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Country\"/>
    </mc:Choice>
  </mc:AlternateContent>
  <xr:revisionPtr revIDLastSave="0" documentId="13_ncr:1_{82BEA99A-1A28-4BA5-AC63-AF11D22DD013}" xr6:coauthVersionLast="37" xr6:coauthVersionMax="37" xr10:uidLastSave="{00000000-0000-0000-0000-000000000000}"/>
  <bookViews>
    <workbookView xWindow="0" yWindow="0" windowWidth="19200" windowHeight="6380" xr2:uid="{00000000-000D-0000-FFFF-FFFF00000000}"/>
  </bookViews>
  <sheets>
    <sheet name="Note" sheetId="3" r:id="rId1"/>
    <sheet name="Women" sheetId="1" r:id="rId2"/>
    <sheet name="Men" sheetId="2" r:id="rId3"/>
  </sheets>
  <definedNames>
    <definedName name="_xlnm._FilterDatabase" localSheetId="2" hidden="1">Men!$A$1:$L$1</definedName>
    <definedName name="_xlnm._FilterDatabase" localSheetId="1" hidden="1">Women!$A$2:$L$206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3" i="2"/>
</calcChain>
</file>

<file path=xl/sharedStrings.xml><?xml version="1.0" encoding="utf-8"?>
<sst xmlns="http://schemas.openxmlformats.org/spreadsheetml/2006/main" count="1897" uniqueCount="450">
  <si>
    <t>ISO</t>
  </si>
  <si>
    <t>Country</t>
  </si>
  <si>
    <t>UN Member State</t>
  </si>
  <si>
    <t>Sex</t>
  </si>
  <si>
    <t>Projected age-standardised prevalence of diabetes in 2025</t>
  </si>
  <si>
    <t>Projected age-standardised prevalence of diabetes in 2025 lower 95% uncertainty interval</t>
  </si>
  <si>
    <t>Projected age-standardised prevalence of diabetes in 2025 upper 95% uncertainty interval</t>
  </si>
  <si>
    <t>Projected number of people with diabetes in 2025</t>
  </si>
  <si>
    <t>Projected number of people with diabetes in 2025 lower 95% uncertainty interval</t>
  </si>
  <si>
    <t>Projected number of people with diabetes in 2025 upper 95% uncertainty interval</t>
  </si>
  <si>
    <t>Probability of meeting global target</t>
  </si>
  <si>
    <t>On/Off track</t>
  </si>
  <si>
    <t>AFG</t>
  </si>
  <si>
    <t>Afghanistan</t>
  </si>
  <si>
    <t>Yes</t>
  </si>
  <si>
    <t>Women</t>
  </si>
  <si>
    <t>Off track</t>
  </si>
  <si>
    <t>ALB</t>
  </si>
  <si>
    <t>Albania</t>
  </si>
  <si>
    <t>DZA</t>
  </si>
  <si>
    <t>Algeria</t>
  </si>
  <si>
    <t>ASM</t>
  </si>
  <si>
    <t>American Samoa</t>
  </si>
  <si>
    <t>No</t>
  </si>
  <si>
    <t>NA</t>
  </si>
  <si>
    <t>AND</t>
  </si>
  <si>
    <t>Andorra</t>
  </si>
  <si>
    <t>On track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</si>
  <si>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</si>
  <si>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</si>
  <si>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</si>
  <si>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</si>
  <si>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</si>
  <si>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</si>
  <si>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</si>
  <si>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</si>
  <si>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</si>
  <si>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</si>
  <si>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</si>
  <si>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</si>
  <si>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</si>
  <si>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</si>
  <si>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</si>
  <si>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</si>
  <si>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</si>
  <si>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</si>
  <si>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</si>
  <si>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</si>
  <si>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</si>
  <si>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</si>
  <si>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</si>
  <si>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</si>
  <si>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</si>
  <si>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</si>
  <si>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</si>
  <si>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</si>
  <si>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</si>
  <si>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</si>
  <si>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</si>
  <si>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</si>
  <si>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</si>
  <si>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</si>
  <si>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</si>
  <si>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</si>
  <si>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</si>
  <si>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</si>
  <si>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</si>
  <si>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</si>
  <si>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</si>
  <si>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</si>
  <si>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</si>
  <si>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</si>
  <si>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</si>
  <si>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</si>
  <si>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</si>
  <si>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</si>
  <si>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</si>
  <si>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</si>
  <si>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</si>
  <si>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</si>
  <si>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</si>
  <si>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</si>
  <si>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</si>
  <si>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</si>
  <si>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</si>
  <si>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</si>
  <si>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</si>
  <si>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</si>
  <si>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</si>
  <si>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</si>
  <si>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</si>
  <si>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</si>
  <si>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</si>
  <si>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</si>
  <si>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</si>
  <si>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China, Hong Kong Special Administrative Region</t>
  </si>
  <si>
    <t>COL</t>
  </si>
  <si>
    <t>Colombia</t>
  </si>
  <si>
    <t>COM</t>
  </si>
  <si>
    <t>Comoros</t>
  </si>
  <si>
    <t>COG</t>
  </si>
  <si>
    <t>Congo</t>
  </si>
  <si>
    <t>COK</t>
  </si>
  <si>
    <t>Cook Islands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</si>
  <si>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</si>
  <si>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</si>
  <si>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</si>
  <si>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</si>
  <si>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</si>
  <si>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</si>
  <si>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</si>
  <si>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</si>
  <si>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</si>
  <si>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</si>
  <si>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</si>
  <si>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Czechia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</si>
  <si>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</si>
  <si>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</si>
  <si>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</si>
  <si>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</si>
  <si>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</si>
  <si>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</si>
  <si>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</si>
  <si>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</si>
  <si>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COD</t>
  </si>
  <si>
    <t>Democratic Republic of the Congo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</si>
  <si>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</si>
  <si>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</si>
  <si>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</si>
  <si>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</si>
  <si>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</si>
  <si>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</si>
  <si>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</si>
  <si>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</si>
  <si>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</si>
  <si>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</si>
  <si>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</si>
  <si>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</si>
  <si>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</si>
  <si>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</si>
  <si>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</si>
  <si>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</si>
  <si>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</si>
  <si>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</si>
  <si>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</si>
  <si>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</si>
  <si>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</si>
  <si>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</si>
  <si>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</si>
  <si>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</si>
  <si>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</si>
  <si>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</si>
  <si>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</si>
  <si>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</si>
  <si>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</si>
  <si>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</si>
  <si>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</si>
  <si>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</si>
  <si>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</si>
  <si>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</si>
  <si>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GRL</t>
  </si>
  <si>
    <t>Greenland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</si>
  <si>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</si>
  <si>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</si>
  <si>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</si>
  <si>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</si>
  <si>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</si>
  <si>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</si>
  <si>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</si>
  <si>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</si>
  <si>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</si>
  <si>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</si>
  <si>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</si>
  <si>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</si>
  <si>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</si>
  <si>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</si>
  <si>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</si>
  <si>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</si>
  <si>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</si>
  <si>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</si>
  <si>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</si>
  <si>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</si>
  <si>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</si>
  <si>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</si>
  <si>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</si>
  <si>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</si>
  <si>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</si>
  <si>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</si>
  <si>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</si>
  <si>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</si>
  <si>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</si>
  <si>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</si>
  <si>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</si>
  <si>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</si>
  <si>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</si>
  <si>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</si>
  <si>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</si>
  <si>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</si>
  <si>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</si>
  <si>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</si>
  <si>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</si>
  <si>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</si>
  <si>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</si>
  <si>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</si>
  <si>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</si>
  <si>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</si>
  <si>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</si>
  <si>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</si>
  <si>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</si>
  <si>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</si>
  <si>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</si>
  <si>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</si>
  <si>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</si>
  <si>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</si>
  <si>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</si>
  <si>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</si>
  <si>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</si>
  <si>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</si>
  <si>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</si>
  <si>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</si>
  <si>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</si>
  <si>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</si>
  <si>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</si>
  <si>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</si>
  <si>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</si>
  <si>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</si>
  <si>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</si>
  <si>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The former Yugoslav Republic of Macedonia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</si>
  <si>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</si>
  <si>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</si>
  <si>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</si>
  <si>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</si>
  <si>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</si>
  <si>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</si>
  <si>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</si>
  <si>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</si>
  <si>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</si>
  <si>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</si>
  <si>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</si>
  <si>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</si>
  <si>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</si>
  <si>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</si>
  <si>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</si>
  <si>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</si>
  <si>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</si>
  <si>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</si>
  <si>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</si>
  <si>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</si>
  <si>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</si>
  <si>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(Federated States of)</t>
  </si>
  <si>
    <t>MDA</t>
  </si>
  <si>
    <t>Republic of 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</si>
  <si>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</si>
  <si>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</si>
  <si>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</si>
  <si>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</si>
  <si>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</si>
  <si>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</si>
  <si>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</si>
  <si>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</si>
  <si>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</si>
  <si>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</si>
  <si>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</si>
  <si>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</si>
  <si>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</si>
  <si>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</si>
  <si>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</si>
  <si>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</si>
  <si>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</si>
  <si>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</si>
  <si>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</si>
  <si>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</si>
  <si>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</si>
  <si>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</si>
  <si>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</si>
  <si>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</si>
  <si>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</si>
  <si>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</si>
  <si>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</si>
  <si>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</si>
  <si>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PRK</t>
  </si>
  <si>
    <t>Democratic People's Republic of Korea</t>
  </si>
  <si>
    <t>NOR</t>
  </si>
  <si>
    <t>Norway</t>
  </si>
  <si>
    <t>PSE</t>
  </si>
  <si>
    <t>State of Palestine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</si>
  <si>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</si>
  <si>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</si>
  <si>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</si>
  <si>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</si>
  <si>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</si>
  <si>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</si>
  <si>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</si>
  <si>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</si>
  <si>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</si>
  <si>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</si>
  <si>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</si>
  <si>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</si>
  <si>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</si>
  <si>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</si>
  <si>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</si>
  <si>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</si>
  <si>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</si>
  <si>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</si>
  <si>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</si>
  <si>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</si>
  <si>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</si>
  <si>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</si>
  <si>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</si>
  <si>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</si>
  <si>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</si>
  <si>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</si>
  <si>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</si>
  <si>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</si>
  <si>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</si>
  <si>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</si>
  <si>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</si>
  <si>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</si>
  <si>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</si>
  <si>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</si>
  <si>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</si>
  <si>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</si>
  <si>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</si>
  <si>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</si>
  <si>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</si>
  <si>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</si>
  <si>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</si>
  <si>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</si>
  <si>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</si>
  <si>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</si>
  <si>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</si>
  <si>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</si>
  <si>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</si>
  <si>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</si>
  <si>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</si>
  <si>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</si>
  <si>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</si>
  <si>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</si>
  <si>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</si>
  <si>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</si>
  <si>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</si>
  <si>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</si>
  <si>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</si>
  <si>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</si>
  <si>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</si>
  <si>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</si>
  <si>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</si>
  <si>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</si>
  <si>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KOR</t>
  </si>
  <si>
    <t>Republic of Korea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</si>
  <si>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</si>
  <si>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</si>
  <si>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</si>
  <si>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</si>
  <si>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</si>
  <si>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</si>
  <si>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</si>
  <si>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</si>
  <si>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</si>
  <si>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</si>
  <si>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</si>
  <si>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</si>
  <si>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</si>
  <si>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</si>
  <si>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</si>
  <si>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</si>
  <si>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Taiwan</t>
  </si>
  <si>
    <t>TJK</t>
  </si>
  <si>
    <t>Tajikistan</t>
  </si>
  <si>
    <t>TZA</t>
  </si>
  <si>
    <t>United Republic of Tanzania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</si>
  <si>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</si>
  <si>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</si>
  <si>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</si>
  <si>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</si>
  <si>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</si>
  <si>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</si>
  <si>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</si>
  <si>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</si>
  <si>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</si>
  <si>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</si>
  <si>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</si>
  <si>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</si>
  <si>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</si>
  <si>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</si>
  <si>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</si>
  <si>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</si>
  <si>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</si>
  <si>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</si>
  <si>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</si>
  <si>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</si>
  <si>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</si>
  <si>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</si>
  <si>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</si>
  <si>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</si>
  <si>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</si>
  <si>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</si>
  <si>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</si>
  <si>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 of Great Britain and Northern Ireland</t>
  </si>
  <si>
    <t>USA</t>
  </si>
  <si>
    <t>United States of America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</si>
  <si>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</si>
  <si>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</si>
  <si>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</si>
  <si>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</si>
  <si>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</si>
  <si>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</si>
  <si>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</si>
  <si>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</si>
  <si>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</si>
  <si>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</si>
  <si>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</si>
  <si>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</si>
  <si>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</si>
  <si>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</si>
  <si>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</si>
  <si>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</si>
  <si>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SSD</t>
  </si>
  <si>
    <t>South Sudan</t>
  </si>
  <si>
    <t>No Data</t>
  </si>
  <si>
    <t>SMR</t>
  </si>
  <si>
    <t>San Marino</t>
  </si>
  <si>
    <t>LIE</t>
  </si>
  <si>
    <t>Liechtenstein</t>
  </si>
  <si>
    <t>MCO</t>
  </si>
  <si>
    <t>Monaco</t>
  </si>
  <si>
    <t>Men</t>
  </si>
  <si>
    <t>Bolivia</t>
  </si>
  <si>
    <t>China (Hong Kong SAR)</t>
  </si>
  <si>
    <t>Cote d'Ivoire</t>
  </si>
  <si>
    <t>Czech Republic</t>
  </si>
  <si>
    <t>DR Congo</t>
  </si>
  <si>
    <t>Guinea Bissau</t>
  </si>
  <si>
    <t>Iran</t>
  </si>
  <si>
    <t>Lao PDR</t>
  </si>
  <si>
    <t>Macedonia (TFYR)</t>
  </si>
  <si>
    <t>Moldova</t>
  </si>
  <si>
    <t>North Korea</t>
  </si>
  <si>
    <t>Occupied Palestinian Territory</t>
  </si>
  <si>
    <t>South Korea</t>
  </si>
  <si>
    <t>Tanzania</t>
  </si>
  <si>
    <t>United Kingdom</t>
  </si>
  <si>
    <t>Venezuela</t>
  </si>
  <si>
    <t>UN Member</t>
  </si>
  <si>
    <t>TWN</t>
  </si>
  <si>
    <t>Original archived here:</t>
  </si>
  <si>
    <t>Archive\AH_NCD-RisC_Lancet_2016_Diabetes_projection_2025_by_Country_Region_World.csv</t>
  </si>
  <si>
    <t>No data</t>
  </si>
  <si>
    <t xml:space="preserve">Modified by MJ on 12/09/2018 for use in: </t>
  </si>
  <si>
    <t>https://www.dropbox.com/home/GNR%202018%20Analysis/Chapters/CH2%20-%20Malnutrition%20in%20all%20its%20forms?preview=Figure+2.4+Countries+on+Course+to+Meet+Global+Targets+on+Nutrition.xlsx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</si>
</sst>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home/GNR%202018%20Analysis/Chapters/CH2%20-%20Malnutrition%20in%20all%20its%20forms?preview=Figure+2.4+Countries+on+Course+to+Meet+Global+Targets+on+Nutrition.xlsx" TargetMode="External"/><Relationship Id="rId1" Type="http://schemas.openxmlformats.org/officeDocument/2006/relationships/hyperlink" Target="Archive\AH_NCD-RisC_Lancet_2016_Diabetes_projection_2025_by_Country_Region_World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"/>
  <sheetViews>
    <sheetView tabSelected="1" workbookViewId="0">
      <selection activeCell="Q20" sqref="Q20"/>
    </sheetView>
  </sheetViews>
  <sheetFormatPr defaultRowHeight="14.5" x14ac:dyDescent="0.35"/>
  <cols>
    <col min="4" max="4" width="20.6328125" customWidth="1"/>
  </cols>
  <sheetData>
    <row r="2" spans="2:5" x14ac:dyDescent="0.35">
      <c r="B2" t="s">
        <v>448</v>
      </c>
      <c r="E2" s="1" t="s">
        <v>449</v>
      </c>
    </row>
    <row r="3" spans="2:5" x14ac:dyDescent="0.35">
      <c r="B3" t="s">
        <v>445</v>
      </c>
      <c r="E3" s="1" t="s">
        <v>446</v>
      </c>
    </row>
  </sheetData>
  <hyperlinks>
    <hyperlink ref="E3" r:id="rId1" xr:uid="{00000000-0004-0000-0000-000000000000}"/>
    <hyperlink ref="E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206"/>
  <sheetViews>
    <sheetView workbookViewId="0">
      <selection activeCell="D209" sqref="D209"/>
    </sheetView>
  </sheetViews>
  <sheetFormatPr defaultRowHeight="14.5" x14ac:dyDescent="0.35"/>
  <sheetData>
    <row r="1" spans="1:12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hidden="1" x14ac:dyDescent="0.35">
      <c r="A3" t="s">
        <v>12</v>
      </c>
      <c r="B3" t="s">
        <v>13</v>
      </c>
      <c r="C3" t="s">
        <v>14</v>
      </c>
      <c r="D3" t="s">
        <v>15</v>
      </c>
      <c r="E3">
        <v>0.178055772</v>
      </c>
      <c r="F3">
        <v>6.0780708000000003E-2</v>
      </c>
      <c r="G3">
        <v>0.38748899199999998</v>
      </c>
      <c r="H3">
        <v>1459974.3289999999</v>
      </c>
      <c r="I3">
        <v>454299.10550000001</v>
      </c>
      <c r="J3">
        <v>3393472.9569999999</v>
      </c>
      <c r="K3">
        <v>0.1152</v>
      </c>
      <c r="L3" t="s">
        <v>16</v>
      </c>
    </row>
    <row r="4" spans="1:12" hidden="1" x14ac:dyDescent="0.35">
      <c r="A4" t="s">
        <v>17</v>
      </c>
      <c r="B4" t="s">
        <v>18</v>
      </c>
      <c r="C4" t="s">
        <v>14</v>
      </c>
      <c r="D4" t="s">
        <v>15</v>
      </c>
      <c r="E4">
        <v>8.8126276000000003E-2</v>
      </c>
      <c r="F4">
        <v>2.5761309999999999E-2</v>
      </c>
      <c r="G4">
        <v>0.22612663999999999</v>
      </c>
      <c r="H4">
        <v>143840.51930000001</v>
      </c>
      <c r="I4">
        <v>47892.01513</v>
      </c>
      <c r="J4">
        <v>344110.6716</v>
      </c>
      <c r="K4">
        <v>0.38179999999999997</v>
      </c>
      <c r="L4" t="s">
        <v>16</v>
      </c>
    </row>
    <row r="5" spans="1:12" hidden="1" x14ac:dyDescent="0.35">
      <c r="A5" t="s">
        <v>19</v>
      </c>
      <c r="B5" t="s">
        <v>20</v>
      </c>
      <c r="C5" t="s">
        <v>14</v>
      </c>
      <c r="D5" t="s">
        <v>15</v>
      </c>
      <c r="E5">
        <v>0.17486990599999999</v>
      </c>
      <c r="F5">
        <v>6.8781853000000004E-2</v>
      </c>
      <c r="G5">
        <v>0.36535050400000002</v>
      </c>
      <c r="H5">
        <v>2789439.4679999999</v>
      </c>
      <c r="I5">
        <v>1067568.9569999999</v>
      </c>
      <c r="J5">
        <v>5903877.108</v>
      </c>
      <c r="K5">
        <v>0.1338</v>
      </c>
      <c r="L5" t="s">
        <v>16</v>
      </c>
    </row>
    <row r="6" spans="1:12" hidden="1" x14ac:dyDescent="0.35">
      <c r="A6" t="s">
        <v>21</v>
      </c>
      <c r="B6" t="s">
        <v>22</v>
      </c>
      <c r="C6" t="s">
        <v>23</v>
      </c>
      <c r="D6" t="s">
        <v>15</v>
      </c>
      <c r="E6">
        <v>0.37236733</v>
      </c>
      <c r="F6">
        <v>0.175939559</v>
      </c>
      <c r="G6">
        <v>0.66180570999999999</v>
      </c>
      <c r="H6" t="s">
        <v>24</v>
      </c>
      <c r="I6" t="s">
        <v>24</v>
      </c>
      <c r="J6" t="s">
        <v>24</v>
      </c>
      <c r="K6">
        <v>0.29620000000000002</v>
      </c>
      <c r="L6" t="s">
        <v>16</v>
      </c>
    </row>
    <row r="7" spans="1:12" x14ac:dyDescent="0.35">
      <c r="A7" t="s">
        <v>25</v>
      </c>
      <c r="B7" t="s">
        <v>26</v>
      </c>
      <c r="C7" t="s">
        <v>14</v>
      </c>
      <c r="D7" t="s">
        <v>15</v>
      </c>
      <c r="E7">
        <v>5.8529471999999999E-2</v>
      </c>
      <c r="F7">
        <v>1.7784868999999998E-2</v>
      </c>
      <c r="G7">
        <v>0.14435189700000001</v>
      </c>
      <c r="H7">
        <v>3327.8020029999998</v>
      </c>
      <c r="I7">
        <v>1263.8665269999999</v>
      </c>
      <c r="J7">
        <v>7330.7659480000002</v>
      </c>
      <c r="K7">
        <v>0.65839999999999999</v>
      </c>
      <c r="L7" t="s">
        <v>27</v>
      </c>
    </row>
    <row r="8" spans="1:12" hidden="1" x14ac:dyDescent="0.35">
      <c r="A8" t="s">
        <v>28</v>
      </c>
      <c r="B8" t="s">
        <v>29</v>
      </c>
      <c r="C8" t="s">
        <v>14</v>
      </c>
      <c r="D8" t="s">
        <v>15</v>
      </c>
      <c r="E8">
        <v>0.12926385000000001</v>
      </c>
      <c r="F8">
        <v>3.250836E-2</v>
      </c>
      <c r="G8">
        <v>0.36665720699999998</v>
      </c>
      <c r="H8">
        <v>726988.72369999997</v>
      </c>
      <c r="I8">
        <v>161738.47140000001</v>
      </c>
      <c r="J8">
        <v>2201052.04</v>
      </c>
      <c r="K8">
        <v>0.13420000000000001</v>
      </c>
      <c r="L8" t="s">
        <v>16</v>
      </c>
    </row>
    <row r="9" spans="1:12" hidden="1" x14ac:dyDescent="0.35">
      <c r="A9" t="s">
        <v>30</v>
      </c>
      <c r="B9" t="s">
        <v>31</v>
      </c>
      <c r="C9" t="s">
        <v>14</v>
      </c>
      <c r="D9" t="s">
        <v>15</v>
      </c>
      <c r="E9">
        <v>0.19789923100000001</v>
      </c>
      <c r="F9">
        <v>5.4897014000000001E-2</v>
      </c>
      <c r="G9">
        <v>0.50187790300000001</v>
      </c>
      <c r="H9">
        <v>8208.8340100000005</v>
      </c>
      <c r="I9">
        <v>2471.6195659999998</v>
      </c>
      <c r="J9">
        <v>19921.819780000002</v>
      </c>
      <c r="K9">
        <v>0.1308</v>
      </c>
      <c r="L9" t="s">
        <v>16</v>
      </c>
    </row>
    <row r="10" spans="1:12" hidden="1" x14ac:dyDescent="0.35">
      <c r="A10" t="s">
        <v>32</v>
      </c>
      <c r="B10" t="s">
        <v>33</v>
      </c>
      <c r="C10" t="s">
        <v>14</v>
      </c>
      <c r="D10" t="s">
        <v>15</v>
      </c>
      <c r="E10">
        <v>0.122321084</v>
      </c>
      <c r="F10">
        <v>4.1161561999999999E-2</v>
      </c>
      <c r="G10">
        <v>0.283663473</v>
      </c>
      <c r="H10">
        <v>2419929.2710000002</v>
      </c>
      <c r="I10">
        <v>895791.14549999998</v>
      </c>
      <c r="J10">
        <v>5336900.7939999998</v>
      </c>
      <c r="K10">
        <v>0.2576</v>
      </c>
      <c r="L10" t="s">
        <v>16</v>
      </c>
    </row>
    <row r="11" spans="1:12" hidden="1" x14ac:dyDescent="0.35">
      <c r="A11" t="s">
        <v>34</v>
      </c>
      <c r="B11" t="s">
        <v>35</v>
      </c>
      <c r="C11" t="s">
        <v>14</v>
      </c>
      <c r="D11" t="s">
        <v>15</v>
      </c>
      <c r="E11">
        <v>0.16990812</v>
      </c>
      <c r="F11">
        <v>5.4899934999999997E-2</v>
      </c>
      <c r="G11">
        <v>0.40111616100000003</v>
      </c>
      <c r="H11">
        <v>240834.07949999999</v>
      </c>
      <c r="I11">
        <v>85963.919909999997</v>
      </c>
      <c r="J11">
        <v>544443.50670000003</v>
      </c>
      <c r="K11">
        <v>0.20019999999999999</v>
      </c>
      <c r="L11" t="s">
        <v>16</v>
      </c>
    </row>
    <row r="12" spans="1:12" x14ac:dyDescent="0.35">
      <c r="A12" t="s">
        <v>36</v>
      </c>
      <c r="B12" t="s">
        <v>37</v>
      </c>
      <c r="C12" t="s">
        <v>14</v>
      </c>
      <c r="D12" t="s">
        <v>15</v>
      </c>
      <c r="E12">
        <v>5.4205402E-2</v>
      </c>
      <c r="F12">
        <v>1.9961059E-2</v>
      </c>
      <c r="G12">
        <v>0.122805656</v>
      </c>
      <c r="H12">
        <v>788925.96699999995</v>
      </c>
      <c r="I12">
        <v>337178.22399999999</v>
      </c>
      <c r="J12">
        <v>1632536.8559999999</v>
      </c>
      <c r="K12">
        <v>0.51780000000000004</v>
      </c>
      <c r="L12" t="s">
        <v>27</v>
      </c>
    </row>
    <row r="13" spans="1:12" x14ac:dyDescent="0.35">
      <c r="A13" t="s">
        <v>38</v>
      </c>
      <c r="B13" t="s">
        <v>39</v>
      </c>
      <c r="C13" t="s">
        <v>14</v>
      </c>
      <c r="D13" t="s">
        <v>15</v>
      </c>
      <c r="E13">
        <v>3.3008452000000001E-2</v>
      </c>
      <c r="F13">
        <v>1.007162E-2</v>
      </c>
      <c r="G13">
        <v>8.3822911999999999E-2</v>
      </c>
      <c r="H13">
        <v>209399.97469999999</v>
      </c>
      <c r="I13">
        <v>77003.866710000002</v>
      </c>
      <c r="J13">
        <v>464055.42599999998</v>
      </c>
      <c r="K13">
        <v>0.64180000000000004</v>
      </c>
      <c r="L13" t="s">
        <v>27</v>
      </c>
    </row>
    <row r="14" spans="1:12" hidden="1" x14ac:dyDescent="0.35">
      <c r="A14" t="s">
        <v>40</v>
      </c>
      <c r="B14" t="s">
        <v>41</v>
      </c>
      <c r="C14" t="s">
        <v>14</v>
      </c>
      <c r="D14" t="s">
        <v>15</v>
      </c>
      <c r="E14">
        <v>0.20799604399999999</v>
      </c>
      <c r="F14">
        <v>6.8277119999999997E-2</v>
      </c>
      <c r="G14">
        <v>0.49489494499999998</v>
      </c>
      <c r="H14">
        <v>927648.00249999994</v>
      </c>
      <c r="I14">
        <v>313495.68550000002</v>
      </c>
      <c r="J14">
        <v>2140530.1439999999</v>
      </c>
      <c r="K14">
        <v>8.9599999999999999E-2</v>
      </c>
      <c r="L14" t="s">
        <v>16</v>
      </c>
    </row>
    <row r="15" spans="1:12" hidden="1" x14ac:dyDescent="0.35">
      <c r="A15" t="s">
        <v>42</v>
      </c>
      <c r="B15" t="s">
        <v>43</v>
      </c>
      <c r="C15" t="s">
        <v>14</v>
      </c>
      <c r="D15" t="s">
        <v>15</v>
      </c>
      <c r="E15">
        <v>0.17161583899999999</v>
      </c>
      <c r="F15">
        <v>5.5673564000000002E-2</v>
      </c>
      <c r="G15">
        <v>0.39176941100000001</v>
      </c>
      <c r="H15">
        <v>33132.989840000002</v>
      </c>
      <c r="I15">
        <v>11525.745489999999</v>
      </c>
      <c r="J15">
        <v>72907.219549999994</v>
      </c>
      <c r="K15">
        <v>0.28599999999999998</v>
      </c>
      <c r="L15" t="s">
        <v>16</v>
      </c>
    </row>
    <row r="16" spans="1:12" hidden="1" x14ac:dyDescent="0.35">
      <c r="A16" t="s">
        <v>44</v>
      </c>
      <c r="B16" t="s">
        <v>45</v>
      </c>
      <c r="C16" t="s">
        <v>14</v>
      </c>
      <c r="D16" t="s">
        <v>15</v>
      </c>
      <c r="E16">
        <v>0.119836736</v>
      </c>
      <c r="F16">
        <v>4.2557934999999998E-2</v>
      </c>
      <c r="G16">
        <v>0.26109301899999998</v>
      </c>
      <c r="H16">
        <v>51533.043590000001</v>
      </c>
      <c r="I16">
        <v>16912.928179999999</v>
      </c>
      <c r="J16">
        <v>116833.9773</v>
      </c>
      <c r="K16">
        <v>0.42580000000000001</v>
      </c>
      <c r="L16" t="s">
        <v>16</v>
      </c>
    </row>
    <row r="17" spans="1:12" hidden="1" x14ac:dyDescent="0.35">
      <c r="A17" t="s">
        <v>46</v>
      </c>
      <c r="B17" t="s">
        <v>47</v>
      </c>
      <c r="C17" t="s">
        <v>14</v>
      </c>
      <c r="D17" t="s">
        <v>15</v>
      </c>
      <c r="E17">
        <v>0.13372308299999999</v>
      </c>
      <c r="F17">
        <v>4.5450040999999997E-2</v>
      </c>
      <c r="G17">
        <v>0.29810303999999999</v>
      </c>
      <c r="H17">
        <v>7935024.5539999995</v>
      </c>
      <c r="I17">
        <v>2575465.9980000001</v>
      </c>
      <c r="J17">
        <v>18111330.359999999</v>
      </c>
      <c r="K17">
        <v>0.127</v>
      </c>
      <c r="L17" t="s">
        <v>16</v>
      </c>
    </row>
    <row r="18" spans="1:12" hidden="1" x14ac:dyDescent="0.35">
      <c r="A18" t="s">
        <v>48</v>
      </c>
      <c r="B18" t="s">
        <v>49</v>
      </c>
      <c r="C18" t="s">
        <v>14</v>
      </c>
      <c r="D18" t="s">
        <v>15</v>
      </c>
      <c r="E18">
        <v>0.18946887800000001</v>
      </c>
      <c r="F18">
        <v>6.1496809E-2</v>
      </c>
      <c r="G18">
        <v>0.43925281999999999</v>
      </c>
      <c r="H18">
        <v>27808.241750000001</v>
      </c>
      <c r="I18">
        <v>10083.501609999999</v>
      </c>
      <c r="J18">
        <v>59988.992169999998</v>
      </c>
      <c r="K18">
        <v>0.1794</v>
      </c>
      <c r="L18" t="s">
        <v>16</v>
      </c>
    </row>
    <row r="19" spans="1:12" hidden="1" x14ac:dyDescent="0.35">
      <c r="A19" t="s">
        <v>50</v>
      </c>
      <c r="B19" t="s">
        <v>51</v>
      </c>
      <c r="C19" t="s">
        <v>14</v>
      </c>
      <c r="D19" t="s">
        <v>15</v>
      </c>
      <c r="E19">
        <v>9.1978097999999994E-2</v>
      </c>
      <c r="F19">
        <v>2.5153661000000001E-2</v>
      </c>
      <c r="G19">
        <v>0.23438851099999999</v>
      </c>
      <c r="H19">
        <v>498732.7194</v>
      </c>
      <c r="I19">
        <v>160917.86679999999</v>
      </c>
      <c r="J19">
        <v>1167080.872</v>
      </c>
      <c r="K19">
        <v>0.41739999999999999</v>
      </c>
      <c r="L19" t="s">
        <v>16</v>
      </c>
    </row>
    <row r="20" spans="1:12" x14ac:dyDescent="0.35">
      <c r="A20" t="s">
        <v>52</v>
      </c>
      <c r="B20" t="s">
        <v>53</v>
      </c>
      <c r="C20" t="s">
        <v>14</v>
      </c>
      <c r="D20" t="s">
        <v>15</v>
      </c>
      <c r="E20">
        <v>3.1734516999999997E-2</v>
      </c>
      <c r="F20">
        <v>1.0387261E-2</v>
      </c>
      <c r="G20">
        <v>7.5849699000000007E-2</v>
      </c>
      <c r="H20">
        <v>251995.16219999999</v>
      </c>
      <c r="I20">
        <v>98809.333039999998</v>
      </c>
      <c r="J20">
        <v>527263.34369999997</v>
      </c>
      <c r="K20">
        <v>0.76400000000000001</v>
      </c>
      <c r="L20" t="s">
        <v>27</v>
      </c>
    </row>
    <row r="21" spans="1:12" hidden="1" x14ac:dyDescent="0.35">
      <c r="A21" t="s">
        <v>54</v>
      </c>
      <c r="B21" t="s">
        <v>55</v>
      </c>
      <c r="C21" t="s">
        <v>14</v>
      </c>
      <c r="D21" t="s">
        <v>15</v>
      </c>
      <c r="E21">
        <v>0.208492029</v>
      </c>
      <c r="F21">
        <v>6.8631029999999996E-2</v>
      </c>
      <c r="G21">
        <v>0.47669974399999998</v>
      </c>
      <c r="H21">
        <v>27589.2091</v>
      </c>
      <c r="I21">
        <v>8658.2971180000004</v>
      </c>
      <c r="J21">
        <v>64559.86735</v>
      </c>
      <c r="K21">
        <v>0.16600000000000001</v>
      </c>
      <c r="L21" t="s">
        <v>16</v>
      </c>
    </row>
    <row r="22" spans="1:12" hidden="1" x14ac:dyDescent="0.35">
      <c r="A22" t="s">
        <v>56</v>
      </c>
      <c r="B22" t="s">
        <v>57</v>
      </c>
      <c r="C22" t="s">
        <v>14</v>
      </c>
      <c r="D22" t="s">
        <v>15</v>
      </c>
      <c r="E22">
        <v>0.103632079</v>
      </c>
      <c r="F22">
        <v>2.9902784000000002E-2</v>
      </c>
      <c r="G22">
        <v>0.25068753300000002</v>
      </c>
      <c r="H22">
        <v>307655.0638</v>
      </c>
      <c r="I22">
        <v>79206.835229999997</v>
      </c>
      <c r="J22">
        <v>780579.55330000003</v>
      </c>
      <c r="K22">
        <v>0.1784</v>
      </c>
      <c r="L22" t="s">
        <v>16</v>
      </c>
    </row>
    <row r="23" spans="1:12" hidden="1" x14ac:dyDescent="0.35">
      <c r="A23" t="s">
        <v>58</v>
      </c>
      <c r="B23" t="s">
        <v>59</v>
      </c>
      <c r="C23" t="s">
        <v>23</v>
      </c>
      <c r="D23" t="s">
        <v>15</v>
      </c>
      <c r="E23">
        <v>0.20349161499999999</v>
      </c>
      <c r="F23">
        <v>6.2898115000000004E-2</v>
      </c>
      <c r="G23">
        <v>0.49105675399999998</v>
      </c>
      <c r="H23" t="s">
        <v>24</v>
      </c>
      <c r="I23" t="s">
        <v>24</v>
      </c>
      <c r="J23" t="s">
        <v>24</v>
      </c>
      <c r="K23">
        <v>0.24379999999999999</v>
      </c>
      <c r="L23" t="s">
        <v>16</v>
      </c>
    </row>
    <row r="24" spans="1:12" hidden="1" x14ac:dyDescent="0.35">
      <c r="A24" t="s">
        <v>60</v>
      </c>
      <c r="B24" t="s">
        <v>61</v>
      </c>
      <c r="C24" t="s">
        <v>14</v>
      </c>
      <c r="D24" t="s">
        <v>15</v>
      </c>
      <c r="E24">
        <v>0.152877561</v>
      </c>
      <c r="F24">
        <v>5.8715225000000003E-2</v>
      </c>
      <c r="G24">
        <v>0.30187254299999999</v>
      </c>
      <c r="H24">
        <v>39351.682410000001</v>
      </c>
      <c r="I24">
        <v>14422.079540000001</v>
      </c>
      <c r="J24">
        <v>80040.601060000001</v>
      </c>
      <c r="K24">
        <v>0.18079999999999999</v>
      </c>
      <c r="L24" t="s">
        <v>16</v>
      </c>
    </row>
    <row r="25" spans="1:12" hidden="1" x14ac:dyDescent="0.35">
      <c r="A25" t="s">
        <v>62</v>
      </c>
      <c r="B25" t="s">
        <v>63</v>
      </c>
      <c r="C25" t="s">
        <v>14</v>
      </c>
      <c r="D25" t="s">
        <v>15</v>
      </c>
      <c r="E25">
        <v>0.120354154</v>
      </c>
      <c r="F25">
        <v>3.0811723999999999E-2</v>
      </c>
      <c r="G25">
        <v>0.30407106</v>
      </c>
      <c r="H25">
        <v>450363.36489999999</v>
      </c>
      <c r="I25">
        <v>113601.0016</v>
      </c>
      <c r="J25">
        <v>1152128.321</v>
      </c>
      <c r="K25">
        <v>0.26319999999999999</v>
      </c>
      <c r="L25" t="s">
        <v>16</v>
      </c>
    </row>
    <row r="26" spans="1:12" hidden="1" x14ac:dyDescent="0.35">
      <c r="A26" t="s">
        <v>64</v>
      </c>
      <c r="B26" t="s">
        <v>65</v>
      </c>
      <c r="C26" t="s">
        <v>14</v>
      </c>
      <c r="D26" t="s">
        <v>15</v>
      </c>
      <c r="E26">
        <v>8.1088383999999999E-2</v>
      </c>
      <c r="F26">
        <v>2.5534199E-2</v>
      </c>
      <c r="G26">
        <v>0.19770122900000001</v>
      </c>
      <c r="H26">
        <v>181965.67879999999</v>
      </c>
      <c r="I26">
        <v>67815.674610000002</v>
      </c>
      <c r="J26">
        <v>405131.70020000002</v>
      </c>
      <c r="K26">
        <v>0.4602</v>
      </c>
      <c r="L26" t="s">
        <v>16</v>
      </c>
    </row>
    <row r="27" spans="1:12" hidden="1" x14ac:dyDescent="0.35">
      <c r="A27" t="s">
        <v>66</v>
      </c>
      <c r="B27" t="s">
        <v>67</v>
      </c>
      <c r="C27" t="s">
        <v>14</v>
      </c>
      <c r="D27" t="s">
        <v>15</v>
      </c>
      <c r="E27">
        <v>0.12333928600000001</v>
      </c>
      <c r="F27">
        <v>4.2388561999999998E-2</v>
      </c>
      <c r="G27">
        <v>0.274403234</v>
      </c>
      <c r="H27">
        <v>66073.953899999993</v>
      </c>
      <c r="I27">
        <v>22620.423449999998</v>
      </c>
      <c r="J27">
        <v>149392.08600000001</v>
      </c>
      <c r="K27">
        <v>0.2298</v>
      </c>
      <c r="L27" t="s">
        <v>16</v>
      </c>
    </row>
    <row r="28" spans="1:12" hidden="1" x14ac:dyDescent="0.35">
      <c r="A28" t="s">
        <v>68</v>
      </c>
      <c r="B28" t="s">
        <v>69</v>
      </c>
      <c r="C28" t="s">
        <v>14</v>
      </c>
      <c r="D28" t="s">
        <v>15</v>
      </c>
      <c r="E28">
        <v>0.112498415</v>
      </c>
      <c r="F28">
        <v>3.4645095000000001E-2</v>
      </c>
      <c r="G28">
        <v>0.27943558899999998</v>
      </c>
      <c r="H28">
        <v>10939345.720000001</v>
      </c>
      <c r="I28">
        <v>3571337.7820000001</v>
      </c>
      <c r="J28">
        <v>26254238.050000001</v>
      </c>
      <c r="K28">
        <v>0.27239999999999998</v>
      </c>
      <c r="L28" t="s">
        <v>16</v>
      </c>
    </row>
    <row r="29" spans="1:12" x14ac:dyDescent="0.35">
      <c r="A29" t="s">
        <v>70</v>
      </c>
      <c r="B29" t="s">
        <v>71</v>
      </c>
      <c r="C29" t="s">
        <v>14</v>
      </c>
      <c r="D29" t="s">
        <v>15</v>
      </c>
      <c r="E29">
        <v>0.102064583</v>
      </c>
      <c r="F29">
        <v>3.3574027999999999E-2</v>
      </c>
      <c r="G29">
        <v>0.227579424</v>
      </c>
      <c r="H29">
        <v>21054.858029999999</v>
      </c>
      <c r="I29">
        <v>6917.5553179999997</v>
      </c>
      <c r="J29">
        <v>46688.047259999999</v>
      </c>
      <c r="K29">
        <v>0.58479999999999999</v>
      </c>
      <c r="L29" t="s">
        <v>27</v>
      </c>
    </row>
    <row r="30" spans="1:12" hidden="1" x14ac:dyDescent="0.35">
      <c r="A30" t="s">
        <v>72</v>
      </c>
      <c r="B30" t="s">
        <v>73</v>
      </c>
      <c r="C30" t="s">
        <v>14</v>
      </c>
      <c r="D30" t="s">
        <v>15</v>
      </c>
      <c r="E30">
        <v>8.6726634999999996E-2</v>
      </c>
      <c r="F30">
        <v>2.3809443999999999E-2</v>
      </c>
      <c r="G30">
        <v>0.21952439100000001</v>
      </c>
      <c r="H30">
        <v>362139.74729999999</v>
      </c>
      <c r="I30">
        <v>122059.9761</v>
      </c>
      <c r="J30">
        <v>824276.53559999994</v>
      </c>
      <c r="K30">
        <v>0.35020000000000001</v>
      </c>
      <c r="L30" t="s">
        <v>16</v>
      </c>
    </row>
    <row r="31" spans="1:12" hidden="1" x14ac:dyDescent="0.35">
      <c r="A31" t="s">
        <v>74</v>
      </c>
      <c r="B31" t="s">
        <v>75</v>
      </c>
      <c r="C31" t="s">
        <v>14</v>
      </c>
      <c r="D31" t="s">
        <v>15</v>
      </c>
      <c r="E31">
        <v>8.3503852000000003E-2</v>
      </c>
      <c r="F31">
        <v>2.2218879E-2</v>
      </c>
      <c r="G31">
        <v>0.21495122899999999</v>
      </c>
      <c r="H31">
        <v>372692.16739999998</v>
      </c>
      <c r="I31">
        <v>87045.329530000003</v>
      </c>
      <c r="J31">
        <v>1016504.789</v>
      </c>
      <c r="K31">
        <v>0.18540000000000001</v>
      </c>
      <c r="L31" t="s">
        <v>16</v>
      </c>
    </row>
    <row r="32" spans="1:12" hidden="1" x14ac:dyDescent="0.35">
      <c r="A32" t="s">
        <v>76</v>
      </c>
      <c r="B32" t="s">
        <v>77</v>
      </c>
      <c r="C32" t="s">
        <v>14</v>
      </c>
      <c r="D32" t="s">
        <v>15</v>
      </c>
      <c r="E32">
        <v>6.7139202999999995E-2</v>
      </c>
      <c r="F32">
        <v>1.6203556000000001E-2</v>
      </c>
      <c r="G32">
        <v>0.18756973099999999</v>
      </c>
      <c r="H32">
        <v>175209.84169999999</v>
      </c>
      <c r="I32">
        <v>36038.366390000003</v>
      </c>
      <c r="J32">
        <v>519708.6066</v>
      </c>
      <c r="K32">
        <v>0.161</v>
      </c>
      <c r="L32" t="s">
        <v>16</v>
      </c>
    </row>
    <row r="33" spans="1:12" hidden="1" x14ac:dyDescent="0.35">
      <c r="A33" t="s">
        <v>78</v>
      </c>
      <c r="B33" t="s">
        <v>79</v>
      </c>
      <c r="C33" t="s">
        <v>14</v>
      </c>
      <c r="D33" t="s">
        <v>15</v>
      </c>
      <c r="E33">
        <v>0.113512084</v>
      </c>
      <c r="F33">
        <v>3.4662018000000003E-2</v>
      </c>
      <c r="G33">
        <v>0.274312414</v>
      </c>
      <c r="H33">
        <v>21826.903050000001</v>
      </c>
      <c r="I33">
        <v>6866.8070010000001</v>
      </c>
      <c r="J33">
        <v>52396.399449999997</v>
      </c>
      <c r="K33">
        <v>0.22339999999999999</v>
      </c>
      <c r="L33" t="s">
        <v>16</v>
      </c>
    </row>
    <row r="34" spans="1:12" hidden="1" x14ac:dyDescent="0.35">
      <c r="A34" t="s">
        <v>80</v>
      </c>
      <c r="B34" t="s">
        <v>81</v>
      </c>
      <c r="C34" t="s">
        <v>14</v>
      </c>
      <c r="D34" t="s">
        <v>15</v>
      </c>
      <c r="E34">
        <v>9.3979741000000006E-2</v>
      </c>
      <c r="F34">
        <v>2.6978739000000002E-2</v>
      </c>
      <c r="G34">
        <v>0.231668604</v>
      </c>
      <c r="H34">
        <v>592968.68539999996</v>
      </c>
      <c r="I34">
        <v>177743.37839999999</v>
      </c>
      <c r="J34">
        <v>1435336.1850000001</v>
      </c>
      <c r="K34">
        <v>0.26140000000000002</v>
      </c>
      <c r="L34" t="s">
        <v>16</v>
      </c>
    </row>
    <row r="35" spans="1:12" hidden="1" x14ac:dyDescent="0.35">
      <c r="A35" t="s">
        <v>82</v>
      </c>
      <c r="B35" t="s">
        <v>83</v>
      </c>
      <c r="C35" t="s">
        <v>14</v>
      </c>
      <c r="D35" t="s">
        <v>15</v>
      </c>
      <c r="E35">
        <v>0.104405183</v>
      </c>
      <c r="F35">
        <v>3.0045174000000001E-2</v>
      </c>
      <c r="G35">
        <v>0.27357057800000001</v>
      </c>
      <c r="H35">
        <v>623611.06189999997</v>
      </c>
      <c r="I35">
        <v>165997.36780000001</v>
      </c>
      <c r="J35">
        <v>1701926.679</v>
      </c>
      <c r="K35">
        <v>0.15939999999999999</v>
      </c>
      <c r="L35" t="s">
        <v>16</v>
      </c>
    </row>
    <row r="36" spans="1:12" x14ac:dyDescent="0.35">
      <c r="A36" t="s">
        <v>84</v>
      </c>
      <c r="B36" t="s">
        <v>85</v>
      </c>
      <c r="C36" t="s">
        <v>14</v>
      </c>
      <c r="D36" t="s">
        <v>15</v>
      </c>
      <c r="E36">
        <v>5.2395205E-2</v>
      </c>
      <c r="F36">
        <v>1.6716758000000002E-2</v>
      </c>
      <c r="G36">
        <v>0.122420534</v>
      </c>
      <c r="H36">
        <v>1233888.01</v>
      </c>
      <c r="I36">
        <v>466109.05680000002</v>
      </c>
      <c r="J36">
        <v>2613172.4789999998</v>
      </c>
      <c r="K36">
        <v>0.5222</v>
      </c>
      <c r="L36" t="s">
        <v>27</v>
      </c>
    </row>
    <row r="37" spans="1:12" hidden="1" x14ac:dyDescent="0.35">
      <c r="A37" t="s">
        <v>86</v>
      </c>
      <c r="B37" t="s">
        <v>87</v>
      </c>
      <c r="C37" t="s">
        <v>14</v>
      </c>
      <c r="D37" t="s">
        <v>15</v>
      </c>
      <c r="E37">
        <v>0.12782612099999999</v>
      </c>
      <c r="F37">
        <v>3.3185943000000002E-2</v>
      </c>
      <c r="G37">
        <v>0.373096706</v>
      </c>
      <c r="H37">
        <v>173434.0797</v>
      </c>
      <c r="I37">
        <v>41572.035060000002</v>
      </c>
      <c r="J37">
        <v>524252.66330000001</v>
      </c>
      <c r="K37">
        <v>0.1174</v>
      </c>
      <c r="L37" t="s">
        <v>16</v>
      </c>
    </row>
    <row r="38" spans="1:12" hidden="1" x14ac:dyDescent="0.35">
      <c r="A38" t="s">
        <v>88</v>
      </c>
      <c r="B38" t="s">
        <v>89</v>
      </c>
      <c r="C38" t="s">
        <v>14</v>
      </c>
      <c r="D38" t="s">
        <v>15</v>
      </c>
      <c r="E38">
        <v>9.8647207000000001E-2</v>
      </c>
      <c r="F38">
        <v>2.5097065000000002E-2</v>
      </c>
      <c r="G38">
        <v>0.25637401900000001</v>
      </c>
      <c r="H38">
        <v>293885.23349999997</v>
      </c>
      <c r="I38">
        <v>66396.619699999996</v>
      </c>
      <c r="J38">
        <v>821629.82689999999</v>
      </c>
      <c r="K38">
        <v>0.14399999999999999</v>
      </c>
      <c r="L38" t="s">
        <v>16</v>
      </c>
    </row>
    <row r="39" spans="1:12" hidden="1" x14ac:dyDescent="0.35">
      <c r="A39" t="s">
        <v>90</v>
      </c>
      <c r="B39" t="s">
        <v>91</v>
      </c>
      <c r="C39" t="s">
        <v>14</v>
      </c>
      <c r="D39" t="s">
        <v>15</v>
      </c>
      <c r="E39">
        <v>0.135514948</v>
      </c>
      <c r="F39">
        <v>4.8514647000000001E-2</v>
      </c>
      <c r="G39">
        <v>0.30734274700000003</v>
      </c>
      <c r="H39">
        <v>1241574.1140000001</v>
      </c>
      <c r="I39">
        <v>490140.60230000003</v>
      </c>
      <c r="J39">
        <v>2646341.1940000001</v>
      </c>
      <c r="K39">
        <v>0.2732</v>
      </c>
      <c r="L39" t="s">
        <v>16</v>
      </c>
    </row>
    <row r="40" spans="1:12" hidden="1" x14ac:dyDescent="0.35">
      <c r="A40" t="s">
        <v>92</v>
      </c>
      <c r="B40" t="s">
        <v>93</v>
      </c>
      <c r="C40" t="s">
        <v>14</v>
      </c>
      <c r="D40" t="s">
        <v>15</v>
      </c>
      <c r="E40">
        <v>0.10037649899999999</v>
      </c>
      <c r="F40">
        <v>3.3968998E-2</v>
      </c>
      <c r="G40">
        <v>0.234478135</v>
      </c>
      <c r="H40">
        <v>71321733.709999993</v>
      </c>
      <c r="I40">
        <v>25379016.280000001</v>
      </c>
      <c r="J40">
        <v>161394590.09999999</v>
      </c>
      <c r="K40">
        <v>0.25919999999999999</v>
      </c>
      <c r="L40" t="s">
        <v>16</v>
      </c>
    </row>
    <row r="41" spans="1:12" x14ac:dyDescent="0.35">
      <c r="A41" t="s">
        <v>94</v>
      </c>
      <c r="B41" t="s">
        <v>95</v>
      </c>
      <c r="C41" t="s">
        <v>23</v>
      </c>
      <c r="D41" t="s">
        <v>15</v>
      </c>
      <c r="E41">
        <v>5.7359714999999999E-2</v>
      </c>
      <c r="F41">
        <v>1.3047355E-2</v>
      </c>
      <c r="G41">
        <v>0.158985602</v>
      </c>
      <c r="H41">
        <v>314518.63549999997</v>
      </c>
      <c r="I41">
        <v>88191.246079999997</v>
      </c>
      <c r="J41">
        <v>796012.15529999998</v>
      </c>
      <c r="K41">
        <v>0.71020000000000005</v>
      </c>
      <c r="L41" t="s">
        <v>27</v>
      </c>
    </row>
    <row r="42" spans="1:12" hidden="1" x14ac:dyDescent="0.35">
      <c r="A42" t="s">
        <v>96</v>
      </c>
      <c r="B42" t="s">
        <v>97</v>
      </c>
      <c r="C42" t="s">
        <v>14</v>
      </c>
      <c r="D42" t="s">
        <v>15</v>
      </c>
      <c r="E42">
        <v>0.106234889</v>
      </c>
      <c r="F42">
        <v>3.3935528E-2</v>
      </c>
      <c r="G42">
        <v>0.25203683700000001</v>
      </c>
      <c r="H42">
        <v>2350749.3590000002</v>
      </c>
      <c r="I42">
        <v>776193.38870000001</v>
      </c>
      <c r="J42">
        <v>5459534.6849999996</v>
      </c>
      <c r="K42">
        <v>0.35580000000000001</v>
      </c>
      <c r="L42" t="s">
        <v>16</v>
      </c>
    </row>
    <row r="43" spans="1:12" hidden="1" x14ac:dyDescent="0.35">
      <c r="A43" t="s">
        <v>98</v>
      </c>
      <c r="B43" t="s">
        <v>99</v>
      </c>
      <c r="C43" t="s">
        <v>14</v>
      </c>
      <c r="D43" t="s">
        <v>15</v>
      </c>
      <c r="E43">
        <v>0.120582602</v>
      </c>
      <c r="F43">
        <v>3.8243188999999997E-2</v>
      </c>
      <c r="G43">
        <v>0.28798583300000002</v>
      </c>
      <c r="H43">
        <v>25889.754860000001</v>
      </c>
      <c r="I43">
        <v>7535.9731979999997</v>
      </c>
      <c r="J43">
        <v>64625.032460000002</v>
      </c>
      <c r="K43">
        <v>0.1444</v>
      </c>
      <c r="L43" t="s">
        <v>16</v>
      </c>
    </row>
    <row r="44" spans="1:12" hidden="1" x14ac:dyDescent="0.35">
      <c r="A44" t="s">
        <v>100</v>
      </c>
      <c r="B44" t="s">
        <v>101</v>
      </c>
      <c r="C44" t="s">
        <v>14</v>
      </c>
      <c r="D44" t="s">
        <v>15</v>
      </c>
      <c r="E44">
        <v>0.109056628</v>
      </c>
      <c r="F44">
        <v>2.7745285000000001E-2</v>
      </c>
      <c r="G44">
        <v>0.32081194499999999</v>
      </c>
      <c r="H44">
        <v>139507.2623</v>
      </c>
      <c r="I44">
        <v>32214.38654</v>
      </c>
      <c r="J44">
        <v>431545.8824</v>
      </c>
      <c r="K44">
        <v>0.21940000000000001</v>
      </c>
      <c r="L44" t="s">
        <v>16</v>
      </c>
    </row>
    <row r="45" spans="1:12" hidden="1" x14ac:dyDescent="0.35">
      <c r="A45" t="s">
        <v>102</v>
      </c>
      <c r="B45" t="s">
        <v>103</v>
      </c>
      <c r="C45" t="s">
        <v>23</v>
      </c>
      <c r="D45" t="s">
        <v>15</v>
      </c>
      <c r="E45">
        <v>0.32746662199999998</v>
      </c>
      <c r="F45">
        <v>0.14382458100000001</v>
      </c>
      <c r="G45">
        <v>0.60675816400000004</v>
      </c>
      <c r="H45">
        <v>2463.3791419999998</v>
      </c>
      <c r="I45">
        <v>1115.345746</v>
      </c>
      <c r="J45">
        <v>4482.4196570000004</v>
      </c>
      <c r="K45">
        <v>0.21440000000000001</v>
      </c>
      <c r="L45" t="s">
        <v>16</v>
      </c>
    </row>
    <row r="46" spans="1:12" hidden="1" x14ac:dyDescent="0.35">
      <c r="A46" t="s">
        <v>104</v>
      </c>
      <c r="B46" t="s">
        <v>105</v>
      </c>
      <c r="C46" t="s">
        <v>14</v>
      </c>
      <c r="D46" t="s">
        <v>15</v>
      </c>
      <c r="E46">
        <v>0.119189269</v>
      </c>
      <c r="F46">
        <v>3.7036627000000003E-2</v>
      </c>
      <c r="G46">
        <v>0.28949102100000002</v>
      </c>
      <c r="H46">
        <v>277677.00380000001</v>
      </c>
      <c r="I46">
        <v>91606.385980000006</v>
      </c>
      <c r="J46">
        <v>656305.45550000004</v>
      </c>
      <c r="K46">
        <v>0.25679999999999997</v>
      </c>
      <c r="L46" t="s">
        <v>16</v>
      </c>
    </row>
    <row r="47" spans="1:12" hidden="1" x14ac:dyDescent="0.35">
      <c r="A47" t="s">
        <v>106</v>
      </c>
      <c r="B47" t="s">
        <v>107</v>
      </c>
      <c r="C47" t="s">
        <v>14</v>
      </c>
      <c r="D47" t="s">
        <v>15</v>
      </c>
      <c r="E47">
        <v>8.6255625000000002E-2</v>
      </c>
      <c r="F47">
        <v>2.4166193999999998E-2</v>
      </c>
      <c r="G47">
        <v>0.21835354900000001</v>
      </c>
      <c r="H47">
        <v>455640.96789999999</v>
      </c>
      <c r="I47">
        <v>110407.9302</v>
      </c>
      <c r="J47">
        <v>1228315.223</v>
      </c>
      <c r="K47">
        <v>0.246</v>
      </c>
      <c r="L47" t="s">
        <v>16</v>
      </c>
    </row>
    <row r="48" spans="1:12" hidden="1" x14ac:dyDescent="0.35">
      <c r="A48" t="s">
        <v>108</v>
      </c>
      <c r="B48" t="s">
        <v>109</v>
      </c>
      <c r="C48" t="s">
        <v>14</v>
      </c>
      <c r="D48" t="s">
        <v>15</v>
      </c>
      <c r="E48">
        <v>7.8953440999999999E-2</v>
      </c>
      <c r="F48">
        <v>2.263217E-2</v>
      </c>
      <c r="G48">
        <v>0.21033475099999999</v>
      </c>
      <c r="H48">
        <v>207263.8627</v>
      </c>
      <c r="I48">
        <v>74425.172120000003</v>
      </c>
      <c r="J48">
        <v>491574.07049999997</v>
      </c>
      <c r="K48">
        <v>0.37459999999999999</v>
      </c>
      <c r="L48" t="s">
        <v>16</v>
      </c>
    </row>
    <row r="49" spans="1:12" hidden="1" x14ac:dyDescent="0.35">
      <c r="A49" t="s">
        <v>110</v>
      </c>
      <c r="B49" t="s">
        <v>111</v>
      </c>
      <c r="C49" t="s">
        <v>14</v>
      </c>
      <c r="D49" t="s">
        <v>15</v>
      </c>
      <c r="E49">
        <v>0.12159116</v>
      </c>
      <c r="F49">
        <v>3.6471959999999998E-2</v>
      </c>
      <c r="G49">
        <v>0.301443778</v>
      </c>
      <c r="H49">
        <v>766329.15780000004</v>
      </c>
      <c r="I49">
        <v>270183.4302</v>
      </c>
      <c r="J49">
        <v>1758192.8259999999</v>
      </c>
      <c r="K49">
        <v>0.29680000000000001</v>
      </c>
      <c r="L49" t="s">
        <v>16</v>
      </c>
    </row>
    <row r="50" spans="1:12" hidden="1" x14ac:dyDescent="0.35">
      <c r="A50" t="s">
        <v>112</v>
      </c>
      <c r="B50" t="s">
        <v>113</v>
      </c>
      <c r="C50" t="s">
        <v>14</v>
      </c>
      <c r="D50" t="s">
        <v>15</v>
      </c>
      <c r="E50">
        <v>6.3840251000000001E-2</v>
      </c>
      <c r="F50">
        <v>1.9001669999999998E-2</v>
      </c>
      <c r="G50">
        <v>0.158930139</v>
      </c>
      <c r="H50">
        <v>41450.135340000001</v>
      </c>
      <c r="I50">
        <v>14083.838309999999</v>
      </c>
      <c r="J50">
        <v>97228.685129999998</v>
      </c>
      <c r="K50">
        <v>0.49819999999999998</v>
      </c>
      <c r="L50" t="s">
        <v>16</v>
      </c>
    </row>
    <row r="51" spans="1:12" hidden="1" x14ac:dyDescent="0.35">
      <c r="A51" t="s">
        <v>114</v>
      </c>
      <c r="B51" t="s">
        <v>115</v>
      </c>
      <c r="C51" t="s">
        <v>14</v>
      </c>
      <c r="D51" t="s">
        <v>15</v>
      </c>
      <c r="E51">
        <v>7.4196680000000001E-2</v>
      </c>
      <c r="F51">
        <v>2.1893082000000001E-2</v>
      </c>
      <c r="G51">
        <v>0.17979933400000001</v>
      </c>
      <c r="H51">
        <v>487361.28230000002</v>
      </c>
      <c r="I51">
        <v>175039.421</v>
      </c>
      <c r="J51">
        <v>1088394.1629999999</v>
      </c>
      <c r="K51">
        <v>0.498</v>
      </c>
      <c r="L51" t="s">
        <v>16</v>
      </c>
    </row>
    <row r="52" spans="1:12" x14ac:dyDescent="0.35">
      <c r="A52" t="s">
        <v>116</v>
      </c>
      <c r="B52" t="s">
        <v>117</v>
      </c>
      <c r="C52" t="s">
        <v>14</v>
      </c>
      <c r="D52" t="s">
        <v>15</v>
      </c>
      <c r="E52">
        <v>3.1795352999999998E-2</v>
      </c>
      <c r="F52">
        <v>9.9564960000000004E-3</v>
      </c>
      <c r="G52">
        <v>7.7753599000000007E-2</v>
      </c>
      <c r="H52">
        <v>122909.227</v>
      </c>
      <c r="I52">
        <v>45608.397989999998</v>
      </c>
      <c r="J52">
        <v>265150.65230000002</v>
      </c>
      <c r="K52">
        <v>0.69440000000000002</v>
      </c>
      <c r="L52" t="s">
        <v>27</v>
      </c>
    </row>
    <row r="53" spans="1:12" hidden="1" x14ac:dyDescent="0.35">
      <c r="A53" t="s">
        <v>118</v>
      </c>
      <c r="B53" t="s">
        <v>119</v>
      </c>
      <c r="C53" t="s">
        <v>14</v>
      </c>
      <c r="D53" t="s">
        <v>15</v>
      </c>
      <c r="E53">
        <v>8.6971674999999998E-2</v>
      </c>
      <c r="F53">
        <v>2.4319066E-2</v>
      </c>
      <c r="G53">
        <v>0.21509718799999999</v>
      </c>
      <c r="H53">
        <v>24989.68103</v>
      </c>
      <c r="I53">
        <v>6541.4793479999998</v>
      </c>
      <c r="J53">
        <v>64092.297689999999</v>
      </c>
      <c r="K53">
        <v>0.4672</v>
      </c>
      <c r="L53" t="s">
        <v>16</v>
      </c>
    </row>
    <row r="54" spans="1:12" hidden="1" x14ac:dyDescent="0.35">
      <c r="A54" t="s">
        <v>120</v>
      </c>
      <c r="B54" t="s">
        <v>121</v>
      </c>
      <c r="C54" t="s">
        <v>14</v>
      </c>
      <c r="D54" t="s">
        <v>15</v>
      </c>
      <c r="E54">
        <v>0.18821712800000001</v>
      </c>
      <c r="F54">
        <v>6.2264615000000002E-2</v>
      </c>
      <c r="G54">
        <v>0.44413625899999998</v>
      </c>
      <c r="H54">
        <v>5900.9963090000001</v>
      </c>
      <c r="I54">
        <v>2104.0903410000001</v>
      </c>
      <c r="J54">
        <v>13393.76698</v>
      </c>
      <c r="K54">
        <v>0.1762</v>
      </c>
      <c r="L54" t="s">
        <v>16</v>
      </c>
    </row>
    <row r="55" spans="1:12" hidden="1" x14ac:dyDescent="0.35">
      <c r="A55" t="s">
        <v>122</v>
      </c>
      <c r="B55" t="s">
        <v>123</v>
      </c>
      <c r="C55" t="s">
        <v>14</v>
      </c>
      <c r="D55" t="s">
        <v>15</v>
      </c>
      <c r="E55">
        <v>0.166752759</v>
      </c>
      <c r="F55">
        <v>5.2705764000000002E-2</v>
      </c>
      <c r="G55">
        <v>0.42023149300000001</v>
      </c>
      <c r="H55">
        <v>698807.24809999997</v>
      </c>
      <c r="I55">
        <v>227468.65979999999</v>
      </c>
      <c r="J55">
        <v>1737956.236</v>
      </c>
      <c r="K55">
        <v>0.1598</v>
      </c>
      <c r="L55" t="s">
        <v>16</v>
      </c>
    </row>
    <row r="56" spans="1:12" hidden="1" x14ac:dyDescent="0.35">
      <c r="A56" t="s">
        <v>124</v>
      </c>
      <c r="B56" t="s">
        <v>125</v>
      </c>
      <c r="C56" t="s">
        <v>14</v>
      </c>
      <c r="D56" t="s">
        <v>15</v>
      </c>
      <c r="E56">
        <v>9.6681614999999999E-2</v>
      </c>
      <c r="F56">
        <v>2.3329195E-2</v>
      </c>
      <c r="G56">
        <v>0.28185915700000003</v>
      </c>
      <c r="H56">
        <v>1725747.041</v>
      </c>
      <c r="I56">
        <v>366566.47629999998</v>
      </c>
      <c r="J56">
        <v>5337985.7699999996</v>
      </c>
      <c r="K56">
        <v>0.15559999999999999</v>
      </c>
      <c r="L56" t="s">
        <v>16</v>
      </c>
    </row>
    <row r="57" spans="1:12" hidden="1" x14ac:dyDescent="0.35">
      <c r="A57" t="s">
        <v>126</v>
      </c>
      <c r="B57" t="s">
        <v>127</v>
      </c>
      <c r="C57" t="s">
        <v>14</v>
      </c>
      <c r="D57" t="s">
        <v>15</v>
      </c>
      <c r="E57">
        <v>0.112165236</v>
      </c>
      <c r="F57">
        <v>2.7199661E-2</v>
      </c>
      <c r="G57">
        <v>0.28886700900000001</v>
      </c>
      <c r="H57">
        <v>751523.46519999998</v>
      </c>
      <c r="I57">
        <v>192977.81700000001</v>
      </c>
      <c r="J57">
        <v>1906446.2609999999</v>
      </c>
      <c r="K57">
        <v>0.27900000000000003</v>
      </c>
      <c r="L57" t="s">
        <v>16</v>
      </c>
    </row>
    <row r="58" spans="1:12" hidden="1" x14ac:dyDescent="0.35">
      <c r="A58" t="s">
        <v>128</v>
      </c>
      <c r="B58" t="s">
        <v>129</v>
      </c>
      <c r="C58" t="s">
        <v>14</v>
      </c>
      <c r="D58" t="s">
        <v>15</v>
      </c>
      <c r="E58">
        <v>0.28969872499999999</v>
      </c>
      <c r="F58">
        <v>0.130123026</v>
      </c>
      <c r="G58">
        <v>0.57026015399999996</v>
      </c>
      <c r="H58">
        <v>9232791.5040000007</v>
      </c>
      <c r="I58">
        <v>4136899.9580000001</v>
      </c>
      <c r="J58">
        <v>18271849.27</v>
      </c>
      <c r="K58">
        <v>5.0999999999999997E-2</v>
      </c>
      <c r="L58" t="s">
        <v>16</v>
      </c>
    </row>
    <row r="59" spans="1:12" hidden="1" x14ac:dyDescent="0.35">
      <c r="A59" t="s">
        <v>130</v>
      </c>
      <c r="B59" t="s">
        <v>131</v>
      </c>
      <c r="C59" t="s">
        <v>14</v>
      </c>
      <c r="D59" t="s">
        <v>15</v>
      </c>
      <c r="E59">
        <v>0.137525799</v>
      </c>
      <c r="F59">
        <v>4.2543404E-2</v>
      </c>
      <c r="G59">
        <v>0.31585623099999999</v>
      </c>
      <c r="H59">
        <v>347038.21460000001</v>
      </c>
      <c r="I59">
        <v>110888.3621</v>
      </c>
      <c r="J59">
        <v>781222.78859999997</v>
      </c>
      <c r="K59">
        <v>0.2782</v>
      </c>
      <c r="L59" t="s">
        <v>16</v>
      </c>
    </row>
    <row r="60" spans="1:12" hidden="1" x14ac:dyDescent="0.35">
      <c r="A60" t="s">
        <v>132</v>
      </c>
      <c r="B60" t="s">
        <v>133</v>
      </c>
      <c r="C60" t="s">
        <v>14</v>
      </c>
      <c r="D60" t="s">
        <v>15</v>
      </c>
      <c r="E60">
        <v>0.156731488</v>
      </c>
      <c r="F60">
        <v>3.8531807000000001E-2</v>
      </c>
      <c r="G60">
        <v>0.42653236</v>
      </c>
      <c r="H60">
        <v>38551.085010000003</v>
      </c>
      <c r="I60">
        <v>8826.7798860000003</v>
      </c>
      <c r="J60">
        <v>108366.3728</v>
      </c>
      <c r="K60">
        <v>0.1086</v>
      </c>
      <c r="L60" t="s">
        <v>16</v>
      </c>
    </row>
    <row r="61" spans="1:12" hidden="1" x14ac:dyDescent="0.35">
      <c r="A61" t="s">
        <v>134</v>
      </c>
      <c r="B61" t="s">
        <v>135</v>
      </c>
      <c r="C61" t="s">
        <v>14</v>
      </c>
      <c r="D61" t="s">
        <v>15</v>
      </c>
      <c r="E61">
        <v>7.1568965999999998E-2</v>
      </c>
      <c r="F61">
        <v>1.9545903999999999E-2</v>
      </c>
      <c r="G61">
        <v>0.19323156499999999</v>
      </c>
      <c r="H61">
        <v>125866.42329999999</v>
      </c>
      <c r="I61">
        <v>29473.055909999999</v>
      </c>
      <c r="J61">
        <v>365436.35879999999</v>
      </c>
      <c r="K61">
        <v>0.2248</v>
      </c>
      <c r="L61" t="s">
        <v>16</v>
      </c>
    </row>
    <row r="62" spans="1:12" hidden="1" x14ac:dyDescent="0.35">
      <c r="A62" t="s">
        <v>136</v>
      </c>
      <c r="B62" t="s">
        <v>137</v>
      </c>
      <c r="C62" t="s">
        <v>14</v>
      </c>
      <c r="D62" t="s">
        <v>15</v>
      </c>
      <c r="E62">
        <v>7.4653235999999998E-2</v>
      </c>
      <c r="F62">
        <v>1.9194296999999999E-2</v>
      </c>
      <c r="G62">
        <v>0.193256339</v>
      </c>
      <c r="H62">
        <v>60047.101840000003</v>
      </c>
      <c r="I62">
        <v>19930.858400000001</v>
      </c>
      <c r="J62">
        <v>139401.9002</v>
      </c>
      <c r="K62">
        <v>0.49220000000000003</v>
      </c>
      <c r="L62" t="s">
        <v>16</v>
      </c>
    </row>
    <row r="63" spans="1:12" hidden="1" x14ac:dyDescent="0.35">
      <c r="A63" t="s">
        <v>138</v>
      </c>
      <c r="B63" t="s">
        <v>139</v>
      </c>
      <c r="C63" t="s">
        <v>14</v>
      </c>
      <c r="D63" t="s">
        <v>15</v>
      </c>
      <c r="E63">
        <v>7.2070039000000002E-2</v>
      </c>
      <c r="F63">
        <v>1.8666624E-2</v>
      </c>
      <c r="G63">
        <v>0.194936317</v>
      </c>
      <c r="H63">
        <v>1922378.558</v>
      </c>
      <c r="I63">
        <v>461358.92119999998</v>
      </c>
      <c r="J63">
        <v>5394959.8360000001</v>
      </c>
      <c r="K63">
        <v>0.22420000000000001</v>
      </c>
      <c r="L63" t="s">
        <v>16</v>
      </c>
    </row>
    <row r="64" spans="1:12" hidden="1" x14ac:dyDescent="0.35">
      <c r="A64" t="s">
        <v>140</v>
      </c>
      <c r="B64" t="s">
        <v>141</v>
      </c>
      <c r="C64" t="s">
        <v>14</v>
      </c>
      <c r="D64" t="s">
        <v>15</v>
      </c>
      <c r="E64">
        <v>0.259660377</v>
      </c>
      <c r="F64">
        <v>9.6226042999999997E-2</v>
      </c>
      <c r="G64">
        <v>0.56914687500000005</v>
      </c>
      <c r="H64">
        <v>86598.421119999999</v>
      </c>
      <c r="I64">
        <v>32754.434710000001</v>
      </c>
      <c r="J64">
        <v>187569.0013</v>
      </c>
      <c r="K64">
        <v>0.1464</v>
      </c>
      <c r="L64" t="s">
        <v>16</v>
      </c>
    </row>
    <row r="65" spans="1:12" x14ac:dyDescent="0.35">
      <c r="A65" t="s">
        <v>142</v>
      </c>
      <c r="B65" t="s">
        <v>143</v>
      </c>
      <c r="C65" t="s">
        <v>14</v>
      </c>
      <c r="D65" t="s">
        <v>15</v>
      </c>
      <c r="E65">
        <v>4.4923899000000003E-2</v>
      </c>
      <c r="F65">
        <v>1.5617214000000001E-2</v>
      </c>
      <c r="G65">
        <v>0.106440298</v>
      </c>
      <c r="H65">
        <v>172487.0386</v>
      </c>
      <c r="I65">
        <v>73337.310790000003</v>
      </c>
      <c r="J65">
        <v>353801.65010000003</v>
      </c>
      <c r="K65">
        <v>0.61</v>
      </c>
      <c r="L65" t="s">
        <v>27</v>
      </c>
    </row>
    <row r="66" spans="1:12" x14ac:dyDescent="0.35">
      <c r="A66" t="s">
        <v>144</v>
      </c>
      <c r="B66" t="s">
        <v>145</v>
      </c>
      <c r="C66" t="s">
        <v>14</v>
      </c>
      <c r="D66" t="s">
        <v>15</v>
      </c>
      <c r="E66">
        <v>4.8164137000000003E-2</v>
      </c>
      <c r="F66">
        <v>1.5357604E-2</v>
      </c>
      <c r="G66">
        <v>0.11980874900000001</v>
      </c>
      <c r="H66">
        <v>2093698.4850000001</v>
      </c>
      <c r="I66">
        <v>827337.52159999998</v>
      </c>
      <c r="J66">
        <v>4581113.43</v>
      </c>
      <c r="K66">
        <v>0.54379999999999995</v>
      </c>
      <c r="L66" t="s">
        <v>27</v>
      </c>
    </row>
    <row r="67" spans="1:12" hidden="1" x14ac:dyDescent="0.35">
      <c r="A67" t="s">
        <v>146</v>
      </c>
      <c r="B67" t="s">
        <v>147</v>
      </c>
      <c r="C67" t="s">
        <v>23</v>
      </c>
      <c r="D67" t="s">
        <v>15</v>
      </c>
      <c r="E67">
        <v>0.22881502300000001</v>
      </c>
      <c r="F67">
        <v>8.9643834000000006E-2</v>
      </c>
      <c r="G67">
        <v>0.46049379899999998</v>
      </c>
      <c r="H67" t="s">
        <v>24</v>
      </c>
      <c r="I67" t="s">
        <v>24</v>
      </c>
      <c r="J67" t="s">
        <v>24</v>
      </c>
      <c r="K67">
        <v>0.28460000000000002</v>
      </c>
      <c r="L67" t="s">
        <v>16</v>
      </c>
    </row>
    <row r="68" spans="1:12" hidden="1" x14ac:dyDescent="0.35">
      <c r="A68" t="s">
        <v>148</v>
      </c>
      <c r="B68" t="s">
        <v>149</v>
      </c>
      <c r="C68" t="s">
        <v>14</v>
      </c>
      <c r="D68" t="s">
        <v>15</v>
      </c>
      <c r="E68">
        <v>0.14408599699999999</v>
      </c>
      <c r="F68">
        <v>3.5798932999999998E-2</v>
      </c>
      <c r="G68">
        <v>0.387254881</v>
      </c>
      <c r="H68">
        <v>76384.787110000005</v>
      </c>
      <c r="I68">
        <v>18206.64445</v>
      </c>
      <c r="J68">
        <v>211550.6165</v>
      </c>
      <c r="K68">
        <v>0.20860000000000001</v>
      </c>
      <c r="L68" t="s">
        <v>16</v>
      </c>
    </row>
    <row r="69" spans="1:12" hidden="1" x14ac:dyDescent="0.35">
      <c r="A69" t="s">
        <v>150</v>
      </c>
      <c r="B69" t="s">
        <v>151</v>
      </c>
      <c r="C69" t="s">
        <v>14</v>
      </c>
      <c r="D69" t="s">
        <v>15</v>
      </c>
      <c r="E69">
        <v>0.116321457</v>
      </c>
      <c r="F69">
        <v>3.4476694000000002E-2</v>
      </c>
      <c r="G69">
        <v>0.28570774799999998</v>
      </c>
      <c r="H69">
        <v>57640.113749999997</v>
      </c>
      <c r="I69">
        <v>15174.82375</v>
      </c>
      <c r="J69">
        <v>151679.63519999999</v>
      </c>
      <c r="K69">
        <v>0.16320000000000001</v>
      </c>
      <c r="L69" t="s">
        <v>16</v>
      </c>
    </row>
    <row r="70" spans="1:12" hidden="1" x14ac:dyDescent="0.35">
      <c r="A70" t="s">
        <v>152</v>
      </c>
      <c r="B70" t="s">
        <v>153</v>
      </c>
      <c r="C70" t="s">
        <v>14</v>
      </c>
      <c r="D70" t="s">
        <v>15</v>
      </c>
      <c r="E70">
        <v>0.19212326800000001</v>
      </c>
      <c r="F70">
        <v>6.4913666999999994E-2</v>
      </c>
      <c r="G70">
        <v>0.45501184</v>
      </c>
      <c r="H70">
        <v>427615.78519999998</v>
      </c>
      <c r="I70">
        <v>165520.0907</v>
      </c>
      <c r="J70">
        <v>934000.97369999997</v>
      </c>
      <c r="K70">
        <v>8.9399999999999993E-2</v>
      </c>
      <c r="L70" t="s">
        <v>16</v>
      </c>
    </row>
    <row r="71" spans="1:12" x14ac:dyDescent="0.35">
      <c r="A71" t="s">
        <v>154</v>
      </c>
      <c r="B71" t="s">
        <v>155</v>
      </c>
      <c r="C71" t="s">
        <v>14</v>
      </c>
      <c r="D71" t="s">
        <v>15</v>
      </c>
      <c r="E71">
        <v>4.1412144999999997E-2</v>
      </c>
      <c r="F71">
        <v>1.3212898000000001E-2</v>
      </c>
      <c r="G71">
        <v>9.8376706999999994E-2</v>
      </c>
      <c r="H71">
        <v>2562387.3509999998</v>
      </c>
      <c r="I71">
        <v>1016545.77</v>
      </c>
      <c r="J71">
        <v>5284448.5329999998</v>
      </c>
      <c r="K71">
        <v>0.58420000000000005</v>
      </c>
      <c r="L71" t="s">
        <v>27</v>
      </c>
    </row>
    <row r="72" spans="1:12" hidden="1" x14ac:dyDescent="0.35">
      <c r="A72" t="s">
        <v>156</v>
      </c>
      <c r="B72" t="s">
        <v>157</v>
      </c>
      <c r="C72" t="s">
        <v>14</v>
      </c>
      <c r="D72" t="s">
        <v>15</v>
      </c>
      <c r="E72">
        <v>9.1251093000000005E-2</v>
      </c>
      <c r="F72">
        <v>2.8393686000000001E-2</v>
      </c>
      <c r="G72">
        <v>0.21740622400000001</v>
      </c>
      <c r="H72">
        <v>743686.46340000001</v>
      </c>
      <c r="I72">
        <v>209845.05660000001</v>
      </c>
      <c r="J72">
        <v>1860330.0390000001</v>
      </c>
      <c r="K72">
        <v>0.2112</v>
      </c>
      <c r="L72" t="s">
        <v>16</v>
      </c>
    </row>
    <row r="73" spans="1:12" hidden="1" x14ac:dyDescent="0.35">
      <c r="A73" t="s">
        <v>158</v>
      </c>
      <c r="B73" t="s">
        <v>159</v>
      </c>
      <c r="C73" t="s">
        <v>14</v>
      </c>
      <c r="D73" t="s">
        <v>15</v>
      </c>
      <c r="E73">
        <v>6.6985391000000005E-2</v>
      </c>
      <c r="F73">
        <v>2.0285471999999999E-2</v>
      </c>
      <c r="G73">
        <v>0.165801901</v>
      </c>
      <c r="H73">
        <v>484561.52799999999</v>
      </c>
      <c r="I73">
        <v>182625.72820000001</v>
      </c>
      <c r="J73">
        <v>1076477.19</v>
      </c>
      <c r="K73">
        <v>0.49819999999999998</v>
      </c>
      <c r="L73" t="s">
        <v>16</v>
      </c>
    </row>
    <row r="74" spans="1:12" x14ac:dyDescent="0.35">
      <c r="A74" t="s">
        <v>160</v>
      </c>
      <c r="B74" t="s">
        <v>161</v>
      </c>
      <c r="C74" t="s">
        <v>23</v>
      </c>
      <c r="D74" t="s">
        <v>15</v>
      </c>
      <c r="E74">
        <v>4.7719730000000002E-2</v>
      </c>
      <c r="F74">
        <v>1.4738696000000001E-2</v>
      </c>
      <c r="G74">
        <v>0.115972756</v>
      </c>
      <c r="H74" t="s">
        <v>24</v>
      </c>
      <c r="I74" t="s">
        <v>24</v>
      </c>
      <c r="J74" t="s">
        <v>24</v>
      </c>
      <c r="K74">
        <v>0.5968</v>
      </c>
      <c r="L74" t="s">
        <v>27</v>
      </c>
    </row>
    <row r="75" spans="1:12" hidden="1" x14ac:dyDescent="0.35">
      <c r="A75" t="s">
        <v>162</v>
      </c>
      <c r="B75" t="s">
        <v>163</v>
      </c>
      <c r="C75" t="s">
        <v>14</v>
      </c>
      <c r="D75" t="s">
        <v>15</v>
      </c>
      <c r="E75">
        <v>0.204419407</v>
      </c>
      <c r="F75">
        <v>5.9521342999999997E-2</v>
      </c>
      <c r="G75">
        <v>0.48063742500000001</v>
      </c>
      <c r="H75">
        <v>7948.5287019999996</v>
      </c>
      <c r="I75">
        <v>2410.3639159999998</v>
      </c>
      <c r="J75">
        <v>18473.928209999998</v>
      </c>
      <c r="K75">
        <v>0.11799999999999999</v>
      </c>
      <c r="L75" t="s">
        <v>16</v>
      </c>
    </row>
    <row r="76" spans="1:12" hidden="1" x14ac:dyDescent="0.35">
      <c r="A76" t="s">
        <v>164</v>
      </c>
      <c r="B76" t="s">
        <v>165</v>
      </c>
      <c r="C76" t="s">
        <v>14</v>
      </c>
      <c r="D76" t="s">
        <v>15</v>
      </c>
      <c r="E76">
        <v>0.14363984699999999</v>
      </c>
      <c r="F76">
        <v>4.3156999000000001E-2</v>
      </c>
      <c r="G76">
        <v>0.347847778</v>
      </c>
      <c r="H76">
        <v>756591.86490000004</v>
      </c>
      <c r="I76">
        <v>220895.71849999999</v>
      </c>
      <c r="J76">
        <v>1890389.0930000001</v>
      </c>
      <c r="K76">
        <v>0.2132</v>
      </c>
      <c r="L76" t="s">
        <v>16</v>
      </c>
    </row>
    <row r="77" spans="1:12" hidden="1" x14ac:dyDescent="0.35">
      <c r="A77" t="s">
        <v>166</v>
      </c>
      <c r="B77" t="s">
        <v>167</v>
      </c>
      <c r="C77" t="s">
        <v>14</v>
      </c>
      <c r="D77" t="s">
        <v>15</v>
      </c>
      <c r="E77">
        <v>8.9674043999999994E-2</v>
      </c>
      <c r="F77">
        <v>2.5738322000000001E-2</v>
      </c>
      <c r="G77">
        <v>0.22709596600000001</v>
      </c>
      <c r="H77">
        <v>294408.57</v>
      </c>
      <c r="I77">
        <v>77591.479340000005</v>
      </c>
      <c r="J77">
        <v>784770.4375</v>
      </c>
      <c r="K77">
        <v>0.18440000000000001</v>
      </c>
      <c r="L77" t="s">
        <v>16</v>
      </c>
    </row>
    <row r="78" spans="1:12" hidden="1" x14ac:dyDescent="0.35">
      <c r="A78" t="s">
        <v>168</v>
      </c>
      <c r="B78" t="s">
        <v>169</v>
      </c>
      <c r="C78" t="s">
        <v>14</v>
      </c>
      <c r="D78" t="s">
        <v>15</v>
      </c>
      <c r="E78">
        <v>0.101176905</v>
      </c>
      <c r="F78">
        <v>2.9813197999999999E-2</v>
      </c>
      <c r="G78">
        <v>0.26123049399999998</v>
      </c>
      <c r="H78">
        <v>49117.917500000003</v>
      </c>
      <c r="I78">
        <v>13076.147080000001</v>
      </c>
      <c r="J78">
        <v>133346.70910000001</v>
      </c>
      <c r="K78">
        <v>0.18340000000000001</v>
      </c>
      <c r="L78" t="s">
        <v>16</v>
      </c>
    </row>
    <row r="79" spans="1:12" hidden="1" x14ac:dyDescent="0.35">
      <c r="A79" t="s">
        <v>170</v>
      </c>
      <c r="B79" t="s">
        <v>171</v>
      </c>
      <c r="C79" t="s">
        <v>14</v>
      </c>
      <c r="D79" t="s">
        <v>15</v>
      </c>
      <c r="E79">
        <v>0.19590287200000001</v>
      </c>
      <c r="F79">
        <v>5.7498023000000002E-2</v>
      </c>
      <c r="G79">
        <v>0.48431837799999999</v>
      </c>
      <c r="H79">
        <v>53220.871610000002</v>
      </c>
      <c r="I79">
        <v>14859.64812</v>
      </c>
      <c r="J79">
        <v>136440.13570000001</v>
      </c>
      <c r="K79">
        <v>0.1116</v>
      </c>
      <c r="L79" t="s">
        <v>16</v>
      </c>
    </row>
    <row r="80" spans="1:12" hidden="1" x14ac:dyDescent="0.35">
      <c r="A80" t="s">
        <v>172</v>
      </c>
      <c r="B80" t="s">
        <v>173</v>
      </c>
      <c r="C80" t="s">
        <v>14</v>
      </c>
      <c r="D80" t="s">
        <v>15</v>
      </c>
      <c r="E80">
        <v>0.144254573</v>
      </c>
      <c r="F80">
        <v>3.8927126999999999E-2</v>
      </c>
      <c r="G80">
        <v>0.40405785300000002</v>
      </c>
      <c r="H80">
        <v>499017.49440000003</v>
      </c>
      <c r="I80">
        <v>128282.2585</v>
      </c>
      <c r="J80">
        <v>1420996.27</v>
      </c>
      <c r="K80">
        <v>0.1152</v>
      </c>
      <c r="L80" t="s">
        <v>16</v>
      </c>
    </row>
    <row r="81" spans="1:12" hidden="1" x14ac:dyDescent="0.35">
      <c r="A81" t="s">
        <v>174</v>
      </c>
      <c r="B81" t="s">
        <v>175</v>
      </c>
      <c r="C81" t="s">
        <v>14</v>
      </c>
      <c r="D81" t="s">
        <v>15</v>
      </c>
      <c r="E81">
        <v>0.15306642600000001</v>
      </c>
      <c r="F81">
        <v>4.5399400999999999E-2</v>
      </c>
      <c r="G81">
        <v>0.37385003999999999</v>
      </c>
      <c r="H81">
        <v>441960.0123</v>
      </c>
      <c r="I81">
        <v>127477.3799</v>
      </c>
      <c r="J81">
        <v>1101207.4450000001</v>
      </c>
      <c r="K81">
        <v>0.1318</v>
      </c>
      <c r="L81" t="s">
        <v>16</v>
      </c>
    </row>
    <row r="82" spans="1:12" hidden="1" x14ac:dyDescent="0.35">
      <c r="A82" t="s">
        <v>176</v>
      </c>
      <c r="B82" t="s">
        <v>177</v>
      </c>
      <c r="C82" t="s">
        <v>14</v>
      </c>
      <c r="D82" t="s">
        <v>15</v>
      </c>
      <c r="E82">
        <v>8.1699826000000003E-2</v>
      </c>
      <c r="F82">
        <v>2.4624703000000001E-2</v>
      </c>
      <c r="G82">
        <v>0.20224972599999999</v>
      </c>
      <c r="H82">
        <v>493154.52429999999</v>
      </c>
      <c r="I82">
        <v>180198.89840000001</v>
      </c>
      <c r="J82">
        <v>1108075.551</v>
      </c>
      <c r="K82">
        <v>0.38279999999999997</v>
      </c>
      <c r="L82" t="s">
        <v>16</v>
      </c>
    </row>
    <row r="83" spans="1:12" x14ac:dyDescent="0.35">
      <c r="A83" t="s">
        <v>178</v>
      </c>
      <c r="B83" t="s">
        <v>179</v>
      </c>
      <c r="C83" t="s">
        <v>14</v>
      </c>
      <c r="D83" t="s">
        <v>15</v>
      </c>
      <c r="E83">
        <v>4.0580011999999999E-2</v>
      </c>
      <c r="F83">
        <v>1.1875112E-2</v>
      </c>
      <c r="G83">
        <v>0.10006541400000001</v>
      </c>
      <c r="H83">
        <v>8041.4469120000003</v>
      </c>
      <c r="I83">
        <v>2769.4665329999998</v>
      </c>
      <c r="J83">
        <v>18007.881290000001</v>
      </c>
      <c r="K83">
        <v>0.69599999999999995</v>
      </c>
      <c r="L83" t="s">
        <v>27</v>
      </c>
    </row>
    <row r="84" spans="1:12" hidden="1" x14ac:dyDescent="0.35">
      <c r="A84" t="s">
        <v>180</v>
      </c>
      <c r="B84" t="s">
        <v>181</v>
      </c>
      <c r="C84" t="s">
        <v>14</v>
      </c>
      <c r="D84" t="s">
        <v>15</v>
      </c>
      <c r="E84">
        <v>9.8929107000000002E-2</v>
      </c>
      <c r="F84">
        <v>3.6068477000000002E-2</v>
      </c>
      <c r="G84">
        <v>0.200256195</v>
      </c>
      <c r="H84">
        <v>47835572.25</v>
      </c>
      <c r="I84">
        <v>17146220.219999999</v>
      </c>
      <c r="J84">
        <v>97480667.400000006</v>
      </c>
      <c r="K84">
        <v>0.33579999999999999</v>
      </c>
      <c r="L84" t="s">
        <v>16</v>
      </c>
    </row>
    <row r="85" spans="1:12" hidden="1" x14ac:dyDescent="0.35">
      <c r="A85" t="s">
        <v>182</v>
      </c>
      <c r="B85" t="s">
        <v>183</v>
      </c>
      <c r="C85" t="s">
        <v>14</v>
      </c>
      <c r="D85" t="s">
        <v>15</v>
      </c>
      <c r="E85">
        <v>9.8884111999999996E-2</v>
      </c>
      <c r="F85">
        <v>3.2586730000000001E-2</v>
      </c>
      <c r="G85">
        <v>0.230215743</v>
      </c>
      <c r="H85">
        <v>10427190.58</v>
      </c>
      <c r="I85">
        <v>3353668.2710000002</v>
      </c>
      <c r="J85">
        <v>24331606.129999999</v>
      </c>
      <c r="K85">
        <v>0.33160000000000001</v>
      </c>
      <c r="L85" t="s">
        <v>16</v>
      </c>
    </row>
    <row r="86" spans="1:12" hidden="1" x14ac:dyDescent="0.35">
      <c r="A86" t="s">
        <v>184</v>
      </c>
      <c r="B86" t="s">
        <v>185</v>
      </c>
      <c r="C86" t="s">
        <v>14</v>
      </c>
      <c r="D86" t="s">
        <v>15</v>
      </c>
      <c r="E86">
        <v>0.195211524</v>
      </c>
      <c r="F86">
        <v>8.6687895000000001E-2</v>
      </c>
      <c r="G86">
        <v>0.40670582</v>
      </c>
      <c r="H86">
        <v>6726209.8459999999</v>
      </c>
      <c r="I86">
        <v>2951349.946</v>
      </c>
      <c r="J86">
        <v>14045032.630000001</v>
      </c>
      <c r="K86">
        <v>5.4399999999999997E-2</v>
      </c>
      <c r="L86" t="s">
        <v>16</v>
      </c>
    </row>
    <row r="87" spans="1:12" hidden="1" x14ac:dyDescent="0.35">
      <c r="A87" t="s">
        <v>186</v>
      </c>
      <c r="B87" t="s">
        <v>187</v>
      </c>
      <c r="C87" t="s">
        <v>14</v>
      </c>
      <c r="D87" t="s">
        <v>15</v>
      </c>
      <c r="E87">
        <v>0.24414138599999999</v>
      </c>
      <c r="F87">
        <v>0.102940906</v>
      </c>
      <c r="G87">
        <v>0.48607060099999999</v>
      </c>
      <c r="H87">
        <v>2831894.6880000001</v>
      </c>
      <c r="I87">
        <v>1130593.1299999999</v>
      </c>
      <c r="J87">
        <v>5849598.6519999998</v>
      </c>
      <c r="K87">
        <v>8.6800000000000002E-2</v>
      </c>
      <c r="L87" t="s">
        <v>16</v>
      </c>
    </row>
    <row r="88" spans="1:12" hidden="1" x14ac:dyDescent="0.35">
      <c r="A88" t="s">
        <v>188</v>
      </c>
      <c r="B88" t="s">
        <v>189</v>
      </c>
      <c r="C88" t="s">
        <v>14</v>
      </c>
      <c r="D88" t="s">
        <v>15</v>
      </c>
      <c r="E88">
        <v>6.2593957000000006E-2</v>
      </c>
      <c r="F88">
        <v>1.9801872000000002E-2</v>
      </c>
      <c r="G88">
        <v>0.14918293299999999</v>
      </c>
      <c r="H88">
        <v>164394.4595</v>
      </c>
      <c r="I88">
        <v>58618.691980000003</v>
      </c>
      <c r="J88">
        <v>366904.0062</v>
      </c>
      <c r="K88">
        <v>0.37880000000000003</v>
      </c>
      <c r="L88" t="s">
        <v>16</v>
      </c>
    </row>
    <row r="89" spans="1:12" x14ac:dyDescent="0.35">
      <c r="A89" t="s">
        <v>190</v>
      </c>
      <c r="B89" t="s">
        <v>191</v>
      </c>
      <c r="C89" t="s">
        <v>14</v>
      </c>
      <c r="D89" t="s">
        <v>15</v>
      </c>
      <c r="E89">
        <v>5.9342211999999998E-2</v>
      </c>
      <c r="F89">
        <v>1.7640849E-2</v>
      </c>
      <c r="G89">
        <v>0.14638358400000001</v>
      </c>
      <c r="H89">
        <v>234089.46400000001</v>
      </c>
      <c r="I89">
        <v>80769.074930000002</v>
      </c>
      <c r="J89">
        <v>535724.28599999996</v>
      </c>
      <c r="K89">
        <v>0.59860000000000002</v>
      </c>
      <c r="L89" t="s">
        <v>27</v>
      </c>
    </row>
    <row r="90" spans="1:12" x14ac:dyDescent="0.35">
      <c r="A90" t="s">
        <v>192</v>
      </c>
      <c r="B90" t="s">
        <v>193</v>
      </c>
      <c r="C90" t="s">
        <v>14</v>
      </c>
      <c r="D90" t="s">
        <v>15</v>
      </c>
      <c r="E90">
        <v>4.8926624000000002E-2</v>
      </c>
      <c r="F90">
        <v>1.6665506E-2</v>
      </c>
      <c r="G90">
        <v>0.11215555000000001</v>
      </c>
      <c r="H90">
        <v>2240365.9589999998</v>
      </c>
      <c r="I90">
        <v>958023.66810000001</v>
      </c>
      <c r="J90">
        <v>4510037.2980000004</v>
      </c>
      <c r="K90">
        <v>0.56020000000000003</v>
      </c>
      <c r="L90" t="s">
        <v>27</v>
      </c>
    </row>
    <row r="91" spans="1:12" hidden="1" x14ac:dyDescent="0.35">
      <c r="A91" t="s">
        <v>194</v>
      </c>
      <c r="B91" t="s">
        <v>195</v>
      </c>
      <c r="C91" t="s">
        <v>14</v>
      </c>
      <c r="D91" t="s">
        <v>15</v>
      </c>
      <c r="E91">
        <v>0.21618954200000001</v>
      </c>
      <c r="F91">
        <v>7.2170806000000004E-2</v>
      </c>
      <c r="G91">
        <v>0.497903349</v>
      </c>
      <c r="H91">
        <v>251076.34299999999</v>
      </c>
      <c r="I91">
        <v>87795.632930000007</v>
      </c>
      <c r="J91">
        <v>561010.64130000002</v>
      </c>
      <c r="K91">
        <v>9.64E-2</v>
      </c>
      <c r="L91" t="s">
        <v>16</v>
      </c>
    </row>
    <row r="92" spans="1:12" x14ac:dyDescent="0.35">
      <c r="A92" t="s">
        <v>196</v>
      </c>
      <c r="B92" t="s">
        <v>197</v>
      </c>
      <c r="C92" t="s">
        <v>14</v>
      </c>
      <c r="D92" t="s">
        <v>15</v>
      </c>
      <c r="E92">
        <v>4.9206074000000002E-2</v>
      </c>
      <c r="F92">
        <v>2.0046878000000001E-2</v>
      </c>
      <c r="G92">
        <v>9.9500940999999996E-2</v>
      </c>
      <c r="H92">
        <v>4962554.9759999998</v>
      </c>
      <c r="I92">
        <v>2502020.835</v>
      </c>
      <c r="J92">
        <v>8634244.9539999999</v>
      </c>
      <c r="K92">
        <v>0.69099999999999995</v>
      </c>
      <c r="L92" t="s">
        <v>27</v>
      </c>
    </row>
    <row r="93" spans="1:12" hidden="1" x14ac:dyDescent="0.35">
      <c r="A93" t="s">
        <v>198</v>
      </c>
      <c r="B93" t="s">
        <v>199</v>
      </c>
      <c r="C93" t="s">
        <v>14</v>
      </c>
      <c r="D93" t="s">
        <v>15</v>
      </c>
      <c r="E93">
        <v>0.212871595</v>
      </c>
      <c r="F93">
        <v>9.5768829E-2</v>
      </c>
      <c r="G93">
        <v>0.40593823400000001</v>
      </c>
      <c r="H93">
        <v>543918.53670000006</v>
      </c>
      <c r="I93">
        <v>233733.6152</v>
      </c>
      <c r="J93">
        <v>1065513.5009999999</v>
      </c>
      <c r="K93">
        <v>0.21740000000000001</v>
      </c>
      <c r="L93" t="s">
        <v>16</v>
      </c>
    </row>
    <row r="94" spans="1:12" hidden="1" x14ac:dyDescent="0.35">
      <c r="A94" t="s">
        <v>200</v>
      </c>
      <c r="B94" t="s">
        <v>201</v>
      </c>
      <c r="C94" t="s">
        <v>14</v>
      </c>
      <c r="D94" t="s">
        <v>15</v>
      </c>
      <c r="E94">
        <v>0.154816289</v>
      </c>
      <c r="F94">
        <v>5.0140568000000003E-2</v>
      </c>
      <c r="G94">
        <v>0.36030060699999999</v>
      </c>
      <c r="H94">
        <v>1169044.1910000001</v>
      </c>
      <c r="I94">
        <v>391996.26370000001</v>
      </c>
      <c r="J94">
        <v>2664804.8259999999</v>
      </c>
      <c r="K94">
        <v>0.23599999999999999</v>
      </c>
      <c r="L94" t="s">
        <v>16</v>
      </c>
    </row>
    <row r="95" spans="1:12" hidden="1" x14ac:dyDescent="0.35">
      <c r="A95" t="s">
        <v>202</v>
      </c>
      <c r="B95" t="s">
        <v>203</v>
      </c>
      <c r="C95" t="s">
        <v>14</v>
      </c>
      <c r="D95" t="s">
        <v>15</v>
      </c>
      <c r="E95">
        <v>9.0096509000000005E-2</v>
      </c>
      <c r="F95">
        <v>2.5524251000000001E-2</v>
      </c>
      <c r="G95">
        <v>0.23033827100000001</v>
      </c>
      <c r="H95">
        <v>1142815.96</v>
      </c>
      <c r="I95">
        <v>293508.2427</v>
      </c>
      <c r="J95">
        <v>3057472.6719999998</v>
      </c>
      <c r="K95">
        <v>0.19420000000000001</v>
      </c>
      <c r="L95" t="s">
        <v>16</v>
      </c>
    </row>
    <row r="96" spans="1:12" hidden="1" x14ac:dyDescent="0.35">
      <c r="A96" t="s">
        <v>204</v>
      </c>
      <c r="B96" t="s">
        <v>205</v>
      </c>
      <c r="C96" t="s">
        <v>14</v>
      </c>
      <c r="D96" t="s">
        <v>15</v>
      </c>
      <c r="E96">
        <v>0.31081620399999998</v>
      </c>
      <c r="F96">
        <v>0.120723593</v>
      </c>
      <c r="G96">
        <v>0.62647249199999999</v>
      </c>
      <c r="H96">
        <v>13521.89755</v>
      </c>
      <c r="I96">
        <v>5386.0812070000002</v>
      </c>
      <c r="J96">
        <v>26933.11807</v>
      </c>
      <c r="K96">
        <v>0.11360000000000001</v>
      </c>
      <c r="L96" t="s">
        <v>16</v>
      </c>
    </row>
    <row r="97" spans="1:12" hidden="1" x14ac:dyDescent="0.35">
      <c r="A97" t="s">
        <v>206</v>
      </c>
      <c r="B97" t="s">
        <v>207</v>
      </c>
      <c r="C97" t="s">
        <v>14</v>
      </c>
      <c r="D97" t="s">
        <v>15</v>
      </c>
      <c r="E97">
        <v>0.24891777000000001</v>
      </c>
      <c r="F97">
        <v>0.11328403300000001</v>
      </c>
      <c r="G97">
        <v>0.46790069899999998</v>
      </c>
      <c r="H97">
        <v>284519.14189999999</v>
      </c>
      <c r="I97">
        <v>121274.66039999999</v>
      </c>
      <c r="J97">
        <v>556624.63</v>
      </c>
      <c r="K97">
        <v>0.15379999999999999</v>
      </c>
      <c r="L97" t="s">
        <v>16</v>
      </c>
    </row>
    <row r="98" spans="1:12" hidden="1" x14ac:dyDescent="0.35">
      <c r="A98" t="s">
        <v>208</v>
      </c>
      <c r="B98" t="s">
        <v>209</v>
      </c>
      <c r="C98" t="s">
        <v>14</v>
      </c>
      <c r="D98" t="s">
        <v>15</v>
      </c>
      <c r="E98">
        <v>0.17152879300000001</v>
      </c>
      <c r="F98">
        <v>5.3887940000000002E-2</v>
      </c>
      <c r="G98">
        <v>0.40432815999999999</v>
      </c>
      <c r="H98">
        <v>366699.8934</v>
      </c>
      <c r="I98">
        <v>113441.46460000001</v>
      </c>
      <c r="J98">
        <v>869527.17559999996</v>
      </c>
      <c r="K98">
        <v>8.9399999999999993E-2</v>
      </c>
      <c r="L98" t="s">
        <v>16</v>
      </c>
    </row>
    <row r="99" spans="1:12" hidden="1" x14ac:dyDescent="0.35">
      <c r="A99" t="s">
        <v>210</v>
      </c>
      <c r="B99" t="s">
        <v>211</v>
      </c>
      <c r="C99" t="s">
        <v>14</v>
      </c>
      <c r="D99" t="s">
        <v>15</v>
      </c>
      <c r="E99">
        <v>0.101168881</v>
      </c>
      <c r="F99">
        <v>3.3484453999999997E-2</v>
      </c>
      <c r="G99">
        <v>0.22613947200000001</v>
      </c>
      <c r="H99">
        <v>227573.5808</v>
      </c>
      <c r="I99">
        <v>71574.197880000007</v>
      </c>
      <c r="J99">
        <v>518743.2133</v>
      </c>
      <c r="K99">
        <v>0.24099999999999999</v>
      </c>
      <c r="L99" t="s">
        <v>16</v>
      </c>
    </row>
    <row r="100" spans="1:12" hidden="1" x14ac:dyDescent="0.35">
      <c r="A100" t="s">
        <v>212</v>
      </c>
      <c r="B100" t="s">
        <v>213</v>
      </c>
      <c r="C100" t="s">
        <v>14</v>
      </c>
      <c r="D100" t="s">
        <v>15</v>
      </c>
      <c r="E100">
        <v>7.5334390000000001E-2</v>
      </c>
      <c r="F100">
        <v>1.8625625999999999E-2</v>
      </c>
      <c r="G100">
        <v>0.199204196</v>
      </c>
      <c r="H100">
        <v>94460.834719999999</v>
      </c>
      <c r="I100">
        <v>30432.67599</v>
      </c>
      <c r="J100">
        <v>226495.71520000001</v>
      </c>
      <c r="K100">
        <v>0.4874</v>
      </c>
      <c r="L100" t="s">
        <v>16</v>
      </c>
    </row>
    <row r="101" spans="1:12" hidden="1" x14ac:dyDescent="0.35">
      <c r="A101" t="s">
        <v>214</v>
      </c>
      <c r="B101" t="s">
        <v>215</v>
      </c>
      <c r="C101" t="s">
        <v>14</v>
      </c>
      <c r="D101" t="s">
        <v>15</v>
      </c>
      <c r="E101">
        <v>0.17890444699999999</v>
      </c>
      <c r="F101">
        <v>6.7487082000000004E-2</v>
      </c>
      <c r="G101">
        <v>0.38024624699999998</v>
      </c>
      <c r="H101">
        <v>371511.2916</v>
      </c>
      <c r="I101">
        <v>147921.60870000001</v>
      </c>
      <c r="J101">
        <v>776369.34849999996</v>
      </c>
      <c r="K101">
        <v>9.8000000000000004E-2</v>
      </c>
      <c r="L101" t="s">
        <v>16</v>
      </c>
    </row>
    <row r="102" spans="1:12" hidden="1" x14ac:dyDescent="0.35">
      <c r="A102" t="s">
        <v>216</v>
      </c>
      <c r="B102" t="s">
        <v>217</v>
      </c>
      <c r="C102" t="s">
        <v>14</v>
      </c>
      <c r="D102" t="s">
        <v>15</v>
      </c>
      <c r="E102">
        <v>0.133041781</v>
      </c>
      <c r="F102">
        <v>4.0593908999999997E-2</v>
      </c>
      <c r="G102">
        <v>0.30679813700000003</v>
      </c>
      <c r="H102">
        <v>69502.134520000007</v>
      </c>
      <c r="I102">
        <v>20721.04551</v>
      </c>
      <c r="J102">
        <v>165032.10010000001</v>
      </c>
      <c r="K102">
        <v>0.2288</v>
      </c>
      <c r="L102" t="s">
        <v>16</v>
      </c>
    </row>
    <row r="103" spans="1:12" hidden="1" x14ac:dyDescent="0.35">
      <c r="A103" t="s">
        <v>218</v>
      </c>
      <c r="B103" t="s">
        <v>219</v>
      </c>
      <c r="C103" t="s">
        <v>14</v>
      </c>
      <c r="D103" t="s">
        <v>15</v>
      </c>
      <c r="E103">
        <v>0.121751291</v>
      </c>
      <c r="F103">
        <v>3.7166623000000003E-2</v>
      </c>
      <c r="G103">
        <v>0.30531026300000003</v>
      </c>
      <c r="H103">
        <v>151033.83590000001</v>
      </c>
      <c r="I103">
        <v>41696.465129999997</v>
      </c>
      <c r="J103">
        <v>400312.35619999998</v>
      </c>
      <c r="K103">
        <v>0.11020000000000001</v>
      </c>
      <c r="L103" t="s">
        <v>16</v>
      </c>
    </row>
    <row r="104" spans="1:12" hidden="1" x14ac:dyDescent="0.35">
      <c r="A104" t="s">
        <v>220</v>
      </c>
      <c r="B104" t="s">
        <v>221</v>
      </c>
      <c r="C104" t="s">
        <v>14</v>
      </c>
      <c r="D104" t="s">
        <v>15</v>
      </c>
      <c r="E104">
        <v>0.228066239</v>
      </c>
      <c r="F104">
        <v>9.7043063999999998E-2</v>
      </c>
      <c r="G104">
        <v>0.44842090600000001</v>
      </c>
      <c r="H104">
        <v>596885.94209999999</v>
      </c>
      <c r="I104">
        <v>248366.1868</v>
      </c>
      <c r="J104">
        <v>1181588.7050000001</v>
      </c>
      <c r="K104">
        <v>0.1106</v>
      </c>
      <c r="L104" t="s">
        <v>16</v>
      </c>
    </row>
    <row r="105" spans="1:12" hidden="1" x14ac:dyDescent="0.35">
      <c r="A105" t="s">
        <v>222</v>
      </c>
      <c r="B105" t="s">
        <v>223</v>
      </c>
      <c r="C105" t="s">
        <v>14</v>
      </c>
      <c r="D105" t="s">
        <v>15</v>
      </c>
      <c r="E105">
        <v>7.9676864E-2</v>
      </c>
      <c r="F105">
        <v>2.155002E-2</v>
      </c>
      <c r="G105">
        <v>0.20676562500000001</v>
      </c>
      <c r="H105">
        <v>145017.43040000001</v>
      </c>
      <c r="I105">
        <v>48033.86649</v>
      </c>
      <c r="J105">
        <v>342484.842</v>
      </c>
      <c r="K105">
        <v>0.49399999999999999</v>
      </c>
      <c r="L105" t="s">
        <v>16</v>
      </c>
    </row>
    <row r="106" spans="1:12" x14ac:dyDescent="0.35">
      <c r="A106" t="s">
        <v>224</v>
      </c>
      <c r="B106" t="s">
        <v>225</v>
      </c>
      <c r="C106" t="s">
        <v>14</v>
      </c>
      <c r="D106" t="s">
        <v>15</v>
      </c>
      <c r="E106">
        <v>4.2194642999999997E-2</v>
      </c>
      <c r="F106">
        <v>1.3099599999999999E-2</v>
      </c>
      <c r="G106">
        <v>0.101336747</v>
      </c>
      <c r="H106">
        <v>14396.97921</v>
      </c>
      <c r="I106">
        <v>5211.5442489999996</v>
      </c>
      <c r="J106">
        <v>31633.472440000001</v>
      </c>
      <c r="K106">
        <v>0.5514</v>
      </c>
      <c r="L106" t="s">
        <v>27</v>
      </c>
    </row>
    <row r="107" spans="1:12" hidden="1" x14ac:dyDescent="0.35">
      <c r="A107" t="s">
        <v>226</v>
      </c>
      <c r="B107" t="s">
        <v>227</v>
      </c>
      <c r="C107" t="s">
        <v>14</v>
      </c>
      <c r="D107" t="s">
        <v>15</v>
      </c>
      <c r="E107">
        <v>7.8048960000000001E-2</v>
      </c>
      <c r="F107">
        <v>2.2550582E-2</v>
      </c>
      <c r="G107">
        <v>0.20140079399999999</v>
      </c>
      <c r="H107">
        <v>89210.488849999994</v>
      </c>
      <c r="I107">
        <v>29540.493910000001</v>
      </c>
      <c r="J107">
        <v>213126.0773</v>
      </c>
      <c r="K107">
        <v>0.46879999999999999</v>
      </c>
      <c r="L107" t="s">
        <v>16</v>
      </c>
    </row>
    <row r="108" spans="1:12" hidden="1" x14ac:dyDescent="0.35">
      <c r="A108" t="s">
        <v>228</v>
      </c>
      <c r="B108" t="s">
        <v>229</v>
      </c>
      <c r="C108" t="s">
        <v>14</v>
      </c>
      <c r="D108" t="s">
        <v>15</v>
      </c>
      <c r="E108">
        <v>6.4345935000000007E-2</v>
      </c>
      <c r="F108">
        <v>1.8383053999999999E-2</v>
      </c>
      <c r="G108">
        <v>0.165956566</v>
      </c>
      <c r="H108">
        <v>425343.43170000002</v>
      </c>
      <c r="I108">
        <v>108957.87119999999</v>
      </c>
      <c r="J108">
        <v>1143717.9820000001</v>
      </c>
      <c r="K108">
        <v>0.27479999999999999</v>
      </c>
      <c r="L108" t="s">
        <v>16</v>
      </c>
    </row>
    <row r="109" spans="1:12" hidden="1" x14ac:dyDescent="0.35">
      <c r="A109" t="s">
        <v>230</v>
      </c>
      <c r="B109" t="s">
        <v>231</v>
      </c>
      <c r="C109" t="s">
        <v>14</v>
      </c>
      <c r="D109" t="s">
        <v>15</v>
      </c>
      <c r="E109">
        <v>8.4989547999999998E-2</v>
      </c>
      <c r="F109">
        <v>2.4050288999999999E-2</v>
      </c>
      <c r="G109">
        <v>0.20765972699999999</v>
      </c>
      <c r="H109">
        <v>346590.56559999997</v>
      </c>
      <c r="I109">
        <v>93320.180470000007</v>
      </c>
      <c r="J109">
        <v>879729.57620000001</v>
      </c>
      <c r="K109">
        <v>0.22059999999999999</v>
      </c>
      <c r="L109" t="s">
        <v>16</v>
      </c>
    </row>
    <row r="110" spans="1:12" hidden="1" x14ac:dyDescent="0.35">
      <c r="A110" t="s">
        <v>232</v>
      </c>
      <c r="B110" t="s">
        <v>233</v>
      </c>
      <c r="C110" t="s">
        <v>14</v>
      </c>
      <c r="D110" t="s">
        <v>15</v>
      </c>
      <c r="E110">
        <v>0.13353731599999999</v>
      </c>
      <c r="F110">
        <v>4.8001567000000002E-2</v>
      </c>
      <c r="G110">
        <v>0.28572562899999998</v>
      </c>
      <c r="H110">
        <v>1805394.287</v>
      </c>
      <c r="I110">
        <v>646681.10829999996</v>
      </c>
      <c r="J110">
        <v>3879376.2429999998</v>
      </c>
      <c r="K110">
        <v>0.29339999999999999</v>
      </c>
      <c r="L110" t="s">
        <v>16</v>
      </c>
    </row>
    <row r="111" spans="1:12" hidden="1" x14ac:dyDescent="0.35">
      <c r="A111" t="s">
        <v>234</v>
      </c>
      <c r="B111" t="s">
        <v>235</v>
      </c>
      <c r="C111" t="s">
        <v>14</v>
      </c>
      <c r="D111" t="s">
        <v>15</v>
      </c>
      <c r="E111">
        <v>0.137691533</v>
      </c>
      <c r="F111">
        <v>4.2471826999999997E-2</v>
      </c>
      <c r="G111">
        <v>0.31636868000000001</v>
      </c>
      <c r="H111">
        <v>19271.23789</v>
      </c>
      <c r="I111">
        <v>5714.8771850000003</v>
      </c>
      <c r="J111">
        <v>44986.578459999997</v>
      </c>
      <c r="K111">
        <v>0.28320000000000001</v>
      </c>
      <c r="L111" t="s">
        <v>16</v>
      </c>
    </row>
    <row r="112" spans="1:12" hidden="1" x14ac:dyDescent="0.35">
      <c r="A112" t="s">
        <v>236</v>
      </c>
      <c r="B112" t="s">
        <v>237</v>
      </c>
      <c r="C112" t="s">
        <v>14</v>
      </c>
      <c r="D112" t="s">
        <v>15</v>
      </c>
      <c r="E112">
        <v>9.9329849999999997E-2</v>
      </c>
      <c r="F112">
        <v>2.5681082000000001E-2</v>
      </c>
      <c r="G112">
        <v>0.269340623</v>
      </c>
      <c r="H112">
        <v>374242.90889999998</v>
      </c>
      <c r="I112">
        <v>85522.839940000005</v>
      </c>
      <c r="J112">
        <v>1064666.8030000001</v>
      </c>
      <c r="K112">
        <v>0.1656</v>
      </c>
      <c r="L112" t="s">
        <v>16</v>
      </c>
    </row>
    <row r="113" spans="1:12" x14ac:dyDescent="0.35">
      <c r="A113" t="s">
        <v>238</v>
      </c>
      <c r="B113" t="s">
        <v>239</v>
      </c>
      <c r="C113" t="s">
        <v>14</v>
      </c>
      <c r="D113" t="s">
        <v>15</v>
      </c>
      <c r="E113">
        <v>6.5900505999999998E-2</v>
      </c>
      <c r="F113">
        <v>2.0847303000000001E-2</v>
      </c>
      <c r="G113">
        <v>0.15704016500000001</v>
      </c>
      <c r="H113">
        <v>17974.941070000001</v>
      </c>
      <c r="I113">
        <v>6978.3939010000004</v>
      </c>
      <c r="J113">
        <v>37943.181879999996</v>
      </c>
      <c r="K113">
        <v>0.61499999999999999</v>
      </c>
      <c r="L113" t="s">
        <v>27</v>
      </c>
    </row>
    <row r="114" spans="1:12" hidden="1" x14ac:dyDescent="0.35">
      <c r="A114" t="s">
        <v>240</v>
      </c>
      <c r="B114" t="s">
        <v>241</v>
      </c>
      <c r="C114" t="s">
        <v>14</v>
      </c>
      <c r="D114" t="s">
        <v>15</v>
      </c>
      <c r="E114">
        <v>0.259300154</v>
      </c>
      <c r="F114">
        <v>0.101230797</v>
      </c>
      <c r="G114">
        <v>0.52114876399999999</v>
      </c>
      <c r="H114">
        <v>5214.6769219999996</v>
      </c>
      <c r="I114">
        <v>2090.8844880000001</v>
      </c>
      <c r="J114">
        <v>10348.045609999999</v>
      </c>
      <c r="K114">
        <v>0.26519999999999999</v>
      </c>
      <c r="L114" t="s">
        <v>16</v>
      </c>
    </row>
    <row r="115" spans="1:12" hidden="1" x14ac:dyDescent="0.35">
      <c r="A115" t="s">
        <v>242</v>
      </c>
      <c r="B115" t="s">
        <v>243</v>
      </c>
      <c r="C115" t="s">
        <v>14</v>
      </c>
      <c r="D115" t="s">
        <v>15</v>
      </c>
      <c r="E115">
        <v>0.12689120100000001</v>
      </c>
      <c r="F115">
        <v>3.8195869E-2</v>
      </c>
      <c r="G115">
        <v>0.29920418399999998</v>
      </c>
      <c r="H115">
        <v>153570.70129999999</v>
      </c>
      <c r="I115">
        <v>42317.916790000003</v>
      </c>
      <c r="J115">
        <v>377452.51760000002</v>
      </c>
      <c r="K115">
        <v>0.2286</v>
      </c>
      <c r="L115" t="s">
        <v>16</v>
      </c>
    </row>
    <row r="116" spans="1:12" hidden="1" x14ac:dyDescent="0.35">
      <c r="A116" t="s">
        <v>244</v>
      </c>
      <c r="B116" t="s">
        <v>245</v>
      </c>
      <c r="C116" t="s">
        <v>14</v>
      </c>
      <c r="D116" t="s">
        <v>15</v>
      </c>
      <c r="E116">
        <v>0.151217658</v>
      </c>
      <c r="F116">
        <v>5.6908461E-2</v>
      </c>
      <c r="G116">
        <v>0.31174982000000001</v>
      </c>
      <c r="H116">
        <v>96444.514850000007</v>
      </c>
      <c r="I116">
        <v>39006.355649999998</v>
      </c>
      <c r="J116">
        <v>189739.02609999999</v>
      </c>
      <c r="K116">
        <v>0.34300000000000003</v>
      </c>
      <c r="L116" t="s">
        <v>16</v>
      </c>
    </row>
    <row r="117" spans="1:12" hidden="1" x14ac:dyDescent="0.35">
      <c r="A117" t="s">
        <v>246</v>
      </c>
      <c r="B117" t="s">
        <v>247</v>
      </c>
      <c r="C117" t="s">
        <v>14</v>
      </c>
      <c r="D117" t="s">
        <v>15</v>
      </c>
      <c r="E117">
        <v>0.14492169599999999</v>
      </c>
      <c r="F117">
        <v>4.7968974999999997E-2</v>
      </c>
      <c r="G117">
        <v>0.32686797200000001</v>
      </c>
      <c r="H117">
        <v>8107526.5530000003</v>
      </c>
      <c r="I117">
        <v>2769053.6839999999</v>
      </c>
      <c r="J117">
        <v>18081030.23</v>
      </c>
      <c r="K117">
        <v>0.2918</v>
      </c>
      <c r="L117" t="s">
        <v>16</v>
      </c>
    </row>
    <row r="118" spans="1:12" hidden="1" x14ac:dyDescent="0.35">
      <c r="A118" t="s">
        <v>248</v>
      </c>
      <c r="B118" t="s">
        <v>249</v>
      </c>
      <c r="C118" t="s">
        <v>14</v>
      </c>
      <c r="D118" t="s">
        <v>15</v>
      </c>
      <c r="E118">
        <v>0.32555826300000001</v>
      </c>
      <c r="F118">
        <v>0.13545599699999999</v>
      </c>
      <c r="G118">
        <v>0.65544632899999999</v>
      </c>
      <c r="H118">
        <v>9809.7477550000003</v>
      </c>
      <c r="I118">
        <v>3984.0718889999998</v>
      </c>
      <c r="J118">
        <v>20272.7258</v>
      </c>
      <c r="K118">
        <v>0.1026</v>
      </c>
      <c r="L118" t="s">
        <v>16</v>
      </c>
    </row>
    <row r="119" spans="1:12" hidden="1" x14ac:dyDescent="0.35">
      <c r="A119" t="s">
        <v>250</v>
      </c>
      <c r="B119" t="s">
        <v>251</v>
      </c>
      <c r="C119" t="s">
        <v>14</v>
      </c>
      <c r="D119" t="s">
        <v>15</v>
      </c>
      <c r="E119">
        <v>0.11116034900000001</v>
      </c>
      <c r="F119">
        <v>3.1314583E-2</v>
      </c>
      <c r="G119">
        <v>0.26580119099999999</v>
      </c>
      <c r="H119">
        <v>196421.47949999999</v>
      </c>
      <c r="I119">
        <v>62231.61477</v>
      </c>
      <c r="J119">
        <v>441865.80699999997</v>
      </c>
      <c r="K119">
        <v>0.28420000000000001</v>
      </c>
      <c r="L119" t="s">
        <v>16</v>
      </c>
    </row>
    <row r="120" spans="1:12" hidden="1" x14ac:dyDescent="0.35">
      <c r="A120" t="s">
        <v>252</v>
      </c>
      <c r="B120" t="s">
        <v>253</v>
      </c>
      <c r="C120" t="s">
        <v>14</v>
      </c>
      <c r="D120" t="s">
        <v>15</v>
      </c>
      <c r="E120">
        <v>0.1667034</v>
      </c>
      <c r="F120">
        <v>5.6651633E-2</v>
      </c>
      <c r="G120">
        <v>0.37988787800000001</v>
      </c>
      <c r="H120">
        <v>198258.74890000001</v>
      </c>
      <c r="I120">
        <v>65280.395140000001</v>
      </c>
      <c r="J120">
        <v>456507.65049999999</v>
      </c>
      <c r="K120">
        <v>0.1144</v>
      </c>
      <c r="L120" t="s">
        <v>16</v>
      </c>
    </row>
    <row r="121" spans="1:12" hidden="1" x14ac:dyDescent="0.35">
      <c r="A121" t="s">
        <v>254</v>
      </c>
      <c r="B121" t="s">
        <v>255</v>
      </c>
      <c r="C121" t="s">
        <v>14</v>
      </c>
      <c r="D121" t="s">
        <v>15</v>
      </c>
      <c r="E121">
        <v>7.7439915999999998E-2</v>
      </c>
      <c r="F121">
        <v>2.1189499000000001E-2</v>
      </c>
      <c r="G121">
        <v>0.19028208099999999</v>
      </c>
      <c r="H121">
        <v>25950.400450000001</v>
      </c>
      <c r="I121">
        <v>8212.731871</v>
      </c>
      <c r="J121">
        <v>59240.54262</v>
      </c>
      <c r="K121">
        <v>0.46660000000000001</v>
      </c>
      <c r="L121" t="s">
        <v>16</v>
      </c>
    </row>
    <row r="122" spans="1:12" hidden="1" x14ac:dyDescent="0.35">
      <c r="A122" t="s">
        <v>256</v>
      </c>
      <c r="B122" t="s">
        <v>257</v>
      </c>
      <c r="C122" t="s">
        <v>14</v>
      </c>
      <c r="D122" t="s">
        <v>15</v>
      </c>
      <c r="E122">
        <v>0.19562781400000001</v>
      </c>
      <c r="F122">
        <v>7.6776895999999997E-2</v>
      </c>
      <c r="G122">
        <v>0.41491874400000001</v>
      </c>
      <c r="H122">
        <v>2740213.6880000001</v>
      </c>
      <c r="I122">
        <v>1077504.29</v>
      </c>
      <c r="J122">
        <v>5769315.8169999998</v>
      </c>
      <c r="K122">
        <v>8.7800000000000003E-2</v>
      </c>
      <c r="L122" t="s">
        <v>16</v>
      </c>
    </row>
    <row r="123" spans="1:12" hidden="1" x14ac:dyDescent="0.35">
      <c r="A123" t="s">
        <v>258</v>
      </c>
      <c r="B123" t="s">
        <v>259</v>
      </c>
      <c r="C123" t="s">
        <v>14</v>
      </c>
      <c r="D123" t="s">
        <v>15</v>
      </c>
      <c r="E123">
        <v>8.5101907000000004E-2</v>
      </c>
      <c r="F123">
        <v>2.5323602000000001E-2</v>
      </c>
      <c r="G123">
        <v>0.209836736</v>
      </c>
      <c r="H123">
        <v>573184.53240000003</v>
      </c>
      <c r="I123">
        <v>162127.09229999999</v>
      </c>
      <c r="J123">
        <v>1456930.273</v>
      </c>
      <c r="K123">
        <v>0.23899999999999999</v>
      </c>
      <c r="L123" t="s">
        <v>16</v>
      </c>
    </row>
    <row r="124" spans="1:12" hidden="1" x14ac:dyDescent="0.35">
      <c r="A124" t="s">
        <v>260</v>
      </c>
      <c r="B124" t="s">
        <v>261</v>
      </c>
      <c r="C124" t="s">
        <v>14</v>
      </c>
      <c r="D124" t="s">
        <v>15</v>
      </c>
      <c r="E124">
        <v>0.10850172600000001</v>
      </c>
      <c r="F124">
        <v>3.5376506000000002E-2</v>
      </c>
      <c r="G124">
        <v>0.24558434000000001</v>
      </c>
      <c r="H124">
        <v>2569847.8689999999</v>
      </c>
      <c r="I124">
        <v>810715.83759999997</v>
      </c>
      <c r="J124">
        <v>5875342.0130000003</v>
      </c>
      <c r="K124">
        <v>0.21460000000000001</v>
      </c>
      <c r="L124" t="s">
        <v>16</v>
      </c>
    </row>
    <row r="125" spans="1:12" hidden="1" x14ac:dyDescent="0.35">
      <c r="A125" t="s">
        <v>262</v>
      </c>
      <c r="B125" t="s">
        <v>263</v>
      </c>
      <c r="C125" t="s">
        <v>14</v>
      </c>
      <c r="D125" t="s">
        <v>15</v>
      </c>
      <c r="E125">
        <v>0.10494875300000001</v>
      </c>
      <c r="F125">
        <v>3.1472992999999998E-2</v>
      </c>
      <c r="G125">
        <v>0.25151691999999998</v>
      </c>
      <c r="H125">
        <v>82012.840379999994</v>
      </c>
      <c r="I125">
        <v>23145.337729999999</v>
      </c>
      <c r="J125">
        <v>201731.5238</v>
      </c>
      <c r="K125">
        <v>0.23100000000000001</v>
      </c>
      <c r="L125" t="s">
        <v>16</v>
      </c>
    </row>
    <row r="126" spans="1:12" x14ac:dyDescent="0.35">
      <c r="A126" t="s">
        <v>264</v>
      </c>
      <c r="B126" t="s">
        <v>265</v>
      </c>
      <c r="C126" t="s">
        <v>14</v>
      </c>
      <c r="D126" t="s">
        <v>15</v>
      </c>
      <c r="E126">
        <v>0.29263440200000002</v>
      </c>
      <c r="F126">
        <v>0.12645016000000001</v>
      </c>
      <c r="G126">
        <v>0.54287899799999995</v>
      </c>
      <c r="H126">
        <v>1114.979411</v>
      </c>
      <c r="I126">
        <v>493.67828850000001</v>
      </c>
      <c r="J126">
        <v>2035.6240829999999</v>
      </c>
      <c r="K126">
        <v>0.51900000000000002</v>
      </c>
      <c r="L126" t="s">
        <v>27</v>
      </c>
    </row>
    <row r="127" spans="1:12" hidden="1" x14ac:dyDescent="0.35">
      <c r="A127" t="s">
        <v>266</v>
      </c>
      <c r="B127" t="s">
        <v>267</v>
      </c>
      <c r="C127" t="s">
        <v>14</v>
      </c>
      <c r="D127" t="s">
        <v>15</v>
      </c>
      <c r="E127">
        <v>0.136235773</v>
      </c>
      <c r="F127">
        <v>4.8757545999999999E-2</v>
      </c>
      <c r="G127">
        <v>0.29485561999999998</v>
      </c>
      <c r="H127">
        <v>1421922.378</v>
      </c>
      <c r="I127">
        <v>493604.49660000001</v>
      </c>
      <c r="J127">
        <v>3119469.111</v>
      </c>
      <c r="K127">
        <v>0.1358</v>
      </c>
      <c r="L127" t="s">
        <v>16</v>
      </c>
    </row>
    <row r="128" spans="1:12" x14ac:dyDescent="0.35">
      <c r="A128" t="s">
        <v>268</v>
      </c>
      <c r="B128" t="s">
        <v>269</v>
      </c>
      <c r="C128" t="s">
        <v>14</v>
      </c>
      <c r="D128" t="s">
        <v>15</v>
      </c>
      <c r="E128">
        <v>3.6633398999999997E-2</v>
      </c>
      <c r="F128">
        <v>1.2452713000000001E-2</v>
      </c>
      <c r="G128">
        <v>8.4544403000000004E-2</v>
      </c>
      <c r="H128">
        <v>424474.09039999999</v>
      </c>
      <c r="I128">
        <v>173291.19699999999</v>
      </c>
      <c r="J128">
        <v>859894.40260000003</v>
      </c>
      <c r="K128">
        <v>0.61799999999999999</v>
      </c>
      <c r="L128" t="s">
        <v>27</v>
      </c>
    </row>
    <row r="129" spans="1:12" hidden="1" x14ac:dyDescent="0.35">
      <c r="A129" t="s">
        <v>270</v>
      </c>
      <c r="B129" t="s">
        <v>271</v>
      </c>
      <c r="C129" t="s">
        <v>14</v>
      </c>
      <c r="D129" t="s">
        <v>15</v>
      </c>
      <c r="E129">
        <v>6.7445737000000006E-2</v>
      </c>
      <c r="F129">
        <v>2.2984212E-2</v>
      </c>
      <c r="G129">
        <v>0.15312204700000001</v>
      </c>
      <c r="H129">
        <v>183613.36629999999</v>
      </c>
      <c r="I129">
        <v>73259.854340000005</v>
      </c>
      <c r="J129">
        <v>384479.06319999998</v>
      </c>
      <c r="K129">
        <v>0.45040000000000002</v>
      </c>
      <c r="L129" t="s">
        <v>16</v>
      </c>
    </row>
    <row r="130" spans="1:12" hidden="1" x14ac:dyDescent="0.35">
      <c r="A130" t="s">
        <v>272</v>
      </c>
      <c r="B130" t="s">
        <v>273</v>
      </c>
      <c r="C130" t="s">
        <v>14</v>
      </c>
      <c r="D130" t="s">
        <v>15</v>
      </c>
      <c r="E130">
        <v>0.14766189199999999</v>
      </c>
      <c r="F130">
        <v>4.6381306999999997E-2</v>
      </c>
      <c r="G130">
        <v>0.33903360100000002</v>
      </c>
      <c r="H130">
        <v>336235.26699999999</v>
      </c>
      <c r="I130">
        <v>104455.7613</v>
      </c>
      <c r="J130">
        <v>779920.59710000001</v>
      </c>
      <c r="K130">
        <v>0.23</v>
      </c>
      <c r="L130" t="s">
        <v>16</v>
      </c>
    </row>
    <row r="131" spans="1:12" hidden="1" x14ac:dyDescent="0.35">
      <c r="A131" t="s">
        <v>274</v>
      </c>
      <c r="B131" t="s">
        <v>275</v>
      </c>
      <c r="C131" t="s">
        <v>14</v>
      </c>
      <c r="D131" t="s">
        <v>15</v>
      </c>
      <c r="E131">
        <v>7.6928087000000006E-2</v>
      </c>
      <c r="F131">
        <v>1.9957716E-2</v>
      </c>
      <c r="G131">
        <v>0.21060857799999999</v>
      </c>
      <c r="H131">
        <v>333704.13160000002</v>
      </c>
      <c r="I131">
        <v>75418.491299999994</v>
      </c>
      <c r="J131">
        <v>964169.84519999998</v>
      </c>
      <c r="K131">
        <v>0.23100000000000001</v>
      </c>
      <c r="L131" t="s">
        <v>16</v>
      </c>
    </row>
    <row r="132" spans="1:12" hidden="1" x14ac:dyDescent="0.35">
      <c r="A132" t="s">
        <v>276</v>
      </c>
      <c r="B132" t="s">
        <v>277</v>
      </c>
      <c r="C132" t="s">
        <v>14</v>
      </c>
      <c r="D132" t="s">
        <v>15</v>
      </c>
      <c r="E132">
        <v>8.0834555000000002E-2</v>
      </c>
      <c r="F132">
        <v>2.3167699999999999E-2</v>
      </c>
      <c r="G132">
        <v>0.20159365100000001</v>
      </c>
      <c r="H132">
        <v>3576065.0279999999</v>
      </c>
      <c r="I132">
        <v>895749.74230000004</v>
      </c>
      <c r="J132">
        <v>9501587.2689999994</v>
      </c>
      <c r="K132">
        <v>0.27360000000000001</v>
      </c>
      <c r="L132" t="s">
        <v>16</v>
      </c>
    </row>
    <row r="133" spans="1:12" hidden="1" x14ac:dyDescent="0.35">
      <c r="A133" t="s">
        <v>278</v>
      </c>
      <c r="B133" t="s">
        <v>279</v>
      </c>
      <c r="C133" t="s">
        <v>23</v>
      </c>
      <c r="D133" t="s">
        <v>15</v>
      </c>
      <c r="E133">
        <v>0.36452999600000002</v>
      </c>
      <c r="F133">
        <v>0.159700859</v>
      </c>
      <c r="G133">
        <v>0.68377759800000004</v>
      </c>
      <c r="H133">
        <v>133.98366189999999</v>
      </c>
      <c r="I133">
        <v>60.053664550000001</v>
      </c>
      <c r="J133">
        <v>248.7565305</v>
      </c>
      <c r="K133">
        <v>0.1108</v>
      </c>
      <c r="L133" t="s">
        <v>16</v>
      </c>
    </row>
    <row r="134" spans="1:12" x14ac:dyDescent="0.35">
      <c r="A134" t="s">
        <v>280</v>
      </c>
      <c r="B134" t="s">
        <v>281</v>
      </c>
      <c r="C134" t="s">
        <v>14</v>
      </c>
      <c r="D134" t="s">
        <v>15</v>
      </c>
      <c r="E134">
        <v>6.5459290000000003E-2</v>
      </c>
      <c r="F134">
        <v>1.6496502999999999E-2</v>
      </c>
      <c r="G134">
        <v>0.177131709</v>
      </c>
      <c r="H134">
        <v>837989.79630000005</v>
      </c>
      <c r="I134">
        <v>225265.4914</v>
      </c>
      <c r="J134">
        <v>2161944.4700000002</v>
      </c>
      <c r="K134">
        <v>0.51680000000000004</v>
      </c>
      <c r="L134" t="s">
        <v>27</v>
      </c>
    </row>
    <row r="135" spans="1:12" x14ac:dyDescent="0.35">
      <c r="A135" t="s">
        <v>282</v>
      </c>
      <c r="B135" t="s">
        <v>283</v>
      </c>
      <c r="C135" t="s">
        <v>14</v>
      </c>
      <c r="D135" t="s">
        <v>15</v>
      </c>
      <c r="E135">
        <v>4.0320000000000002E-2</v>
      </c>
      <c r="F135">
        <v>1.2319092E-2</v>
      </c>
      <c r="G135">
        <v>9.9115235999999995E-2</v>
      </c>
      <c r="H135">
        <v>131532.00080000001</v>
      </c>
      <c r="I135">
        <v>48889.186869999998</v>
      </c>
      <c r="J135">
        <v>288427.37449999998</v>
      </c>
      <c r="K135">
        <v>0.63180000000000003</v>
      </c>
      <c r="L135" t="s">
        <v>27</v>
      </c>
    </row>
    <row r="136" spans="1:12" hidden="1" x14ac:dyDescent="0.35">
      <c r="A136" t="s">
        <v>284</v>
      </c>
      <c r="B136" t="s">
        <v>285</v>
      </c>
      <c r="C136" t="s">
        <v>23</v>
      </c>
      <c r="D136" t="s">
        <v>15</v>
      </c>
      <c r="E136">
        <v>0.25524769899999999</v>
      </c>
      <c r="F136">
        <v>0.111108286</v>
      </c>
      <c r="G136">
        <v>0.51121035599999998</v>
      </c>
      <c r="H136">
        <v>354332.50839999999</v>
      </c>
      <c r="I136">
        <v>145665.155</v>
      </c>
      <c r="J136">
        <v>736009.42610000004</v>
      </c>
      <c r="K136">
        <v>5.9799999999999999E-2</v>
      </c>
      <c r="L136" t="s">
        <v>16</v>
      </c>
    </row>
    <row r="137" spans="1:12" hidden="1" x14ac:dyDescent="0.35">
      <c r="A137" t="s">
        <v>286</v>
      </c>
      <c r="B137" t="s">
        <v>287</v>
      </c>
      <c r="C137" t="s">
        <v>14</v>
      </c>
      <c r="D137" t="s">
        <v>15</v>
      </c>
      <c r="E137">
        <v>0.156894334</v>
      </c>
      <c r="F137">
        <v>6.0412343E-2</v>
      </c>
      <c r="G137">
        <v>0.32321646399999998</v>
      </c>
      <c r="H137">
        <v>158191.7935</v>
      </c>
      <c r="I137">
        <v>56463.784379999997</v>
      </c>
      <c r="J137">
        <v>342830.66310000001</v>
      </c>
      <c r="K137">
        <v>0.21199999999999999</v>
      </c>
      <c r="L137" t="s">
        <v>16</v>
      </c>
    </row>
    <row r="138" spans="1:12" hidden="1" x14ac:dyDescent="0.35">
      <c r="A138" t="s">
        <v>288</v>
      </c>
      <c r="B138" t="s">
        <v>289</v>
      </c>
      <c r="C138" t="s">
        <v>14</v>
      </c>
      <c r="D138" t="s">
        <v>15</v>
      </c>
      <c r="E138">
        <v>0.165444277</v>
      </c>
      <c r="F138">
        <v>6.0944119999999997E-2</v>
      </c>
      <c r="G138">
        <v>0.35677585099999998</v>
      </c>
      <c r="H138">
        <v>10197394.310000001</v>
      </c>
      <c r="I138">
        <v>3613739.415</v>
      </c>
      <c r="J138">
        <v>22487456.25</v>
      </c>
      <c r="K138">
        <v>0.14380000000000001</v>
      </c>
      <c r="L138" t="s">
        <v>16</v>
      </c>
    </row>
    <row r="139" spans="1:12" hidden="1" x14ac:dyDescent="0.35">
      <c r="A139" t="s">
        <v>290</v>
      </c>
      <c r="B139" t="s">
        <v>291</v>
      </c>
      <c r="C139" t="s">
        <v>14</v>
      </c>
      <c r="D139" t="s">
        <v>15</v>
      </c>
      <c r="E139">
        <v>0.25876852500000003</v>
      </c>
      <c r="F139">
        <v>0.10644421599999999</v>
      </c>
      <c r="G139">
        <v>0.52289477600000001</v>
      </c>
      <c r="H139">
        <v>2186.634501</v>
      </c>
      <c r="I139">
        <v>922.98589059999995</v>
      </c>
      <c r="J139">
        <v>4337.1305650000004</v>
      </c>
      <c r="K139">
        <v>0.28120000000000001</v>
      </c>
      <c r="L139" t="s">
        <v>16</v>
      </c>
    </row>
    <row r="140" spans="1:12" hidden="1" x14ac:dyDescent="0.35">
      <c r="A140" t="s">
        <v>292</v>
      </c>
      <c r="B140" t="s">
        <v>293</v>
      </c>
      <c r="C140" t="s">
        <v>14</v>
      </c>
      <c r="D140" t="s">
        <v>15</v>
      </c>
      <c r="E140">
        <v>0.12913672600000001</v>
      </c>
      <c r="F140">
        <v>4.1190839E-2</v>
      </c>
      <c r="G140">
        <v>0.299634805</v>
      </c>
      <c r="H140">
        <v>223174.70189999999</v>
      </c>
      <c r="I140">
        <v>74318.773430000001</v>
      </c>
      <c r="J140">
        <v>510196.9952</v>
      </c>
      <c r="K140">
        <v>0.24079999999999999</v>
      </c>
      <c r="L140" t="s">
        <v>16</v>
      </c>
    </row>
    <row r="141" spans="1:12" hidden="1" x14ac:dyDescent="0.35">
      <c r="A141" t="s">
        <v>294</v>
      </c>
      <c r="B141" t="s">
        <v>295</v>
      </c>
      <c r="C141" t="s">
        <v>14</v>
      </c>
      <c r="D141" t="s">
        <v>15</v>
      </c>
      <c r="E141">
        <v>0.21126030600000001</v>
      </c>
      <c r="F141">
        <v>6.0775982999999999E-2</v>
      </c>
      <c r="G141">
        <v>0.50735947299999995</v>
      </c>
      <c r="H141">
        <v>512433.22320000001</v>
      </c>
      <c r="I141">
        <v>134466.14379999999</v>
      </c>
      <c r="J141">
        <v>1285440.1310000001</v>
      </c>
      <c r="K141">
        <v>0.13200000000000001</v>
      </c>
      <c r="L141" t="s">
        <v>16</v>
      </c>
    </row>
    <row r="142" spans="1:12" hidden="1" x14ac:dyDescent="0.35">
      <c r="A142" t="s">
        <v>296</v>
      </c>
      <c r="B142" t="s">
        <v>297</v>
      </c>
      <c r="C142" t="s">
        <v>14</v>
      </c>
      <c r="D142" t="s">
        <v>15</v>
      </c>
      <c r="E142">
        <v>0.117245083</v>
      </c>
      <c r="F142">
        <v>3.4578315999999998E-2</v>
      </c>
      <c r="G142">
        <v>0.28914825900000002</v>
      </c>
      <c r="H142">
        <v>294990.97489999997</v>
      </c>
      <c r="I142">
        <v>87530.87126</v>
      </c>
      <c r="J142">
        <v>724078.6128</v>
      </c>
      <c r="K142">
        <v>0.18820000000000001</v>
      </c>
      <c r="L142" t="s">
        <v>16</v>
      </c>
    </row>
    <row r="143" spans="1:12" hidden="1" x14ac:dyDescent="0.35">
      <c r="A143" t="s">
        <v>298</v>
      </c>
      <c r="B143" t="s">
        <v>299</v>
      </c>
      <c r="C143" t="s">
        <v>14</v>
      </c>
      <c r="D143" t="s">
        <v>15</v>
      </c>
      <c r="E143">
        <v>9.8350969999999996E-2</v>
      </c>
      <c r="F143">
        <v>2.6507536000000002E-2</v>
      </c>
      <c r="G143">
        <v>0.25375916700000001</v>
      </c>
      <c r="H143">
        <v>1251351.5319999999</v>
      </c>
      <c r="I143">
        <v>347781.06410000002</v>
      </c>
      <c r="J143">
        <v>3185255.6549999998</v>
      </c>
      <c r="K143">
        <v>0.36259999999999998</v>
      </c>
      <c r="L143" t="s">
        <v>16</v>
      </c>
    </row>
    <row r="144" spans="1:12" hidden="1" x14ac:dyDescent="0.35">
      <c r="A144" t="s">
        <v>300</v>
      </c>
      <c r="B144" t="s">
        <v>301</v>
      </c>
      <c r="C144" t="s">
        <v>14</v>
      </c>
      <c r="D144" t="s">
        <v>15</v>
      </c>
      <c r="E144">
        <v>8.6693272000000002E-2</v>
      </c>
      <c r="F144">
        <v>3.0191734000000001E-2</v>
      </c>
      <c r="G144">
        <v>0.190105575</v>
      </c>
      <c r="H144">
        <v>3097598.77</v>
      </c>
      <c r="I144">
        <v>1038920.237</v>
      </c>
      <c r="J144">
        <v>6886273.9160000002</v>
      </c>
      <c r="K144">
        <v>0.34039999999999998</v>
      </c>
      <c r="L144" t="s">
        <v>16</v>
      </c>
    </row>
    <row r="145" spans="1:12" hidden="1" x14ac:dyDescent="0.35">
      <c r="A145" t="s">
        <v>302</v>
      </c>
      <c r="B145" t="s">
        <v>303</v>
      </c>
      <c r="C145" t="s">
        <v>14</v>
      </c>
      <c r="D145" t="s">
        <v>15</v>
      </c>
      <c r="E145">
        <v>8.2917762000000006E-2</v>
      </c>
      <c r="F145">
        <v>2.6469507E-2</v>
      </c>
      <c r="G145">
        <v>0.19921169499999999</v>
      </c>
      <c r="H145">
        <v>1912505.7239999999</v>
      </c>
      <c r="I145">
        <v>727622.04020000005</v>
      </c>
      <c r="J145">
        <v>4182950.838</v>
      </c>
      <c r="K145">
        <v>0.39739999999999998</v>
      </c>
      <c r="L145" t="s">
        <v>16</v>
      </c>
    </row>
    <row r="146" spans="1:12" x14ac:dyDescent="0.35">
      <c r="A146" t="s">
        <v>304</v>
      </c>
      <c r="B146" t="s">
        <v>305</v>
      </c>
      <c r="C146" t="s">
        <v>14</v>
      </c>
      <c r="D146" t="s">
        <v>15</v>
      </c>
      <c r="E146">
        <v>5.9242349E-2</v>
      </c>
      <c r="F146">
        <v>1.8176561000000001E-2</v>
      </c>
      <c r="G146">
        <v>0.14996556999999999</v>
      </c>
      <c r="H146">
        <v>428005.58799999999</v>
      </c>
      <c r="I146">
        <v>160471.47829999999</v>
      </c>
      <c r="J146">
        <v>962829.24549999996</v>
      </c>
      <c r="K146">
        <v>0.50260000000000005</v>
      </c>
      <c r="L146" t="s">
        <v>27</v>
      </c>
    </row>
    <row r="147" spans="1:12" hidden="1" x14ac:dyDescent="0.35">
      <c r="A147" t="s">
        <v>306</v>
      </c>
      <c r="B147" t="s">
        <v>307</v>
      </c>
      <c r="C147" t="s">
        <v>23</v>
      </c>
      <c r="D147" t="s">
        <v>15</v>
      </c>
      <c r="E147">
        <v>0.164284598</v>
      </c>
      <c r="F147">
        <v>5.2333176000000002E-2</v>
      </c>
      <c r="G147">
        <v>0.38538761799999999</v>
      </c>
      <c r="H147">
        <v>312048.93560000003</v>
      </c>
      <c r="I147">
        <v>115021.5352</v>
      </c>
      <c r="J147">
        <v>679717.6692</v>
      </c>
      <c r="K147">
        <v>0.33019999999999999</v>
      </c>
      <c r="L147" t="s">
        <v>16</v>
      </c>
    </row>
    <row r="148" spans="1:12" hidden="1" x14ac:dyDescent="0.35">
      <c r="A148" t="s">
        <v>308</v>
      </c>
      <c r="B148" t="s">
        <v>309</v>
      </c>
      <c r="C148" t="s">
        <v>14</v>
      </c>
      <c r="D148" t="s">
        <v>15</v>
      </c>
      <c r="E148">
        <v>0.24912888399999999</v>
      </c>
      <c r="F148">
        <v>0.109724033</v>
      </c>
      <c r="G148">
        <v>0.48728923600000001</v>
      </c>
      <c r="H148">
        <v>117248.683</v>
      </c>
      <c r="I148">
        <v>47564.613060000003</v>
      </c>
      <c r="J148">
        <v>241434.04930000001</v>
      </c>
      <c r="K148">
        <v>0.1246</v>
      </c>
      <c r="L148" t="s">
        <v>16</v>
      </c>
    </row>
    <row r="149" spans="1:12" hidden="1" x14ac:dyDescent="0.35">
      <c r="A149" t="s">
        <v>310</v>
      </c>
      <c r="B149" t="s">
        <v>311</v>
      </c>
      <c r="C149" t="s">
        <v>14</v>
      </c>
      <c r="D149" t="s">
        <v>15</v>
      </c>
      <c r="E149">
        <v>7.9419672999999996E-2</v>
      </c>
      <c r="F149">
        <v>2.2448788000000001E-2</v>
      </c>
      <c r="G149">
        <v>0.20274719799999999</v>
      </c>
      <c r="H149">
        <v>986080.64009999996</v>
      </c>
      <c r="I149">
        <v>330125.63549999997</v>
      </c>
      <c r="J149">
        <v>2331499.48</v>
      </c>
      <c r="K149">
        <v>0.3674</v>
      </c>
      <c r="L149" t="s">
        <v>16</v>
      </c>
    </row>
    <row r="150" spans="1:12" hidden="1" x14ac:dyDescent="0.35">
      <c r="A150" t="s">
        <v>312</v>
      </c>
      <c r="B150" t="s">
        <v>313</v>
      </c>
      <c r="C150" t="s">
        <v>14</v>
      </c>
      <c r="D150" t="s">
        <v>15</v>
      </c>
      <c r="E150">
        <v>9.2786648999999999E-2</v>
      </c>
      <c r="F150">
        <v>2.535517E-2</v>
      </c>
      <c r="G150">
        <v>0.238199144</v>
      </c>
      <c r="H150">
        <v>7678851.7189999996</v>
      </c>
      <c r="I150">
        <v>2445681.284</v>
      </c>
      <c r="J150">
        <v>17839994.129999999</v>
      </c>
      <c r="K150">
        <v>0.44919999999999999</v>
      </c>
      <c r="L150" t="s">
        <v>16</v>
      </c>
    </row>
    <row r="151" spans="1:12" hidden="1" x14ac:dyDescent="0.35">
      <c r="A151" t="s">
        <v>314</v>
      </c>
      <c r="B151" t="s">
        <v>315</v>
      </c>
      <c r="C151" t="s">
        <v>14</v>
      </c>
      <c r="D151" t="s">
        <v>15</v>
      </c>
      <c r="E151">
        <v>6.9248168999999998E-2</v>
      </c>
      <c r="F151">
        <v>1.8694207000000001E-2</v>
      </c>
      <c r="G151">
        <v>0.17619159300000001</v>
      </c>
      <c r="H151">
        <v>234951.77160000001</v>
      </c>
      <c r="I151">
        <v>56590.485480000003</v>
      </c>
      <c r="J151">
        <v>623905.10649999999</v>
      </c>
      <c r="K151">
        <v>0.1744</v>
      </c>
      <c r="L151" t="s">
        <v>16</v>
      </c>
    </row>
    <row r="152" spans="1:12" hidden="1" x14ac:dyDescent="0.35">
      <c r="A152" t="s">
        <v>316</v>
      </c>
      <c r="B152" t="s">
        <v>317</v>
      </c>
      <c r="C152" t="s">
        <v>14</v>
      </c>
      <c r="D152" t="s">
        <v>15</v>
      </c>
      <c r="E152">
        <v>0.240879976</v>
      </c>
      <c r="F152">
        <v>7.4021252999999995E-2</v>
      </c>
      <c r="G152">
        <v>0.55356557900000003</v>
      </c>
      <c r="H152">
        <v>5932.9484179999999</v>
      </c>
      <c r="I152">
        <v>1968.366859</v>
      </c>
      <c r="J152">
        <v>13124.974990000001</v>
      </c>
      <c r="K152">
        <v>0.1174</v>
      </c>
      <c r="L152" t="s">
        <v>16</v>
      </c>
    </row>
    <row r="153" spans="1:12" hidden="1" x14ac:dyDescent="0.35">
      <c r="A153" t="s">
        <v>318</v>
      </c>
      <c r="B153" t="s">
        <v>319</v>
      </c>
      <c r="C153" t="s">
        <v>14</v>
      </c>
      <c r="D153" t="s">
        <v>15</v>
      </c>
      <c r="E153">
        <v>0.254763289</v>
      </c>
      <c r="F153">
        <v>6.7302360000000006E-2</v>
      </c>
      <c r="G153">
        <v>0.64185524999999999</v>
      </c>
      <c r="H153">
        <v>21425.901180000001</v>
      </c>
      <c r="I153">
        <v>6055.7065160000002</v>
      </c>
      <c r="J153">
        <v>51878.071609999999</v>
      </c>
      <c r="K153">
        <v>7.3599999999999999E-2</v>
      </c>
      <c r="L153" t="s">
        <v>16</v>
      </c>
    </row>
    <row r="154" spans="1:12" hidden="1" x14ac:dyDescent="0.35">
      <c r="A154" t="s">
        <v>320</v>
      </c>
      <c r="B154" t="s">
        <v>321</v>
      </c>
      <c r="C154" t="s">
        <v>14</v>
      </c>
      <c r="D154" t="s">
        <v>15</v>
      </c>
      <c r="E154">
        <v>0.162528177</v>
      </c>
      <c r="F154">
        <v>4.9788717000000003E-2</v>
      </c>
      <c r="G154">
        <v>0.39944343199999999</v>
      </c>
      <c r="H154">
        <v>7220.572381</v>
      </c>
      <c r="I154">
        <v>2298.729409</v>
      </c>
      <c r="J154">
        <v>17351.95046</v>
      </c>
      <c r="K154">
        <v>0.221</v>
      </c>
      <c r="L154" t="s">
        <v>16</v>
      </c>
    </row>
    <row r="155" spans="1:12" hidden="1" x14ac:dyDescent="0.35">
      <c r="A155" t="s">
        <v>322</v>
      </c>
      <c r="B155" t="s">
        <v>323</v>
      </c>
      <c r="C155" t="s">
        <v>14</v>
      </c>
      <c r="D155" t="s">
        <v>15</v>
      </c>
      <c r="E155">
        <v>0.37410573499999999</v>
      </c>
      <c r="F155">
        <v>0.15623569100000001</v>
      </c>
      <c r="G155">
        <v>0.73179681699999999</v>
      </c>
      <c r="H155">
        <v>21652.549780000001</v>
      </c>
      <c r="I155">
        <v>9095.1567759999998</v>
      </c>
      <c r="J155">
        <v>43145.423920000001</v>
      </c>
      <c r="K155">
        <v>8.1000000000000003E-2</v>
      </c>
      <c r="L155" t="s">
        <v>16</v>
      </c>
    </row>
    <row r="156" spans="1:12" hidden="1" x14ac:dyDescent="0.35">
      <c r="A156" t="s">
        <v>324</v>
      </c>
      <c r="B156" t="s">
        <v>325</v>
      </c>
      <c r="C156" t="s">
        <v>14</v>
      </c>
      <c r="D156" t="s">
        <v>15</v>
      </c>
      <c r="E156">
        <v>9.8686678E-2</v>
      </c>
      <c r="F156">
        <v>2.9669976000000001E-2</v>
      </c>
      <c r="G156">
        <v>0.238702146</v>
      </c>
      <c r="H156">
        <v>5797.8658450000003</v>
      </c>
      <c r="I156">
        <v>1594.8680859999999</v>
      </c>
      <c r="J156">
        <v>14748.355299999999</v>
      </c>
      <c r="K156">
        <v>0.32019999999999998</v>
      </c>
      <c r="L156" t="s">
        <v>16</v>
      </c>
    </row>
    <row r="157" spans="1:12" hidden="1" x14ac:dyDescent="0.35">
      <c r="A157" t="s">
        <v>326</v>
      </c>
      <c r="B157" t="s">
        <v>327</v>
      </c>
      <c r="C157" t="s">
        <v>14</v>
      </c>
      <c r="D157" t="s">
        <v>15</v>
      </c>
      <c r="E157">
        <v>0.22094961699999999</v>
      </c>
      <c r="F157">
        <v>9.7803573000000005E-2</v>
      </c>
      <c r="G157">
        <v>0.43639482899999998</v>
      </c>
      <c r="H157">
        <v>2133223.4849999999</v>
      </c>
      <c r="I157">
        <v>919932.2818</v>
      </c>
      <c r="J157">
        <v>4249287.648</v>
      </c>
      <c r="K157">
        <v>0.1358</v>
      </c>
      <c r="L157" t="s">
        <v>16</v>
      </c>
    </row>
    <row r="158" spans="1:12" hidden="1" x14ac:dyDescent="0.35">
      <c r="A158" t="s">
        <v>328</v>
      </c>
      <c r="B158" t="s">
        <v>329</v>
      </c>
      <c r="C158" t="s">
        <v>14</v>
      </c>
      <c r="D158" t="s">
        <v>15</v>
      </c>
      <c r="E158">
        <v>9.8437239999999995E-2</v>
      </c>
      <c r="F158">
        <v>2.9448182E-2</v>
      </c>
      <c r="G158">
        <v>0.248297557</v>
      </c>
      <c r="H158">
        <v>405047.1066</v>
      </c>
      <c r="I158">
        <v>107836.3593</v>
      </c>
      <c r="J158">
        <v>1074957.2239999999</v>
      </c>
      <c r="K158">
        <v>0.26119999999999999</v>
      </c>
      <c r="L158" t="s">
        <v>16</v>
      </c>
    </row>
    <row r="159" spans="1:12" hidden="1" x14ac:dyDescent="0.35">
      <c r="A159" t="s">
        <v>330</v>
      </c>
      <c r="B159" t="s">
        <v>331</v>
      </c>
      <c r="C159" t="s">
        <v>14</v>
      </c>
      <c r="D159" t="s">
        <v>15</v>
      </c>
      <c r="E159">
        <v>7.8087221999999998E-2</v>
      </c>
      <c r="F159">
        <v>2.2295563000000001E-2</v>
      </c>
      <c r="G159">
        <v>0.19920185500000001</v>
      </c>
      <c r="H159">
        <v>410012.6789</v>
      </c>
      <c r="I159">
        <v>136376.71530000001</v>
      </c>
      <c r="J159">
        <v>959609.69110000005</v>
      </c>
      <c r="K159">
        <v>0.40379999999999999</v>
      </c>
      <c r="L159" t="s">
        <v>16</v>
      </c>
    </row>
    <row r="160" spans="1:12" hidden="1" x14ac:dyDescent="0.35">
      <c r="A160" t="s">
        <v>332</v>
      </c>
      <c r="B160" t="s">
        <v>333</v>
      </c>
      <c r="C160" t="s">
        <v>14</v>
      </c>
      <c r="D160" t="s">
        <v>15</v>
      </c>
      <c r="E160">
        <v>0.12919345099999999</v>
      </c>
      <c r="F160">
        <v>4.3670690999999998E-2</v>
      </c>
      <c r="G160">
        <v>0.286438841</v>
      </c>
      <c r="H160">
        <v>5776.991121</v>
      </c>
      <c r="I160">
        <v>2037.998738</v>
      </c>
      <c r="J160">
        <v>12486.41684</v>
      </c>
      <c r="K160">
        <v>0.28639999999999999</v>
      </c>
      <c r="L160" t="s">
        <v>16</v>
      </c>
    </row>
    <row r="161" spans="1:12" hidden="1" x14ac:dyDescent="0.35">
      <c r="A161" t="s">
        <v>334</v>
      </c>
      <c r="B161" t="s">
        <v>335</v>
      </c>
      <c r="C161" t="s">
        <v>14</v>
      </c>
      <c r="D161" t="s">
        <v>15</v>
      </c>
      <c r="E161">
        <v>9.3328500999999994E-2</v>
      </c>
      <c r="F161">
        <v>2.7136148999999998E-2</v>
      </c>
      <c r="G161">
        <v>0.23733847299999999</v>
      </c>
      <c r="H161">
        <v>150218.91589999999</v>
      </c>
      <c r="I161">
        <v>37458.973290000002</v>
      </c>
      <c r="J161">
        <v>410300.24849999999</v>
      </c>
      <c r="K161">
        <v>0.22439999999999999</v>
      </c>
      <c r="L161" t="s">
        <v>16</v>
      </c>
    </row>
    <row r="162" spans="1:12" x14ac:dyDescent="0.35">
      <c r="A162" t="s">
        <v>336</v>
      </c>
      <c r="B162" t="s">
        <v>337</v>
      </c>
      <c r="C162" t="s">
        <v>14</v>
      </c>
      <c r="D162" t="s">
        <v>15</v>
      </c>
      <c r="E162">
        <v>5.9940871E-2</v>
      </c>
      <c r="F162">
        <v>2.2535515999999998E-2</v>
      </c>
      <c r="G162">
        <v>0.125672003</v>
      </c>
      <c r="H162">
        <v>219205.3284</v>
      </c>
      <c r="I162">
        <v>91381.46256</v>
      </c>
      <c r="J162">
        <v>436560.76459999999</v>
      </c>
      <c r="K162">
        <v>0.74760000000000004</v>
      </c>
      <c r="L162" t="s">
        <v>27</v>
      </c>
    </row>
    <row r="163" spans="1:12" hidden="1" x14ac:dyDescent="0.35">
      <c r="A163" t="s">
        <v>338</v>
      </c>
      <c r="B163" t="s">
        <v>339</v>
      </c>
      <c r="C163" t="s">
        <v>14</v>
      </c>
      <c r="D163" t="s">
        <v>15</v>
      </c>
      <c r="E163">
        <v>7.6396412999999996E-2</v>
      </c>
      <c r="F163">
        <v>2.3517573E-2</v>
      </c>
      <c r="G163">
        <v>0.18880450200000001</v>
      </c>
      <c r="H163">
        <v>247217.87040000001</v>
      </c>
      <c r="I163">
        <v>86145.417239999995</v>
      </c>
      <c r="J163">
        <v>562345.43889999995</v>
      </c>
      <c r="K163">
        <v>0.37480000000000002</v>
      </c>
      <c r="L163" t="s">
        <v>16</v>
      </c>
    </row>
    <row r="164" spans="1:12" hidden="1" x14ac:dyDescent="0.35">
      <c r="A164" t="s">
        <v>340</v>
      </c>
      <c r="B164" t="s">
        <v>341</v>
      </c>
      <c r="C164" t="s">
        <v>14</v>
      </c>
      <c r="D164" t="s">
        <v>15</v>
      </c>
      <c r="E164">
        <v>8.4753700000000001E-2</v>
      </c>
      <c r="F164">
        <v>2.3489541999999999E-2</v>
      </c>
      <c r="G164">
        <v>0.217928392</v>
      </c>
      <c r="H164">
        <v>109478.99739999999</v>
      </c>
      <c r="I164">
        <v>37883.954319999997</v>
      </c>
      <c r="J164">
        <v>250182.23449999999</v>
      </c>
      <c r="K164">
        <v>0.38919999999999999</v>
      </c>
      <c r="L164" t="s">
        <v>16</v>
      </c>
    </row>
    <row r="165" spans="1:12" hidden="1" x14ac:dyDescent="0.35">
      <c r="A165" t="s">
        <v>342</v>
      </c>
      <c r="B165" t="s">
        <v>343</v>
      </c>
      <c r="C165" t="s">
        <v>14</v>
      </c>
      <c r="D165" t="s">
        <v>15</v>
      </c>
      <c r="E165">
        <v>0.21303884100000001</v>
      </c>
      <c r="F165">
        <v>6.8074546E-2</v>
      </c>
      <c r="G165">
        <v>0.50300667700000001</v>
      </c>
      <c r="H165">
        <v>37491.521359999999</v>
      </c>
      <c r="I165">
        <v>11002.117840000001</v>
      </c>
      <c r="J165">
        <v>93615.065289999999</v>
      </c>
      <c r="K165">
        <v>0.16</v>
      </c>
      <c r="L165" t="s">
        <v>16</v>
      </c>
    </row>
    <row r="166" spans="1:12" hidden="1" x14ac:dyDescent="0.35">
      <c r="A166" t="s">
        <v>344</v>
      </c>
      <c r="B166" t="s">
        <v>345</v>
      </c>
      <c r="C166" t="s">
        <v>14</v>
      </c>
      <c r="D166" t="s">
        <v>15</v>
      </c>
      <c r="E166">
        <v>8.5261906999999998E-2</v>
      </c>
      <c r="F166">
        <v>2.3919717E-2</v>
      </c>
      <c r="G166">
        <v>0.21529174500000001</v>
      </c>
      <c r="H166">
        <v>222645.62100000001</v>
      </c>
      <c r="I166">
        <v>56673.538679999998</v>
      </c>
      <c r="J166">
        <v>589751.99380000005</v>
      </c>
      <c r="K166">
        <v>0.25259999999999999</v>
      </c>
      <c r="L166" t="s">
        <v>16</v>
      </c>
    </row>
    <row r="167" spans="1:12" hidden="1" x14ac:dyDescent="0.35">
      <c r="A167" t="s">
        <v>346</v>
      </c>
      <c r="B167" t="s">
        <v>347</v>
      </c>
      <c r="C167" t="s">
        <v>14</v>
      </c>
      <c r="D167" t="s">
        <v>15</v>
      </c>
      <c r="E167">
        <v>0.167427405</v>
      </c>
      <c r="F167">
        <v>5.7984082999999999E-2</v>
      </c>
      <c r="G167">
        <v>0.36956951999999998</v>
      </c>
      <c r="H167">
        <v>3226941.2230000002</v>
      </c>
      <c r="I167">
        <v>1137072.2279999999</v>
      </c>
      <c r="J167">
        <v>7085477.8439999996</v>
      </c>
      <c r="K167">
        <v>0.20680000000000001</v>
      </c>
      <c r="L167" t="s">
        <v>16</v>
      </c>
    </row>
    <row r="168" spans="1:12" x14ac:dyDescent="0.35">
      <c r="A168" t="s">
        <v>348</v>
      </c>
      <c r="B168" t="s">
        <v>349</v>
      </c>
      <c r="C168" t="s">
        <v>14</v>
      </c>
      <c r="D168" t="s">
        <v>15</v>
      </c>
      <c r="E168">
        <v>6.7744941000000003E-2</v>
      </c>
      <c r="F168">
        <v>2.7548631000000001E-2</v>
      </c>
      <c r="G168">
        <v>0.132937102</v>
      </c>
      <c r="H168">
        <v>2207666.6120000002</v>
      </c>
      <c r="I168">
        <v>1013141.4570000001</v>
      </c>
      <c r="J168">
        <v>4040535.273</v>
      </c>
      <c r="K168">
        <v>0.5292</v>
      </c>
      <c r="L168" t="s">
        <v>27</v>
      </c>
    </row>
    <row r="169" spans="1:12" x14ac:dyDescent="0.35">
      <c r="A169" t="s">
        <v>350</v>
      </c>
      <c r="B169" t="s">
        <v>351</v>
      </c>
      <c r="C169" t="s">
        <v>14</v>
      </c>
      <c r="D169" t="s">
        <v>15</v>
      </c>
      <c r="E169">
        <v>5.8833654999999999E-2</v>
      </c>
      <c r="F169">
        <v>2.0216603E-2</v>
      </c>
      <c r="G169">
        <v>0.13463367500000001</v>
      </c>
      <c r="H169">
        <v>1916067.91</v>
      </c>
      <c r="I169">
        <v>785363.57059999998</v>
      </c>
      <c r="J169">
        <v>3933781.6749999998</v>
      </c>
      <c r="K169">
        <v>0.60099999999999998</v>
      </c>
      <c r="L169" t="s">
        <v>27</v>
      </c>
    </row>
    <row r="170" spans="1:12" hidden="1" x14ac:dyDescent="0.35">
      <c r="A170" t="s">
        <v>352</v>
      </c>
      <c r="B170" t="s">
        <v>353</v>
      </c>
      <c r="C170" t="s">
        <v>14</v>
      </c>
      <c r="D170" t="s">
        <v>15</v>
      </c>
      <c r="E170">
        <v>0.104467189</v>
      </c>
      <c r="F170">
        <v>3.0525067999999999E-2</v>
      </c>
      <c r="G170">
        <v>0.25034746499999999</v>
      </c>
      <c r="H170">
        <v>1089565.9110000001</v>
      </c>
      <c r="I170">
        <v>346114.07569999999</v>
      </c>
      <c r="J170">
        <v>2502783.5520000001</v>
      </c>
      <c r="K170">
        <v>0.2356</v>
      </c>
      <c r="L170" t="s">
        <v>16</v>
      </c>
    </row>
    <row r="171" spans="1:12" hidden="1" x14ac:dyDescent="0.35">
      <c r="A171" t="s">
        <v>354</v>
      </c>
      <c r="B171" t="s">
        <v>355</v>
      </c>
      <c r="C171" t="s">
        <v>14</v>
      </c>
      <c r="D171" t="s">
        <v>15</v>
      </c>
      <c r="E171">
        <v>0.122806636</v>
      </c>
      <c r="F171">
        <v>3.7911518999999998E-2</v>
      </c>
      <c r="G171">
        <v>0.28503572399999999</v>
      </c>
      <c r="H171">
        <v>1410446.2990000001</v>
      </c>
      <c r="I171">
        <v>408439.36180000001</v>
      </c>
      <c r="J171">
        <v>3410224.6919999998</v>
      </c>
      <c r="K171">
        <v>0.26800000000000002</v>
      </c>
      <c r="L171" t="s">
        <v>16</v>
      </c>
    </row>
    <row r="172" spans="1:12" hidden="1" x14ac:dyDescent="0.35">
      <c r="A172" t="s">
        <v>356</v>
      </c>
      <c r="B172" t="s">
        <v>357</v>
      </c>
      <c r="C172" t="s">
        <v>14</v>
      </c>
      <c r="D172" t="s">
        <v>15</v>
      </c>
      <c r="E172">
        <v>0.18197678</v>
      </c>
      <c r="F172">
        <v>6.0514049E-2</v>
      </c>
      <c r="G172">
        <v>0.43122470200000002</v>
      </c>
      <c r="H172">
        <v>42070.448259999997</v>
      </c>
      <c r="I172">
        <v>14392.15029</v>
      </c>
      <c r="J172">
        <v>98252.822790000006</v>
      </c>
      <c r="K172">
        <v>0.20960000000000001</v>
      </c>
      <c r="L172" t="s">
        <v>16</v>
      </c>
    </row>
    <row r="173" spans="1:12" hidden="1" x14ac:dyDescent="0.35">
      <c r="A173" t="s">
        <v>358</v>
      </c>
      <c r="B173" t="s">
        <v>359</v>
      </c>
      <c r="C173" t="s">
        <v>14</v>
      </c>
      <c r="D173" t="s">
        <v>15</v>
      </c>
      <c r="E173">
        <v>0.151847544</v>
      </c>
      <c r="F173">
        <v>5.1438232E-2</v>
      </c>
      <c r="G173">
        <v>0.33834183800000001</v>
      </c>
      <c r="H173">
        <v>47345.475619999997</v>
      </c>
      <c r="I173">
        <v>15654.222519999999</v>
      </c>
      <c r="J173">
        <v>108655.81299999999</v>
      </c>
      <c r="K173">
        <v>0.1976</v>
      </c>
      <c r="L173" t="s">
        <v>16</v>
      </c>
    </row>
    <row r="174" spans="1:12" x14ac:dyDescent="0.35">
      <c r="A174" t="s">
        <v>360</v>
      </c>
      <c r="B174" t="s">
        <v>361</v>
      </c>
      <c r="C174" t="s">
        <v>14</v>
      </c>
      <c r="D174" t="s">
        <v>15</v>
      </c>
      <c r="E174">
        <v>4.2626003000000003E-2</v>
      </c>
      <c r="F174">
        <v>1.4191697E-2</v>
      </c>
      <c r="G174">
        <v>0.10256553</v>
      </c>
      <c r="H174">
        <v>272574.06410000002</v>
      </c>
      <c r="I174">
        <v>109759.75169999999</v>
      </c>
      <c r="J174">
        <v>578142.23770000006</v>
      </c>
      <c r="K174">
        <v>0.55420000000000003</v>
      </c>
      <c r="L174" t="s">
        <v>27</v>
      </c>
    </row>
    <row r="175" spans="1:12" x14ac:dyDescent="0.35">
      <c r="A175" t="s">
        <v>362</v>
      </c>
      <c r="B175" t="s">
        <v>363</v>
      </c>
      <c r="C175" t="s">
        <v>14</v>
      </c>
      <c r="D175" t="s">
        <v>15</v>
      </c>
      <c r="E175">
        <v>2.8351887999999999E-2</v>
      </c>
      <c r="F175">
        <v>8.6520339999999994E-3</v>
      </c>
      <c r="G175">
        <v>6.8745245999999996E-2</v>
      </c>
      <c r="H175">
        <v>176895.54190000001</v>
      </c>
      <c r="I175">
        <v>65134.410250000001</v>
      </c>
      <c r="J175">
        <v>377787.55810000002</v>
      </c>
      <c r="K175">
        <v>0.67</v>
      </c>
      <c r="L175" t="s">
        <v>27</v>
      </c>
    </row>
    <row r="176" spans="1:12" hidden="1" x14ac:dyDescent="0.35">
      <c r="A176" t="s">
        <v>364</v>
      </c>
      <c r="B176" t="s">
        <v>365</v>
      </c>
      <c r="C176" t="s">
        <v>14</v>
      </c>
      <c r="D176" t="s">
        <v>15</v>
      </c>
      <c r="E176">
        <v>0.215360932</v>
      </c>
      <c r="F176">
        <v>8.7453215000000001E-2</v>
      </c>
      <c r="G176">
        <v>0.44546608500000001</v>
      </c>
      <c r="H176">
        <v>1770950.7450000001</v>
      </c>
      <c r="I176">
        <v>697041.86210000003</v>
      </c>
      <c r="J176">
        <v>3737817.9720000001</v>
      </c>
      <c r="K176">
        <v>0.1038</v>
      </c>
      <c r="L176" t="s">
        <v>16</v>
      </c>
    </row>
    <row r="177" spans="1:12" x14ac:dyDescent="0.35">
      <c r="A177" t="e">
        <v>#N/A</v>
      </c>
      <c r="B177" t="s">
        <v>366</v>
      </c>
      <c r="C177" t="s">
        <v>23</v>
      </c>
      <c r="D177" t="s">
        <v>15</v>
      </c>
      <c r="E177">
        <v>6.5559571999999997E-2</v>
      </c>
      <c r="F177">
        <v>1.8047628E-2</v>
      </c>
      <c r="G177">
        <v>0.16263033599999999</v>
      </c>
      <c r="H177">
        <v>962146.93729999999</v>
      </c>
      <c r="I177">
        <v>305867.22399999999</v>
      </c>
      <c r="J177">
        <v>2223705.861</v>
      </c>
      <c r="K177">
        <v>0.53239999999999998</v>
      </c>
      <c r="L177" t="s">
        <v>27</v>
      </c>
    </row>
    <row r="178" spans="1:12" hidden="1" x14ac:dyDescent="0.35">
      <c r="A178" t="s">
        <v>367</v>
      </c>
      <c r="B178" t="s">
        <v>368</v>
      </c>
      <c r="C178" t="s">
        <v>14</v>
      </c>
      <c r="D178" t="s">
        <v>15</v>
      </c>
      <c r="E178">
        <v>0.17120396600000001</v>
      </c>
      <c r="F178">
        <v>5.0004635999999998E-2</v>
      </c>
      <c r="G178">
        <v>0.43931358500000001</v>
      </c>
      <c r="H178">
        <v>486422.61560000002</v>
      </c>
      <c r="I178">
        <v>135835.26740000001</v>
      </c>
      <c r="J178">
        <v>1266537.58</v>
      </c>
      <c r="K178">
        <v>7.2800000000000004E-2</v>
      </c>
      <c r="L178" t="s">
        <v>16</v>
      </c>
    </row>
    <row r="179" spans="1:12" hidden="1" x14ac:dyDescent="0.35">
      <c r="A179" t="s">
        <v>369</v>
      </c>
      <c r="B179" t="s">
        <v>370</v>
      </c>
      <c r="C179" t="s">
        <v>14</v>
      </c>
      <c r="D179" t="s">
        <v>15</v>
      </c>
      <c r="E179">
        <v>8.5625303E-2</v>
      </c>
      <c r="F179">
        <v>2.6892935E-2</v>
      </c>
      <c r="G179">
        <v>0.205163234</v>
      </c>
      <c r="H179">
        <v>1133933.122</v>
      </c>
      <c r="I179">
        <v>333429.43689999997</v>
      </c>
      <c r="J179">
        <v>2824323.14</v>
      </c>
      <c r="K179">
        <v>0.21820000000000001</v>
      </c>
      <c r="L179" t="s">
        <v>16</v>
      </c>
    </row>
    <row r="180" spans="1:12" hidden="1" x14ac:dyDescent="0.35">
      <c r="A180" t="s">
        <v>371</v>
      </c>
      <c r="B180" t="s">
        <v>372</v>
      </c>
      <c r="C180" t="s">
        <v>14</v>
      </c>
      <c r="D180" t="s">
        <v>15</v>
      </c>
      <c r="E180">
        <v>0.110963569</v>
      </c>
      <c r="F180">
        <v>3.8700961999999998E-2</v>
      </c>
      <c r="G180">
        <v>0.242764234</v>
      </c>
      <c r="H180">
        <v>4211155.9579999996</v>
      </c>
      <c r="I180">
        <v>1599115.4169999999</v>
      </c>
      <c r="J180">
        <v>8751777.4649999999</v>
      </c>
      <c r="K180">
        <v>0.28899999999999998</v>
      </c>
      <c r="L180" t="s">
        <v>16</v>
      </c>
    </row>
    <row r="181" spans="1:12" hidden="1" x14ac:dyDescent="0.35">
      <c r="A181" t="s">
        <v>373</v>
      </c>
      <c r="B181" t="s">
        <v>374</v>
      </c>
      <c r="C181" t="s">
        <v>14</v>
      </c>
      <c r="D181" t="s">
        <v>15</v>
      </c>
      <c r="E181">
        <v>6.5718766999999997E-2</v>
      </c>
      <c r="F181">
        <v>2.1039342999999999E-2</v>
      </c>
      <c r="G181">
        <v>0.150634517</v>
      </c>
      <c r="H181">
        <v>15362.80983</v>
      </c>
      <c r="I181">
        <v>5021.6403920000002</v>
      </c>
      <c r="J181">
        <v>35093.345580000001</v>
      </c>
      <c r="K181">
        <v>0.379</v>
      </c>
      <c r="L181" t="s">
        <v>16</v>
      </c>
    </row>
    <row r="182" spans="1:12" hidden="1" x14ac:dyDescent="0.35">
      <c r="A182" t="s">
        <v>375</v>
      </c>
      <c r="B182" t="s">
        <v>376</v>
      </c>
      <c r="C182" t="s">
        <v>14</v>
      </c>
      <c r="D182" t="s">
        <v>15</v>
      </c>
      <c r="E182">
        <v>0.10637279600000001</v>
      </c>
      <c r="F182">
        <v>3.1297564E-2</v>
      </c>
      <c r="G182">
        <v>0.25811099300000001</v>
      </c>
      <c r="H182">
        <v>209083.3849</v>
      </c>
      <c r="I182">
        <v>55147.72997</v>
      </c>
      <c r="J182">
        <v>536857.3713</v>
      </c>
      <c r="K182">
        <v>0.1464</v>
      </c>
      <c r="L182" t="s">
        <v>16</v>
      </c>
    </row>
    <row r="183" spans="1:12" hidden="1" x14ac:dyDescent="0.35">
      <c r="A183" t="s">
        <v>377</v>
      </c>
      <c r="B183" t="s">
        <v>378</v>
      </c>
      <c r="C183" t="s">
        <v>23</v>
      </c>
      <c r="D183" t="s">
        <v>15</v>
      </c>
      <c r="E183">
        <v>0.392591211</v>
      </c>
      <c r="F183">
        <v>0.15608282800000001</v>
      </c>
      <c r="G183">
        <v>0.81821490900000005</v>
      </c>
      <c r="H183" t="s">
        <v>24</v>
      </c>
      <c r="I183" t="s">
        <v>24</v>
      </c>
      <c r="J183" t="s">
        <v>24</v>
      </c>
      <c r="K183">
        <v>8.0199999999999994E-2</v>
      </c>
      <c r="L183" t="s">
        <v>16</v>
      </c>
    </row>
    <row r="184" spans="1:12" hidden="1" x14ac:dyDescent="0.35">
      <c r="A184" t="s">
        <v>379</v>
      </c>
      <c r="B184" t="s">
        <v>380</v>
      </c>
      <c r="C184" t="s">
        <v>14</v>
      </c>
      <c r="D184" t="s">
        <v>15</v>
      </c>
      <c r="E184">
        <v>0.36041722799999998</v>
      </c>
      <c r="F184">
        <v>0.15731693299999999</v>
      </c>
      <c r="G184">
        <v>0.699188531</v>
      </c>
      <c r="H184">
        <v>12259.39054</v>
      </c>
      <c r="I184">
        <v>5346.5832769999997</v>
      </c>
      <c r="J184">
        <v>24253.27591</v>
      </c>
      <c r="K184">
        <v>8.9200000000000002E-2</v>
      </c>
      <c r="L184" t="s">
        <v>16</v>
      </c>
    </row>
    <row r="185" spans="1:12" hidden="1" x14ac:dyDescent="0.35">
      <c r="A185" t="s">
        <v>381</v>
      </c>
      <c r="B185" t="s">
        <v>382</v>
      </c>
      <c r="C185" t="s">
        <v>14</v>
      </c>
      <c r="D185" t="s">
        <v>15</v>
      </c>
      <c r="E185">
        <v>0.21633525000000001</v>
      </c>
      <c r="F185">
        <v>5.4994189999999998E-2</v>
      </c>
      <c r="G185">
        <v>0.56964099300000004</v>
      </c>
      <c r="H185">
        <v>137932.38010000001</v>
      </c>
      <c r="I185">
        <v>38133.913039999999</v>
      </c>
      <c r="J185">
        <v>345464.96260000003</v>
      </c>
      <c r="K185">
        <v>0.1</v>
      </c>
      <c r="L185" t="s">
        <v>16</v>
      </c>
    </row>
    <row r="186" spans="1:12" hidden="1" x14ac:dyDescent="0.35">
      <c r="A186" t="s">
        <v>383</v>
      </c>
      <c r="B186" t="s">
        <v>384</v>
      </c>
      <c r="C186" t="s">
        <v>14</v>
      </c>
      <c r="D186" t="s">
        <v>15</v>
      </c>
      <c r="E186">
        <v>0.17198271500000001</v>
      </c>
      <c r="F186">
        <v>6.8800987999999993E-2</v>
      </c>
      <c r="G186">
        <v>0.35298025100000002</v>
      </c>
      <c r="H186">
        <v>913660.52009999997</v>
      </c>
      <c r="I186">
        <v>374791.25429999997</v>
      </c>
      <c r="J186">
        <v>1832049.588</v>
      </c>
      <c r="K186">
        <v>0.152</v>
      </c>
      <c r="L186" t="s">
        <v>16</v>
      </c>
    </row>
    <row r="187" spans="1:12" hidden="1" x14ac:dyDescent="0.35">
      <c r="A187" t="s">
        <v>385</v>
      </c>
      <c r="B187" t="s">
        <v>386</v>
      </c>
      <c r="C187" t="s">
        <v>14</v>
      </c>
      <c r="D187" t="s">
        <v>15</v>
      </c>
      <c r="E187">
        <v>0.19956291200000001</v>
      </c>
      <c r="F187">
        <v>9.5227138000000003E-2</v>
      </c>
      <c r="G187">
        <v>0.36969483600000003</v>
      </c>
      <c r="H187">
        <v>7019857.5020000003</v>
      </c>
      <c r="I187">
        <v>3452817.4130000002</v>
      </c>
      <c r="J187">
        <v>12741806.689999999</v>
      </c>
      <c r="K187">
        <v>6.8599999999999994E-2</v>
      </c>
      <c r="L187" t="s">
        <v>16</v>
      </c>
    </row>
    <row r="188" spans="1:12" hidden="1" x14ac:dyDescent="0.35">
      <c r="A188" t="s">
        <v>387</v>
      </c>
      <c r="B188" t="s">
        <v>388</v>
      </c>
      <c r="C188" t="s">
        <v>14</v>
      </c>
      <c r="D188" t="s">
        <v>15</v>
      </c>
      <c r="E188">
        <v>0.206749613</v>
      </c>
      <c r="F188">
        <v>7.2554742000000005E-2</v>
      </c>
      <c r="G188">
        <v>0.49878468599999998</v>
      </c>
      <c r="H188">
        <v>441364.75449999998</v>
      </c>
      <c r="I188">
        <v>152462.7732</v>
      </c>
      <c r="J188">
        <v>1064252.1969999999</v>
      </c>
      <c r="K188">
        <v>3.9800000000000002E-2</v>
      </c>
      <c r="L188" t="s">
        <v>16</v>
      </c>
    </row>
    <row r="189" spans="1:12" hidden="1" x14ac:dyDescent="0.35">
      <c r="A189" t="s">
        <v>389</v>
      </c>
      <c r="B189" t="s">
        <v>390</v>
      </c>
      <c r="C189" t="s">
        <v>14</v>
      </c>
      <c r="D189" t="s">
        <v>15</v>
      </c>
      <c r="E189">
        <v>0.31082374499999998</v>
      </c>
      <c r="F189">
        <v>0.13475045399999999</v>
      </c>
      <c r="G189">
        <v>0.60360707000000002</v>
      </c>
      <c r="H189">
        <v>1120.748793</v>
      </c>
      <c r="I189">
        <v>497.49588269999998</v>
      </c>
      <c r="J189">
        <v>2155.5901709999998</v>
      </c>
      <c r="K189">
        <v>0.16139999999999999</v>
      </c>
      <c r="L189" t="s">
        <v>16</v>
      </c>
    </row>
    <row r="190" spans="1:12" hidden="1" x14ac:dyDescent="0.35">
      <c r="A190" t="s">
        <v>391</v>
      </c>
      <c r="B190" t="s">
        <v>392</v>
      </c>
      <c r="C190" t="s">
        <v>14</v>
      </c>
      <c r="D190" t="s">
        <v>15</v>
      </c>
      <c r="E190">
        <v>7.2010386999999995E-2</v>
      </c>
      <c r="F190">
        <v>2.0952526999999999E-2</v>
      </c>
      <c r="G190">
        <v>0.18371775400000001</v>
      </c>
      <c r="H190">
        <v>627314.9227</v>
      </c>
      <c r="I190">
        <v>164357.8867</v>
      </c>
      <c r="J190">
        <v>1697499.0190000001</v>
      </c>
      <c r="K190">
        <v>0.1522</v>
      </c>
      <c r="L190" t="s">
        <v>16</v>
      </c>
    </row>
    <row r="191" spans="1:12" hidden="1" x14ac:dyDescent="0.35">
      <c r="A191" t="s">
        <v>393</v>
      </c>
      <c r="B191" t="s">
        <v>394</v>
      </c>
      <c r="C191" t="s">
        <v>14</v>
      </c>
      <c r="D191" t="s">
        <v>15</v>
      </c>
      <c r="E191">
        <v>8.5683086000000006E-2</v>
      </c>
      <c r="F191">
        <v>2.2903242000000001E-2</v>
      </c>
      <c r="G191">
        <v>0.22734453600000001</v>
      </c>
      <c r="H191">
        <v>2253026.2370000002</v>
      </c>
      <c r="I191">
        <v>726292.68420000002</v>
      </c>
      <c r="J191">
        <v>5467257.3320000004</v>
      </c>
      <c r="K191">
        <v>0.43340000000000001</v>
      </c>
      <c r="L191" t="s">
        <v>16</v>
      </c>
    </row>
    <row r="192" spans="1:12" hidden="1" x14ac:dyDescent="0.35">
      <c r="A192" t="s">
        <v>395</v>
      </c>
      <c r="B192" t="s">
        <v>396</v>
      </c>
      <c r="C192" t="s">
        <v>14</v>
      </c>
      <c r="D192" t="s">
        <v>15</v>
      </c>
      <c r="E192">
        <v>0.19852607</v>
      </c>
      <c r="F192">
        <v>7.9626875E-2</v>
      </c>
      <c r="G192">
        <v>0.40367557900000001</v>
      </c>
      <c r="H192">
        <v>467557.64779999998</v>
      </c>
      <c r="I192">
        <v>158339.3518</v>
      </c>
      <c r="J192">
        <v>1020073.823</v>
      </c>
      <c r="K192">
        <v>0.223</v>
      </c>
      <c r="L192" t="s">
        <v>16</v>
      </c>
    </row>
    <row r="193" spans="1:12" hidden="1" x14ac:dyDescent="0.35">
      <c r="A193" t="s">
        <v>397</v>
      </c>
      <c r="B193" t="s">
        <v>398</v>
      </c>
      <c r="C193" t="s">
        <v>14</v>
      </c>
      <c r="D193" t="s">
        <v>15</v>
      </c>
      <c r="E193">
        <v>5.4051680999999997E-2</v>
      </c>
      <c r="F193">
        <v>2.1479822999999999E-2</v>
      </c>
      <c r="G193">
        <v>0.115984903</v>
      </c>
      <c r="H193">
        <v>2141143.463</v>
      </c>
      <c r="I193">
        <v>995329.18900000001</v>
      </c>
      <c r="J193">
        <v>4140997.9589999998</v>
      </c>
      <c r="K193">
        <v>0.4844</v>
      </c>
      <c r="L193" t="s">
        <v>16</v>
      </c>
    </row>
    <row r="194" spans="1:12" hidden="1" x14ac:dyDescent="0.35">
      <c r="A194" t="s">
        <v>399</v>
      </c>
      <c r="B194" t="s">
        <v>400</v>
      </c>
      <c r="C194" t="s">
        <v>14</v>
      </c>
      <c r="D194" t="s">
        <v>15</v>
      </c>
      <c r="E194">
        <v>7.5661957000000002E-2</v>
      </c>
      <c r="F194">
        <v>2.8229332999999999E-2</v>
      </c>
      <c r="G194">
        <v>0.16673168999999999</v>
      </c>
      <c r="H194">
        <v>14081203.470000001</v>
      </c>
      <c r="I194">
        <v>5986122.4950000001</v>
      </c>
      <c r="J194">
        <v>28544959.48</v>
      </c>
      <c r="K194">
        <v>0.36120000000000002</v>
      </c>
      <c r="L194" t="s">
        <v>16</v>
      </c>
    </row>
    <row r="195" spans="1:12" hidden="1" x14ac:dyDescent="0.35">
      <c r="A195" t="s">
        <v>401</v>
      </c>
      <c r="B195" t="s">
        <v>402</v>
      </c>
      <c r="C195" t="s">
        <v>14</v>
      </c>
      <c r="D195" t="s">
        <v>15</v>
      </c>
      <c r="E195">
        <v>0.123096314</v>
      </c>
      <c r="F195">
        <v>3.9813315000000002E-2</v>
      </c>
      <c r="G195">
        <v>0.28687179899999998</v>
      </c>
      <c r="H195">
        <v>211705.09770000001</v>
      </c>
      <c r="I195">
        <v>78141.163409999994</v>
      </c>
      <c r="J195">
        <v>457975.39199999999</v>
      </c>
      <c r="K195">
        <v>0.29320000000000002</v>
      </c>
      <c r="L195" t="s">
        <v>16</v>
      </c>
    </row>
    <row r="196" spans="1:12" hidden="1" x14ac:dyDescent="0.35">
      <c r="A196" t="s">
        <v>403</v>
      </c>
      <c r="B196" t="s">
        <v>404</v>
      </c>
      <c r="C196" t="s">
        <v>14</v>
      </c>
      <c r="D196" t="s">
        <v>15</v>
      </c>
      <c r="E196">
        <v>0.17485991100000001</v>
      </c>
      <c r="F196">
        <v>5.8506009999999997E-2</v>
      </c>
      <c r="G196">
        <v>0.407331848</v>
      </c>
      <c r="H196">
        <v>2013603.4890000001</v>
      </c>
      <c r="I196">
        <v>662169.80420000001</v>
      </c>
      <c r="J196">
        <v>4717023.2249999996</v>
      </c>
      <c r="K196">
        <v>6.5000000000000002E-2</v>
      </c>
      <c r="L196" t="s">
        <v>16</v>
      </c>
    </row>
    <row r="197" spans="1:12" hidden="1" x14ac:dyDescent="0.35">
      <c r="A197" t="s">
        <v>405</v>
      </c>
      <c r="B197" t="s">
        <v>406</v>
      </c>
      <c r="C197" t="s">
        <v>14</v>
      </c>
      <c r="D197" t="s">
        <v>15</v>
      </c>
      <c r="E197">
        <v>0.23453884</v>
      </c>
      <c r="F197">
        <v>7.6197000000000001E-2</v>
      </c>
      <c r="G197">
        <v>0.54546810000000001</v>
      </c>
      <c r="H197">
        <v>21366.644209999999</v>
      </c>
      <c r="I197">
        <v>6648.7796630000003</v>
      </c>
      <c r="J197">
        <v>51123.021110000001</v>
      </c>
      <c r="K197">
        <v>0.1198</v>
      </c>
      <c r="L197" t="s">
        <v>16</v>
      </c>
    </row>
    <row r="198" spans="1:12" hidden="1" x14ac:dyDescent="0.35">
      <c r="A198" t="s">
        <v>407</v>
      </c>
      <c r="B198" t="s">
        <v>408</v>
      </c>
      <c r="C198" t="s">
        <v>14</v>
      </c>
      <c r="D198" t="s">
        <v>15</v>
      </c>
      <c r="E198">
        <v>0.102582045</v>
      </c>
      <c r="F198">
        <v>3.2811764E-2</v>
      </c>
      <c r="G198">
        <v>0.235793117</v>
      </c>
      <c r="H198">
        <v>1350440.5460000001</v>
      </c>
      <c r="I198">
        <v>443687.76620000001</v>
      </c>
      <c r="J198">
        <v>3055042.36</v>
      </c>
      <c r="K198">
        <v>0.44259999999999999</v>
      </c>
      <c r="L198" t="s">
        <v>16</v>
      </c>
    </row>
    <row r="199" spans="1:12" hidden="1" x14ac:dyDescent="0.35">
      <c r="A199" t="s">
        <v>409</v>
      </c>
      <c r="B199" t="s">
        <v>410</v>
      </c>
      <c r="C199" t="s">
        <v>14</v>
      </c>
      <c r="D199" t="s">
        <v>15</v>
      </c>
      <c r="E199">
        <v>6.0941894000000003E-2</v>
      </c>
      <c r="F199">
        <v>1.8548235E-2</v>
      </c>
      <c r="G199">
        <v>0.13876839099999999</v>
      </c>
      <c r="H199">
        <v>2796017.8930000002</v>
      </c>
      <c r="I199">
        <v>897239.19319999998</v>
      </c>
      <c r="J199">
        <v>6187589.8339999998</v>
      </c>
      <c r="K199">
        <v>0.42020000000000002</v>
      </c>
      <c r="L199" t="s">
        <v>16</v>
      </c>
    </row>
    <row r="200" spans="1:12" hidden="1" x14ac:dyDescent="0.35">
      <c r="A200" t="s">
        <v>411</v>
      </c>
      <c r="B200" t="s">
        <v>412</v>
      </c>
      <c r="C200" t="s">
        <v>14</v>
      </c>
      <c r="D200" t="s">
        <v>15</v>
      </c>
      <c r="E200">
        <v>0.16997483399999999</v>
      </c>
      <c r="F200">
        <v>5.4183348999999999E-2</v>
      </c>
      <c r="G200">
        <v>0.403188359</v>
      </c>
      <c r="H200">
        <v>1207609.9099999999</v>
      </c>
      <c r="I200">
        <v>351691.03249999997</v>
      </c>
      <c r="J200">
        <v>2986352.6740000001</v>
      </c>
      <c r="K200">
        <v>6.1600000000000002E-2</v>
      </c>
      <c r="L200" t="s">
        <v>16</v>
      </c>
    </row>
    <row r="201" spans="1:12" hidden="1" x14ac:dyDescent="0.35">
      <c r="A201" t="s">
        <v>413</v>
      </c>
      <c r="B201" t="s">
        <v>414</v>
      </c>
      <c r="C201" t="s">
        <v>14</v>
      </c>
      <c r="D201" t="s">
        <v>15</v>
      </c>
      <c r="E201">
        <v>8.8294459000000006E-2</v>
      </c>
      <c r="F201">
        <v>2.7038230999999999E-2</v>
      </c>
      <c r="G201">
        <v>0.214948369</v>
      </c>
      <c r="H201">
        <v>323988.38709999999</v>
      </c>
      <c r="I201">
        <v>87510.892919999998</v>
      </c>
      <c r="J201">
        <v>839390.46889999998</v>
      </c>
      <c r="K201">
        <v>0.2576</v>
      </c>
      <c r="L201" t="s">
        <v>16</v>
      </c>
    </row>
    <row r="202" spans="1:12" hidden="1" x14ac:dyDescent="0.35">
      <c r="A202" t="s">
        <v>415</v>
      </c>
      <c r="B202" t="s">
        <v>416</v>
      </c>
      <c r="C202" t="s">
        <v>14</v>
      </c>
      <c r="D202" t="s">
        <v>15</v>
      </c>
      <c r="E202">
        <v>8.9786879999999999E-2</v>
      </c>
      <c r="F202">
        <v>2.7324969000000001E-2</v>
      </c>
      <c r="G202">
        <v>0.214683138</v>
      </c>
      <c r="H202">
        <v>359555.72379999998</v>
      </c>
      <c r="I202">
        <v>104715.6434</v>
      </c>
      <c r="J202">
        <v>885202.07550000004</v>
      </c>
      <c r="K202">
        <v>0.37659999999999999</v>
      </c>
      <c r="L202" t="s">
        <v>16</v>
      </c>
    </row>
    <row r="203" spans="1:12" hidden="1" x14ac:dyDescent="0.35">
      <c r="A203" t="s">
        <v>417</v>
      </c>
      <c r="B203" t="s">
        <v>418</v>
      </c>
      <c r="C203" t="s">
        <v>14</v>
      </c>
      <c r="D203" t="s">
        <v>15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447</v>
      </c>
    </row>
    <row r="204" spans="1:12" hidden="1" x14ac:dyDescent="0.35">
      <c r="A204" t="s">
        <v>420</v>
      </c>
      <c r="B204" t="s">
        <v>421</v>
      </c>
      <c r="C204" t="s">
        <v>14</v>
      </c>
      <c r="D204" t="s">
        <v>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 t="s">
        <v>447</v>
      </c>
    </row>
    <row r="205" spans="1:12" hidden="1" x14ac:dyDescent="0.35">
      <c r="A205" t="s">
        <v>422</v>
      </c>
      <c r="B205" t="s">
        <v>423</v>
      </c>
      <c r="C205" t="s">
        <v>14</v>
      </c>
      <c r="D205" t="s">
        <v>15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447</v>
      </c>
    </row>
    <row r="206" spans="1:12" hidden="1" x14ac:dyDescent="0.35">
      <c r="A206" t="s">
        <v>424</v>
      </c>
      <c r="B206" t="s">
        <v>425</v>
      </c>
      <c r="C206" t="s">
        <v>14</v>
      </c>
      <c r="D206" t="s">
        <v>15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447</v>
      </c>
    </row>
  </sheetData>
  <autoFilter ref="A2:L206" xr:uid="{DCBF8DB2-9EE5-40CF-9E79-0F5C572009D5}">
    <filterColumn colId="11">
      <filters>
        <filter val="On trac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6"/>
  <sheetViews>
    <sheetView topLeftCell="A190" workbookViewId="0">
      <selection sqref="A1:XFD1"/>
    </sheetView>
  </sheetViews>
  <sheetFormatPr defaultRowHeight="14.5" x14ac:dyDescent="0.35"/>
  <cols>
    <col min="2" max="2" width="28.7265625" bestFit="1" customWidth="1"/>
  </cols>
  <sheetData>
    <row r="1" spans="1:12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2" x14ac:dyDescent="0.35">
      <c r="A2" t="s">
        <v>0</v>
      </c>
      <c r="B2" t="s">
        <v>1</v>
      </c>
      <c r="C2" t="s">
        <v>443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t="s">
        <v>12</v>
      </c>
      <c r="B3" t="s">
        <v>13</v>
      </c>
      <c r="C3" t="s">
        <v>14</v>
      </c>
      <c r="D3" t="s">
        <v>426</v>
      </c>
      <c r="E3">
        <v>0.167544735</v>
      </c>
      <c r="F3">
        <v>5.7294633999999997E-2</v>
      </c>
      <c r="G3">
        <v>0.371878932</v>
      </c>
      <c r="H3">
        <v>1326396.578</v>
      </c>
      <c r="I3">
        <v>410255.08689999999</v>
      </c>
      <c r="J3">
        <v>3127456.1549999998</v>
      </c>
      <c r="K3">
        <v>0.1174</v>
      </c>
      <c r="L3" t="str">
        <f>IF(K3&gt;=0.5,"On track","Off track")</f>
        <v>Off track</v>
      </c>
    </row>
    <row r="4" spans="1:12" x14ac:dyDescent="0.35">
      <c r="A4" t="s">
        <v>17</v>
      </c>
      <c r="B4" t="s">
        <v>18</v>
      </c>
      <c r="C4" t="s">
        <v>14</v>
      </c>
      <c r="D4" t="s">
        <v>426</v>
      </c>
      <c r="E4">
        <v>0.106827853</v>
      </c>
      <c r="F4">
        <v>2.9870864E-2</v>
      </c>
      <c r="G4">
        <v>0.26228167899999999</v>
      </c>
      <c r="H4">
        <v>154680.61730000001</v>
      </c>
      <c r="I4">
        <v>47332.225440000002</v>
      </c>
      <c r="J4">
        <v>364446.5</v>
      </c>
      <c r="K4">
        <v>0.26100000000000001</v>
      </c>
      <c r="L4" t="str">
        <f t="shared" ref="L4:L67" si="0">IF(K4&gt;=0.5,"On track","Off track")</f>
        <v>Off track</v>
      </c>
    </row>
    <row r="5" spans="1:12" x14ac:dyDescent="0.35">
      <c r="A5" t="s">
        <v>19</v>
      </c>
      <c r="B5" t="s">
        <v>20</v>
      </c>
      <c r="C5" t="s">
        <v>14</v>
      </c>
      <c r="D5" t="s">
        <v>426</v>
      </c>
      <c r="E5">
        <v>0.178242185</v>
      </c>
      <c r="F5">
        <v>6.8840420999999999E-2</v>
      </c>
      <c r="G5">
        <v>0.38276552000000003</v>
      </c>
      <c r="H5">
        <v>2806387.588</v>
      </c>
      <c r="I5">
        <v>1031762.243</v>
      </c>
      <c r="J5">
        <v>6135623.7829999998</v>
      </c>
      <c r="K5">
        <v>0.10440000000000001</v>
      </c>
      <c r="L5" t="str">
        <f t="shared" si="0"/>
        <v>Off track</v>
      </c>
    </row>
    <row r="6" spans="1:12" x14ac:dyDescent="0.35">
      <c r="A6" t="s">
        <v>21</v>
      </c>
      <c r="B6" t="s">
        <v>22</v>
      </c>
      <c r="C6" t="s">
        <v>23</v>
      </c>
      <c r="D6" t="s">
        <v>426</v>
      </c>
      <c r="E6">
        <v>0.322783031</v>
      </c>
      <c r="F6">
        <v>0.14533815</v>
      </c>
      <c r="G6">
        <v>0.565411055</v>
      </c>
      <c r="H6" t="s">
        <v>24</v>
      </c>
      <c r="I6" t="s">
        <v>24</v>
      </c>
      <c r="J6" t="s">
        <v>24</v>
      </c>
      <c r="K6">
        <v>0.48859999999999998</v>
      </c>
      <c r="L6" t="str">
        <f t="shared" si="0"/>
        <v>Off track</v>
      </c>
    </row>
    <row r="7" spans="1:12" x14ac:dyDescent="0.35">
      <c r="A7" t="s">
        <v>25</v>
      </c>
      <c r="B7" t="s">
        <v>26</v>
      </c>
      <c r="C7" t="s">
        <v>14</v>
      </c>
      <c r="D7" t="s">
        <v>426</v>
      </c>
      <c r="E7">
        <v>9.1672924000000003E-2</v>
      </c>
      <c r="F7">
        <v>2.8668308E-2</v>
      </c>
      <c r="G7">
        <v>0.21350339900000001</v>
      </c>
      <c r="H7">
        <v>4424.8480040000004</v>
      </c>
      <c r="I7">
        <v>1536.3369110000001</v>
      </c>
      <c r="J7">
        <v>9772.9466850000008</v>
      </c>
      <c r="K7">
        <v>0.46279999999999999</v>
      </c>
      <c r="L7" t="str">
        <f t="shared" si="0"/>
        <v>Off track</v>
      </c>
    </row>
    <row r="8" spans="1:12" x14ac:dyDescent="0.35">
      <c r="A8" t="s">
        <v>28</v>
      </c>
      <c r="B8" t="s">
        <v>29</v>
      </c>
      <c r="C8" t="s">
        <v>14</v>
      </c>
      <c r="D8" t="s">
        <v>426</v>
      </c>
      <c r="E8">
        <v>0.14713330199999999</v>
      </c>
      <c r="F8">
        <v>3.3998384E-2</v>
      </c>
      <c r="G8">
        <v>0.41301833199999999</v>
      </c>
      <c r="H8">
        <v>774481.7598</v>
      </c>
      <c r="I8">
        <v>154692.71359999999</v>
      </c>
      <c r="J8">
        <v>2323153.7519999999</v>
      </c>
      <c r="K8">
        <v>0.1168</v>
      </c>
      <c r="L8" t="str">
        <f t="shared" si="0"/>
        <v>Off track</v>
      </c>
    </row>
    <row r="9" spans="1:12" x14ac:dyDescent="0.35">
      <c r="A9" t="s">
        <v>30</v>
      </c>
      <c r="B9" t="s">
        <v>31</v>
      </c>
      <c r="C9" t="s">
        <v>14</v>
      </c>
      <c r="D9" t="s">
        <v>426</v>
      </c>
      <c r="E9">
        <v>0.157756073</v>
      </c>
      <c r="F9">
        <v>3.8763642000000001E-2</v>
      </c>
      <c r="G9">
        <v>0.40335764499999999</v>
      </c>
      <c r="H9">
        <v>6136.3013510000001</v>
      </c>
      <c r="I9">
        <v>1585.6176889999999</v>
      </c>
      <c r="J9">
        <v>15298.08066</v>
      </c>
      <c r="K9">
        <v>0.1348</v>
      </c>
      <c r="L9" t="str">
        <f t="shared" si="0"/>
        <v>Off track</v>
      </c>
    </row>
    <row r="10" spans="1:12" x14ac:dyDescent="0.35">
      <c r="A10" t="s">
        <v>32</v>
      </c>
      <c r="B10" t="s">
        <v>33</v>
      </c>
      <c r="C10" t="s">
        <v>14</v>
      </c>
      <c r="D10" t="s">
        <v>426</v>
      </c>
      <c r="E10">
        <v>0.118281184</v>
      </c>
      <c r="F10">
        <v>3.5162432E-2</v>
      </c>
      <c r="G10">
        <v>0.276327616</v>
      </c>
      <c r="H10">
        <v>2044633.2749999999</v>
      </c>
      <c r="I10">
        <v>625938.66579999996</v>
      </c>
      <c r="J10">
        <v>4684706.5020000003</v>
      </c>
      <c r="K10">
        <v>0.35399999999999998</v>
      </c>
      <c r="L10" t="str">
        <f t="shared" si="0"/>
        <v>Off track</v>
      </c>
    </row>
    <row r="11" spans="1:12" x14ac:dyDescent="0.35">
      <c r="A11" t="s">
        <v>34</v>
      </c>
      <c r="B11" t="s">
        <v>35</v>
      </c>
      <c r="C11" t="s">
        <v>14</v>
      </c>
      <c r="D11" t="s">
        <v>426</v>
      </c>
      <c r="E11">
        <v>0.16312926</v>
      </c>
      <c r="F11">
        <v>5.0712631000000001E-2</v>
      </c>
      <c r="G11">
        <v>0.38819665599999997</v>
      </c>
      <c r="H11">
        <v>208122.22150000001</v>
      </c>
      <c r="I11">
        <v>67233.931289999993</v>
      </c>
      <c r="J11">
        <v>483767.87390000001</v>
      </c>
      <c r="K11">
        <v>0.1472</v>
      </c>
      <c r="L11" t="str">
        <f t="shared" si="0"/>
        <v>Off track</v>
      </c>
    </row>
    <row r="12" spans="1:12" x14ac:dyDescent="0.35">
      <c r="A12" t="s">
        <v>36</v>
      </c>
      <c r="B12" t="s">
        <v>37</v>
      </c>
      <c r="C12" t="s">
        <v>14</v>
      </c>
      <c r="D12" t="s">
        <v>426</v>
      </c>
      <c r="E12">
        <v>7.4060314000000002E-2</v>
      </c>
      <c r="F12">
        <v>2.6433417000000001E-2</v>
      </c>
      <c r="G12">
        <v>0.16246523900000001</v>
      </c>
      <c r="H12">
        <v>955448.46219999995</v>
      </c>
      <c r="I12">
        <v>377959.3</v>
      </c>
      <c r="J12">
        <v>1978491.835</v>
      </c>
      <c r="K12">
        <v>0.501</v>
      </c>
      <c r="L12" t="str">
        <f t="shared" si="0"/>
        <v>On track</v>
      </c>
    </row>
    <row r="13" spans="1:12" x14ac:dyDescent="0.35">
      <c r="A13" t="s">
        <v>38</v>
      </c>
      <c r="B13" t="s">
        <v>39</v>
      </c>
      <c r="C13" t="s">
        <v>14</v>
      </c>
      <c r="D13" t="s">
        <v>426</v>
      </c>
      <c r="E13">
        <v>6.1821871E-2</v>
      </c>
      <c r="F13">
        <v>1.8315267999999999E-2</v>
      </c>
      <c r="G13">
        <v>0.15014846600000001</v>
      </c>
      <c r="H13">
        <v>307058.92859999998</v>
      </c>
      <c r="I13">
        <v>104692.2399</v>
      </c>
      <c r="J13">
        <v>693044.31420000002</v>
      </c>
      <c r="K13">
        <v>0.46400000000000002</v>
      </c>
      <c r="L13" t="str">
        <f t="shared" si="0"/>
        <v>Off track</v>
      </c>
    </row>
    <row r="14" spans="1:12" x14ac:dyDescent="0.35">
      <c r="A14" t="s">
        <v>40</v>
      </c>
      <c r="B14" t="s">
        <v>41</v>
      </c>
      <c r="C14" t="s">
        <v>14</v>
      </c>
      <c r="D14" t="s">
        <v>426</v>
      </c>
      <c r="E14">
        <v>0.188053943</v>
      </c>
      <c r="F14">
        <v>5.9674779999999997E-2</v>
      </c>
      <c r="G14">
        <v>0.45298759399999999</v>
      </c>
      <c r="H14">
        <v>744614.47889999999</v>
      </c>
      <c r="I14">
        <v>233673.31760000001</v>
      </c>
      <c r="J14">
        <v>1803177.767</v>
      </c>
      <c r="K14">
        <v>8.1600000000000006E-2</v>
      </c>
      <c r="L14" t="str">
        <f t="shared" si="0"/>
        <v>Off track</v>
      </c>
    </row>
    <row r="15" spans="1:12" x14ac:dyDescent="0.35">
      <c r="A15" t="s">
        <v>42</v>
      </c>
      <c r="B15" t="s">
        <v>43</v>
      </c>
      <c r="C15" t="s">
        <v>14</v>
      </c>
      <c r="D15" t="s">
        <v>426</v>
      </c>
      <c r="E15">
        <v>0.13983717000000001</v>
      </c>
      <c r="F15">
        <v>3.9929985000000001E-2</v>
      </c>
      <c r="G15">
        <v>0.32670526999999999</v>
      </c>
      <c r="H15">
        <v>24285.228029999998</v>
      </c>
      <c r="I15">
        <v>7127.851506</v>
      </c>
      <c r="J15">
        <v>55801.712180000002</v>
      </c>
      <c r="K15">
        <v>0.31640000000000001</v>
      </c>
      <c r="L15" t="str">
        <f t="shared" si="0"/>
        <v>Off track</v>
      </c>
    </row>
    <row r="16" spans="1:12" x14ac:dyDescent="0.35">
      <c r="A16" t="s">
        <v>44</v>
      </c>
      <c r="B16" t="s">
        <v>45</v>
      </c>
      <c r="C16" t="s">
        <v>14</v>
      </c>
      <c r="D16" t="s">
        <v>426</v>
      </c>
      <c r="E16">
        <v>0.141105067</v>
      </c>
      <c r="F16">
        <v>5.3289304000000003E-2</v>
      </c>
      <c r="G16">
        <v>0.29762461200000001</v>
      </c>
      <c r="H16">
        <v>96750.655970000007</v>
      </c>
      <c r="I16">
        <v>32660.585760000002</v>
      </c>
      <c r="J16">
        <v>220026.7403</v>
      </c>
      <c r="K16">
        <v>0.34520000000000001</v>
      </c>
      <c r="L16" t="str">
        <f t="shared" si="0"/>
        <v>Off track</v>
      </c>
    </row>
    <row r="17" spans="1:12" x14ac:dyDescent="0.35">
      <c r="A17" t="s">
        <v>46</v>
      </c>
      <c r="B17" t="s">
        <v>47</v>
      </c>
      <c r="C17" t="s">
        <v>14</v>
      </c>
      <c r="D17" t="s">
        <v>426</v>
      </c>
      <c r="E17">
        <v>0.142924362</v>
      </c>
      <c r="F17">
        <v>5.0095721000000003E-2</v>
      </c>
      <c r="G17">
        <v>0.30793388900000002</v>
      </c>
      <c r="H17">
        <v>8424786.5199999996</v>
      </c>
      <c r="I17">
        <v>2826000.0320000001</v>
      </c>
      <c r="J17">
        <v>18382666.73</v>
      </c>
      <c r="K17">
        <v>0.16120000000000001</v>
      </c>
      <c r="L17" t="str">
        <f t="shared" si="0"/>
        <v>Off track</v>
      </c>
    </row>
    <row r="18" spans="1:12" x14ac:dyDescent="0.35">
      <c r="A18" t="s">
        <v>48</v>
      </c>
      <c r="B18" t="s">
        <v>49</v>
      </c>
      <c r="C18" t="s">
        <v>14</v>
      </c>
      <c r="D18" t="s">
        <v>426</v>
      </c>
      <c r="E18">
        <v>0.147490643</v>
      </c>
      <c r="F18">
        <v>4.0305713E-2</v>
      </c>
      <c r="G18">
        <v>0.35130319700000001</v>
      </c>
      <c r="H18">
        <v>20812.738089999999</v>
      </c>
      <c r="I18">
        <v>5992.9281440000004</v>
      </c>
      <c r="J18">
        <v>47969.956100000003</v>
      </c>
      <c r="K18">
        <v>0.19220000000000001</v>
      </c>
      <c r="L18" t="str">
        <f t="shared" si="0"/>
        <v>Off track</v>
      </c>
    </row>
    <row r="19" spans="1:12" x14ac:dyDescent="0.35">
      <c r="A19" t="s">
        <v>50</v>
      </c>
      <c r="B19" t="s">
        <v>51</v>
      </c>
      <c r="C19" t="s">
        <v>14</v>
      </c>
      <c r="D19" t="s">
        <v>426</v>
      </c>
      <c r="E19">
        <v>0.109814721</v>
      </c>
      <c r="F19">
        <v>2.8111592000000001E-2</v>
      </c>
      <c r="G19">
        <v>0.289518149</v>
      </c>
      <c r="H19">
        <v>414101.82010000001</v>
      </c>
      <c r="I19">
        <v>106416.5064</v>
      </c>
      <c r="J19">
        <v>1070357.226</v>
      </c>
      <c r="K19">
        <v>0.28899999999999998</v>
      </c>
      <c r="L19" t="str">
        <f t="shared" si="0"/>
        <v>Off track</v>
      </c>
    </row>
    <row r="20" spans="1:12" x14ac:dyDescent="0.35">
      <c r="A20" t="s">
        <v>52</v>
      </c>
      <c r="B20" t="s">
        <v>53</v>
      </c>
      <c r="C20" t="s">
        <v>14</v>
      </c>
      <c r="D20" t="s">
        <v>426</v>
      </c>
      <c r="E20">
        <v>5.9689408999999999E-2</v>
      </c>
      <c r="F20">
        <v>1.9384720000000001E-2</v>
      </c>
      <c r="G20">
        <v>0.14085876899999999</v>
      </c>
      <c r="H20">
        <v>374393.93300000002</v>
      </c>
      <c r="I20">
        <v>136219.13039999999</v>
      </c>
      <c r="J20">
        <v>822531.45730000001</v>
      </c>
      <c r="K20">
        <v>0.56240000000000001</v>
      </c>
      <c r="L20" t="str">
        <f t="shared" si="0"/>
        <v>On track</v>
      </c>
    </row>
    <row r="21" spans="1:12" x14ac:dyDescent="0.35">
      <c r="A21" t="s">
        <v>54</v>
      </c>
      <c r="B21" t="s">
        <v>55</v>
      </c>
      <c r="C21" t="s">
        <v>14</v>
      </c>
      <c r="D21" t="s">
        <v>426</v>
      </c>
      <c r="E21">
        <v>0.13390795699999999</v>
      </c>
      <c r="F21">
        <v>3.6503433000000002E-2</v>
      </c>
      <c r="G21">
        <v>0.32993067399999998</v>
      </c>
      <c r="H21">
        <v>16406.23605</v>
      </c>
      <c r="I21">
        <v>4157.8411720000004</v>
      </c>
      <c r="J21">
        <v>41974.547400000003</v>
      </c>
      <c r="K21">
        <v>0.24379999999999999</v>
      </c>
      <c r="L21" t="str">
        <f t="shared" si="0"/>
        <v>Off track</v>
      </c>
    </row>
    <row r="22" spans="1:12" x14ac:dyDescent="0.35">
      <c r="A22" t="s">
        <v>56</v>
      </c>
      <c r="B22" t="s">
        <v>57</v>
      </c>
      <c r="C22" t="s">
        <v>14</v>
      </c>
      <c r="D22" t="s">
        <v>426</v>
      </c>
      <c r="E22">
        <v>0.103661146</v>
      </c>
      <c r="F22">
        <v>2.9028051999999999E-2</v>
      </c>
      <c r="G22">
        <v>0.25880247000000001</v>
      </c>
      <c r="H22">
        <v>292309.90950000001</v>
      </c>
      <c r="I22">
        <v>72985.116129999995</v>
      </c>
      <c r="J22">
        <v>767391.44770000002</v>
      </c>
      <c r="K22">
        <v>0.2412</v>
      </c>
      <c r="L22" t="str">
        <f t="shared" si="0"/>
        <v>Off track</v>
      </c>
    </row>
    <row r="23" spans="1:12" x14ac:dyDescent="0.35">
      <c r="A23" t="s">
        <v>58</v>
      </c>
      <c r="B23" t="s">
        <v>59</v>
      </c>
      <c r="C23" t="s">
        <v>23</v>
      </c>
      <c r="D23" t="s">
        <v>426</v>
      </c>
      <c r="E23">
        <v>0.18545857700000001</v>
      </c>
      <c r="F23">
        <v>5.4847706000000003E-2</v>
      </c>
      <c r="G23">
        <v>0.43214030399999998</v>
      </c>
      <c r="H23" t="s">
        <v>24</v>
      </c>
      <c r="I23" t="s">
        <v>24</v>
      </c>
      <c r="J23" t="s">
        <v>24</v>
      </c>
      <c r="K23">
        <v>0.25380000000000003</v>
      </c>
      <c r="L23" t="str">
        <f t="shared" si="0"/>
        <v>Off track</v>
      </c>
    </row>
    <row r="24" spans="1:12" x14ac:dyDescent="0.35">
      <c r="A24" t="s">
        <v>60</v>
      </c>
      <c r="B24" t="s">
        <v>61</v>
      </c>
      <c r="C24" t="s">
        <v>14</v>
      </c>
      <c r="D24" t="s">
        <v>426</v>
      </c>
      <c r="E24">
        <v>0.16404664199999999</v>
      </c>
      <c r="F24">
        <v>5.7600553999999998E-2</v>
      </c>
      <c r="G24">
        <v>0.33215738900000003</v>
      </c>
      <c r="H24">
        <v>53304.26266</v>
      </c>
      <c r="I24">
        <v>17911.28023</v>
      </c>
      <c r="J24">
        <v>110815.38589999999</v>
      </c>
      <c r="K24">
        <v>0.1706</v>
      </c>
      <c r="L24" t="str">
        <f t="shared" si="0"/>
        <v>Off track</v>
      </c>
    </row>
    <row r="25" spans="1:12" x14ac:dyDescent="0.35">
      <c r="A25" t="s">
        <v>62</v>
      </c>
      <c r="B25" t="s">
        <v>427</v>
      </c>
      <c r="C25" t="s">
        <v>14</v>
      </c>
      <c r="D25" t="s">
        <v>426</v>
      </c>
      <c r="E25">
        <v>9.3182233000000003E-2</v>
      </c>
      <c r="F25">
        <v>1.9914391E-2</v>
      </c>
      <c r="G25">
        <v>0.25161090400000002</v>
      </c>
      <c r="H25">
        <v>319689.21629999997</v>
      </c>
      <c r="I25">
        <v>63051.127339999999</v>
      </c>
      <c r="J25">
        <v>891675.83349999995</v>
      </c>
      <c r="K25">
        <v>0.28520000000000001</v>
      </c>
      <c r="L25" t="str">
        <f t="shared" si="0"/>
        <v>Off track</v>
      </c>
    </row>
    <row r="26" spans="1:12" x14ac:dyDescent="0.35">
      <c r="A26" t="s">
        <v>64</v>
      </c>
      <c r="B26" t="s">
        <v>65</v>
      </c>
      <c r="C26" t="s">
        <v>14</v>
      </c>
      <c r="D26" t="s">
        <v>426</v>
      </c>
      <c r="E26">
        <v>0.10282053300000001</v>
      </c>
      <c r="F26">
        <v>3.1516623000000001E-2</v>
      </c>
      <c r="G26">
        <v>0.246309051</v>
      </c>
      <c r="H26">
        <v>194294.19990000001</v>
      </c>
      <c r="I26">
        <v>65701.231239999994</v>
      </c>
      <c r="J26">
        <v>437502.33870000002</v>
      </c>
      <c r="K26">
        <v>0.33100000000000002</v>
      </c>
      <c r="L26" t="str">
        <f t="shared" si="0"/>
        <v>Off track</v>
      </c>
    </row>
    <row r="27" spans="1:12" x14ac:dyDescent="0.35">
      <c r="A27" t="s">
        <v>66</v>
      </c>
      <c r="B27" t="s">
        <v>67</v>
      </c>
      <c r="C27" t="s">
        <v>14</v>
      </c>
      <c r="D27" t="s">
        <v>426</v>
      </c>
      <c r="E27">
        <v>0.107508376</v>
      </c>
      <c r="F27">
        <v>3.3869630999999997E-2</v>
      </c>
      <c r="G27">
        <v>0.25819413299999999</v>
      </c>
      <c r="H27">
        <v>57345.7192</v>
      </c>
      <c r="I27">
        <v>16562.637589999998</v>
      </c>
      <c r="J27">
        <v>145010.01610000001</v>
      </c>
      <c r="K27">
        <v>0.17899999999999999</v>
      </c>
      <c r="L27" t="str">
        <f t="shared" si="0"/>
        <v>Off track</v>
      </c>
    </row>
    <row r="28" spans="1:12" x14ac:dyDescent="0.35">
      <c r="A28" t="s">
        <v>68</v>
      </c>
      <c r="B28" t="s">
        <v>69</v>
      </c>
      <c r="C28" t="s">
        <v>14</v>
      </c>
      <c r="D28" t="s">
        <v>426</v>
      </c>
      <c r="E28">
        <v>9.7578937000000004E-2</v>
      </c>
      <c r="F28">
        <v>3.0453472999999998E-2</v>
      </c>
      <c r="G28">
        <v>0.245623756</v>
      </c>
      <c r="H28">
        <v>8352728.4270000001</v>
      </c>
      <c r="I28">
        <v>2642527.423</v>
      </c>
      <c r="J28">
        <v>20891377.84</v>
      </c>
      <c r="K28">
        <v>0.33800000000000002</v>
      </c>
      <c r="L28" t="str">
        <f t="shared" si="0"/>
        <v>Off track</v>
      </c>
    </row>
    <row r="29" spans="1:12" x14ac:dyDescent="0.35">
      <c r="A29" t="s">
        <v>70</v>
      </c>
      <c r="B29" t="s">
        <v>71</v>
      </c>
      <c r="C29" t="s">
        <v>14</v>
      </c>
      <c r="D29" t="s">
        <v>426</v>
      </c>
      <c r="E29">
        <v>0.10764019399999999</v>
      </c>
      <c r="F29">
        <v>3.2449040999999998E-2</v>
      </c>
      <c r="G29">
        <v>0.24428164399999999</v>
      </c>
      <c r="H29">
        <v>21993.275689999999</v>
      </c>
      <c r="I29">
        <v>6640.09591</v>
      </c>
      <c r="J29">
        <v>49942.89963</v>
      </c>
      <c r="K29">
        <v>0.41820000000000002</v>
      </c>
      <c r="L29" t="str">
        <f t="shared" si="0"/>
        <v>Off track</v>
      </c>
    </row>
    <row r="30" spans="1:12" x14ac:dyDescent="0.35">
      <c r="A30" t="s">
        <v>72</v>
      </c>
      <c r="B30" t="s">
        <v>73</v>
      </c>
      <c r="C30" t="s">
        <v>14</v>
      </c>
      <c r="D30" t="s">
        <v>426</v>
      </c>
      <c r="E30">
        <v>0.116261275</v>
      </c>
      <c r="F30">
        <v>3.3807048999999999E-2</v>
      </c>
      <c r="G30">
        <v>0.290442225</v>
      </c>
      <c r="H30">
        <v>397233.88069999998</v>
      </c>
      <c r="I30">
        <v>127645.705</v>
      </c>
      <c r="J30">
        <v>932743.39890000003</v>
      </c>
      <c r="K30">
        <v>0.218</v>
      </c>
      <c r="L30" t="str">
        <f t="shared" si="0"/>
        <v>Off track</v>
      </c>
    </row>
    <row r="31" spans="1:12" x14ac:dyDescent="0.35">
      <c r="A31" t="s">
        <v>74</v>
      </c>
      <c r="B31" t="s">
        <v>75</v>
      </c>
      <c r="C31" t="s">
        <v>14</v>
      </c>
      <c r="D31" t="s">
        <v>426</v>
      </c>
      <c r="E31">
        <v>0.120776574</v>
      </c>
      <c r="F31">
        <v>3.2703481999999999E-2</v>
      </c>
      <c r="G31">
        <v>0.30436283200000003</v>
      </c>
      <c r="H31">
        <v>496866.69130000001</v>
      </c>
      <c r="I31">
        <v>117231.8052</v>
      </c>
      <c r="J31">
        <v>1327735.8740000001</v>
      </c>
      <c r="K31">
        <v>0.12479999999999999</v>
      </c>
      <c r="L31" t="str">
        <f t="shared" si="0"/>
        <v>Off track</v>
      </c>
    </row>
    <row r="32" spans="1:12" x14ac:dyDescent="0.35">
      <c r="A32" t="s">
        <v>76</v>
      </c>
      <c r="B32" t="s">
        <v>77</v>
      </c>
      <c r="C32" t="s">
        <v>14</v>
      </c>
      <c r="D32" t="s">
        <v>426</v>
      </c>
      <c r="E32">
        <v>7.7883407000000002E-2</v>
      </c>
      <c r="F32">
        <v>1.7297828000000001E-2</v>
      </c>
      <c r="G32">
        <v>0.226353469</v>
      </c>
      <c r="H32">
        <v>192471.02600000001</v>
      </c>
      <c r="I32">
        <v>37091.641810000001</v>
      </c>
      <c r="J32">
        <v>602206.10600000003</v>
      </c>
      <c r="K32">
        <v>0.1066</v>
      </c>
      <c r="L32" t="str">
        <f t="shared" si="0"/>
        <v>Off track</v>
      </c>
    </row>
    <row r="33" spans="1:12" x14ac:dyDescent="0.35">
      <c r="A33" t="s">
        <v>78</v>
      </c>
      <c r="B33" t="s">
        <v>79</v>
      </c>
      <c r="C33" t="s">
        <v>14</v>
      </c>
      <c r="D33" t="s">
        <v>426</v>
      </c>
      <c r="E33">
        <v>0.133232301</v>
      </c>
      <c r="F33">
        <v>3.6897978999999997E-2</v>
      </c>
      <c r="G33">
        <v>0.32595444099999998</v>
      </c>
      <c r="H33">
        <v>24265.330119999999</v>
      </c>
      <c r="I33">
        <v>6308.880271</v>
      </c>
      <c r="J33">
        <v>61160.209499999997</v>
      </c>
      <c r="K33">
        <v>0.2074</v>
      </c>
      <c r="L33" t="str">
        <f t="shared" si="0"/>
        <v>Off track</v>
      </c>
    </row>
    <row r="34" spans="1:12" x14ac:dyDescent="0.35">
      <c r="A34" t="s">
        <v>80</v>
      </c>
      <c r="B34" t="s">
        <v>81</v>
      </c>
      <c r="C34" t="s">
        <v>14</v>
      </c>
      <c r="D34" t="s">
        <v>426</v>
      </c>
      <c r="E34">
        <v>0.115900094</v>
      </c>
      <c r="F34">
        <v>3.1713716000000003E-2</v>
      </c>
      <c r="G34">
        <v>0.28300028500000002</v>
      </c>
      <c r="H34">
        <v>602324.04310000001</v>
      </c>
      <c r="I34">
        <v>161351.10939999999</v>
      </c>
      <c r="J34">
        <v>1499079.2760000001</v>
      </c>
      <c r="K34">
        <v>0.14199999999999999</v>
      </c>
      <c r="L34" t="str">
        <f t="shared" si="0"/>
        <v>Off track</v>
      </c>
    </row>
    <row r="35" spans="1:12" x14ac:dyDescent="0.35">
      <c r="A35" t="s">
        <v>82</v>
      </c>
      <c r="B35" t="s">
        <v>83</v>
      </c>
      <c r="C35" t="s">
        <v>14</v>
      </c>
      <c r="D35" t="s">
        <v>426</v>
      </c>
      <c r="E35">
        <v>9.2094901000000007E-2</v>
      </c>
      <c r="F35">
        <v>2.5289899000000001E-2</v>
      </c>
      <c r="G35">
        <v>0.23551054499999999</v>
      </c>
      <c r="H35">
        <v>526888.8432</v>
      </c>
      <c r="I35">
        <v>128040.50019999999</v>
      </c>
      <c r="J35">
        <v>1410889.645</v>
      </c>
      <c r="K35">
        <v>0.2472</v>
      </c>
      <c r="L35" t="str">
        <f t="shared" si="0"/>
        <v>Off track</v>
      </c>
    </row>
    <row r="36" spans="1:12" x14ac:dyDescent="0.35">
      <c r="A36" t="s">
        <v>84</v>
      </c>
      <c r="B36" t="s">
        <v>85</v>
      </c>
      <c r="C36" t="s">
        <v>14</v>
      </c>
      <c r="D36" t="s">
        <v>426</v>
      </c>
      <c r="E36">
        <v>6.9780144000000002E-2</v>
      </c>
      <c r="F36">
        <v>2.2605044000000001E-2</v>
      </c>
      <c r="G36">
        <v>0.16523174600000001</v>
      </c>
      <c r="H36">
        <v>1448963.621</v>
      </c>
      <c r="I36">
        <v>534429.5797</v>
      </c>
      <c r="J36">
        <v>3189831.517</v>
      </c>
      <c r="K36">
        <v>0.49459999999999998</v>
      </c>
      <c r="L36" t="str">
        <f t="shared" si="0"/>
        <v>Off track</v>
      </c>
    </row>
    <row r="37" spans="1:12" x14ac:dyDescent="0.35">
      <c r="A37" t="s">
        <v>86</v>
      </c>
      <c r="B37" t="s">
        <v>87</v>
      </c>
      <c r="C37" t="s">
        <v>14</v>
      </c>
      <c r="D37" t="s">
        <v>426</v>
      </c>
      <c r="E37">
        <v>0.133617597</v>
      </c>
      <c r="F37">
        <v>3.3174549999999997E-2</v>
      </c>
      <c r="G37">
        <v>0.374445266</v>
      </c>
      <c r="H37">
        <v>167596.7248</v>
      </c>
      <c r="I37">
        <v>36852.043400000002</v>
      </c>
      <c r="J37">
        <v>497485.61599999998</v>
      </c>
      <c r="K37">
        <v>0.1258</v>
      </c>
      <c r="L37" t="str">
        <f t="shared" si="0"/>
        <v>Off track</v>
      </c>
    </row>
    <row r="38" spans="1:12" x14ac:dyDescent="0.35">
      <c r="A38" t="s">
        <v>88</v>
      </c>
      <c r="B38" t="s">
        <v>89</v>
      </c>
      <c r="C38" t="s">
        <v>14</v>
      </c>
      <c r="D38" t="s">
        <v>426</v>
      </c>
      <c r="E38">
        <v>0.12605053399999999</v>
      </c>
      <c r="F38">
        <v>3.3276127000000003E-2</v>
      </c>
      <c r="G38">
        <v>0.32753509400000003</v>
      </c>
      <c r="H38">
        <v>369993.50109999999</v>
      </c>
      <c r="I38">
        <v>85856.960500000001</v>
      </c>
      <c r="J38">
        <v>1017403.733</v>
      </c>
      <c r="K38">
        <v>0.14560000000000001</v>
      </c>
      <c r="L38" t="str">
        <f t="shared" si="0"/>
        <v>Off track</v>
      </c>
    </row>
    <row r="39" spans="1:12" x14ac:dyDescent="0.35">
      <c r="A39" t="s">
        <v>90</v>
      </c>
      <c r="B39" t="s">
        <v>91</v>
      </c>
      <c r="C39" t="s">
        <v>14</v>
      </c>
      <c r="D39" t="s">
        <v>426</v>
      </c>
      <c r="E39">
        <v>0.12744535300000001</v>
      </c>
      <c r="F39">
        <v>4.1782532999999997E-2</v>
      </c>
      <c r="G39">
        <v>0.290583602</v>
      </c>
      <c r="H39">
        <v>1084709.888</v>
      </c>
      <c r="I39">
        <v>378891.36080000002</v>
      </c>
      <c r="J39">
        <v>2385254.3250000002</v>
      </c>
      <c r="K39">
        <v>0.2838</v>
      </c>
      <c r="L39" t="str">
        <f t="shared" si="0"/>
        <v>Off track</v>
      </c>
    </row>
    <row r="40" spans="1:12" x14ac:dyDescent="0.35">
      <c r="A40" t="s">
        <v>92</v>
      </c>
      <c r="B40" t="s">
        <v>93</v>
      </c>
      <c r="C40" t="s">
        <v>14</v>
      </c>
      <c r="D40" t="s">
        <v>426</v>
      </c>
      <c r="E40">
        <v>0.16209096200000001</v>
      </c>
      <c r="F40">
        <v>5.4953011000000003E-2</v>
      </c>
      <c r="G40">
        <v>0.37831842399999999</v>
      </c>
      <c r="H40">
        <v>115599725</v>
      </c>
      <c r="I40">
        <v>40344948.960000001</v>
      </c>
      <c r="J40">
        <v>264847254.30000001</v>
      </c>
      <c r="K40">
        <v>7.1800000000000003E-2</v>
      </c>
      <c r="L40" t="str">
        <f t="shared" si="0"/>
        <v>Off track</v>
      </c>
    </row>
    <row r="41" spans="1:12" x14ac:dyDescent="0.35">
      <c r="A41" t="s">
        <v>94</v>
      </c>
      <c r="B41" t="s">
        <v>428</v>
      </c>
      <c r="C41" t="s">
        <v>23</v>
      </c>
      <c r="D41" t="s">
        <v>426</v>
      </c>
      <c r="E41">
        <v>0.102679913</v>
      </c>
      <c r="F41">
        <v>2.3071400999999998E-2</v>
      </c>
      <c r="G41">
        <v>0.27903403599999999</v>
      </c>
      <c r="H41">
        <v>423021.2819</v>
      </c>
      <c r="I41">
        <v>113182.1995</v>
      </c>
      <c r="J41">
        <v>1069667.1810000001</v>
      </c>
      <c r="K41">
        <v>0.49619999999999997</v>
      </c>
      <c r="L41" t="str">
        <f t="shared" si="0"/>
        <v>Off track</v>
      </c>
    </row>
    <row r="42" spans="1:12" x14ac:dyDescent="0.35">
      <c r="A42" t="s">
        <v>96</v>
      </c>
      <c r="B42" t="s">
        <v>97</v>
      </c>
      <c r="C42" t="s">
        <v>14</v>
      </c>
      <c r="D42" t="s">
        <v>426</v>
      </c>
      <c r="E42">
        <v>0.110010888</v>
      </c>
      <c r="F42">
        <v>3.2054728999999997E-2</v>
      </c>
      <c r="G42">
        <v>0.26316982300000002</v>
      </c>
      <c r="H42">
        <v>2136004.5460000001</v>
      </c>
      <c r="I42">
        <v>630330.92989999999</v>
      </c>
      <c r="J42">
        <v>5097281.9040000001</v>
      </c>
      <c r="K42">
        <v>0.27</v>
      </c>
      <c r="L42" t="str">
        <f t="shared" si="0"/>
        <v>Off track</v>
      </c>
    </row>
    <row r="43" spans="1:12" x14ac:dyDescent="0.35">
      <c r="A43" t="s">
        <v>98</v>
      </c>
      <c r="B43" t="s">
        <v>99</v>
      </c>
      <c r="C43" t="s">
        <v>14</v>
      </c>
      <c r="D43" t="s">
        <v>426</v>
      </c>
      <c r="E43">
        <v>0.112396985</v>
      </c>
      <c r="F43">
        <v>3.4570571000000001E-2</v>
      </c>
      <c r="G43">
        <v>0.26869842500000002</v>
      </c>
      <c r="H43">
        <v>23205.37096</v>
      </c>
      <c r="I43">
        <v>6434.8223500000004</v>
      </c>
      <c r="J43">
        <v>57752.579570000002</v>
      </c>
      <c r="K43">
        <v>0.188</v>
      </c>
      <c r="L43" t="str">
        <f t="shared" si="0"/>
        <v>Off track</v>
      </c>
    </row>
    <row r="44" spans="1:12" x14ac:dyDescent="0.35">
      <c r="A44" t="s">
        <v>100</v>
      </c>
      <c r="B44" t="s">
        <v>101</v>
      </c>
      <c r="C44" t="s">
        <v>14</v>
      </c>
      <c r="D44" t="s">
        <v>426</v>
      </c>
      <c r="E44">
        <v>0.11079625799999999</v>
      </c>
      <c r="F44">
        <v>2.7364500999999999E-2</v>
      </c>
      <c r="G44">
        <v>0.31699152600000002</v>
      </c>
      <c r="H44">
        <v>137077.8328</v>
      </c>
      <c r="I44">
        <v>30154.963879999999</v>
      </c>
      <c r="J44">
        <v>411719.2746</v>
      </c>
      <c r="K44">
        <v>0.2288</v>
      </c>
      <c r="L44" t="str">
        <f t="shared" si="0"/>
        <v>Off track</v>
      </c>
    </row>
    <row r="45" spans="1:12" x14ac:dyDescent="0.35">
      <c r="A45" t="s">
        <v>102</v>
      </c>
      <c r="B45" t="s">
        <v>103</v>
      </c>
      <c r="C45" t="s">
        <v>23</v>
      </c>
      <c r="D45" t="s">
        <v>426</v>
      </c>
      <c r="E45">
        <v>0.34144200899999999</v>
      </c>
      <c r="F45">
        <v>0.14866221299999999</v>
      </c>
      <c r="G45">
        <v>0.62750503599999996</v>
      </c>
      <c r="H45">
        <v>2543.9391970000001</v>
      </c>
      <c r="I45">
        <v>1114.6378119999999</v>
      </c>
      <c r="J45">
        <v>4640.842611</v>
      </c>
      <c r="K45">
        <v>0.22819999999999999</v>
      </c>
      <c r="L45" t="str">
        <f t="shared" si="0"/>
        <v>Off track</v>
      </c>
    </row>
    <row r="46" spans="1:12" x14ac:dyDescent="0.35">
      <c r="A46" t="s">
        <v>104</v>
      </c>
      <c r="B46" t="s">
        <v>105</v>
      </c>
      <c r="C46" t="s">
        <v>14</v>
      </c>
      <c r="D46" t="s">
        <v>426</v>
      </c>
      <c r="E46">
        <v>0.118455835</v>
      </c>
      <c r="F46">
        <v>3.5548574999999999E-2</v>
      </c>
      <c r="G46">
        <v>0.28988629500000002</v>
      </c>
      <c r="H46">
        <v>274588.18640000001</v>
      </c>
      <c r="I46">
        <v>84073.512109999996</v>
      </c>
      <c r="J46">
        <v>663673.39789999998</v>
      </c>
      <c r="K46">
        <v>0.26100000000000001</v>
      </c>
      <c r="L46" t="str">
        <f t="shared" si="0"/>
        <v>Off track</v>
      </c>
    </row>
    <row r="47" spans="1:12" x14ac:dyDescent="0.35">
      <c r="A47" t="s">
        <v>106</v>
      </c>
      <c r="B47" t="s">
        <v>429</v>
      </c>
      <c r="C47" t="s">
        <v>14</v>
      </c>
      <c r="D47" t="s">
        <v>426</v>
      </c>
      <c r="E47">
        <v>0.10287761500000001</v>
      </c>
      <c r="F47">
        <v>2.7173939000000001E-2</v>
      </c>
      <c r="G47">
        <v>0.25642344299999997</v>
      </c>
      <c r="H47">
        <v>581698.34550000005</v>
      </c>
      <c r="I47">
        <v>140410.4522</v>
      </c>
      <c r="J47">
        <v>1511803.2450000001</v>
      </c>
      <c r="K47">
        <v>0.22819999999999999</v>
      </c>
      <c r="L47" t="str">
        <f t="shared" si="0"/>
        <v>Off track</v>
      </c>
    </row>
    <row r="48" spans="1:12" x14ac:dyDescent="0.35">
      <c r="A48" t="s">
        <v>108</v>
      </c>
      <c r="B48" t="s">
        <v>109</v>
      </c>
      <c r="C48" t="s">
        <v>14</v>
      </c>
      <c r="D48" t="s">
        <v>426</v>
      </c>
      <c r="E48">
        <v>0.12073432200000001</v>
      </c>
      <c r="F48">
        <v>3.3907185999999999E-2</v>
      </c>
      <c r="G48">
        <v>0.30821619500000003</v>
      </c>
      <c r="H48">
        <v>256578.46859999999</v>
      </c>
      <c r="I48">
        <v>80775.522020000004</v>
      </c>
      <c r="J48">
        <v>604602.22530000005</v>
      </c>
      <c r="K48">
        <v>0.1928</v>
      </c>
      <c r="L48" t="str">
        <f t="shared" si="0"/>
        <v>Off track</v>
      </c>
    </row>
    <row r="49" spans="1:12" x14ac:dyDescent="0.35">
      <c r="A49" t="s">
        <v>110</v>
      </c>
      <c r="B49" t="s">
        <v>111</v>
      </c>
      <c r="C49" t="s">
        <v>14</v>
      </c>
      <c r="D49" t="s">
        <v>426</v>
      </c>
      <c r="E49">
        <v>8.4857101000000004E-2</v>
      </c>
      <c r="F49">
        <v>2.2728287999999999E-2</v>
      </c>
      <c r="G49">
        <v>0.212372598</v>
      </c>
      <c r="H49">
        <v>532792.50840000005</v>
      </c>
      <c r="I49">
        <v>157891.4546</v>
      </c>
      <c r="J49">
        <v>1262224.892</v>
      </c>
      <c r="K49">
        <v>0.40060000000000001</v>
      </c>
      <c r="L49" t="str">
        <f t="shared" si="0"/>
        <v>Off track</v>
      </c>
    </row>
    <row r="50" spans="1:12" x14ac:dyDescent="0.35">
      <c r="A50" t="s">
        <v>112</v>
      </c>
      <c r="B50" t="s">
        <v>113</v>
      </c>
      <c r="C50" t="s">
        <v>14</v>
      </c>
      <c r="D50" t="s">
        <v>426</v>
      </c>
      <c r="E50">
        <v>0.105442434</v>
      </c>
      <c r="F50">
        <v>3.1324799E-2</v>
      </c>
      <c r="G50">
        <v>0.24621372499999999</v>
      </c>
      <c r="H50">
        <v>65147.861279999997</v>
      </c>
      <c r="I50">
        <v>20589.674319999998</v>
      </c>
      <c r="J50">
        <v>147913.14670000001</v>
      </c>
      <c r="K50">
        <v>0.31259999999999999</v>
      </c>
      <c r="L50" t="str">
        <f t="shared" si="0"/>
        <v>Off track</v>
      </c>
    </row>
    <row r="51" spans="1:12" x14ac:dyDescent="0.35">
      <c r="A51" t="s">
        <v>114</v>
      </c>
      <c r="B51" t="s">
        <v>430</v>
      </c>
      <c r="C51" t="s">
        <v>14</v>
      </c>
      <c r="D51" t="s">
        <v>426</v>
      </c>
      <c r="E51">
        <v>0.107479823</v>
      </c>
      <c r="F51">
        <v>3.1473382000000001E-2</v>
      </c>
      <c r="G51">
        <v>0.26526481800000001</v>
      </c>
      <c r="H51">
        <v>613298.47409999999</v>
      </c>
      <c r="I51">
        <v>198376.96950000001</v>
      </c>
      <c r="J51">
        <v>1442729.2620000001</v>
      </c>
      <c r="K51">
        <v>0.314</v>
      </c>
      <c r="L51" t="str">
        <f t="shared" si="0"/>
        <v>Off track</v>
      </c>
    </row>
    <row r="52" spans="1:12" x14ac:dyDescent="0.35">
      <c r="A52" t="s">
        <v>116</v>
      </c>
      <c r="B52" t="s">
        <v>117</v>
      </c>
      <c r="C52" t="s">
        <v>14</v>
      </c>
      <c r="D52" t="s">
        <v>426</v>
      </c>
      <c r="E52">
        <v>5.6347531999999999E-2</v>
      </c>
      <c r="F52">
        <v>1.6503357999999999E-2</v>
      </c>
      <c r="G52">
        <v>0.132982606</v>
      </c>
      <c r="H52">
        <v>180661.29759999999</v>
      </c>
      <c r="I52">
        <v>61667.425389999997</v>
      </c>
      <c r="J52">
        <v>391627.12819999998</v>
      </c>
      <c r="K52">
        <v>0.56879999999999997</v>
      </c>
      <c r="L52" t="str">
        <f t="shared" si="0"/>
        <v>On track</v>
      </c>
    </row>
    <row r="53" spans="1:12" x14ac:dyDescent="0.35">
      <c r="A53" t="s">
        <v>118</v>
      </c>
      <c r="B53" t="s">
        <v>119</v>
      </c>
      <c r="C53" t="s">
        <v>14</v>
      </c>
      <c r="D53" t="s">
        <v>426</v>
      </c>
      <c r="E53">
        <v>0.100413815</v>
      </c>
      <c r="F53">
        <v>2.7881501999999999E-2</v>
      </c>
      <c r="G53">
        <v>0.244158552</v>
      </c>
      <c r="H53">
        <v>28244.856479999999</v>
      </c>
      <c r="I53">
        <v>7258.0921660000004</v>
      </c>
      <c r="J53">
        <v>71506.040819999995</v>
      </c>
      <c r="K53">
        <v>0.44240000000000002</v>
      </c>
      <c r="L53" t="str">
        <f t="shared" si="0"/>
        <v>Off track</v>
      </c>
    </row>
    <row r="54" spans="1:12" x14ac:dyDescent="0.35">
      <c r="A54" t="s">
        <v>120</v>
      </c>
      <c r="B54" t="s">
        <v>121</v>
      </c>
      <c r="C54" t="s">
        <v>14</v>
      </c>
      <c r="D54" t="s">
        <v>426</v>
      </c>
      <c r="E54">
        <v>0.11527414</v>
      </c>
      <c r="F54">
        <v>3.0285202000000001E-2</v>
      </c>
      <c r="G54">
        <v>0.28922209599999998</v>
      </c>
      <c r="H54">
        <v>3414.2437410000002</v>
      </c>
      <c r="I54">
        <v>948.1777032</v>
      </c>
      <c r="J54">
        <v>8489.0378120000005</v>
      </c>
      <c r="K54">
        <v>0.2472</v>
      </c>
      <c r="L54" t="str">
        <f t="shared" si="0"/>
        <v>Off track</v>
      </c>
    </row>
    <row r="55" spans="1:12" x14ac:dyDescent="0.35">
      <c r="A55" t="s">
        <v>122</v>
      </c>
      <c r="B55" t="s">
        <v>123</v>
      </c>
      <c r="C55" t="s">
        <v>14</v>
      </c>
      <c r="D55" t="s">
        <v>426</v>
      </c>
      <c r="E55">
        <v>0.118496317</v>
      </c>
      <c r="F55">
        <v>3.1639432000000002E-2</v>
      </c>
      <c r="G55">
        <v>0.29664227100000001</v>
      </c>
      <c r="H55">
        <v>471293.9987</v>
      </c>
      <c r="I55">
        <v>127251.3867</v>
      </c>
      <c r="J55">
        <v>1175198.713</v>
      </c>
      <c r="K55">
        <v>0.25419999999999998</v>
      </c>
      <c r="L55" t="str">
        <f t="shared" si="0"/>
        <v>Off track</v>
      </c>
    </row>
    <row r="56" spans="1:12" x14ac:dyDescent="0.35">
      <c r="A56" t="s">
        <v>124</v>
      </c>
      <c r="B56" t="s">
        <v>431</v>
      </c>
      <c r="C56" t="s">
        <v>14</v>
      </c>
      <c r="D56" t="s">
        <v>426</v>
      </c>
      <c r="E56">
        <v>0.101150005</v>
      </c>
      <c r="F56">
        <v>2.1501993E-2</v>
      </c>
      <c r="G56">
        <v>0.30633882499999998</v>
      </c>
      <c r="H56">
        <v>1693379.77</v>
      </c>
      <c r="I56">
        <v>308057.6875</v>
      </c>
      <c r="J56">
        <v>5435178.8930000002</v>
      </c>
      <c r="K56">
        <v>0.17080000000000001</v>
      </c>
      <c r="L56" t="str">
        <f t="shared" si="0"/>
        <v>Off track</v>
      </c>
    </row>
    <row r="57" spans="1:12" x14ac:dyDescent="0.35">
      <c r="A57" t="s">
        <v>126</v>
      </c>
      <c r="B57" t="s">
        <v>127</v>
      </c>
      <c r="C57" t="s">
        <v>14</v>
      </c>
      <c r="D57" t="s">
        <v>426</v>
      </c>
      <c r="E57">
        <v>0.104384333</v>
      </c>
      <c r="F57">
        <v>2.1652788999999999E-2</v>
      </c>
      <c r="G57">
        <v>0.28520564999999998</v>
      </c>
      <c r="H57">
        <v>655521.31359999999</v>
      </c>
      <c r="I57">
        <v>139634.872</v>
      </c>
      <c r="J57">
        <v>1781378.281</v>
      </c>
      <c r="K57">
        <v>0.25259999999999999</v>
      </c>
      <c r="L57" t="str">
        <f t="shared" si="0"/>
        <v>Off track</v>
      </c>
    </row>
    <row r="58" spans="1:12" x14ac:dyDescent="0.35">
      <c r="A58" t="s">
        <v>128</v>
      </c>
      <c r="B58" t="s">
        <v>129</v>
      </c>
      <c r="C58" t="s">
        <v>14</v>
      </c>
      <c r="D58" t="s">
        <v>426</v>
      </c>
      <c r="E58">
        <v>0.23229143499999999</v>
      </c>
      <c r="F58">
        <v>9.4979818999999993E-2</v>
      </c>
      <c r="G58">
        <v>0.46886734600000002</v>
      </c>
      <c r="H58">
        <v>7122691.5429999996</v>
      </c>
      <c r="I58">
        <v>2834739.6740000001</v>
      </c>
      <c r="J58">
        <v>14652225.15</v>
      </c>
      <c r="K58">
        <v>7.5399999999999995E-2</v>
      </c>
      <c r="L58" t="str">
        <f t="shared" si="0"/>
        <v>Off track</v>
      </c>
    </row>
    <row r="59" spans="1:12" x14ac:dyDescent="0.35">
      <c r="A59" t="s">
        <v>130</v>
      </c>
      <c r="B59" t="s">
        <v>131</v>
      </c>
      <c r="C59" t="s">
        <v>14</v>
      </c>
      <c r="D59" t="s">
        <v>426</v>
      </c>
      <c r="E59">
        <v>0.117235465</v>
      </c>
      <c r="F59">
        <v>3.3450082999999999E-2</v>
      </c>
      <c r="G59">
        <v>0.28502456999999998</v>
      </c>
      <c r="H59">
        <v>216873.96369999999</v>
      </c>
      <c r="I59">
        <v>63915.79679</v>
      </c>
      <c r="J59">
        <v>526873.22199999995</v>
      </c>
      <c r="K59">
        <v>0.33360000000000001</v>
      </c>
      <c r="L59" t="str">
        <f t="shared" si="0"/>
        <v>Off track</v>
      </c>
    </row>
    <row r="60" spans="1:12" x14ac:dyDescent="0.35">
      <c r="A60" t="s">
        <v>132</v>
      </c>
      <c r="B60" t="s">
        <v>133</v>
      </c>
      <c r="C60" t="s">
        <v>14</v>
      </c>
      <c r="D60" t="s">
        <v>426</v>
      </c>
      <c r="E60">
        <v>0.17509206999999999</v>
      </c>
      <c r="F60">
        <v>4.1792250000000003E-2</v>
      </c>
      <c r="G60">
        <v>0.48038718400000002</v>
      </c>
      <c r="H60">
        <v>47042.67037</v>
      </c>
      <c r="I60">
        <v>10636.59398</v>
      </c>
      <c r="J60">
        <v>130567.5864</v>
      </c>
      <c r="K60">
        <v>8.7400000000000005E-2</v>
      </c>
      <c r="L60" t="str">
        <f t="shared" si="0"/>
        <v>Off track</v>
      </c>
    </row>
    <row r="61" spans="1:12" x14ac:dyDescent="0.35">
      <c r="A61" t="s">
        <v>134</v>
      </c>
      <c r="B61" t="s">
        <v>135</v>
      </c>
      <c r="C61" t="s">
        <v>14</v>
      </c>
      <c r="D61" t="s">
        <v>426</v>
      </c>
      <c r="E61">
        <v>8.7433724000000004E-2</v>
      </c>
      <c r="F61">
        <v>2.3081903000000001E-2</v>
      </c>
      <c r="G61">
        <v>0.235768276</v>
      </c>
      <c r="H61">
        <v>140207.91680000001</v>
      </c>
      <c r="I61">
        <v>30379.758750000001</v>
      </c>
      <c r="J61">
        <v>414383.48749999999</v>
      </c>
      <c r="K61">
        <v>0.20499999999999999</v>
      </c>
      <c r="L61" t="str">
        <f t="shared" si="0"/>
        <v>Off track</v>
      </c>
    </row>
    <row r="62" spans="1:12" x14ac:dyDescent="0.35">
      <c r="A62" t="s">
        <v>136</v>
      </c>
      <c r="B62" t="s">
        <v>137</v>
      </c>
      <c r="C62" t="s">
        <v>14</v>
      </c>
      <c r="D62" t="s">
        <v>426</v>
      </c>
      <c r="E62">
        <v>9.9674547000000002E-2</v>
      </c>
      <c r="F62">
        <v>2.4573706000000001E-2</v>
      </c>
      <c r="G62">
        <v>0.26288292099999999</v>
      </c>
      <c r="H62">
        <v>55978.073149999997</v>
      </c>
      <c r="I62">
        <v>15086.888569999999</v>
      </c>
      <c r="J62">
        <v>141638.7996</v>
      </c>
      <c r="K62">
        <v>0.34560000000000002</v>
      </c>
      <c r="L62" t="str">
        <f t="shared" si="0"/>
        <v>Off track</v>
      </c>
    </row>
    <row r="63" spans="1:12" x14ac:dyDescent="0.35">
      <c r="A63" t="s">
        <v>138</v>
      </c>
      <c r="B63" t="s">
        <v>139</v>
      </c>
      <c r="C63" t="s">
        <v>14</v>
      </c>
      <c r="D63" t="s">
        <v>426</v>
      </c>
      <c r="E63">
        <v>8.5792822000000005E-2</v>
      </c>
      <c r="F63">
        <v>2.1721082999999999E-2</v>
      </c>
      <c r="G63">
        <v>0.220522521</v>
      </c>
      <c r="H63">
        <v>2186870.236</v>
      </c>
      <c r="I63">
        <v>502394.91009999998</v>
      </c>
      <c r="J63">
        <v>5877268.7640000004</v>
      </c>
      <c r="K63">
        <v>0.19620000000000001</v>
      </c>
      <c r="L63" t="str">
        <f t="shared" si="0"/>
        <v>Off track</v>
      </c>
    </row>
    <row r="64" spans="1:12" x14ac:dyDescent="0.35">
      <c r="A64" t="s">
        <v>140</v>
      </c>
      <c r="B64" t="s">
        <v>141</v>
      </c>
      <c r="C64" t="s">
        <v>14</v>
      </c>
      <c r="D64" t="s">
        <v>426</v>
      </c>
      <c r="E64">
        <v>0.238205472</v>
      </c>
      <c r="F64">
        <v>7.2982420000000006E-2</v>
      </c>
      <c r="G64">
        <v>0.56166697300000001</v>
      </c>
      <c r="H64">
        <v>77030.504620000007</v>
      </c>
      <c r="I64">
        <v>23343.47594</v>
      </c>
      <c r="J64">
        <v>181909.00339999999</v>
      </c>
      <c r="K64">
        <v>0.1164</v>
      </c>
      <c r="L64" t="str">
        <f t="shared" si="0"/>
        <v>Off track</v>
      </c>
    </row>
    <row r="65" spans="1:12" x14ac:dyDescent="0.35">
      <c r="A65" t="s">
        <v>142</v>
      </c>
      <c r="B65" t="s">
        <v>143</v>
      </c>
      <c r="C65" t="s">
        <v>14</v>
      </c>
      <c r="D65" t="s">
        <v>426</v>
      </c>
      <c r="E65">
        <v>6.6800580999999998E-2</v>
      </c>
      <c r="F65">
        <v>2.3343666999999999E-2</v>
      </c>
      <c r="G65">
        <v>0.151735221</v>
      </c>
      <c r="H65">
        <v>206364.41570000001</v>
      </c>
      <c r="I65">
        <v>83235.423680000007</v>
      </c>
      <c r="J65">
        <v>426266.05680000002</v>
      </c>
      <c r="K65">
        <v>0.59079999999999999</v>
      </c>
      <c r="L65" t="str">
        <f t="shared" si="0"/>
        <v>On track</v>
      </c>
    </row>
    <row r="66" spans="1:12" x14ac:dyDescent="0.35">
      <c r="A66" t="s">
        <v>144</v>
      </c>
      <c r="B66" t="s">
        <v>145</v>
      </c>
      <c r="C66" t="s">
        <v>14</v>
      </c>
      <c r="D66" t="s">
        <v>426</v>
      </c>
      <c r="E66">
        <v>8.9802530000000005E-2</v>
      </c>
      <c r="F66">
        <v>2.8923265E-2</v>
      </c>
      <c r="G66">
        <v>0.207407112</v>
      </c>
      <c r="H66">
        <v>3009385.0320000001</v>
      </c>
      <c r="I66">
        <v>1123424.9709999999</v>
      </c>
      <c r="J66">
        <v>6464017.7850000001</v>
      </c>
      <c r="K66">
        <v>0.36980000000000002</v>
      </c>
      <c r="L66" t="str">
        <f t="shared" si="0"/>
        <v>Off track</v>
      </c>
    </row>
    <row r="67" spans="1:12" x14ac:dyDescent="0.35">
      <c r="A67" t="s">
        <v>146</v>
      </c>
      <c r="B67" t="s">
        <v>147</v>
      </c>
      <c r="C67" t="s">
        <v>23</v>
      </c>
      <c r="D67" t="s">
        <v>426</v>
      </c>
      <c r="E67">
        <v>0.26673044299999998</v>
      </c>
      <c r="F67">
        <v>0.107043741</v>
      </c>
      <c r="G67">
        <v>0.51012483399999997</v>
      </c>
      <c r="H67" t="s">
        <v>24</v>
      </c>
      <c r="I67" t="s">
        <v>24</v>
      </c>
      <c r="J67" t="s">
        <v>24</v>
      </c>
      <c r="K67">
        <v>0.26740000000000003</v>
      </c>
      <c r="L67" t="str">
        <f t="shared" si="0"/>
        <v>Off track</v>
      </c>
    </row>
    <row r="68" spans="1:12" x14ac:dyDescent="0.35">
      <c r="A68" t="s">
        <v>148</v>
      </c>
      <c r="B68" t="s">
        <v>149</v>
      </c>
      <c r="C68" t="s">
        <v>14</v>
      </c>
      <c r="D68" t="s">
        <v>426</v>
      </c>
      <c r="E68">
        <v>0.139807457</v>
      </c>
      <c r="F68">
        <v>3.4234219000000003E-2</v>
      </c>
      <c r="G68">
        <v>0.37486760400000002</v>
      </c>
      <c r="H68">
        <v>73420.437449999998</v>
      </c>
      <c r="I68">
        <v>16798.413209999999</v>
      </c>
      <c r="J68">
        <v>202980.6397</v>
      </c>
      <c r="K68">
        <v>0.25219999999999998</v>
      </c>
      <c r="L68" t="str">
        <f t="shared" ref="L68:L131" si="1">IF(K68&gt;=0.5,"On track","Off track")</f>
        <v>Off track</v>
      </c>
    </row>
    <row r="69" spans="1:12" x14ac:dyDescent="0.35">
      <c r="A69" t="s">
        <v>150</v>
      </c>
      <c r="B69" t="s">
        <v>151</v>
      </c>
      <c r="C69" t="s">
        <v>14</v>
      </c>
      <c r="D69" t="s">
        <v>426</v>
      </c>
      <c r="E69">
        <v>0.15130890999999999</v>
      </c>
      <c r="F69">
        <v>4.1969047000000002E-2</v>
      </c>
      <c r="G69">
        <v>0.36792760499999999</v>
      </c>
      <c r="H69">
        <v>69380.175700000007</v>
      </c>
      <c r="I69">
        <v>17273.40814</v>
      </c>
      <c r="J69">
        <v>177483.4057</v>
      </c>
      <c r="K69">
        <v>0.1188</v>
      </c>
      <c r="L69" t="str">
        <f t="shared" si="1"/>
        <v>Off track</v>
      </c>
    </row>
    <row r="70" spans="1:12" x14ac:dyDescent="0.35">
      <c r="A70" t="s">
        <v>152</v>
      </c>
      <c r="B70" t="s">
        <v>153</v>
      </c>
      <c r="C70" t="s">
        <v>14</v>
      </c>
      <c r="D70" t="s">
        <v>426</v>
      </c>
      <c r="E70">
        <v>0.227634911</v>
      </c>
      <c r="F70">
        <v>7.5966420000000007E-2</v>
      </c>
      <c r="G70">
        <v>0.52187722199999997</v>
      </c>
      <c r="H70">
        <v>389519.66379999998</v>
      </c>
      <c r="I70">
        <v>139946.39989999999</v>
      </c>
      <c r="J70">
        <v>862952.45220000006</v>
      </c>
      <c r="K70">
        <v>4.58E-2</v>
      </c>
      <c r="L70" t="str">
        <f t="shared" si="1"/>
        <v>Off track</v>
      </c>
    </row>
    <row r="71" spans="1:12" x14ac:dyDescent="0.35">
      <c r="A71" t="s">
        <v>154</v>
      </c>
      <c r="B71" t="s">
        <v>155</v>
      </c>
      <c r="C71" t="s">
        <v>14</v>
      </c>
      <c r="D71" t="s">
        <v>426</v>
      </c>
      <c r="E71">
        <v>6.8100684999999994E-2</v>
      </c>
      <c r="F71">
        <v>2.2307473000000001E-2</v>
      </c>
      <c r="G71">
        <v>0.159512565</v>
      </c>
      <c r="H71">
        <v>3396700.31</v>
      </c>
      <c r="I71">
        <v>1294055.4639999999</v>
      </c>
      <c r="J71">
        <v>7378055.4160000002</v>
      </c>
      <c r="K71">
        <v>0.46279999999999999</v>
      </c>
      <c r="L71" t="str">
        <f t="shared" si="1"/>
        <v>Off track</v>
      </c>
    </row>
    <row r="72" spans="1:12" x14ac:dyDescent="0.35">
      <c r="A72" t="s">
        <v>156</v>
      </c>
      <c r="B72" t="s">
        <v>157</v>
      </c>
      <c r="C72" t="s">
        <v>14</v>
      </c>
      <c r="D72" t="s">
        <v>426</v>
      </c>
      <c r="E72">
        <v>8.4465039000000006E-2</v>
      </c>
      <c r="F72">
        <v>2.4257230000000001E-2</v>
      </c>
      <c r="G72">
        <v>0.20597933800000001</v>
      </c>
      <c r="H72">
        <v>620435.41070000001</v>
      </c>
      <c r="I72">
        <v>160601.6188</v>
      </c>
      <c r="J72">
        <v>1582426.307</v>
      </c>
      <c r="K72">
        <v>0.2772</v>
      </c>
      <c r="L72" t="str">
        <f t="shared" si="1"/>
        <v>Off track</v>
      </c>
    </row>
    <row r="73" spans="1:12" x14ac:dyDescent="0.35">
      <c r="A73" t="s">
        <v>158</v>
      </c>
      <c r="B73" t="s">
        <v>159</v>
      </c>
      <c r="C73" t="s">
        <v>14</v>
      </c>
      <c r="D73" t="s">
        <v>426</v>
      </c>
      <c r="E73">
        <v>8.7371994999999994E-2</v>
      </c>
      <c r="F73">
        <v>2.5617168999999999E-2</v>
      </c>
      <c r="G73">
        <v>0.20594918700000001</v>
      </c>
      <c r="H73">
        <v>548669.05130000005</v>
      </c>
      <c r="I73">
        <v>183588.44200000001</v>
      </c>
      <c r="J73">
        <v>1215856.5930000001</v>
      </c>
      <c r="K73">
        <v>0.36880000000000002</v>
      </c>
      <c r="L73" t="str">
        <f t="shared" si="1"/>
        <v>Off track</v>
      </c>
    </row>
    <row r="74" spans="1:12" x14ac:dyDescent="0.35">
      <c r="A74" t="s">
        <v>160</v>
      </c>
      <c r="B74" t="s">
        <v>161</v>
      </c>
      <c r="C74" t="s">
        <v>23</v>
      </c>
      <c r="D74" t="s">
        <v>426</v>
      </c>
      <c r="E74">
        <v>6.1563991999999998E-2</v>
      </c>
      <c r="F74">
        <v>1.9654547000000001E-2</v>
      </c>
      <c r="G74">
        <v>0.148783524</v>
      </c>
      <c r="H74" t="s">
        <v>24</v>
      </c>
      <c r="I74" t="s">
        <v>24</v>
      </c>
      <c r="J74" t="s">
        <v>24</v>
      </c>
      <c r="K74">
        <v>0.51780000000000004</v>
      </c>
      <c r="L74" t="str">
        <f t="shared" si="1"/>
        <v>On track</v>
      </c>
    </row>
    <row r="75" spans="1:12" x14ac:dyDescent="0.35">
      <c r="A75" t="s">
        <v>162</v>
      </c>
      <c r="B75" t="s">
        <v>163</v>
      </c>
      <c r="C75" t="s">
        <v>14</v>
      </c>
      <c r="D75" t="s">
        <v>426</v>
      </c>
      <c r="E75">
        <v>0.13435145100000001</v>
      </c>
      <c r="F75">
        <v>3.3917672000000003E-2</v>
      </c>
      <c r="G75">
        <v>0.34957087799999997</v>
      </c>
      <c r="H75">
        <v>5038.969677</v>
      </c>
      <c r="I75">
        <v>1250.416438</v>
      </c>
      <c r="J75">
        <v>13186.067859999999</v>
      </c>
      <c r="K75">
        <v>0.15579999999999999</v>
      </c>
      <c r="L75" t="str">
        <f t="shared" si="1"/>
        <v>Off track</v>
      </c>
    </row>
    <row r="76" spans="1:12" x14ac:dyDescent="0.35">
      <c r="A76" t="s">
        <v>164</v>
      </c>
      <c r="B76" t="s">
        <v>165</v>
      </c>
      <c r="C76" t="s">
        <v>14</v>
      </c>
      <c r="D76" t="s">
        <v>426</v>
      </c>
      <c r="E76">
        <v>0.12395795900000001</v>
      </c>
      <c r="F76">
        <v>3.2955277999999998E-2</v>
      </c>
      <c r="G76">
        <v>0.308817905</v>
      </c>
      <c r="H76">
        <v>535127.11380000005</v>
      </c>
      <c r="I76">
        <v>136623.0331</v>
      </c>
      <c r="J76">
        <v>1384310.686</v>
      </c>
      <c r="K76">
        <v>0.23699999999999999</v>
      </c>
      <c r="L76" t="str">
        <f t="shared" si="1"/>
        <v>Off track</v>
      </c>
    </row>
    <row r="77" spans="1:12" x14ac:dyDescent="0.35">
      <c r="A77" t="s">
        <v>166</v>
      </c>
      <c r="B77" t="s">
        <v>167</v>
      </c>
      <c r="C77" t="s">
        <v>14</v>
      </c>
      <c r="D77" t="s">
        <v>426</v>
      </c>
      <c r="E77">
        <v>0.103863888</v>
      </c>
      <c r="F77">
        <v>2.8885955000000001E-2</v>
      </c>
      <c r="G77">
        <v>0.27484709699999998</v>
      </c>
      <c r="H77">
        <v>332135.37540000002</v>
      </c>
      <c r="I77">
        <v>83153.653049999994</v>
      </c>
      <c r="J77">
        <v>913831.62659999996</v>
      </c>
      <c r="K77">
        <v>0.16420000000000001</v>
      </c>
      <c r="L77" t="str">
        <f t="shared" si="1"/>
        <v>Off track</v>
      </c>
    </row>
    <row r="78" spans="1:12" x14ac:dyDescent="0.35">
      <c r="A78" t="s">
        <v>168</v>
      </c>
      <c r="B78" t="s">
        <v>432</v>
      </c>
      <c r="C78" t="s">
        <v>14</v>
      </c>
      <c r="D78" t="s">
        <v>426</v>
      </c>
      <c r="E78">
        <v>0.114236001</v>
      </c>
      <c r="F78">
        <v>3.1531016000000002E-2</v>
      </c>
      <c r="G78">
        <v>0.29620289599999999</v>
      </c>
      <c r="H78">
        <v>53243.201580000001</v>
      </c>
      <c r="I78">
        <v>13198.93794</v>
      </c>
      <c r="J78">
        <v>145324.02559999999</v>
      </c>
      <c r="K78">
        <v>0.17419999999999999</v>
      </c>
      <c r="L78" t="str">
        <f t="shared" si="1"/>
        <v>Off track</v>
      </c>
    </row>
    <row r="79" spans="1:12" x14ac:dyDescent="0.35">
      <c r="A79" t="s">
        <v>170</v>
      </c>
      <c r="B79" t="s">
        <v>171</v>
      </c>
      <c r="C79" t="s">
        <v>14</v>
      </c>
      <c r="D79" t="s">
        <v>426</v>
      </c>
      <c r="E79">
        <v>0.13755534699999999</v>
      </c>
      <c r="F79">
        <v>3.3644603000000002E-2</v>
      </c>
      <c r="G79">
        <v>0.35405363499999998</v>
      </c>
      <c r="H79">
        <v>35039.739529999999</v>
      </c>
      <c r="I79">
        <v>7688.6546719999997</v>
      </c>
      <c r="J79">
        <v>92945.950729999997</v>
      </c>
      <c r="K79">
        <v>0.16719999999999999</v>
      </c>
      <c r="L79" t="str">
        <f t="shared" si="1"/>
        <v>Off track</v>
      </c>
    </row>
    <row r="80" spans="1:12" x14ac:dyDescent="0.35">
      <c r="A80" t="s">
        <v>172</v>
      </c>
      <c r="B80" t="s">
        <v>173</v>
      </c>
      <c r="C80" t="s">
        <v>14</v>
      </c>
      <c r="D80" t="s">
        <v>426</v>
      </c>
      <c r="E80">
        <v>0.13492663199999999</v>
      </c>
      <c r="F80">
        <v>3.5036646999999997E-2</v>
      </c>
      <c r="G80">
        <v>0.35051772799999997</v>
      </c>
      <c r="H80">
        <v>422636.31150000001</v>
      </c>
      <c r="I80">
        <v>102478.61840000001</v>
      </c>
      <c r="J80">
        <v>1132850.2760000001</v>
      </c>
      <c r="K80">
        <v>0.1482</v>
      </c>
      <c r="L80" t="str">
        <f t="shared" si="1"/>
        <v>Off track</v>
      </c>
    </row>
    <row r="81" spans="1:12" x14ac:dyDescent="0.35">
      <c r="A81" t="s">
        <v>174</v>
      </c>
      <c r="B81" t="s">
        <v>175</v>
      </c>
      <c r="C81" t="s">
        <v>14</v>
      </c>
      <c r="D81" t="s">
        <v>426</v>
      </c>
      <c r="E81">
        <v>0.124850433</v>
      </c>
      <c r="F81">
        <v>3.3245077999999997E-2</v>
      </c>
      <c r="G81">
        <v>0.31348738700000001</v>
      </c>
      <c r="H81">
        <v>337967.41570000001</v>
      </c>
      <c r="I81">
        <v>86720.555649999995</v>
      </c>
      <c r="J81">
        <v>865625.57590000005</v>
      </c>
      <c r="K81">
        <v>0.18740000000000001</v>
      </c>
      <c r="L81" t="str">
        <f t="shared" si="1"/>
        <v>Off track</v>
      </c>
    </row>
    <row r="82" spans="1:12" x14ac:dyDescent="0.35">
      <c r="A82" t="s">
        <v>176</v>
      </c>
      <c r="B82" t="s">
        <v>177</v>
      </c>
      <c r="C82" t="s">
        <v>14</v>
      </c>
      <c r="D82" t="s">
        <v>426</v>
      </c>
      <c r="E82">
        <v>0.11641159500000001</v>
      </c>
      <c r="F82">
        <v>3.5282019999999997E-2</v>
      </c>
      <c r="G82">
        <v>0.27619926700000003</v>
      </c>
      <c r="H82">
        <v>543142.27949999995</v>
      </c>
      <c r="I82">
        <v>175813.04749999999</v>
      </c>
      <c r="J82">
        <v>1246251.777</v>
      </c>
      <c r="K82">
        <v>0.27660000000000001</v>
      </c>
      <c r="L82" t="str">
        <f t="shared" si="1"/>
        <v>Off track</v>
      </c>
    </row>
    <row r="83" spans="1:12" x14ac:dyDescent="0.35">
      <c r="A83" t="s">
        <v>178</v>
      </c>
      <c r="B83" t="s">
        <v>179</v>
      </c>
      <c r="C83" t="s">
        <v>14</v>
      </c>
      <c r="D83" t="s">
        <v>426</v>
      </c>
      <c r="E83">
        <v>8.0763985999999996E-2</v>
      </c>
      <c r="F83">
        <v>2.4050434999999998E-2</v>
      </c>
      <c r="G83">
        <v>0.18754915</v>
      </c>
      <c r="H83">
        <v>14341.96544</v>
      </c>
      <c r="I83">
        <v>4698.2363960000002</v>
      </c>
      <c r="J83">
        <v>31677.84345</v>
      </c>
      <c r="K83">
        <v>0.57620000000000005</v>
      </c>
      <c r="L83" t="str">
        <f t="shared" si="1"/>
        <v>On track</v>
      </c>
    </row>
    <row r="84" spans="1:12" x14ac:dyDescent="0.35">
      <c r="A84" t="s">
        <v>180</v>
      </c>
      <c r="B84" t="s">
        <v>181</v>
      </c>
      <c r="C84" t="s">
        <v>14</v>
      </c>
      <c r="D84" t="s">
        <v>426</v>
      </c>
      <c r="E84">
        <v>0.116302857</v>
      </c>
      <c r="F84">
        <v>4.2149803999999999E-2</v>
      </c>
      <c r="G84">
        <v>0.248616262</v>
      </c>
      <c r="H84">
        <v>56574467.270000003</v>
      </c>
      <c r="I84">
        <v>19683964.550000001</v>
      </c>
      <c r="J84">
        <v>122388798.09999999</v>
      </c>
      <c r="K84">
        <v>0.24660000000000001</v>
      </c>
      <c r="L84" t="str">
        <f t="shared" si="1"/>
        <v>Off track</v>
      </c>
    </row>
    <row r="85" spans="1:12" x14ac:dyDescent="0.35">
      <c r="A85" t="s">
        <v>182</v>
      </c>
      <c r="B85" t="s">
        <v>183</v>
      </c>
      <c r="C85" t="s">
        <v>14</v>
      </c>
      <c r="D85" t="s">
        <v>426</v>
      </c>
      <c r="E85">
        <v>0.100550947</v>
      </c>
      <c r="F85">
        <v>3.0295918000000002E-2</v>
      </c>
      <c r="G85">
        <v>0.23773739799999999</v>
      </c>
      <c r="H85">
        <v>10204795.65</v>
      </c>
      <c r="I85">
        <v>2909126.213</v>
      </c>
      <c r="J85">
        <v>24400829.760000002</v>
      </c>
      <c r="K85">
        <v>0.25059999999999999</v>
      </c>
      <c r="L85" t="str">
        <f t="shared" si="1"/>
        <v>Off track</v>
      </c>
    </row>
    <row r="86" spans="1:12" x14ac:dyDescent="0.35">
      <c r="A86" t="s">
        <v>184</v>
      </c>
      <c r="B86" t="s">
        <v>433</v>
      </c>
      <c r="C86" t="s">
        <v>14</v>
      </c>
      <c r="D86" t="s">
        <v>426</v>
      </c>
      <c r="E86">
        <v>0.177012166</v>
      </c>
      <c r="F86">
        <v>7.2068938999999999E-2</v>
      </c>
      <c r="G86">
        <v>0.37932232100000002</v>
      </c>
      <c r="H86">
        <v>5990220.7970000003</v>
      </c>
      <c r="I86">
        <v>2373831.8020000001</v>
      </c>
      <c r="J86">
        <v>13064997.15</v>
      </c>
      <c r="K86">
        <v>5.9200000000000003E-2</v>
      </c>
      <c r="L86" t="str">
        <f t="shared" si="1"/>
        <v>Off track</v>
      </c>
    </row>
    <row r="87" spans="1:12" x14ac:dyDescent="0.35">
      <c r="A87" t="s">
        <v>186</v>
      </c>
      <c r="B87" t="s">
        <v>187</v>
      </c>
      <c r="C87" t="s">
        <v>14</v>
      </c>
      <c r="D87" t="s">
        <v>426</v>
      </c>
      <c r="E87">
        <v>0.25176151400000002</v>
      </c>
      <c r="F87">
        <v>0.10195957999999999</v>
      </c>
      <c r="G87">
        <v>0.51016762000000004</v>
      </c>
      <c r="H87">
        <v>2748868.7680000002</v>
      </c>
      <c r="I87">
        <v>1024708.074</v>
      </c>
      <c r="J87">
        <v>5823229.1129999999</v>
      </c>
      <c r="K87">
        <v>6.3200000000000006E-2</v>
      </c>
      <c r="L87" t="str">
        <f t="shared" si="1"/>
        <v>Off track</v>
      </c>
    </row>
    <row r="88" spans="1:12" x14ac:dyDescent="0.35">
      <c r="A88" t="s">
        <v>188</v>
      </c>
      <c r="B88" t="s">
        <v>189</v>
      </c>
      <c r="C88" t="s">
        <v>14</v>
      </c>
      <c r="D88" t="s">
        <v>426</v>
      </c>
      <c r="E88">
        <v>9.028688E-2</v>
      </c>
      <c r="F88">
        <v>2.9265948E-2</v>
      </c>
      <c r="G88">
        <v>0.20861253900000001</v>
      </c>
      <c r="H88">
        <v>217073.88589999999</v>
      </c>
      <c r="I88">
        <v>75354.977050000001</v>
      </c>
      <c r="J88">
        <v>484689.35519999999</v>
      </c>
      <c r="K88">
        <v>0.34699999999999998</v>
      </c>
      <c r="L88" t="str">
        <f t="shared" si="1"/>
        <v>Off track</v>
      </c>
    </row>
    <row r="89" spans="1:12" x14ac:dyDescent="0.35">
      <c r="A89" t="s">
        <v>190</v>
      </c>
      <c r="B89" t="s">
        <v>191</v>
      </c>
      <c r="C89" t="s">
        <v>14</v>
      </c>
      <c r="D89" t="s">
        <v>426</v>
      </c>
      <c r="E89">
        <v>7.9478099999999996E-2</v>
      </c>
      <c r="F89">
        <v>2.3451840000000002E-2</v>
      </c>
      <c r="G89">
        <v>0.188119232</v>
      </c>
      <c r="H89">
        <v>275831.50790000003</v>
      </c>
      <c r="I89">
        <v>88330.495949999997</v>
      </c>
      <c r="J89">
        <v>626446.82880000002</v>
      </c>
      <c r="K89">
        <v>0.45900000000000002</v>
      </c>
      <c r="L89" t="str">
        <f t="shared" si="1"/>
        <v>Off track</v>
      </c>
    </row>
    <row r="90" spans="1:12" x14ac:dyDescent="0.35">
      <c r="A90" t="s">
        <v>192</v>
      </c>
      <c r="B90" t="s">
        <v>193</v>
      </c>
      <c r="C90" t="s">
        <v>14</v>
      </c>
      <c r="D90" t="s">
        <v>426</v>
      </c>
      <c r="E90">
        <v>8.7284282000000005E-2</v>
      </c>
      <c r="F90">
        <v>2.9363437999999999E-2</v>
      </c>
      <c r="G90">
        <v>0.197095405</v>
      </c>
      <c r="H90">
        <v>3095913.3110000002</v>
      </c>
      <c r="I90">
        <v>1188927.916</v>
      </c>
      <c r="J90">
        <v>6511041.7599999998</v>
      </c>
      <c r="K90">
        <v>0.30680000000000002</v>
      </c>
      <c r="L90" t="str">
        <f t="shared" si="1"/>
        <v>Off track</v>
      </c>
    </row>
    <row r="91" spans="1:12" x14ac:dyDescent="0.35">
      <c r="A91" t="s">
        <v>194</v>
      </c>
      <c r="B91" t="s">
        <v>195</v>
      </c>
      <c r="C91" t="s">
        <v>14</v>
      </c>
      <c r="D91" t="s">
        <v>426</v>
      </c>
      <c r="E91">
        <v>0.13711251899999999</v>
      </c>
      <c r="F91">
        <v>3.6848398999999997E-2</v>
      </c>
      <c r="G91">
        <v>0.338210766</v>
      </c>
      <c r="H91">
        <v>145240.4362</v>
      </c>
      <c r="I91">
        <v>40945.412969999998</v>
      </c>
      <c r="J91">
        <v>351360.81219999999</v>
      </c>
      <c r="K91">
        <v>0.1542</v>
      </c>
      <c r="L91" t="str">
        <f t="shared" si="1"/>
        <v>Off track</v>
      </c>
    </row>
    <row r="92" spans="1:12" x14ac:dyDescent="0.35">
      <c r="A92" t="s">
        <v>196</v>
      </c>
      <c r="B92" t="s">
        <v>197</v>
      </c>
      <c r="C92" t="s">
        <v>14</v>
      </c>
      <c r="D92" t="s">
        <v>426</v>
      </c>
      <c r="E92">
        <v>9.9181595999999997E-2</v>
      </c>
      <c r="F92">
        <v>4.2649907000000001E-2</v>
      </c>
      <c r="G92">
        <v>0.19779453799999999</v>
      </c>
      <c r="H92">
        <v>7260978.1069999998</v>
      </c>
      <c r="I92">
        <v>3568159.08</v>
      </c>
      <c r="J92">
        <v>13313935.6</v>
      </c>
      <c r="K92">
        <v>0.32019999999999998</v>
      </c>
      <c r="L92" t="str">
        <f t="shared" si="1"/>
        <v>Off track</v>
      </c>
    </row>
    <row r="93" spans="1:12" x14ac:dyDescent="0.35">
      <c r="A93" t="s">
        <v>198</v>
      </c>
      <c r="B93" t="s">
        <v>199</v>
      </c>
      <c r="C93" t="s">
        <v>14</v>
      </c>
      <c r="D93" t="s">
        <v>426</v>
      </c>
      <c r="E93">
        <v>0.22627059599999999</v>
      </c>
      <c r="F93">
        <v>9.6229256999999999E-2</v>
      </c>
      <c r="G93">
        <v>0.45516456500000002</v>
      </c>
      <c r="H93">
        <v>594590.35259999998</v>
      </c>
      <c r="I93">
        <v>240294.91510000001</v>
      </c>
      <c r="J93">
        <v>1247793.625</v>
      </c>
      <c r="K93">
        <v>0.10879999999999999</v>
      </c>
      <c r="L93" t="str">
        <f t="shared" si="1"/>
        <v>Off track</v>
      </c>
    </row>
    <row r="94" spans="1:12" x14ac:dyDescent="0.35">
      <c r="A94" t="s">
        <v>200</v>
      </c>
      <c r="B94" t="s">
        <v>201</v>
      </c>
      <c r="C94" t="s">
        <v>14</v>
      </c>
      <c r="D94" t="s">
        <v>426</v>
      </c>
      <c r="E94">
        <v>0.17770539699999999</v>
      </c>
      <c r="F94">
        <v>5.5255911999999997E-2</v>
      </c>
      <c r="G94">
        <v>0.41457131200000003</v>
      </c>
      <c r="H94">
        <v>1043117.252</v>
      </c>
      <c r="I94">
        <v>309328.4866</v>
      </c>
      <c r="J94">
        <v>2454017.841</v>
      </c>
      <c r="K94">
        <v>0.16520000000000001</v>
      </c>
      <c r="L94" t="str">
        <f t="shared" si="1"/>
        <v>Off track</v>
      </c>
    </row>
    <row r="95" spans="1:12" x14ac:dyDescent="0.35">
      <c r="A95" t="s">
        <v>202</v>
      </c>
      <c r="B95" t="s">
        <v>203</v>
      </c>
      <c r="C95" t="s">
        <v>14</v>
      </c>
      <c r="D95" t="s">
        <v>426</v>
      </c>
      <c r="E95">
        <v>8.8057510000000006E-2</v>
      </c>
      <c r="F95">
        <v>2.3269442000000001E-2</v>
      </c>
      <c r="G95">
        <v>0.237603225</v>
      </c>
      <c r="H95">
        <v>1058958.091</v>
      </c>
      <c r="I95">
        <v>243071.18919999999</v>
      </c>
      <c r="J95">
        <v>2996312.2790000001</v>
      </c>
      <c r="K95">
        <v>0.1832</v>
      </c>
      <c r="L95" t="str">
        <f t="shared" si="1"/>
        <v>Off track</v>
      </c>
    </row>
    <row r="96" spans="1:12" x14ac:dyDescent="0.35">
      <c r="A96" t="s">
        <v>204</v>
      </c>
      <c r="B96" t="s">
        <v>205</v>
      </c>
      <c r="C96" t="s">
        <v>14</v>
      </c>
      <c r="D96" t="s">
        <v>426</v>
      </c>
      <c r="E96">
        <v>0.283531123</v>
      </c>
      <c r="F96">
        <v>0.105779021</v>
      </c>
      <c r="G96">
        <v>0.575562032</v>
      </c>
      <c r="H96">
        <v>12154.91078</v>
      </c>
      <c r="I96">
        <v>4643.3869860000004</v>
      </c>
      <c r="J96">
        <v>24419.325929999999</v>
      </c>
      <c r="K96">
        <v>0.19800000000000001</v>
      </c>
      <c r="L96" t="str">
        <f t="shared" si="1"/>
        <v>Off track</v>
      </c>
    </row>
    <row r="97" spans="1:12" x14ac:dyDescent="0.35">
      <c r="A97" t="s">
        <v>206</v>
      </c>
      <c r="B97" t="s">
        <v>207</v>
      </c>
      <c r="C97" t="s">
        <v>14</v>
      </c>
      <c r="D97" t="s">
        <v>426</v>
      </c>
      <c r="E97">
        <v>0.25377949700000002</v>
      </c>
      <c r="F97">
        <v>0.11624317200000001</v>
      </c>
      <c r="G97">
        <v>0.480988894</v>
      </c>
      <c r="H97">
        <v>431665.06270000001</v>
      </c>
      <c r="I97">
        <v>182355.08670000001</v>
      </c>
      <c r="J97">
        <v>870001.81709999999</v>
      </c>
      <c r="K97">
        <v>0.1366</v>
      </c>
      <c r="L97" t="str">
        <f t="shared" si="1"/>
        <v>Off track</v>
      </c>
    </row>
    <row r="98" spans="1:12" x14ac:dyDescent="0.35">
      <c r="A98" t="s">
        <v>208</v>
      </c>
      <c r="B98" t="s">
        <v>209</v>
      </c>
      <c r="C98" t="s">
        <v>14</v>
      </c>
      <c r="D98" t="s">
        <v>426</v>
      </c>
      <c r="E98">
        <v>0.15034049299999999</v>
      </c>
      <c r="F98">
        <v>4.8109457000000001E-2</v>
      </c>
      <c r="G98">
        <v>0.35474039699999999</v>
      </c>
      <c r="H98">
        <v>273378.87209999998</v>
      </c>
      <c r="I98">
        <v>81392.730009999999</v>
      </c>
      <c r="J98">
        <v>667963.69319999998</v>
      </c>
      <c r="K98">
        <v>0.1198</v>
      </c>
      <c r="L98" t="str">
        <f t="shared" si="1"/>
        <v>Off track</v>
      </c>
    </row>
    <row r="99" spans="1:12" x14ac:dyDescent="0.35">
      <c r="A99" t="s">
        <v>210</v>
      </c>
      <c r="B99" t="s">
        <v>434</v>
      </c>
      <c r="C99" t="s">
        <v>14</v>
      </c>
      <c r="D99" t="s">
        <v>426</v>
      </c>
      <c r="E99">
        <v>0.115917588</v>
      </c>
      <c r="F99">
        <v>3.5045321999999997E-2</v>
      </c>
      <c r="G99">
        <v>0.26751238500000002</v>
      </c>
      <c r="H99">
        <v>240040.83499999999</v>
      </c>
      <c r="I99">
        <v>67674.565919999994</v>
      </c>
      <c r="J99">
        <v>570223.76130000001</v>
      </c>
      <c r="K99">
        <v>0.151</v>
      </c>
      <c r="L99" t="str">
        <f t="shared" si="1"/>
        <v>Off track</v>
      </c>
    </row>
    <row r="100" spans="1:12" x14ac:dyDescent="0.35">
      <c r="A100" t="s">
        <v>212</v>
      </c>
      <c r="B100" t="s">
        <v>213</v>
      </c>
      <c r="C100" t="s">
        <v>14</v>
      </c>
      <c r="D100" t="s">
        <v>426</v>
      </c>
      <c r="E100">
        <v>9.9437564000000006E-2</v>
      </c>
      <c r="F100">
        <v>2.4612098999999998E-2</v>
      </c>
      <c r="G100">
        <v>0.26372288700000002</v>
      </c>
      <c r="H100">
        <v>83831.435689999998</v>
      </c>
      <c r="I100">
        <v>22120.036349999998</v>
      </c>
      <c r="J100">
        <v>214754.32449999999</v>
      </c>
      <c r="K100">
        <v>0.33879999999999999</v>
      </c>
      <c r="L100" t="str">
        <f t="shared" si="1"/>
        <v>Off track</v>
      </c>
    </row>
    <row r="101" spans="1:12" x14ac:dyDescent="0.35">
      <c r="A101" t="s">
        <v>214</v>
      </c>
      <c r="B101" t="s">
        <v>215</v>
      </c>
      <c r="C101" t="s">
        <v>14</v>
      </c>
      <c r="D101" t="s">
        <v>426</v>
      </c>
      <c r="E101">
        <v>0.23185846299999999</v>
      </c>
      <c r="F101">
        <v>8.6207666000000002E-2</v>
      </c>
      <c r="G101">
        <v>0.49146111100000001</v>
      </c>
      <c r="H101">
        <v>517997.91489999997</v>
      </c>
      <c r="I101">
        <v>200347.15460000001</v>
      </c>
      <c r="J101">
        <v>1080491.3500000001</v>
      </c>
      <c r="K101">
        <v>4.82E-2</v>
      </c>
      <c r="L101" t="str">
        <f t="shared" si="1"/>
        <v>Off track</v>
      </c>
    </row>
    <row r="102" spans="1:12" x14ac:dyDescent="0.35">
      <c r="A102" t="s">
        <v>216</v>
      </c>
      <c r="B102" t="s">
        <v>217</v>
      </c>
      <c r="C102" t="s">
        <v>14</v>
      </c>
      <c r="D102" t="s">
        <v>426</v>
      </c>
      <c r="E102">
        <v>0.121333617</v>
      </c>
      <c r="F102">
        <v>3.0905756999999999E-2</v>
      </c>
      <c r="G102">
        <v>0.31115658800000001</v>
      </c>
      <c r="H102">
        <v>56339.488519999999</v>
      </c>
      <c r="I102">
        <v>12515.93533</v>
      </c>
      <c r="J102">
        <v>157013.93549999999</v>
      </c>
      <c r="K102">
        <v>0.12540000000000001</v>
      </c>
      <c r="L102" t="str">
        <f t="shared" si="1"/>
        <v>Off track</v>
      </c>
    </row>
    <row r="103" spans="1:12" x14ac:dyDescent="0.35">
      <c r="A103" t="s">
        <v>218</v>
      </c>
      <c r="B103" t="s">
        <v>219</v>
      </c>
      <c r="C103" t="s">
        <v>14</v>
      </c>
      <c r="D103" t="s">
        <v>426</v>
      </c>
      <c r="E103">
        <v>0.11369968499999999</v>
      </c>
      <c r="F103">
        <v>3.3489329999999998E-2</v>
      </c>
      <c r="G103">
        <v>0.287192854</v>
      </c>
      <c r="H103">
        <v>135124.85370000001</v>
      </c>
      <c r="I103">
        <v>35904.72479</v>
      </c>
      <c r="J103">
        <v>363276.94179999997</v>
      </c>
      <c r="K103">
        <v>0.19420000000000001</v>
      </c>
      <c r="L103" t="str">
        <f t="shared" si="1"/>
        <v>Off track</v>
      </c>
    </row>
    <row r="104" spans="1:12" x14ac:dyDescent="0.35">
      <c r="A104" t="s">
        <v>220</v>
      </c>
      <c r="B104" t="s">
        <v>221</v>
      </c>
      <c r="C104" t="s">
        <v>14</v>
      </c>
      <c r="D104" t="s">
        <v>426</v>
      </c>
      <c r="E104">
        <v>0.21809619799999999</v>
      </c>
      <c r="F104">
        <v>9.0141809000000003E-2</v>
      </c>
      <c r="G104">
        <v>0.45200399899999999</v>
      </c>
      <c r="H104">
        <v>535063.91229999997</v>
      </c>
      <c r="I104">
        <v>215845.69820000001</v>
      </c>
      <c r="J104">
        <v>1124691.848</v>
      </c>
      <c r="K104">
        <v>9.98E-2</v>
      </c>
      <c r="L104" t="str">
        <f t="shared" si="1"/>
        <v>Off track</v>
      </c>
    </row>
    <row r="105" spans="1:12" x14ac:dyDescent="0.35">
      <c r="A105" t="s">
        <v>222</v>
      </c>
      <c r="B105" t="s">
        <v>223</v>
      </c>
      <c r="C105" t="s">
        <v>14</v>
      </c>
      <c r="D105" t="s">
        <v>426</v>
      </c>
      <c r="E105">
        <v>0.12133282099999999</v>
      </c>
      <c r="F105">
        <v>3.1086708000000001E-2</v>
      </c>
      <c r="G105">
        <v>0.31543842300000002</v>
      </c>
      <c r="H105">
        <v>149163.75450000001</v>
      </c>
      <c r="I105">
        <v>39244.028050000001</v>
      </c>
      <c r="J105">
        <v>378686.26289999997</v>
      </c>
      <c r="K105">
        <v>0.25800000000000001</v>
      </c>
      <c r="L105" t="str">
        <f t="shared" si="1"/>
        <v>Off track</v>
      </c>
    </row>
    <row r="106" spans="1:12" x14ac:dyDescent="0.35">
      <c r="A106" t="s">
        <v>224</v>
      </c>
      <c r="B106" t="s">
        <v>225</v>
      </c>
      <c r="C106" t="s">
        <v>14</v>
      </c>
      <c r="D106" t="s">
        <v>426</v>
      </c>
      <c r="E106">
        <v>7.7213163000000001E-2</v>
      </c>
      <c r="F106">
        <v>2.4280366000000001E-2</v>
      </c>
      <c r="G106">
        <v>0.18778969300000001</v>
      </c>
      <c r="H106">
        <v>23042.642489999998</v>
      </c>
      <c r="I106">
        <v>7757.4911810000003</v>
      </c>
      <c r="J106">
        <v>53373.200920000003</v>
      </c>
      <c r="K106">
        <v>0.48380000000000001</v>
      </c>
      <c r="L106" t="str">
        <f t="shared" si="1"/>
        <v>Off track</v>
      </c>
    </row>
    <row r="107" spans="1:12" x14ac:dyDescent="0.35">
      <c r="A107" t="s">
        <v>226</v>
      </c>
      <c r="B107" t="s">
        <v>435</v>
      </c>
      <c r="C107" t="s">
        <v>14</v>
      </c>
      <c r="D107" t="s">
        <v>426</v>
      </c>
      <c r="E107">
        <v>9.6653368000000003E-2</v>
      </c>
      <c r="F107">
        <v>2.7711551000000001E-2</v>
      </c>
      <c r="G107">
        <v>0.24204846399999999</v>
      </c>
      <c r="H107">
        <v>101726.8043</v>
      </c>
      <c r="I107">
        <v>31055.604439999999</v>
      </c>
      <c r="J107">
        <v>246186.3205</v>
      </c>
      <c r="K107">
        <v>0.31440000000000001</v>
      </c>
      <c r="L107" t="str">
        <f t="shared" si="1"/>
        <v>Off track</v>
      </c>
    </row>
    <row r="108" spans="1:12" x14ac:dyDescent="0.35">
      <c r="A108" t="s">
        <v>228</v>
      </c>
      <c r="B108" t="s">
        <v>229</v>
      </c>
      <c r="C108" t="s">
        <v>14</v>
      </c>
      <c r="D108" t="s">
        <v>426</v>
      </c>
      <c r="E108">
        <v>9.1540204E-2</v>
      </c>
      <c r="F108">
        <v>2.4602022000000001E-2</v>
      </c>
      <c r="G108">
        <v>0.23562424200000001</v>
      </c>
      <c r="H108">
        <v>585157.66839999997</v>
      </c>
      <c r="I108">
        <v>138620.84349999999</v>
      </c>
      <c r="J108">
        <v>1564491.233</v>
      </c>
      <c r="K108">
        <v>0.21820000000000001</v>
      </c>
      <c r="L108" t="str">
        <f t="shared" si="1"/>
        <v>Off track</v>
      </c>
    </row>
    <row r="109" spans="1:12" x14ac:dyDescent="0.35">
      <c r="A109" t="s">
        <v>230</v>
      </c>
      <c r="B109" t="s">
        <v>231</v>
      </c>
      <c r="C109" t="s">
        <v>14</v>
      </c>
      <c r="D109" t="s">
        <v>426</v>
      </c>
      <c r="E109">
        <v>0.101315534</v>
      </c>
      <c r="F109">
        <v>2.6928763000000001E-2</v>
      </c>
      <c r="G109">
        <v>0.25805250299999999</v>
      </c>
      <c r="H109">
        <v>400149.96549999999</v>
      </c>
      <c r="I109">
        <v>93115.306930000006</v>
      </c>
      <c r="J109">
        <v>1084277.199</v>
      </c>
      <c r="K109">
        <v>0.17280000000000001</v>
      </c>
      <c r="L109" t="str">
        <f t="shared" si="1"/>
        <v>Off track</v>
      </c>
    </row>
    <row r="110" spans="1:12" x14ac:dyDescent="0.35">
      <c r="A110" t="s">
        <v>232</v>
      </c>
      <c r="B110" t="s">
        <v>233</v>
      </c>
      <c r="C110" t="s">
        <v>14</v>
      </c>
      <c r="D110" t="s">
        <v>426</v>
      </c>
      <c r="E110">
        <v>0.15343132500000001</v>
      </c>
      <c r="F110">
        <v>5.2296501000000002E-2</v>
      </c>
      <c r="G110">
        <v>0.33357762200000002</v>
      </c>
      <c r="H110">
        <v>1858269.618</v>
      </c>
      <c r="I110">
        <v>620893.26879999996</v>
      </c>
      <c r="J110">
        <v>4054577.8470000001</v>
      </c>
      <c r="K110">
        <v>0.21340000000000001</v>
      </c>
      <c r="L110" t="str">
        <f t="shared" si="1"/>
        <v>Off track</v>
      </c>
    </row>
    <row r="111" spans="1:12" x14ac:dyDescent="0.35">
      <c r="A111" t="s">
        <v>234</v>
      </c>
      <c r="B111" t="s">
        <v>235</v>
      </c>
      <c r="C111" t="s">
        <v>14</v>
      </c>
      <c r="D111" t="s">
        <v>426</v>
      </c>
      <c r="E111">
        <v>0.163453811</v>
      </c>
      <c r="F111">
        <v>4.8208173999999999E-2</v>
      </c>
      <c r="G111">
        <v>0.37745560500000003</v>
      </c>
      <c r="H111">
        <v>22211.408390000001</v>
      </c>
      <c r="I111">
        <v>6297.6423940000004</v>
      </c>
      <c r="J111">
        <v>52243.056109999998</v>
      </c>
      <c r="K111">
        <v>0.15820000000000001</v>
      </c>
      <c r="L111" t="str">
        <f t="shared" si="1"/>
        <v>Off track</v>
      </c>
    </row>
    <row r="112" spans="1:12" x14ac:dyDescent="0.35">
      <c r="A112" t="s">
        <v>236</v>
      </c>
      <c r="B112" t="s">
        <v>237</v>
      </c>
      <c r="C112" t="s">
        <v>14</v>
      </c>
      <c r="D112" t="s">
        <v>426</v>
      </c>
      <c r="E112">
        <v>0.13738477700000001</v>
      </c>
      <c r="F112">
        <v>3.6261712000000001E-2</v>
      </c>
      <c r="G112">
        <v>0.35256588300000002</v>
      </c>
      <c r="H112">
        <v>507143.67979999998</v>
      </c>
      <c r="I112">
        <v>114489.8971</v>
      </c>
      <c r="J112">
        <v>1392960.976</v>
      </c>
      <c r="K112">
        <v>0.126</v>
      </c>
      <c r="L112" t="str">
        <f t="shared" si="1"/>
        <v>Off track</v>
      </c>
    </row>
    <row r="113" spans="1:12" x14ac:dyDescent="0.35">
      <c r="A113" t="s">
        <v>238</v>
      </c>
      <c r="B113" t="s">
        <v>239</v>
      </c>
      <c r="C113" t="s">
        <v>14</v>
      </c>
      <c r="D113" t="s">
        <v>426</v>
      </c>
      <c r="E113">
        <v>0.105403838</v>
      </c>
      <c r="F113">
        <v>3.2523679E-2</v>
      </c>
      <c r="G113">
        <v>0.24283998100000001</v>
      </c>
      <c r="H113">
        <v>25244.622879999999</v>
      </c>
      <c r="I113">
        <v>8856.1109090000009</v>
      </c>
      <c r="J113">
        <v>55089.426240000001</v>
      </c>
      <c r="K113">
        <v>0.4254</v>
      </c>
      <c r="L113" t="str">
        <f t="shared" si="1"/>
        <v>Off track</v>
      </c>
    </row>
    <row r="114" spans="1:12" x14ac:dyDescent="0.35">
      <c r="A114" t="s">
        <v>240</v>
      </c>
      <c r="B114" t="s">
        <v>241</v>
      </c>
      <c r="C114" t="s">
        <v>14</v>
      </c>
      <c r="D114" t="s">
        <v>426</v>
      </c>
      <c r="E114">
        <v>0.24968944600000001</v>
      </c>
      <c r="F114">
        <v>9.3359591000000006E-2</v>
      </c>
      <c r="G114">
        <v>0.51407375200000005</v>
      </c>
      <c r="H114">
        <v>4935.0709829999996</v>
      </c>
      <c r="I114">
        <v>1889.914043</v>
      </c>
      <c r="J114">
        <v>10043.548629999999</v>
      </c>
      <c r="K114">
        <v>0.28260000000000002</v>
      </c>
      <c r="L114" t="str">
        <f t="shared" si="1"/>
        <v>Off track</v>
      </c>
    </row>
    <row r="115" spans="1:12" x14ac:dyDescent="0.35">
      <c r="A115" t="s">
        <v>242</v>
      </c>
      <c r="B115" t="s">
        <v>243</v>
      </c>
      <c r="C115" t="s">
        <v>14</v>
      </c>
      <c r="D115" t="s">
        <v>426</v>
      </c>
      <c r="E115">
        <v>0.117749346</v>
      </c>
      <c r="F115">
        <v>3.2633289000000003E-2</v>
      </c>
      <c r="G115">
        <v>0.29152047199999997</v>
      </c>
      <c r="H115">
        <v>137519.921</v>
      </c>
      <c r="I115">
        <v>34484.84072</v>
      </c>
      <c r="J115">
        <v>356989.3982</v>
      </c>
      <c r="K115">
        <v>0.23699999999999999</v>
      </c>
      <c r="L115" t="str">
        <f t="shared" si="1"/>
        <v>Off track</v>
      </c>
    </row>
    <row r="116" spans="1:12" x14ac:dyDescent="0.35">
      <c r="A116" t="s">
        <v>244</v>
      </c>
      <c r="B116" t="s">
        <v>245</v>
      </c>
      <c r="C116" t="s">
        <v>14</v>
      </c>
      <c r="D116" t="s">
        <v>426</v>
      </c>
      <c r="E116">
        <v>0.15333578</v>
      </c>
      <c r="F116">
        <v>5.5356158000000003E-2</v>
      </c>
      <c r="G116">
        <v>0.31979314599999997</v>
      </c>
      <c r="H116">
        <v>88308.836720000007</v>
      </c>
      <c r="I116">
        <v>32980.652880000001</v>
      </c>
      <c r="J116">
        <v>180830.27840000001</v>
      </c>
      <c r="K116">
        <v>0.29339999999999999</v>
      </c>
      <c r="L116" t="str">
        <f t="shared" si="1"/>
        <v>Off track</v>
      </c>
    </row>
    <row r="117" spans="1:12" x14ac:dyDescent="0.35">
      <c r="A117" t="s">
        <v>246</v>
      </c>
      <c r="B117" t="s">
        <v>247</v>
      </c>
      <c r="C117" t="s">
        <v>14</v>
      </c>
      <c r="D117" t="s">
        <v>426</v>
      </c>
      <c r="E117">
        <v>0.13364545899999999</v>
      </c>
      <c r="F117">
        <v>4.1752582000000003E-2</v>
      </c>
      <c r="G117">
        <v>0.31458492700000001</v>
      </c>
      <c r="H117">
        <v>6348055.0060000001</v>
      </c>
      <c r="I117">
        <v>1987468.4380000001</v>
      </c>
      <c r="J117">
        <v>14897488.890000001</v>
      </c>
      <c r="K117">
        <v>0.33260000000000001</v>
      </c>
      <c r="L117" t="str">
        <f t="shared" si="1"/>
        <v>Off track</v>
      </c>
    </row>
    <row r="118" spans="1:12" x14ac:dyDescent="0.35">
      <c r="A118" t="s">
        <v>248</v>
      </c>
      <c r="B118" t="s">
        <v>249</v>
      </c>
      <c r="C118" t="s">
        <v>14</v>
      </c>
      <c r="D118" t="s">
        <v>426</v>
      </c>
      <c r="E118">
        <v>0.29763176200000002</v>
      </c>
      <c r="F118">
        <v>0.113398545</v>
      </c>
      <c r="G118">
        <v>0.62909075000000003</v>
      </c>
      <c r="H118">
        <v>8889.9674329999998</v>
      </c>
      <c r="I118">
        <v>3248.3009010000001</v>
      </c>
      <c r="J118">
        <v>19517.253349999999</v>
      </c>
      <c r="K118">
        <v>0.1016</v>
      </c>
      <c r="L118" t="str">
        <f t="shared" si="1"/>
        <v>Off track</v>
      </c>
    </row>
    <row r="119" spans="1:12" x14ac:dyDescent="0.35">
      <c r="A119" t="s">
        <v>250</v>
      </c>
      <c r="B119" t="s">
        <v>436</v>
      </c>
      <c r="C119" t="s">
        <v>14</v>
      </c>
      <c r="D119" t="s">
        <v>426</v>
      </c>
      <c r="E119">
        <v>0.123886422</v>
      </c>
      <c r="F119">
        <v>3.2367011000000001E-2</v>
      </c>
      <c r="G119">
        <v>0.32108255899999999</v>
      </c>
      <c r="H119">
        <v>169198.63159999999</v>
      </c>
      <c r="I119">
        <v>46472.999629999998</v>
      </c>
      <c r="J119">
        <v>430402.39059999998</v>
      </c>
      <c r="K119">
        <v>0.13719999999999999</v>
      </c>
      <c r="L119" t="str">
        <f t="shared" si="1"/>
        <v>Off track</v>
      </c>
    </row>
    <row r="120" spans="1:12" x14ac:dyDescent="0.35">
      <c r="A120" t="s">
        <v>252</v>
      </c>
      <c r="B120" t="s">
        <v>253</v>
      </c>
      <c r="C120" t="s">
        <v>14</v>
      </c>
      <c r="D120" t="s">
        <v>426</v>
      </c>
      <c r="E120">
        <v>0.18302186300000001</v>
      </c>
      <c r="F120">
        <v>6.1926122E-2</v>
      </c>
      <c r="G120">
        <v>0.41829245700000001</v>
      </c>
      <c r="H120">
        <v>194344.68669999999</v>
      </c>
      <c r="I120">
        <v>60721.154929999997</v>
      </c>
      <c r="J120">
        <v>454248.63189999998</v>
      </c>
      <c r="K120">
        <v>0.1072</v>
      </c>
      <c r="L120" t="str">
        <f t="shared" si="1"/>
        <v>Off track</v>
      </c>
    </row>
    <row r="121" spans="1:12" x14ac:dyDescent="0.35">
      <c r="A121" t="s">
        <v>254</v>
      </c>
      <c r="B121" t="s">
        <v>255</v>
      </c>
      <c r="C121" t="s">
        <v>14</v>
      </c>
      <c r="D121" t="s">
        <v>426</v>
      </c>
      <c r="E121">
        <v>0.102003265</v>
      </c>
      <c r="F121">
        <v>2.6988831000000001E-2</v>
      </c>
      <c r="G121">
        <v>0.25855847900000001</v>
      </c>
      <c r="H121">
        <v>29615.382539999999</v>
      </c>
      <c r="I121">
        <v>8617.8406890000006</v>
      </c>
      <c r="J121">
        <v>72189.322339999999</v>
      </c>
      <c r="K121">
        <v>0.29480000000000001</v>
      </c>
      <c r="L121" t="str">
        <f t="shared" si="1"/>
        <v>Off track</v>
      </c>
    </row>
    <row r="122" spans="1:12" x14ac:dyDescent="0.35">
      <c r="A122" t="s">
        <v>256</v>
      </c>
      <c r="B122" t="s">
        <v>257</v>
      </c>
      <c r="C122" t="s">
        <v>14</v>
      </c>
      <c r="D122" t="s">
        <v>426</v>
      </c>
      <c r="E122">
        <v>0.217758908</v>
      </c>
      <c r="F122">
        <v>8.3169412999999998E-2</v>
      </c>
      <c r="G122">
        <v>0.46128619500000001</v>
      </c>
      <c r="H122">
        <v>2799244.0260000001</v>
      </c>
      <c r="I122">
        <v>1059999.3060000001</v>
      </c>
      <c r="J122">
        <v>6010104.6689999998</v>
      </c>
      <c r="K122">
        <v>6.1600000000000002E-2</v>
      </c>
      <c r="L122" t="str">
        <f t="shared" si="1"/>
        <v>Off track</v>
      </c>
    </row>
    <row r="123" spans="1:12" x14ac:dyDescent="0.35">
      <c r="A123" t="s">
        <v>258</v>
      </c>
      <c r="B123" t="s">
        <v>259</v>
      </c>
      <c r="C123" t="s">
        <v>14</v>
      </c>
      <c r="D123" t="s">
        <v>426</v>
      </c>
      <c r="E123">
        <v>9.4434247999999998E-2</v>
      </c>
      <c r="F123">
        <v>2.6557705000000001E-2</v>
      </c>
      <c r="G123">
        <v>0.240568278</v>
      </c>
      <c r="H123">
        <v>547115.12549999997</v>
      </c>
      <c r="I123">
        <v>141939.72289999999</v>
      </c>
      <c r="J123">
        <v>1454331.942</v>
      </c>
      <c r="K123">
        <v>0.21479999999999999</v>
      </c>
      <c r="L123" t="str">
        <f t="shared" si="1"/>
        <v>Off track</v>
      </c>
    </row>
    <row r="124" spans="1:12" x14ac:dyDescent="0.35">
      <c r="A124" t="s">
        <v>260</v>
      </c>
      <c r="B124" t="s">
        <v>261</v>
      </c>
      <c r="C124" t="s">
        <v>14</v>
      </c>
      <c r="D124" t="s">
        <v>426</v>
      </c>
      <c r="E124">
        <v>0.10518485700000001</v>
      </c>
      <c r="F124">
        <v>3.1321402999999998E-2</v>
      </c>
      <c r="G124">
        <v>0.24684687599999999</v>
      </c>
      <c r="H124">
        <v>2176875.5290000001</v>
      </c>
      <c r="I124">
        <v>607756.63840000005</v>
      </c>
      <c r="J124">
        <v>5214394.1449999996</v>
      </c>
      <c r="K124">
        <v>0.14879999999999999</v>
      </c>
      <c r="L124" t="str">
        <f t="shared" si="1"/>
        <v>Off track</v>
      </c>
    </row>
    <row r="125" spans="1:12" x14ac:dyDescent="0.35">
      <c r="A125" t="s">
        <v>262</v>
      </c>
      <c r="B125" t="s">
        <v>263</v>
      </c>
      <c r="C125" t="s">
        <v>14</v>
      </c>
      <c r="D125" t="s">
        <v>426</v>
      </c>
      <c r="E125">
        <v>0.117727708</v>
      </c>
      <c r="F125">
        <v>3.1714963999999998E-2</v>
      </c>
      <c r="G125">
        <v>0.30132229199999999</v>
      </c>
      <c r="H125">
        <v>77817.327340000003</v>
      </c>
      <c r="I125">
        <v>18562.243289999999</v>
      </c>
      <c r="J125">
        <v>209183.4958</v>
      </c>
      <c r="K125">
        <v>0.1396</v>
      </c>
      <c r="L125" t="str">
        <f t="shared" si="1"/>
        <v>Off track</v>
      </c>
    </row>
    <row r="126" spans="1:12" x14ac:dyDescent="0.35">
      <c r="A126" t="s">
        <v>264</v>
      </c>
      <c r="B126" t="s">
        <v>265</v>
      </c>
      <c r="C126" t="s">
        <v>14</v>
      </c>
      <c r="D126" t="s">
        <v>426</v>
      </c>
      <c r="E126">
        <v>0.29917533000000002</v>
      </c>
      <c r="F126">
        <v>0.13028526300000001</v>
      </c>
      <c r="G126">
        <v>0.55087838200000006</v>
      </c>
      <c r="H126">
        <v>1120.615331</v>
      </c>
      <c r="I126">
        <v>497.08208430000002</v>
      </c>
      <c r="J126">
        <v>2046.7460779999999</v>
      </c>
      <c r="K126">
        <v>0.59560000000000002</v>
      </c>
      <c r="L126" t="str">
        <f t="shared" si="1"/>
        <v>On track</v>
      </c>
    </row>
    <row r="127" spans="1:12" x14ac:dyDescent="0.35">
      <c r="A127" t="s">
        <v>266</v>
      </c>
      <c r="B127" t="s">
        <v>267</v>
      </c>
      <c r="C127" t="s">
        <v>14</v>
      </c>
      <c r="D127" t="s">
        <v>426</v>
      </c>
      <c r="E127">
        <v>0.16812729500000001</v>
      </c>
      <c r="F127">
        <v>6.2735084999999996E-2</v>
      </c>
      <c r="G127">
        <v>0.35491680799999997</v>
      </c>
      <c r="H127">
        <v>1501884.969</v>
      </c>
      <c r="I127">
        <v>556932.17689999996</v>
      </c>
      <c r="J127">
        <v>3169688.2110000001</v>
      </c>
      <c r="K127">
        <v>0.12920000000000001</v>
      </c>
      <c r="L127" t="str">
        <f t="shared" si="1"/>
        <v>Off track</v>
      </c>
    </row>
    <row r="128" spans="1:12" x14ac:dyDescent="0.35">
      <c r="A128" t="s">
        <v>268</v>
      </c>
      <c r="B128" t="s">
        <v>269</v>
      </c>
      <c r="C128" t="s">
        <v>14</v>
      </c>
      <c r="D128" t="s">
        <v>426</v>
      </c>
      <c r="E128">
        <v>5.8855693000000001E-2</v>
      </c>
      <c r="F128">
        <v>1.9294817999999998E-2</v>
      </c>
      <c r="G128">
        <v>0.13795056999999999</v>
      </c>
      <c r="H128">
        <v>582132.03570000001</v>
      </c>
      <c r="I128">
        <v>221101.52189999999</v>
      </c>
      <c r="J128">
        <v>1250582.02</v>
      </c>
      <c r="K128">
        <v>0.48320000000000002</v>
      </c>
      <c r="L128" t="str">
        <f t="shared" si="1"/>
        <v>Off track</v>
      </c>
    </row>
    <row r="129" spans="1:12" x14ac:dyDescent="0.35">
      <c r="A129" t="s">
        <v>270</v>
      </c>
      <c r="B129" t="s">
        <v>271</v>
      </c>
      <c r="C129" t="s">
        <v>14</v>
      </c>
      <c r="D129" t="s">
        <v>426</v>
      </c>
      <c r="E129">
        <v>9.1662067999999999E-2</v>
      </c>
      <c r="F129">
        <v>2.9797091000000001E-2</v>
      </c>
      <c r="G129">
        <v>0.21300501799999999</v>
      </c>
      <c r="H129">
        <v>215401.9982</v>
      </c>
      <c r="I129">
        <v>78696.834340000001</v>
      </c>
      <c r="J129">
        <v>469088.96529999998</v>
      </c>
      <c r="K129">
        <v>0.40960000000000002</v>
      </c>
      <c r="L129" t="str">
        <f t="shared" si="1"/>
        <v>Off track</v>
      </c>
    </row>
    <row r="130" spans="1:12" x14ac:dyDescent="0.35">
      <c r="A130" t="s">
        <v>272</v>
      </c>
      <c r="B130" t="s">
        <v>273</v>
      </c>
      <c r="C130" t="s">
        <v>14</v>
      </c>
      <c r="D130" t="s">
        <v>426</v>
      </c>
      <c r="E130">
        <v>0.12288266</v>
      </c>
      <c r="F130">
        <v>3.5983889999999998E-2</v>
      </c>
      <c r="G130">
        <v>0.30422134299999998</v>
      </c>
      <c r="H130">
        <v>252086.61790000001</v>
      </c>
      <c r="I130">
        <v>71789.159100000004</v>
      </c>
      <c r="J130">
        <v>634752.46109999996</v>
      </c>
      <c r="K130">
        <v>0.26960000000000001</v>
      </c>
      <c r="L130" t="str">
        <f t="shared" si="1"/>
        <v>Off track</v>
      </c>
    </row>
    <row r="131" spans="1:12" x14ac:dyDescent="0.35">
      <c r="A131" t="s">
        <v>274</v>
      </c>
      <c r="B131" t="s">
        <v>275</v>
      </c>
      <c r="C131" t="s">
        <v>14</v>
      </c>
      <c r="D131" t="s">
        <v>426</v>
      </c>
      <c r="E131">
        <v>8.6254186999999996E-2</v>
      </c>
      <c r="F131">
        <v>2.1295099000000001E-2</v>
      </c>
      <c r="G131">
        <v>0.235420517</v>
      </c>
      <c r="H131">
        <v>396223.3431</v>
      </c>
      <c r="I131">
        <v>88577.345520000003</v>
      </c>
      <c r="J131">
        <v>1123681.7220000001</v>
      </c>
      <c r="K131">
        <v>0.249</v>
      </c>
      <c r="L131" t="str">
        <f t="shared" si="1"/>
        <v>Off track</v>
      </c>
    </row>
    <row r="132" spans="1:12" x14ac:dyDescent="0.35">
      <c r="A132" t="s">
        <v>276</v>
      </c>
      <c r="B132" t="s">
        <v>277</v>
      </c>
      <c r="C132" t="s">
        <v>14</v>
      </c>
      <c r="D132" t="s">
        <v>426</v>
      </c>
      <c r="E132">
        <v>9.3205383000000003E-2</v>
      </c>
      <c r="F132">
        <v>2.5259770000000001E-2</v>
      </c>
      <c r="G132">
        <v>0.24171345</v>
      </c>
      <c r="H132">
        <v>4176683.943</v>
      </c>
      <c r="I132">
        <v>995625.88650000002</v>
      </c>
      <c r="J132">
        <v>11440538.810000001</v>
      </c>
      <c r="K132">
        <v>0.20180000000000001</v>
      </c>
      <c r="L132" t="str">
        <f t="shared" ref="L132:L195" si="2">IF(K132&gt;=0.5,"On track","Off track")</f>
        <v>Off track</v>
      </c>
    </row>
    <row r="133" spans="1:12" x14ac:dyDescent="0.35">
      <c r="A133" t="s">
        <v>278</v>
      </c>
      <c r="B133" t="s">
        <v>279</v>
      </c>
      <c r="C133" t="s">
        <v>23</v>
      </c>
      <c r="D133" t="s">
        <v>426</v>
      </c>
      <c r="E133">
        <v>0.36183741000000003</v>
      </c>
      <c r="F133">
        <v>0.152814113</v>
      </c>
      <c r="G133">
        <v>0.67526606300000003</v>
      </c>
      <c r="H133">
        <v>132.0033066</v>
      </c>
      <c r="I133">
        <v>56.505885460000002</v>
      </c>
      <c r="J133">
        <v>243.5359655</v>
      </c>
      <c r="K133">
        <v>0.1128</v>
      </c>
      <c r="L133" t="str">
        <f t="shared" si="2"/>
        <v>Off track</v>
      </c>
    </row>
    <row r="134" spans="1:12" x14ac:dyDescent="0.35">
      <c r="A134" t="s">
        <v>280</v>
      </c>
      <c r="B134" t="s">
        <v>437</v>
      </c>
      <c r="C134" t="s">
        <v>14</v>
      </c>
      <c r="D134" t="s">
        <v>426</v>
      </c>
      <c r="E134">
        <v>7.1070500999999994E-2</v>
      </c>
      <c r="F134">
        <v>1.5661291000000001E-2</v>
      </c>
      <c r="G134">
        <v>0.20272040999999999</v>
      </c>
      <c r="H134">
        <v>762867.44750000001</v>
      </c>
      <c r="I134">
        <v>156370.91209999999</v>
      </c>
      <c r="J134">
        <v>2212807.9580000001</v>
      </c>
      <c r="K134">
        <v>0.38400000000000001</v>
      </c>
      <c r="L134" t="str">
        <f t="shared" si="2"/>
        <v>Off track</v>
      </c>
    </row>
    <row r="135" spans="1:12" x14ac:dyDescent="0.35">
      <c r="A135" t="s">
        <v>282</v>
      </c>
      <c r="B135" t="s">
        <v>283</v>
      </c>
      <c r="C135" t="s">
        <v>14</v>
      </c>
      <c r="D135" t="s">
        <v>426</v>
      </c>
      <c r="E135">
        <v>7.0345294000000003E-2</v>
      </c>
      <c r="F135">
        <v>2.2498857000000001E-2</v>
      </c>
      <c r="G135">
        <v>0.16614077799999999</v>
      </c>
      <c r="H135">
        <v>201073.31599999999</v>
      </c>
      <c r="I135">
        <v>72347.280650000001</v>
      </c>
      <c r="J135">
        <v>445232.22720000002</v>
      </c>
      <c r="K135">
        <v>0.48359999999999997</v>
      </c>
      <c r="L135" t="str">
        <f t="shared" si="2"/>
        <v>Off track</v>
      </c>
    </row>
    <row r="136" spans="1:12" x14ac:dyDescent="0.35">
      <c r="A136" t="s">
        <v>284</v>
      </c>
      <c r="B136" t="s">
        <v>438</v>
      </c>
      <c r="C136" t="s">
        <v>23</v>
      </c>
      <c r="D136" t="s">
        <v>426</v>
      </c>
      <c r="E136">
        <v>0.25471893600000001</v>
      </c>
      <c r="F136">
        <v>0.10575032500000001</v>
      </c>
      <c r="G136">
        <v>0.52712104500000001</v>
      </c>
      <c r="H136">
        <v>349994.755</v>
      </c>
      <c r="I136">
        <v>135501.19940000001</v>
      </c>
      <c r="J136">
        <v>763161.46629999997</v>
      </c>
      <c r="K136">
        <v>5.3199999999999997E-2</v>
      </c>
      <c r="L136" t="str">
        <f t="shared" si="2"/>
        <v>Off track</v>
      </c>
    </row>
    <row r="137" spans="1:12" x14ac:dyDescent="0.35">
      <c r="A137" t="s">
        <v>286</v>
      </c>
      <c r="B137" t="s">
        <v>287</v>
      </c>
      <c r="C137" t="s">
        <v>14</v>
      </c>
      <c r="D137" t="s">
        <v>426</v>
      </c>
      <c r="E137">
        <v>0.201299756</v>
      </c>
      <c r="F137">
        <v>7.7027470000000001E-2</v>
      </c>
      <c r="G137">
        <v>0.42181905600000003</v>
      </c>
      <c r="H137">
        <v>409970.5502</v>
      </c>
      <c r="I137">
        <v>135554.41020000001</v>
      </c>
      <c r="J137">
        <v>933800.64800000004</v>
      </c>
      <c r="K137">
        <v>0.1142</v>
      </c>
      <c r="L137" t="str">
        <f t="shared" si="2"/>
        <v>Off track</v>
      </c>
    </row>
    <row r="138" spans="1:12" x14ac:dyDescent="0.35">
      <c r="A138" t="s">
        <v>288</v>
      </c>
      <c r="B138" t="s">
        <v>289</v>
      </c>
      <c r="C138" t="s">
        <v>14</v>
      </c>
      <c r="D138" t="s">
        <v>426</v>
      </c>
      <c r="E138">
        <v>0.176189072</v>
      </c>
      <c r="F138">
        <v>6.2463710999999998E-2</v>
      </c>
      <c r="G138">
        <v>0.37146557899999999</v>
      </c>
      <c r="H138">
        <v>11114487.65</v>
      </c>
      <c r="I138">
        <v>3741429.2039999999</v>
      </c>
      <c r="J138">
        <v>24165364.420000002</v>
      </c>
      <c r="K138">
        <v>0.12740000000000001</v>
      </c>
      <c r="L138" t="str">
        <f t="shared" si="2"/>
        <v>Off track</v>
      </c>
    </row>
    <row r="139" spans="1:12" x14ac:dyDescent="0.35">
      <c r="A139" t="s">
        <v>290</v>
      </c>
      <c r="B139" t="s">
        <v>291</v>
      </c>
      <c r="C139" t="s">
        <v>14</v>
      </c>
      <c r="D139" t="s">
        <v>426</v>
      </c>
      <c r="E139">
        <v>0.29294460700000002</v>
      </c>
      <c r="F139">
        <v>0.123725471</v>
      </c>
      <c r="G139">
        <v>0.55904288199999996</v>
      </c>
      <c r="H139">
        <v>2426.1539400000001</v>
      </c>
      <c r="I139">
        <v>1042.6018260000001</v>
      </c>
      <c r="J139">
        <v>4597.04241</v>
      </c>
      <c r="K139">
        <v>0.28299999999999997</v>
      </c>
      <c r="L139" t="str">
        <f t="shared" si="2"/>
        <v>Off track</v>
      </c>
    </row>
    <row r="140" spans="1:12" x14ac:dyDescent="0.35">
      <c r="A140" t="s">
        <v>292</v>
      </c>
      <c r="B140" t="s">
        <v>293</v>
      </c>
      <c r="C140" t="s">
        <v>14</v>
      </c>
      <c r="D140" t="s">
        <v>426</v>
      </c>
      <c r="E140">
        <v>0.11955846000000001</v>
      </c>
      <c r="F140">
        <v>3.5291748999999997E-2</v>
      </c>
      <c r="G140">
        <v>0.28545959700000001</v>
      </c>
      <c r="H140">
        <v>202243.26089999999</v>
      </c>
      <c r="I140">
        <v>60344.147169999997</v>
      </c>
      <c r="J140">
        <v>478030.13530000002</v>
      </c>
      <c r="K140">
        <v>0.22539999999999999</v>
      </c>
      <c r="L140" t="str">
        <f t="shared" si="2"/>
        <v>Off track</v>
      </c>
    </row>
    <row r="141" spans="1:12" x14ac:dyDescent="0.35">
      <c r="A141" t="s">
        <v>294</v>
      </c>
      <c r="B141" t="s">
        <v>295</v>
      </c>
      <c r="C141" t="s">
        <v>14</v>
      </c>
      <c r="D141" t="s">
        <v>426</v>
      </c>
      <c r="E141">
        <v>0.224089433</v>
      </c>
      <c r="F141">
        <v>6.2395009000000001E-2</v>
      </c>
      <c r="G141">
        <v>0.54373535100000003</v>
      </c>
      <c r="H141">
        <v>531338.29989999998</v>
      </c>
      <c r="I141">
        <v>133054.2334</v>
      </c>
      <c r="J141">
        <v>1382308.909</v>
      </c>
      <c r="K141">
        <v>0.14480000000000001</v>
      </c>
      <c r="L141" t="str">
        <f t="shared" si="2"/>
        <v>Off track</v>
      </c>
    </row>
    <row r="142" spans="1:12" x14ac:dyDescent="0.35">
      <c r="A142" t="s">
        <v>296</v>
      </c>
      <c r="B142" t="s">
        <v>297</v>
      </c>
      <c r="C142" t="s">
        <v>14</v>
      </c>
      <c r="D142" t="s">
        <v>426</v>
      </c>
      <c r="E142">
        <v>0.110642877</v>
      </c>
      <c r="F142">
        <v>2.9945353000000001E-2</v>
      </c>
      <c r="G142">
        <v>0.27489436299999997</v>
      </c>
      <c r="H142">
        <v>268684.36219999997</v>
      </c>
      <c r="I142">
        <v>71706.369820000007</v>
      </c>
      <c r="J142">
        <v>674446.84459999995</v>
      </c>
      <c r="K142">
        <v>0.23280000000000001</v>
      </c>
      <c r="L142" t="str">
        <f t="shared" si="2"/>
        <v>Off track</v>
      </c>
    </row>
    <row r="143" spans="1:12" x14ac:dyDescent="0.35">
      <c r="A143" t="s">
        <v>298</v>
      </c>
      <c r="B143" t="s">
        <v>299</v>
      </c>
      <c r="C143" t="s">
        <v>14</v>
      </c>
      <c r="D143" t="s">
        <v>426</v>
      </c>
      <c r="E143">
        <v>9.1163917999999997E-2</v>
      </c>
      <c r="F143">
        <v>2.1894641999999999E-2</v>
      </c>
      <c r="G143">
        <v>0.230096411</v>
      </c>
      <c r="H143">
        <v>1102988.8840000001</v>
      </c>
      <c r="I143">
        <v>261898.6109</v>
      </c>
      <c r="J143">
        <v>2797430.6189999999</v>
      </c>
      <c r="K143">
        <v>0.34160000000000001</v>
      </c>
      <c r="L143" t="str">
        <f t="shared" si="2"/>
        <v>Off track</v>
      </c>
    </row>
    <row r="144" spans="1:12" x14ac:dyDescent="0.35">
      <c r="A144" t="s">
        <v>300</v>
      </c>
      <c r="B144" t="s">
        <v>301</v>
      </c>
      <c r="C144" t="s">
        <v>14</v>
      </c>
      <c r="D144" t="s">
        <v>426</v>
      </c>
      <c r="E144">
        <v>9.0924631000000006E-2</v>
      </c>
      <c r="F144">
        <v>3.0066704E-2</v>
      </c>
      <c r="G144">
        <v>0.209800232</v>
      </c>
      <c r="H144">
        <v>2918197.6189999999</v>
      </c>
      <c r="I144">
        <v>904268.31180000002</v>
      </c>
      <c r="J144">
        <v>6976688.0180000002</v>
      </c>
      <c r="K144">
        <v>0.27279999999999999</v>
      </c>
      <c r="L144" t="str">
        <f t="shared" si="2"/>
        <v>Off track</v>
      </c>
    </row>
    <row r="145" spans="1:12" x14ac:dyDescent="0.35">
      <c r="A145" t="s">
        <v>302</v>
      </c>
      <c r="B145" t="s">
        <v>303</v>
      </c>
      <c r="C145" t="s">
        <v>14</v>
      </c>
      <c r="D145" t="s">
        <v>426</v>
      </c>
      <c r="E145">
        <v>0.11299741200000001</v>
      </c>
      <c r="F145">
        <v>3.5339460000000003E-2</v>
      </c>
      <c r="G145">
        <v>0.26705916699999999</v>
      </c>
      <c r="H145">
        <v>2101023.068</v>
      </c>
      <c r="I145">
        <v>712265.1202</v>
      </c>
      <c r="J145">
        <v>4742398.1449999996</v>
      </c>
      <c r="K145">
        <v>0.22140000000000001</v>
      </c>
      <c r="L145" t="str">
        <f t="shared" si="2"/>
        <v>Off track</v>
      </c>
    </row>
    <row r="146" spans="1:12" x14ac:dyDescent="0.35">
      <c r="A146" t="s">
        <v>304</v>
      </c>
      <c r="B146" t="s">
        <v>305</v>
      </c>
      <c r="C146" t="s">
        <v>14</v>
      </c>
      <c r="D146" t="s">
        <v>426</v>
      </c>
      <c r="E146">
        <v>0.115173436</v>
      </c>
      <c r="F146">
        <v>3.4502473999999998E-2</v>
      </c>
      <c r="G146">
        <v>0.27679209799999999</v>
      </c>
      <c r="H146">
        <v>660861.81180000002</v>
      </c>
      <c r="I146">
        <v>221132.7985</v>
      </c>
      <c r="J146">
        <v>1502259.1710000001</v>
      </c>
      <c r="K146">
        <v>0.23119999999999999</v>
      </c>
      <c r="L146" t="str">
        <f t="shared" si="2"/>
        <v>Off track</v>
      </c>
    </row>
    <row r="147" spans="1:12" x14ac:dyDescent="0.35">
      <c r="A147" t="s">
        <v>306</v>
      </c>
      <c r="B147" t="s">
        <v>307</v>
      </c>
      <c r="C147" t="s">
        <v>23</v>
      </c>
      <c r="D147" t="s">
        <v>426</v>
      </c>
      <c r="E147">
        <v>0.15392592099999999</v>
      </c>
      <c r="F147">
        <v>4.7063046999999997E-2</v>
      </c>
      <c r="G147">
        <v>0.35381208800000002</v>
      </c>
      <c r="H147">
        <v>245441.3744</v>
      </c>
      <c r="I147">
        <v>82284.34577</v>
      </c>
      <c r="J147">
        <v>542428.16209999996</v>
      </c>
      <c r="K147">
        <v>0.36380000000000001</v>
      </c>
      <c r="L147" t="str">
        <f t="shared" si="2"/>
        <v>Off track</v>
      </c>
    </row>
    <row r="148" spans="1:12" x14ac:dyDescent="0.35">
      <c r="A148" t="s">
        <v>308</v>
      </c>
      <c r="B148" t="s">
        <v>309</v>
      </c>
      <c r="C148" t="s">
        <v>14</v>
      </c>
      <c r="D148" t="s">
        <v>426</v>
      </c>
      <c r="E148">
        <v>0.25991742099999998</v>
      </c>
      <c r="F148">
        <v>0.1117269</v>
      </c>
      <c r="G148">
        <v>0.50017721999999998</v>
      </c>
      <c r="H148">
        <v>493507.6384</v>
      </c>
      <c r="I148">
        <v>189646.302</v>
      </c>
      <c r="J148">
        <v>1015204.042</v>
      </c>
      <c r="K148">
        <v>0.1</v>
      </c>
      <c r="L148" t="str">
        <f t="shared" si="2"/>
        <v>Off track</v>
      </c>
    </row>
    <row r="149" spans="1:12" x14ac:dyDescent="0.35">
      <c r="A149" t="s">
        <v>310</v>
      </c>
      <c r="B149" t="s">
        <v>311</v>
      </c>
      <c r="C149" t="s">
        <v>14</v>
      </c>
      <c r="D149" t="s">
        <v>426</v>
      </c>
      <c r="E149">
        <v>0.104810415</v>
      </c>
      <c r="F149">
        <v>2.8687376000000001E-2</v>
      </c>
      <c r="G149">
        <v>0.26911929299999998</v>
      </c>
      <c r="H149">
        <v>1086766.4539999999</v>
      </c>
      <c r="I149">
        <v>321261.19839999999</v>
      </c>
      <c r="J149">
        <v>2717842.162</v>
      </c>
      <c r="K149">
        <v>0.20599999999999999</v>
      </c>
      <c r="L149" t="str">
        <f t="shared" si="2"/>
        <v>Off track</v>
      </c>
    </row>
    <row r="150" spans="1:12" x14ac:dyDescent="0.35">
      <c r="A150" t="s">
        <v>312</v>
      </c>
      <c r="B150" t="s">
        <v>313</v>
      </c>
      <c r="C150" t="s">
        <v>14</v>
      </c>
      <c r="D150" t="s">
        <v>426</v>
      </c>
      <c r="E150">
        <v>9.6510623000000004E-2</v>
      </c>
      <c r="F150">
        <v>2.4615208999999999E-2</v>
      </c>
      <c r="G150">
        <v>0.24829395300000001</v>
      </c>
      <c r="H150">
        <v>5454615.3770000003</v>
      </c>
      <c r="I150">
        <v>1395915.764</v>
      </c>
      <c r="J150">
        <v>13790950.550000001</v>
      </c>
      <c r="K150">
        <v>0.31819999999999998</v>
      </c>
      <c r="L150" t="str">
        <f t="shared" si="2"/>
        <v>Off track</v>
      </c>
    </row>
    <row r="151" spans="1:12" x14ac:dyDescent="0.35">
      <c r="A151" t="s">
        <v>314</v>
      </c>
      <c r="B151" t="s">
        <v>315</v>
      </c>
      <c r="C151" t="s">
        <v>14</v>
      </c>
      <c r="D151" t="s">
        <v>426</v>
      </c>
      <c r="E151">
        <v>7.4624111000000007E-2</v>
      </c>
      <c r="F151">
        <v>1.7588362E-2</v>
      </c>
      <c r="G151">
        <v>0.20340546800000001</v>
      </c>
      <c r="H151">
        <v>225366.99350000001</v>
      </c>
      <c r="I151">
        <v>46740.196020000003</v>
      </c>
      <c r="J151">
        <v>656015.12780000002</v>
      </c>
      <c r="K151">
        <v>0.1216</v>
      </c>
      <c r="L151" t="str">
        <f t="shared" si="2"/>
        <v>Off track</v>
      </c>
    </row>
    <row r="152" spans="1:12" x14ac:dyDescent="0.35">
      <c r="A152" t="s">
        <v>316</v>
      </c>
      <c r="B152" t="s">
        <v>317</v>
      </c>
      <c r="C152" t="s">
        <v>14</v>
      </c>
      <c r="D152" t="s">
        <v>426</v>
      </c>
      <c r="E152">
        <v>0.193430781</v>
      </c>
      <c r="F152">
        <v>5.0886515E-2</v>
      </c>
      <c r="G152">
        <v>0.46171309599999999</v>
      </c>
      <c r="H152">
        <v>4487.5583770000003</v>
      </c>
      <c r="I152">
        <v>1241.6020289999999</v>
      </c>
      <c r="J152">
        <v>10448.662259999999</v>
      </c>
      <c r="K152">
        <v>0.1288</v>
      </c>
      <c r="L152" t="str">
        <f t="shared" si="2"/>
        <v>Off track</v>
      </c>
    </row>
    <row r="153" spans="1:12" x14ac:dyDescent="0.35">
      <c r="A153" t="s">
        <v>318</v>
      </c>
      <c r="B153" t="s">
        <v>319</v>
      </c>
      <c r="C153" t="s">
        <v>14</v>
      </c>
      <c r="D153" t="s">
        <v>426</v>
      </c>
      <c r="E153">
        <v>0.26403845199999998</v>
      </c>
      <c r="F153">
        <v>6.2063332999999998E-2</v>
      </c>
      <c r="G153">
        <v>0.68208771700000004</v>
      </c>
      <c r="H153">
        <v>20357.61623</v>
      </c>
      <c r="I153">
        <v>4949.4217330000001</v>
      </c>
      <c r="J153">
        <v>51833.110890000004</v>
      </c>
      <c r="K153">
        <v>4.48E-2</v>
      </c>
      <c r="L153" t="str">
        <f t="shared" si="2"/>
        <v>Off track</v>
      </c>
    </row>
    <row r="154" spans="1:12" x14ac:dyDescent="0.35">
      <c r="A154" t="s">
        <v>320</v>
      </c>
      <c r="B154" t="s">
        <v>321</v>
      </c>
      <c r="C154" t="s">
        <v>14</v>
      </c>
      <c r="D154" t="s">
        <v>426</v>
      </c>
      <c r="E154">
        <v>0.12651401700000001</v>
      </c>
      <c r="F154">
        <v>3.4779948999999998E-2</v>
      </c>
      <c r="G154">
        <v>0.31418390400000001</v>
      </c>
      <c r="H154">
        <v>5644.5902919999999</v>
      </c>
      <c r="I154">
        <v>1568.344679</v>
      </c>
      <c r="J154">
        <v>13800.78708</v>
      </c>
      <c r="K154">
        <v>0.26240000000000002</v>
      </c>
      <c r="L154" t="str">
        <f t="shared" si="2"/>
        <v>Off track</v>
      </c>
    </row>
    <row r="155" spans="1:12" x14ac:dyDescent="0.35">
      <c r="A155" t="s">
        <v>322</v>
      </c>
      <c r="B155" t="s">
        <v>323</v>
      </c>
      <c r="C155" t="s">
        <v>14</v>
      </c>
      <c r="D155" t="s">
        <v>426</v>
      </c>
      <c r="E155">
        <v>0.32968746700000001</v>
      </c>
      <c r="F155">
        <v>0.12507556</v>
      </c>
      <c r="G155">
        <v>0.67660754300000003</v>
      </c>
      <c r="H155">
        <v>19325.350439999998</v>
      </c>
      <c r="I155">
        <v>7241.1042440000001</v>
      </c>
      <c r="J155">
        <v>40209.474710000002</v>
      </c>
      <c r="K155">
        <v>9.0399999999999994E-2</v>
      </c>
      <c r="L155" t="str">
        <f t="shared" si="2"/>
        <v>Off track</v>
      </c>
    </row>
    <row r="156" spans="1:12" x14ac:dyDescent="0.35">
      <c r="A156" t="s">
        <v>324</v>
      </c>
      <c r="B156" t="s">
        <v>325</v>
      </c>
      <c r="C156" t="s">
        <v>14</v>
      </c>
      <c r="D156" t="s">
        <v>426</v>
      </c>
      <c r="E156">
        <v>0.104404044</v>
      </c>
      <c r="F156">
        <v>2.9523356000000001E-2</v>
      </c>
      <c r="G156">
        <v>0.26626535400000001</v>
      </c>
      <c r="H156">
        <v>5439.1290410000001</v>
      </c>
      <c r="I156">
        <v>1364.250131</v>
      </c>
      <c r="J156">
        <v>14883.765579999999</v>
      </c>
      <c r="K156">
        <v>0.3548</v>
      </c>
      <c r="L156" t="str">
        <f t="shared" si="2"/>
        <v>Off track</v>
      </c>
    </row>
    <row r="157" spans="1:12" x14ac:dyDescent="0.35">
      <c r="A157" t="s">
        <v>326</v>
      </c>
      <c r="B157" t="s">
        <v>327</v>
      </c>
      <c r="C157" t="s">
        <v>14</v>
      </c>
      <c r="D157" t="s">
        <v>426</v>
      </c>
      <c r="E157">
        <v>0.235297384</v>
      </c>
      <c r="F157">
        <v>0.103136953</v>
      </c>
      <c r="G157">
        <v>0.45718236899999998</v>
      </c>
      <c r="H157">
        <v>3510851.0660000001</v>
      </c>
      <c r="I157">
        <v>1446612.2450000001</v>
      </c>
      <c r="J157">
        <v>7034073.0839999998</v>
      </c>
      <c r="K157">
        <v>0.1164</v>
      </c>
      <c r="L157" t="str">
        <f t="shared" si="2"/>
        <v>Off track</v>
      </c>
    </row>
    <row r="158" spans="1:12" x14ac:dyDescent="0.35">
      <c r="A158" t="s">
        <v>328</v>
      </c>
      <c r="B158" t="s">
        <v>329</v>
      </c>
      <c r="C158" t="s">
        <v>14</v>
      </c>
      <c r="D158" t="s">
        <v>426</v>
      </c>
      <c r="E158">
        <v>0.103799507</v>
      </c>
      <c r="F158">
        <v>2.8456892000000001E-2</v>
      </c>
      <c r="G158">
        <v>0.24795398699999999</v>
      </c>
      <c r="H158">
        <v>361899.00540000002</v>
      </c>
      <c r="I158">
        <v>87524.604919999998</v>
      </c>
      <c r="J158">
        <v>918941.77989999996</v>
      </c>
      <c r="K158">
        <v>0.25</v>
      </c>
      <c r="L158" t="str">
        <f t="shared" si="2"/>
        <v>Off track</v>
      </c>
    </row>
    <row r="159" spans="1:12" x14ac:dyDescent="0.35">
      <c r="A159" t="s">
        <v>330</v>
      </c>
      <c r="B159" t="s">
        <v>331</v>
      </c>
      <c r="C159" t="s">
        <v>14</v>
      </c>
      <c r="D159" t="s">
        <v>426</v>
      </c>
      <c r="E159">
        <v>9.6028484999999997E-2</v>
      </c>
      <c r="F159">
        <v>2.5407737999999999E-2</v>
      </c>
      <c r="G159">
        <v>0.247230591</v>
      </c>
      <c r="H159">
        <v>428864.21250000002</v>
      </c>
      <c r="I159">
        <v>123009.22659999999</v>
      </c>
      <c r="J159">
        <v>1058803.3840000001</v>
      </c>
      <c r="K159">
        <v>0.30480000000000002</v>
      </c>
      <c r="L159" t="str">
        <f t="shared" si="2"/>
        <v>Off track</v>
      </c>
    </row>
    <row r="160" spans="1:12" x14ac:dyDescent="0.35">
      <c r="A160" t="s">
        <v>332</v>
      </c>
      <c r="B160" t="s">
        <v>333</v>
      </c>
      <c r="C160" t="s">
        <v>14</v>
      </c>
      <c r="D160" t="s">
        <v>426</v>
      </c>
      <c r="E160">
        <v>0.13816709599999999</v>
      </c>
      <c r="F160">
        <v>4.4087651999999998E-2</v>
      </c>
      <c r="G160">
        <v>0.31559429300000003</v>
      </c>
      <c r="H160">
        <v>6372.1268170000003</v>
      </c>
      <c r="I160">
        <v>1991.5715150000001</v>
      </c>
      <c r="J160">
        <v>14652.11679</v>
      </c>
      <c r="K160">
        <v>0.2072</v>
      </c>
      <c r="L160" t="str">
        <f t="shared" si="2"/>
        <v>Off track</v>
      </c>
    </row>
    <row r="161" spans="1:12" x14ac:dyDescent="0.35">
      <c r="A161" t="s">
        <v>334</v>
      </c>
      <c r="B161" t="s">
        <v>335</v>
      </c>
      <c r="C161" t="s">
        <v>14</v>
      </c>
      <c r="D161" t="s">
        <v>426</v>
      </c>
      <c r="E161">
        <v>0.102284905</v>
      </c>
      <c r="F161">
        <v>2.8091048E-2</v>
      </c>
      <c r="G161">
        <v>0.26250954399999998</v>
      </c>
      <c r="H161">
        <v>158545.36960000001</v>
      </c>
      <c r="I161">
        <v>38271.079100000003</v>
      </c>
      <c r="J161">
        <v>432189.00099999999</v>
      </c>
      <c r="K161">
        <v>0.2094</v>
      </c>
      <c r="L161" t="str">
        <f t="shared" si="2"/>
        <v>Off track</v>
      </c>
    </row>
    <row r="162" spans="1:12" x14ac:dyDescent="0.35">
      <c r="A162" t="s">
        <v>336</v>
      </c>
      <c r="B162" t="s">
        <v>337</v>
      </c>
      <c r="C162" t="s">
        <v>14</v>
      </c>
      <c r="D162" t="s">
        <v>426</v>
      </c>
      <c r="E162">
        <v>9.6186438999999999E-2</v>
      </c>
      <c r="F162">
        <v>3.6463010999999997E-2</v>
      </c>
      <c r="G162">
        <v>0.192842025</v>
      </c>
      <c r="H162">
        <v>311020.11469999998</v>
      </c>
      <c r="I162">
        <v>125743.65240000001</v>
      </c>
      <c r="J162">
        <v>601057.37789999996</v>
      </c>
      <c r="K162">
        <v>0.53520000000000001</v>
      </c>
      <c r="L162" t="str">
        <f t="shared" si="2"/>
        <v>On track</v>
      </c>
    </row>
    <row r="163" spans="1:12" x14ac:dyDescent="0.35">
      <c r="A163" t="s">
        <v>338</v>
      </c>
      <c r="B163" t="s">
        <v>339</v>
      </c>
      <c r="C163" t="s">
        <v>14</v>
      </c>
      <c r="D163" t="s">
        <v>426</v>
      </c>
      <c r="E163">
        <v>0.110075329</v>
      </c>
      <c r="F163">
        <v>3.3977759000000003E-2</v>
      </c>
      <c r="G163">
        <v>0.26037768500000003</v>
      </c>
      <c r="H163">
        <v>295573.72639999999</v>
      </c>
      <c r="I163">
        <v>95956.017600000006</v>
      </c>
      <c r="J163">
        <v>682423.2206</v>
      </c>
      <c r="K163">
        <v>0.22</v>
      </c>
      <c r="L163" t="str">
        <f t="shared" si="2"/>
        <v>Off track</v>
      </c>
    </row>
    <row r="164" spans="1:12" x14ac:dyDescent="0.35">
      <c r="A164" t="s">
        <v>340</v>
      </c>
      <c r="B164" t="s">
        <v>341</v>
      </c>
      <c r="C164" t="s">
        <v>14</v>
      </c>
      <c r="D164" t="s">
        <v>426</v>
      </c>
      <c r="E164">
        <v>9.5064997999999998E-2</v>
      </c>
      <c r="F164">
        <v>2.6158616999999999E-2</v>
      </c>
      <c r="G164">
        <v>0.24387810700000001</v>
      </c>
      <c r="H164">
        <v>111975.58100000001</v>
      </c>
      <c r="I164">
        <v>35185.37545</v>
      </c>
      <c r="J164">
        <v>270404.7623</v>
      </c>
      <c r="K164">
        <v>0.30659999999999998</v>
      </c>
      <c r="L164" t="str">
        <f t="shared" si="2"/>
        <v>Off track</v>
      </c>
    </row>
    <row r="165" spans="1:12" x14ac:dyDescent="0.35">
      <c r="A165" t="s">
        <v>342</v>
      </c>
      <c r="B165" t="s">
        <v>343</v>
      </c>
      <c r="C165" t="s">
        <v>14</v>
      </c>
      <c r="D165" t="s">
        <v>426</v>
      </c>
      <c r="E165">
        <v>0.17094854100000001</v>
      </c>
      <c r="F165">
        <v>4.6838902000000002E-2</v>
      </c>
      <c r="G165">
        <v>0.44082395600000002</v>
      </c>
      <c r="H165">
        <v>28863.309560000002</v>
      </c>
      <c r="I165">
        <v>7226.4490470000001</v>
      </c>
      <c r="J165">
        <v>77433.547860000006</v>
      </c>
      <c r="K165">
        <v>0.2482</v>
      </c>
      <c r="L165" t="str">
        <f t="shared" si="2"/>
        <v>Off track</v>
      </c>
    </row>
    <row r="166" spans="1:12" x14ac:dyDescent="0.35">
      <c r="A166" t="s">
        <v>344</v>
      </c>
      <c r="B166" t="s">
        <v>345</v>
      </c>
      <c r="C166" t="s">
        <v>14</v>
      </c>
      <c r="D166" t="s">
        <v>426</v>
      </c>
      <c r="E166">
        <v>0.105502866</v>
      </c>
      <c r="F166">
        <v>2.9197942000000001E-2</v>
      </c>
      <c r="G166">
        <v>0.25752848099999998</v>
      </c>
      <c r="H166">
        <v>259988.31330000001</v>
      </c>
      <c r="I166">
        <v>64720.109519999998</v>
      </c>
      <c r="J166">
        <v>667728.37670000002</v>
      </c>
      <c r="K166">
        <v>0.20760000000000001</v>
      </c>
      <c r="L166" t="str">
        <f t="shared" si="2"/>
        <v>Off track</v>
      </c>
    </row>
    <row r="167" spans="1:12" x14ac:dyDescent="0.35">
      <c r="A167" t="s">
        <v>346</v>
      </c>
      <c r="B167" t="s">
        <v>347</v>
      </c>
      <c r="C167" t="s">
        <v>14</v>
      </c>
      <c r="D167" t="s">
        <v>426</v>
      </c>
      <c r="E167">
        <v>0.137814297</v>
      </c>
      <c r="F167">
        <v>4.1200009000000003E-2</v>
      </c>
      <c r="G167">
        <v>0.33699659399999998</v>
      </c>
      <c r="H167">
        <v>2255268.9900000002</v>
      </c>
      <c r="I167">
        <v>628372.05680000002</v>
      </c>
      <c r="J167">
        <v>5749137.4040000001</v>
      </c>
      <c r="K167">
        <v>0.18920000000000001</v>
      </c>
      <c r="L167" t="str">
        <f t="shared" si="2"/>
        <v>Off track</v>
      </c>
    </row>
    <row r="168" spans="1:12" x14ac:dyDescent="0.35">
      <c r="A168" t="s">
        <v>348</v>
      </c>
      <c r="B168" t="s">
        <v>439</v>
      </c>
      <c r="C168" t="s">
        <v>14</v>
      </c>
      <c r="D168" t="s">
        <v>426</v>
      </c>
      <c r="E168">
        <v>0.10603288</v>
      </c>
      <c r="F168">
        <v>4.2477267999999999E-2</v>
      </c>
      <c r="G168">
        <v>0.205266859</v>
      </c>
      <c r="H168">
        <v>2971900.1719999998</v>
      </c>
      <c r="I168">
        <v>1269899.226</v>
      </c>
      <c r="J168">
        <v>5550315.4019999998</v>
      </c>
      <c r="K168">
        <v>0.29880000000000001</v>
      </c>
      <c r="L168" t="str">
        <f t="shared" si="2"/>
        <v>Off track</v>
      </c>
    </row>
    <row r="169" spans="1:12" x14ac:dyDescent="0.35">
      <c r="A169" t="s">
        <v>350</v>
      </c>
      <c r="B169" t="s">
        <v>351</v>
      </c>
      <c r="C169" t="s">
        <v>14</v>
      </c>
      <c r="D169" t="s">
        <v>426</v>
      </c>
      <c r="E169">
        <v>9.871336E-2</v>
      </c>
      <c r="F169">
        <v>3.2232612000000001E-2</v>
      </c>
      <c r="G169">
        <v>0.21902118100000001</v>
      </c>
      <c r="H169">
        <v>2668014.9169999999</v>
      </c>
      <c r="I169">
        <v>962274.01800000004</v>
      </c>
      <c r="J169">
        <v>5618300.5690000001</v>
      </c>
      <c r="K169">
        <v>0.41699999999999998</v>
      </c>
      <c r="L169" t="str">
        <f t="shared" si="2"/>
        <v>Off track</v>
      </c>
    </row>
    <row r="170" spans="1:12" x14ac:dyDescent="0.35">
      <c r="A170" t="s">
        <v>352</v>
      </c>
      <c r="B170" t="s">
        <v>353</v>
      </c>
      <c r="C170" t="s">
        <v>14</v>
      </c>
      <c r="D170" t="s">
        <v>426</v>
      </c>
      <c r="E170">
        <v>0.107690641</v>
      </c>
      <c r="F170">
        <v>3.0733147999999998E-2</v>
      </c>
      <c r="G170">
        <v>0.27955606199999999</v>
      </c>
      <c r="H170">
        <v>965469.83319999999</v>
      </c>
      <c r="I170">
        <v>285779.77830000001</v>
      </c>
      <c r="J170">
        <v>2461427.4139999999</v>
      </c>
      <c r="K170">
        <v>0.1492</v>
      </c>
      <c r="L170" t="str">
        <f t="shared" si="2"/>
        <v>Off track</v>
      </c>
    </row>
    <row r="171" spans="1:12" x14ac:dyDescent="0.35">
      <c r="A171" t="s">
        <v>354</v>
      </c>
      <c r="B171" t="s">
        <v>355</v>
      </c>
      <c r="C171" t="s">
        <v>14</v>
      </c>
      <c r="D171" t="s">
        <v>426</v>
      </c>
      <c r="E171">
        <v>0.11179718499999999</v>
      </c>
      <c r="F171">
        <v>3.3264103000000003E-2</v>
      </c>
      <c r="G171">
        <v>0.26420735899999997</v>
      </c>
      <c r="H171">
        <v>1212338.2890000001</v>
      </c>
      <c r="I171">
        <v>330556.87959999999</v>
      </c>
      <c r="J171">
        <v>3005771.6170000001</v>
      </c>
      <c r="K171">
        <v>0.25380000000000003</v>
      </c>
      <c r="L171" t="str">
        <f t="shared" si="2"/>
        <v>Off track</v>
      </c>
    </row>
    <row r="172" spans="1:12" x14ac:dyDescent="0.35">
      <c r="A172" t="s">
        <v>356</v>
      </c>
      <c r="B172" t="s">
        <v>357</v>
      </c>
      <c r="C172" t="s">
        <v>14</v>
      </c>
      <c r="D172" t="s">
        <v>426</v>
      </c>
      <c r="E172">
        <v>0.14786591499999999</v>
      </c>
      <c r="F172">
        <v>4.2542165E-2</v>
      </c>
      <c r="G172">
        <v>0.349019256</v>
      </c>
      <c r="H172">
        <v>32353.953539999999</v>
      </c>
      <c r="I172">
        <v>9167.7927390000004</v>
      </c>
      <c r="J172">
        <v>76382.669280000002</v>
      </c>
      <c r="K172">
        <v>0.21779999999999999</v>
      </c>
      <c r="L172" t="str">
        <f t="shared" si="2"/>
        <v>Off track</v>
      </c>
    </row>
    <row r="173" spans="1:12" x14ac:dyDescent="0.35">
      <c r="A173" t="s">
        <v>358</v>
      </c>
      <c r="B173" t="s">
        <v>359</v>
      </c>
      <c r="C173" t="s">
        <v>14</v>
      </c>
      <c r="D173" t="s">
        <v>426</v>
      </c>
      <c r="E173">
        <v>0.11936534</v>
      </c>
      <c r="F173">
        <v>3.3697396999999997E-2</v>
      </c>
      <c r="G173">
        <v>0.30221774600000001</v>
      </c>
      <c r="H173">
        <v>33383.534679999997</v>
      </c>
      <c r="I173">
        <v>8685.9869959999996</v>
      </c>
      <c r="J173">
        <v>89488.745169999995</v>
      </c>
      <c r="K173">
        <v>0.1532</v>
      </c>
      <c r="L173" t="str">
        <f t="shared" si="2"/>
        <v>Off track</v>
      </c>
    </row>
    <row r="174" spans="1:12" x14ac:dyDescent="0.35">
      <c r="A174" t="s">
        <v>360</v>
      </c>
      <c r="B174" t="s">
        <v>361</v>
      </c>
      <c r="C174" t="s">
        <v>14</v>
      </c>
      <c r="D174" t="s">
        <v>426</v>
      </c>
      <c r="E174">
        <v>6.4685379000000001E-2</v>
      </c>
      <c r="F174">
        <v>2.1578145999999999E-2</v>
      </c>
      <c r="G174">
        <v>0.145042386</v>
      </c>
      <c r="H174">
        <v>357254.56670000002</v>
      </c>
      <c r="I174">
        <v>137272.008</v>
      </c>
      <c r="J174">
        <v>741351.04929999996</v>
      </c>
      <c r="K174">
        <v>0.50060000000000004</v>
      </c>
      <c r="L174" t="str">
        <f t="shared" si="2"/>
        <v>On track</v>
      </c>
    </row>
    <row r="175" spans="1:12" x14ac:dyDescent="0.35">
      <c r="A175" t="s">
        <v>362</v>
      </c>
      <c r="B175" t="s">
        <v>363</v>
      </c>
      <c r="C175" t="s">
        <v>14</v>
      </c>
      <c r="D175" t="s">
        <v>426</v>
      </c>
      <c r="E175">
        <v>6.3517456E-2</v>
      </c>
      <c r="F175">
        <v>2.0032524999999999E-2</v>
      </c>
      <c r="G175">
        <v>0.15912018</v>
      </c>
      <c r="H175">
        <v>313102.60639999999</v>
      </c>
      <c r="I175">
        <v>110902.9178</v>
      </c>
      <c r="J175">
        <v>728944.0159</v>
      </c>
      <c r="K175">
        <v>0.38279999999999997</v>
      </c>
      <c r="L175" t="str">
        <f t="shared" si="2"/>
        <v>Off track</v>
      </c>
    </row>
    <row r="176" spans="1:12" x14ac:dyDescent="0.35">
      <c r="A176" t="s">
        <v>364</v>
      </c>
      <c r="B176" t="s">
        <v>365</v>
      </c>
      <c r="C176" t="s">
        <v>14</v>
      </c>
      <c r="D176" t="s">
        <v>426</v>
      </c>
      <c r="E176">
        <v>0.20038434199999999</v>
      </c>
      <c r="F176">
        <v>7.8295857999999996E-2</v>
      </c>
      <c r="G176">
        <v>0.42763452299999999</v>
      </c>
      <c r="H176">
        <v>1619649.149</v>
      </c>
      <c r="I176">
        <v>606444.89020000002</v>
      </c>
      <c r="J176">
        <v>3576929.0669999998</v>
      </c>
      <c r="K176">
        <v>0.109</v>
      </c>
      <c r="L176" t="str">
        <f t="shared" si="2"/>
        <v>Off track</v>
      </c>
    </row>
    <row r="177" spans="1:12" x14ac:dyDescent="0.35">
      <c r="A177" t="s">
        <v>444</v>
      </c>
      <c r="B177" t="s">
        <v>366</v>
      </c>
      <c r="C177" t="s">
        <v>23</v>
      </c>
      <c r="D177" t="s">
        <v>426</v>
      </c>
      <c r="E177">
        <v>0.10360433500000001</v>
      </c>
      <c r="F177">
        <v>2.7143110000000002E-2</v>
      </c>
      <c r="G177">
        <v>0.25929777399999998</v>
      </c>
      <c r="H177">
        <v>1333912.4469999999</v>
      </c>
      <c r="I177">
        <v>387536.49339999998</v>
      </c>
      <c r="J177">
        <v>3177776.7910000002</v>
      </c>
      <c r="K177">
        <v>0.29260000000000003</v>
      </c>
      <c r="L177" t="str">
        <f t="shared" si="2"/>
        <v>Off track</v>
      </c>
    </row>
    <row r="178" spans="1:12" x14ac:dyDescent="0.35">
      <c r="A178" t="s">
        <v>367</v>
      </c>
      <c r="B178" t="s">
        <v>368</v>
      </c>
      <c r="C178" t="s">
        <v>14</v>
      </c>
      <c r="D178" t="s">
        <v>426</v>
      </c>
      <c r="E178">
        <v>0.17777731299999999</v>
      </c>
      <c r="F178">
        <v>5.0211343999999998E-2</v>
      </c>
      <c r="G178">
        <v>0.45356737800000002</v>
      </c>
      <c r="H178">
        <v>460979.20189999999</v>
      </c>
      <c r="I178">
        <v>119707.3416</v>
      </c>
      <c r="J178">
        <v>1222112.773</v>
      </c>
      <c r="K178">
        <v>7.1800000000000003E-2</v>
      </c>
      <c r="L178" t="str">
        <f t="shared" si="2"/>
        <v>Off track</v>
      </c>
    </row>
    <row r="179" spans="1:12" x14ac:dyDescent="0.35">
      <c r="A179" t="s">
        <v>369</v>
      </c>
      <c r="B179" t="s">
        <v>440</v>
      </c>
      <c r="C179" t="s">
        <v>14</v>
      </c>
      <c r="D179" t="s">
        <v>426</v>
      </c>
      <c r="E179">
        <v>8.3754711999999995E-2</v>
      </c>
      <c r="F179">
        <v>2.4660331000000001E-2</v>
      </c>
      <c r="G179">
        <v>0.20297152700000001</v>
      </c>
      <c r="H179">
        <v>1063929.3559999999</v>
      </c>
      <c r="I179">
        <v>286969.78850000002</v>
      </c>
      <c r="J179">
        <v>2712041.2960000001</v>
      </c>
      <c r="K179">
        <v>0.2238</v>
      </c>
      <c r="L179" t="str">
        <f t="shared" si="2"/>
        <v>Off track</v>
      </c>
    </row>
    <row r="180" spans="1:12" x14ac:dyDescent="0.35">
      <c r="A180" t="s">
        <v>371</v>
      </c>
      <c r="B180" t="s">
        <v>372</v>
      </c>
      <c r="C180" t="s">
        <v>14</v>
      </c>
      <c r="D180" t="s">
        <v>426</v>
      </c>
      <c r="E180">
        <v>0.118038279</v>
      </c>
      <c r="F180">
        <v>3.7746125999999998E-2</v>
      </c>
      <c r="G180">
        <v>0.27174636600000002</v>
      </c>
      <c r="H180">
        <v>3987839.6290000002</v>
      </c>
      <c r="I180">
        <v>1344474.43</v>
      </c>
      <c r="J180">
        <v>8992110.7579999994</v>
      </c>
      <c r="K180">
        <v>0.18179999999999999</v>
      </c>
      <c r="L180" t="str">
        <f t="shared" si="2"/>
        <v>Off track</v>
      </c>
    </row>
    <row r="181" spans="1:12" x14ac:dyDescent="0.35">
      <c r="A181" t="s">
        <v>373</v>
      </c>
      <c r="B181" t="s">
        <v>374</v>
      </c>
      <c r="C181" t="s">
        <v>14</v>
      </c>
      <c r="D181" t="s">
        <v>426</v>
      </c>
      <c r="E181">
        <v>6.7467633999999999E-2</v>
      </c>
      <c r="F181">
        <v>1.8823953000000001E-2</v>
      </c>
      <c r="G181">
        <v>0.16327802699999999</v>
      </c>
      <c r="H181">
        <v>15305.27922</v>
      </c>
      <c r="I181">
        <v>4146.4259810000003</v>
      </c>
      <c r="J181">
        <v>37574.095000000001</v>
      </c>
      <c r="K181">
        <v>0.34539999999999998</v>
      </c>
      <c r="L181" t="str">
        <f t="shared" si="2"/>
        <v>Off track</v>
      </c>
    </row>
    <row r="182" spans="1:12" x14ac:dyDescent="0.35">
      <c r="A182" t="s">
        <v>375</v>
      </c>
      <c r="B182" t="s">
        <v>376</v>
      </c>
      <c r="C182" t="s">
        <v>14</v>
      </c>
      <c r="D182" t="s">
        <v>426</v>
      </c>
      <c r="E182">
        <v>0.10364617499999999</v>
      </c>
      <c r="F182">
        <v>3.0319084999999999E-2</v>
      </c>
      <c r="G182">
        <v>0.26827056900000001</v>
      </c>
      <c r="H182">
        <v>185412.38500000001</v>
      </c>
      <c r="I182">
        <v>47164.220229999999</v>
      </c>
      <c r="J182">
        <v>509242.35210000002</v>
      </c>
      <c r="K182">
        <v>0.21840000000000001</v>
      </c>
      <c r="L182" t="str">
        <f t="shared" si="2"/>
        <v>Off track</v>
      </c>
    </row>
    <row r="183" spans="1:12" x14ac:dyDescent="0.35">
      <c r="A183" t="s">
        <v>377</v>
      </c>
      <c r="B183" t="s">
        <v>378</v>
      </c>
      <c r="C183" t="s">
        <v>23</v>
      </c>
      <c r="D183" t="s">
        <v>426</v>
      </c>
      <c r="E183">
        <v>0.37995515299999999</v>
      </c>
      <c r="F183">
        <v>0.14351898099999999</v>
      </c>
      <c r="G183">
        <v>0.76489324299999994</v>
      </c>
      <c r="H183" t="s">
        <v>24</v>
      </c>
      <c r="I183" t="s">
        <v>24</v>
      </c>
      <c r="J183" t="s">
        <v>24</v>
      </c>
      <c r="K183">
        <v>8.9200000000000002E-2</v>
      </c>
      <c r="L183" t="str">
        <f t="shared" si="2"/>
        <v>Off track</v>
      </c>
    </row>
    <row r="184" spans="1:12" x14ac:dyDescent="0.35">
      <c r="A184" t="s">
        <v>379</v>
      </c>
      <c r="B184" t="s">
        <v>380</v>
      </c>
      <c r="C184" t="s">
        <v>14</v>
      </c>
      <c r="D184" t="s">
        <v>426</v>
      </c>
      <c r="E184">
        <v>0.29802806999999998</v>
      </c>
      <c r="F184">
        <v>0.117126013</v>
      </c>
      <c r="G184">
        <v>0.61455849500000004</v>
      </c>
      <c r="H184">
        <v>9098.2374240000008</v>
      </c>
      <c r="I184">
        <v>3487.24809</v>
      </c>
      <c r="J184">
        <v>19099.279480000001</v>
      </c>
      <c r="K184">
        <v>0.12820000000000001</v>
      </c>
      <c r="L184" t="str">
        <f t="shared" si="2"/>
        <v>Off track</v>
      </c>
    </row>
    <row r="185" spans="1:12" x14ac:dyDescent="0.35">
      <c r="A185" t="s">
        <v>381</v>
      </c>
      <c r="B185" t="s">
        <v>382</v>
      </c>
      <c r="C185" t="s">
        <v>14</v>
      </c>
      <c r="D185" t="s">
        <v>426</v>
      </c>
      <c r="E185">
        <v>0.1900345</v>
      </c>
      <c r="F185">
        <v>4.1147820000000002E-2</v>
      </c>
      <c r="G185">
        <v>0.51505989900000004</v>
      </c>
      <c r="H185">
        <v>110836.9748</v>
      </c>
      <c r="I185">
        <v>24530.0641</v>
      </c>
      <c r="J185">
        <v>297885.4461</v>
      </c>
      <c r="K185">
        <v>8.6400000000000005E-2</v>
      </c>
      <c r="L185" t="str">
        <f t="shared" si="2"/>
        <v>Off track</v>
      </c>
    </row>
    <row r="186" spans="1:12" x14ac:dyDescent="0.35">
      <c r="A186" t="s">
        <v>383</v>
      </c>
      <c r="B186" t="s">
        <v>384</v>
      </c>
      <c r="C186" t="s">
        <v>14</v>
      </c>
      <c r="D186" t="s">
        <v>426</v>
      </c>
      <c r="E186">
        <v>0.17779562600000001</v>
      </c>
      <c r="F186">
        <v>6.9749070999999996E-2</v>
      </c>
      <c r="G186">
        <v>0.37458481900000001</v>
      </c>
      <c r="H186">
        <v>870291.24250000005</v>
      </c>
      <c r="I186">
        <v>345168.30209999997</v>
      </c>
      <c r="J186">
        <v>1813670.5660000001</v>
      </c>
      <c r="K186">
        <v>9.1600000000000001E-2</v>
      </c>
      <c r="L186" t="str">
        <f t="shared" si="2"/>
        <v>Off track</v>
      </c>
    </row>
    <row r="187" spans="1:12" x14ac:dyDescent="0.35">
      <c r="A187" t="s">
        <v>385</v>
      </c>
      <c r="B187" t="s">
        <v>386</v>
      </c>
      <c r="C187" t="s">
        <v>14</v>
      </c>
      <c r="D187" t="s">
        <v>426</v>
      </c>
      <c r="E187">
        <v>0.19882355500000001</v>
      </c>
      <c r="F187">
        <v>9.0947673000000007E-2</v>
      </c>
      <c r="G187">
        <v>0.38540265600000001</v>
      </c>
      <c r="H187">
        <v>6249781.0250000004</v>
      </c>
      <c r="I187">
        <v>2851748.5070000002</v>
      </c>
      <c r="J187">
        <v>12107961.16</v>
      </c>
      <c r="K187">
        <v>4.4200000000000003E-2</v>
      </c>
      <c r="L187" t="str">
        <f t="shared" si="2"/>
        <v>Off track</v>
      </c>
    </row>
    <row r="188" spans="1:12" x14ac:dyDescent="0.35">
      <c r="A188" t="s">
        <v>387</v>
      </c>
      <c r="B188" t="s">
        <v>388</v>
      </c>
      <c r="C188" t="s">
        <v>14</v>
      </c>
      <c r="D188" t="s">
        <v>426</v>
      </c>
      <c r="E188">
        <v>0.20065744399999999</v>
      </c>
      <c r="F188">
        <v>6.8938176000000004E-2</v>
      </c>
      <c r="G188">
        <v>0.46655614899999998</v>
      </c>
      <c r="H188">
        <v>372507.41009999998</v>
      </c>
      <c r="I188">
        <v>122356.4653</v>
      </c>
      <c r="J188">
        <v>903256.5662</v>
      </c>
      <c r="K188">
        <v>6.0199999999999997E-2</v>
      </c>
      <c r="L188" t="str">
        <f t="shared" si="2"/>
        <v>Off track</v>
      </c>
    </row>
    <row r="189" spans="1:12" x14ac:dyDescent="0.35">
      <c r="A189" t="s">
        <v>389</v>
      </c>
      <c r="B189" t="s">
        <v>390</v>
      </c>
      <c r="C189" t="s">
        <v>14</v>
      </c>
      <c r="D189" t="s">
        <v>426</v>
      </c>
      <c r="E189">
        <v>0.29797074099999998</v>
      </c>
      <c r="F189">
        <v>0.123465433</v>
      </c>
      <c r="G189">
        <v>0.58863666100000001</v>
      </c>
      <c r="H189">
        <v>1063.986316</v>
      </c>
      <c r="I189">
        <v>448.11237219999998</v>
      </c>
      <c r="J189">
        <v>2068.3161960000002</v>
      </c>
      <c r="K189">
        <v>0.1744</v>
      </c>
      <c r="L189" t="str">
        <f t="shared" si="2"/>
        <v>Off track</v>
      </c>
    </row>
    <row r="190" spans="1:12" x14ac:dyDescent="0.35">
      <c r="A190" t="s">
        <v>391</v>
      </c>
      <c r="B190" t="s">
        <v>392</v>
      </c>
      <c r="C190" t="s">
        <v>14</v>
      </c>
      <c r="D190" t="s">
        <v>426</v>
      </c>
      <c r="E190">
        <v>7.7746356000000003E-2</v>
      </c>
      <c r="F190">
        <v>2.0489994000000001E-2</v>
      </c>
      <c r="G190">
        <v>0.20403455600000001</v>
      </c>
      <c r="H190">
        <v>669882.54650000005</v>
      </c>
      <c r="I190">
        <v>154294.7041</v>
      </c>
      <c r="J190">
        <v>1864219.9790000001</v>
      </c>
      <c r="K190">
        <v>0.1002</v>
      </c>
      <c r="L190" t="str">
        <f t="shared" si="2"/>
        <v>Off track</v>
      </c>
    </row>
    <row r="191" spans="1:12" x14ac:dyDescent="0.35">
      <c r="A191" t="s">
        <v>393</v>
      </c>
      <c r="B191" t="s">
        <v>394</v>
      </c>
      <c r="C191" t="s">
        <v>14</v>
      </c>
      <c r="D191" t="s">
        <v>426</v>
      </c>
      <c r="E191">
        <v>0.10090648300000001</v>
      </c>
      <c r="F191">
        <v>2.5670592999999998E-2</v>
      </c>
      <c r="G191">
        <v>0.265968498</v>
      </c>
      <c r="H191">
        <v>1808973.1529999999</v>
      </c>
      <c r="I191">
        <v>475576.49530000001</v>
      </c>
      <c r="J191">
        <v>4711525.6229999997</v>
      </c>
      <c r="K191">
        <v>0.2928</v>
      </c>
      <c r="L191" t="str">
        <f t="shared" si="2"/>
        <v>Off track</v>
      </c>
    </row>
    <row r="192" spans="1:12" x14ac:dyDescent="0.35">
      <c r="A192" t="s">
        <v>395</v>
      </c>
      <c r="B192" t="s">
        <v>396</v>
      </c>
      <c r="C192" t="s">
        <v>14</v>
      </c>
      <c r="D192" t="s">
        <v>426</v>
      </c>
      <c r="E192">
        <v>0.19908614099999999</v>
      </c>
      <c r="F192">
        <v>8.0203220000000006E-2</v>
      </c>
      <c r="G192">
        <v>0.41135113800000001</v>
      </c>
      <c r="H192">
        <v>1346174.862</v>
      </c>
      <c r="I192">
        <v>452495.81459999998</v>
      </c>
      <c r="J192">
        <v>3064822.6830000002</v>
      </c>
      <c r="K192">
        <v>0.21340000000000001</v>
      </c>
      <c r="L192" t="str">
        <f t="shared" si="2"/>
        <v>Off track</v>
      </c>
    </row>
    <row r="193" spans="1:12" x14ac:dyDescent="0.35">
      <c r="A193" t="s">
        <v>397</v>
      </c>
      <c r="B193" t="s">
        <v>441</v>
      </c>
      <c r="C193" t="s">
        <v>14</v>
      </c>
      <c r="D193" t="s">
        <v>426</v>
      </c>
      <c r="E193">
        <v>7.7663306000000001E-2</v>
      </c>
      <c r="F193">
        <v>3.1482415E-2</v>
      </c>
      <c r="G193">
        <v>0.15905071800000001</v>
      </c>
      <c r="H193">
        <v>2685179.8820000002</v>
      </c>
      <c r="I193">
        <v>1215246.4720000001</v>
      </c>
      <c r="J193">
        <v>5196434.3150000004</v>
      </c>
      <c r="K193">
        <v>0.35599999999999998</v>
      </c>
      <c r="L193" t="str">
        <f t="shared" si="2"/>
        <v>Off track</v>
      </c>
    </row>
    <row r="194" spans="1:12" x14ac:dyDescent="0.35">
      <c r="A194" t="s">
        <v>399</v>
      </c>
      <c r="B194" t="s">
        <v>400</v>
      </c>
      <c r="C194" t="s">
        <v>14</v>
      </c>
      <c r="D194" t="s">
        <v>426</v>
      </c>
      <c r="E194">
        <v>9.9037505999999997E-2</v>
      </c>
      <c r="F194">
        <v>3.7535185999999998E-2</v>
      </c>
      <c r="G194">
        <v>0.20907784800000001</v>
      </c>
      <c r="H194">
        <v>16362519.869999999</v>
      </c>
      <c r="I194">
        <v>6826558.2879999997</v>
      </c>
      <c r="J194">
        <v>32765909.27</v>
      </c>
      <c r="K194">
        <v>0.31840000000000002</v>
      </c>
      <c r="L194" t="str">
        <f t="shared" si="2"/>
        <v>Off track</v>
      </c>
    </row>
    <row r="195" spans="1:12" x14ac:dyDescent="0.35">
      <c r="A195" t="s">
        <v>401</v>
      </c>
      <c r="B195" t="s">
        <v>402</v>
      </c>
      <c r="C195" t="s">
        <v>14</v>
      </c>
      <c r="D195" t="s">
        <v>426</v>
      </c>
      <c r="E195">
        <v>0.106601985</v>
      </c>
      <c r="F195">
        <v>3.2088004000000003E-2</v>
      </c>
      <c r="G195">
        <v>0.243389626</v>
      </c>
      <c r="H195">
        <v>156214.73209999999</v>
      </c>
      <c r="I195">
        <v>50090.074840000001</v>
      </c>
      <c r="J195">
        <v>347042.35940000002</v>
      </c>
      <c r="K195">
        <v>0.38979999999999998</v>
      </c>
      <c r="L195" t="str">
        <f t="shared" si="2"/>
        <v>Off track</v>
      </c>
    </row>
    <row r="196" spans="1:12" x14ac:dyDescent="0.35">
      <c r="A196" t="s">
        <v>403</v>
      </c>
      <c r="B196" t="s">
        <v>404</v>
      </c>
      <c r="C196" t="s">
        <v>14</v>
      </c>
      <c r="D196" t="s">
        <v>426</v>
      </c>
      <c r="E196">
        <v>0.16780430599999999</v>
      </c>
      <c r="F196">
        <v>5.3615205999999999E-2</v>
      </c>
      <c r="G196">
        <v>0.39675039400000001</v>
      </c>
      <c r="H196">
        <v>1755647.439</v>
      </c>
      <c r="I196">
        <v>533443.03570000001</v>
      </c>
      <c r="J196">
        <v>4234113.2410000004</v>
      </c>
      <c r="K196">
        <v>7.6799999999999993E-2</v>
      </c>
      <c r="L196" t="str">
        <f t="shared" ref="L196:L202" si="3">IF(K196&gt;=0.5,"On track","Off track")</f>
        <v>Off track</v>
      </c>
    </row>
    <row r="197" spans="1:12" x14ac:dyDescent="0.35">
      <c r="A197" t="s">
        <v>405</v>
      </c>
      <c r="B197" t="s">
        <v>406</v>
      </c>
      <c r="C197" t="s">
        <v>14</v>
      </c>
      <c r="D197" t="s">
        <v>426</v>
      </c>
      <c r="E197">
        <v>0.228863549</v>
      </c>
      <c r="F197">
        <v>7.0420440000000001E-2</v>
      </c>
      <c r="G197">
        <v>0.55034011800000004</v>
      </c>
      <c r="H197">
        <v>20123.047170000002</v>
      </c>
      <c r="I197">
        <v>5813.2839860000004</v>
      </c>
      <c r="J197">
        <v>49813.116470000001</v>
      </c>
      <c r="K197">
        <v>0.14319999999999999</v>
      </c>
      <c r="L197" t="str">
        <f t="shared" si="3"/>
        <v>Off track</v>
      </c>
    </row>
    <row r="198" spans="1:12" x14ac:dyDescent="0.35">
      <c r="A198" t="s">
        <v>407</v>
      </c>
      <c r="B198" t="s">
        <v>442</v>
      </c>
      <c r="C198" t="s">
        <v>14</v>
      </c>
      <c r="D198" t="s">
        <v>426</v>
      </c>
      <c r="E198">
        <v>0.11535134599999999</v>
      </c>
      <c r="F198">
        <v>3.6196654000000002E-2</v>
      </c>
      <c r="G198">
        <v>0.25680353700000003</v>
      </c>
      <c r="H198">
        <v>1432835.081</v>
      </c>
      <c r="I198">
        <v>448565.59450000001</v>
      </c>
      <c r="J198">
        <v>3191279.361</v>
      </c>
      <c r="K198">
        <v>0.40739999999999998</v>
      </c>
      <c r="L198" t="str">
        <f t="shared" si="3"/>
        <v>Off track</v>
      </c>
    </row>
    <row r="199" spans="1:12" x14ac:dyDescent="0.35">
      <c r="A199" t="s">
        <v>409</v>
      </c>
      <c r="B199" t="s">
        <v>410</v>
      </c>
      <c r="C199" t="s">
        <v>14</v>
      </c>
      <c r="D199" t="s">
        <v>426</v>
      </c>
      <c r="E199">
        <v>7.9956667999999995E-2</v>
      </c>
      <c r="F199">
        <v>2.2592569999999999E-2</v>
      </c>
      <c r="G199">
        <v>0.19447826100000001</v>
      </c>
      <c r="H199">
        <v>3131000.1609999998</v>
      </c>
      <c r="I199">
        <v>858054.04700000002</v>
      </c>
      <c r="J199">
        <v>7703856.5300000003</v>
      </c>
      <c r="K199">
        <v>0.22239999999999999</v>
      </c>
      <c r="L199" t="str">
        <f t="shared" si="3"/>
        <v>Off track</v>
      </c>
    </row>
    <row r="200" spans="1:12" x14ac:dyDescent="0.35">
      <c r="A200" t="s">
        <v>411</v>
      </c>
      <c r="B200" t="s">
        <v>412</v>
      </c>
      <c r="C200" t="s">
        <v>14</v>
      </c>
      <c r="D200" t="s">
        <v>426</v>
      </c>
      <c r="E200">
        <v>0.21643667699999999</v>
      </c>
      <c r="F200">
        <v>6.8004549999999997E-2</v>
      </c>
      <c r="G200">
        <v>0.50947098899999999</v>
      </c>
      <c r="H200">
        <v>1491429.9380000001</v>
      </c>
      <c r="I200">
        <v>421860.02710000001</v>
      </c>
      <c r="J200">
        <v>3666488.8990000002</v>
      </c>
      <c r="K200">
        <v>5.3800000000000001E-2</v>
      </c>
      <c r="L200" t="str">
        <f t="shared" si="3"/>
        <v>Off track</v>
      </c>
    </row>
    <row r="201" spans="1:12" x14ac:dyDescent="0.35">
      <c r="A201" t="s">
        <v>413</v>
      </c>
      <c r="B201" t="s">
        <v>414</v>
      </c>
      <c r="C201" t="s">
        <v>14</v>
      </c>
      <c r="D201" t="s">
        <v>426</v>
      </c>
      <c r="E201">
        <v>9.0407102000000003E-2</v>
      </c>
      <c r="F201">
        <v>2.5793015999999998E-2</v>
      </c>
      <c r="G201">
        <v>0.21776034</v>
      </c>
      <c r="H201">
        <v>321614.73550000001</v>
      </c>
      <c r="I201">
        <v>79108.774780000007</v>
      </c>
      <c r="J201">
        <v>823589.45239999995</v>
      </c>
      <c r="K201">
        <v>0.21260000000000001</v>
      </c>
      <c r="L201" t="str">
        <f t="shared" si="3"/>
        <v>Off track</v>
      </c>
    </row>
    <row r="202" spans="1:12" x14ac:dyDescent="0.35">
      <c r="A202" t="s">
        <v>415</v>
      </c>
      <c r="B202" t="s">
        <v>416</v>
      </c>
      <c r="C202" t="s">
        <v>14</v>
      </c>
      <c r="D202" t="s">
        <v>426</v>
      </c>
      <c r="E202">
        <v>8.6373425000000004E-2</v>
      </c>
      <c r="F202">
        <v>2.3800597E-2</v>
      </c>
      <c r="G202">
        <v>0.227805547</v>
      </c>
      <c r="H202">
        <v>319004.67019999999</v>
      </c>
      <c r="I202">
        <v>77937.027960000007</v>
      </c>
      <c r="J202">
        <v>896074.86970000004</v>
      </c>
      <c r="K202">
        <v>0.28699999999999998</v>
      </c>
      <c r="L202" t="str">
        <f t="shared" si="3"/>
        <v>Off track</v>
      </c>
    </row>
    <row r="203" spans="1:12" x14ac:dyDescent="0.35">
      <c r="A203" t="s">
        <v>417</v>
      </c>
      <c r="B203" t="s">
        <v>418</v>
      </c>
      <c r="C203" t="s">
        <v>14</v>
      </c>
      <c r="D203" t="s">
        <v>426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419</v>
      </c>
    </row>
    <row r="204" spans="1:12" x14ac:dyDescent="0.35">
      <c r="A204" t="s">
        <v>420</v>
      </c>
      <c r="B204" t="s">
        <v>421</v>
      </c>
      <c r="C204" t="s">
        <v>14</v>
      </c>
      <c r="D204" t="s">
        <v>426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 t="s">
        <v>419</v>
      </c>
    </row>
    <row r="205" spans="1:12" x14ac:dyDescent="0.35">
      <c r="A205" t="s">
        <v>422</v>
      </c>
      <c r="B205" t="s">
        <v>423</v>
      </c>
      <c r="C205" t="s">
        <v>14</v>
      </c>
      <c r="D205" t="s">
        <v>426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419</v>
      </c>
    </row>
    <row r="206" spans="1:12" x14ac:dyDescent="0.35">
      <c r="A206" t="s">
        <v>424</v>
      </c>
      <c r="B206" t="s">
        <v>425</v>
      </c>
      <c r="C206" t="s">
        <v>14</v>
      </c>
      <c r="D206" t="s">
        <v>426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419</v>
      </c>
    </row>
  </sheetData>
  <autoFilter ref="A1:L1" xr:uid="{6EA8491F-3417-47C2-83A3-FA9E4D2309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Women</vt:lpstr>
      <vt:lpstr>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Johnson</dc:creator>
  <cp:lastModifiedBy>Jordan Beecher</cp:lastModifiedBy>
  <dcterms:created xsi:type="dcterms:W3CDTF">2018-09-12T16:00:14Z</dcterms:created>
  <dcterms:modified xsi:type="dcterms:W3CDTF">2018-10-31T16:02:28Z</dcterms:modified>
</cp:coreProperties>
</file>