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Alura-Ciência de Dados/03.01 - Novas Formações Excel/3129 - Excel com chatGPT - Começando a usar o chatGPT com Assistente/Materiais do Curso/"/>
    </mc:Choice>
  </mc:AlternateContent>
  <xr:revisionPtr revIDLastSave="102" documentId="13_ncr:1_{39B9F7D2-AB84-452B-843A-A13215B97C07}" xr6:coauthVersionLast="47" xr6:coauthVersionMax="47" xr10:uidLastSave="{F8EC37D5-4C33-48E0-BC14-FF7C86AA753E}"/>
  <bookViews>
    <workbookView xWindow="28680" yWindow="-120" windowWidth="29040" windowHeight="15720" tabRatio="750" activeTab="4" xr2:uid="{4C6B0149-A1D9-45D1-A040-4170CBC2A31C}"/>
  </bookViews>
  <sheets>
    <sheet name="Produtos" sheetId="4" r:id="rId1"/>
    <sheet name="Produtos (sem tabela)" sheetId="6" r:id="rId2"/>
    <sheet name="Categorias de Produtos" sheetId="7" r:id="rId3"/>
    <sheet name="Contagem de Produtos" sheetId="15" r:id="rId4"/>
    <sheet name="Excel Labs" sheetId="13" r:id="rId5"/>
    <sheet name="Planilha1" sheetId="10" r:id="rId6"/>
    <sheet name="Planilha2" sheetId="11" r:id="rId7"/>
    <sheet name="Planilha3" sheetId="12" r:id="rId8"/>
    <sheet name="Planilha5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3" l="1" a="1"/>
  <c r="A5" i="13" s="1"/>
  <c r="B5" i="15" l="1"/>
  <c r="B4" i="15"/>
  <c r="B3" i="15"/>
  <c r="A2" i="13"/>
  <c r="B3" i="7"/>
  <c r="A5" i="12" a="1"/>
  <c r="A5" i="12" s="1"/>
  <c r="A1" i="14" s="1"/>
  <c r="C2" i="14"/>
  <c r="D2" i="14"/>
  <c r="E2" i="14"/>
  <c r="F2" i="14"/>
  <c r="G2" i="14"/>
  <c r="H2" i="14"/>
  <c r="C3" i="14"/>
  <c r="D3" i="14"/>
  <c r="E3" i="14"/>
  <c r="F3" i="14"/>
  <c r="G3" i="14"/>
  <c r="H3" i="14"/>
  <c r="C4" i="14"/>
  <c r="D4" i="14"/>
  <c r="E4" i="14"/>
  <c r="F4" i="14"/>
  <c r="G4" i="14"/>
  <c r="H4" i="14"/>
  <c r="C5" i="14"/>
  <c r="D5" i="14"/>
  <c r="E5" i="14"/>
  <c r="F5" i="14"/>
  <c r="G5" i="14"/>
  <c r="H5" i="14"/>
  <c r="A6" i="14"/>
  <c r="B6" i="14"/>
  <c r="C6" i="14"/>
  <c r="D6" i="14"/>
  <c r="E6" i="14"/>
  <c r="F6" i="14"/>
  <c r="G6" i="14"/>
  <c r="H6" i="14"/>
  <c r="A7" i="14"/>
  <c r="B7" i="14"/>
  <c r="C7" i="14"/>
  <c r="D7" i="14"/>
  <c r="E7" i="14"/>
  <c r="F7" i="14"/>
  <c r="G7" i="14"/>
  <c r="H7" i="14"/>
  <c r="A8" i="14"/>
  <c r="B8" i="14"/>
  <c r="C8" i="14"/>
  <c r="D8" i="14"/>
  <c r="E8" i="14"/>
  <c r="F8" i="14"/>
  <c r="G8" i="14"/>
  <c r="H8" i="14"/>
  <c r="A9" i="14"/>
  <c r="B9" i="14"/>
  <c r="C9" i="14"/>
  <c r="D9" i="14"/>
  <c r="E9" i="14"/>
  <c r="F9" i="14"/>
  <c r="G9" i="14"/>
  <c r="H9" i="14"/>
  <c r="A10" i="14"/>
  <c r="B10" i="14"/>
  <c r="C10" i="14"/>
  <c r="D10" i="14"/>
  <c r="E10" i="14"/>
  <c r="F10" i="14"/>
  <c r="G10" i="14"/>
  <c r="H10" i="14"/>
  <c r="C1" i="14"/>
  <c r="D1" i="14"/>
  <c r="E1" i="14"/>
  <c r="F1" i="14"/>
  <c r="G1" i="14"/>
  <c r="H1" i="14"/>
  <c r="B4" i="10" a="1"/>
  <c r="B4" i="10" s="1"/>
  <c r="C3" i="11" a="1"/>
  <c r="C3" i="11" s="1"/>
  <c r="C6" i="11" a="1"/>
  <c r="C6" i="11" s="1"/>
  <c r="C4" i="11" a="1"/>
  <c r="C4" i="11" s="1"/>
  <c r="C5" i="11" a="1"/>
  <c r="C5" i="11" s="1"/>
  <c r="C2" i="11" a="1"/>
  <c r="C2" i="11" s="1"/>
  <c r="B4" i="7"/>
  <c r="B5" i="7"/>
  <c r="D13" i="4"/>
  <c r="D13" i="6"/>
  <c r="A3" i="14" l="1"/>
  <c r="B3" i="14"/>
  <c r="B4" i="14"/>
  <c r="B5" i="14"/>
  <c r="B2" i="14"/>
  <c r="A4" i="14"/>
  <c r="B1" i="14"/>
  <c r="A5" i="14"/>
  <c r="A2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<sst xmlns="http://schemas.openxmlformats.org/spreadsheetml/2006/main" count="96" uniqueCount="39">
  <si>
    <t>Código</t>
  </si>
  <si>
    <t>Produto</t>
  </si>
  <si>
    <t>Categoria</t>
  </si>
  <si>
    <t>Preço Unitário</t>
  </si>
  <si>
    <t>Tênis</t>
  </si>
  <si>
    <t>Calçados</t>
  </si>
  <si>
    <t xml:space="preserve">Jaqueta </t>
  </si>
  <si>
    <t>Boné</t>
  </si>
  <si>
    <t>Acessórios</t>
  </si>
  <si>
    <t xml:space="preserve">Óculos </t>
  </si>
  <si>
    <t>Bolsa</t>
  </si>
  <si>
    <t xml:space="preserve">Camiseta </t>
  </si>
  <si>
    <t xml:space="preserve">Vestido </t>
  </si>
  <si>
    <t xml:space="preserve">Calça </t>
  </si>
  <si>
    <t>Bermuda</t>
  </si>
  <si>
    <t xml:space="preserve"> MTR007</t>
  </si>
  <si>
    <t xml:space="preserve"> MTR003</t>
  </si>
  <si>
    <t xml:space="preserve"> MTR009</t>
  </si>
  <si>
    <t xml:space="preserve"> MTR002</t>
  </si>
  <si>
    <t xml:space="preserve"> MTR008</t>
  </si>
  <si>
    <t xml:space="preserve"> MTR001</t>
  </si>
  <si>
    <t xml:space="preserve"> MTR005</t>
  </si>
  <si>
    <t xml:space="preserve"> MTR004</t>
  </si>
  <si>
    <t xml:space="preserve"> MTR006</t>
  </si>
  <si>
    <t xml:space="preserve"> MTR010</t>
  </si>
  <si>
    <t>Cinto</t>
  </si>
  <si>
    <t>Produtos Meteora</t>
  </si>
  <si>
    <t>Vestuário</t>
  </si>
  <si>
    <t>Total</t>
  </si>
  <si>
    <t>Aluno</t>
  </si>
  <si>
    <t>NomeAluno</t>
  </si>
  <si>
    <t>Nota</t>
  </si>
  <si>
    <t>Conceito</t>
  </si>
  <si>
    <t xml:space="preserve"> Agora crie uma nova tabela com duas colunas, uma com o nome de cada categoria e uma com o resultado da soma de 'preços unitários' de produtos por categoria. Abaixo, adicione a função que deve ser usada para fazer a soma condicional.</t>
  </si>
  <si>
    <t>Coloque nessa tabela a cidade que mais consome essa fruta.</t>
  </si>
  <si>
    <t>Crie uma tabela com o nome de 3 frutas características da américa do sul.</t>
  </si>
  <si>
    <t xml:space="preserve"> Considere uma matriz com 4 colunas, descritas com separador ';' da seguinte forma:</t>
  </si>
  <si>
    <t>Existe alguma função no Excel que executa uma função indiretamente a partir de um texto escrito em uma célula?</t>
  </si>
  <si>
    <t>Contagem de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</si>
</sst>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Zen Dots"/>
    </font>
    <font>
      <sz val="11"/>
      <color theme="1"/>
      <name val="Montserrat"/>
    </font>
    <font>
      <b/>
      <sz val="11"/>
      <color theme="1"/>
      <name val="MuseoModerno"/>
    </font>
    <font>
      <b/>
      <sz val="11"/>
      <color theme="0"/>
      <name val="MuseoModerno"/>
    </font>
    <font>
      <sz val="11"/>
      <color rgb="FF0070C0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164" fontId="2" fillId="0" borderId="0" xfId="0" applyNumberFormat="1" applyFont="1"/>
    <xf numFmtId="0" fontId="4" fillId="3" borderId="0" xfId="0" applyFont="1" applyFill="1"/>
    <xf numFmtId="0" fontId="0" fillId="0" borderId="0" xfId="0" applyAlignment="1">
      <alignment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/>
    <xf numFmtId="1" fontId="5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MuseoModerno"/>
        <scheme val="none"/>
      </font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6795556505021"/>
          <bgColor rgb="FFCCCCCC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strike val="0"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color theme="0"/>
      </font>
      <fill>
        <patternFill patternType="solid">
          <fgColor theme="4"/>
          <bgColor theme="4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TableStyleMedium2" defaultPivotStyle="PivotStyleLight16">
    <tableStyle name="TableStyleMedium16 2" pivot="0" count="7" xr9:uid="{C3106400-B8EC-4BB8-9EC5-4F0263E31CE9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38100</xdr:rowOff>
    </xdr:from>
    <xdr:to>
      <xdr:col>0</xdr:col>
      <xdr:colOff>453062</xdr:colOff>
      <xdr:row>0</xdr:row>
      <xdr:rowOff>290100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A4E309A-9ACC-4FE3-B1B8-E2F9DBB22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38100"/>
          <a:ext cx="239702" cy="25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38100</xdr:rowOff>
    </xdr:from>
    <xdr:to>
      <xdr:col>0</xdr:col>
      <xdr:colOff>453062</xdr:colOff>
      <xdr:row>0</xdr:row>
      <xdr:rowOff>290100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AD83E47-6115-4297-8C93-277C116C8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38100"/>
          <a:ext cx="239702" cy="25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38100</xdr:rowOff>
    </xdr:from>
    <xdr:to>
      <xdr:col>0</xdr:col>
      <xdr:colOff>453062</xdr:colOff>
      <xdr:row>0</xdr:row>
      <xdr:rowOff>290100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11CD7CB-4979-407E-95AF-92FC46D40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38100"/>
          <a:ext cx="239702" cy="25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38100</xdr:rowOff>
    </xdr:from>
    <xdr:to>
      <xdr:col>0</xdr:col>
      <xdr:colOff>437822</xdr:colOff>
      <xdr:row>0</xdr:row>
      <xdr:rowOff>282480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4EABFC8-CE39-4E1F-BFB7-380AD602D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38100"/>
          <a:ext cx="239702" cy="252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957FC4-AD6C-44D1-966C-6CED2A8D0D1C}" name="TB_Produtos" displayName="TB_Produtos" ref="A2:D13" totalsRowCount="1" headerRowDxfId="9" dataDxfId="8">
  <autoFilter ref="A2:D12" xr:uid="{D3957FC4-AD6C-44D1-966C-6CED2A8D0D1C}"/>
  <tableColumns count="4">
    <tableColumn id="1" xr3:uid="{2FCE0A7A-3677-4A21-AE59-CDBE453FB798}" name="Código" totalsRowLabel="Total" dataDxfId="7" totalsRowDxfId="6"/>
    <tableColumn id="2" xr3:uid="{13F1FA08-BDFF-4474-8778-8614697DFD3C}" name="Produto" dataDxfId="5" totalsRowDxfId="4"/>
    <tableColumn id="3" xr3:uid="{6BDEA4A4-FFF6-433F-BEF3-F08FC267EE5D}" name="Categoria" dataDxfId="3" totalsRowDxfId="2"/>
    <tableColumn id="4" xr3:uid="{4BEBB579-5B60-4B50-A987-9930EDC2D6E0}" name="Preço Unitário" totalsRowFunction="sum" dataDxfId="1" totalsRowDxfId="0"/>
  </tableColumns>
  <tableStyleInfo name="TableStyleMedium16 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6F090C4-0688-48DC-AD48-29F961179DE0}">
  <we:reference id="wa200003696" version="1.2.0.0" store="pt-BR" storeType="OMEX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05AE-3DB7-401E-8927-0D5C924E739B}">
  <dimension ref="A1:E13"/>
  <sheetViews>
    <sheetView zoomScale="150" zoomScaleNormal="150" workbookViewId="0">
      <selection activeCell="F8" sqref="F8"/>
    </sheetView>
  </sheetViews>
  <sheetFormatPr defaultRowHeight="14.4" x14ac:dyDescent="0.3"/>
  <cols>
    <col min="1" max="1" width="16.6640625" customWidth="1"/>
    <col min="2" max="2" width="17.44140625" customWidth="1"/>
    <col min="3" max="3" width="20.6640625" customWidth="1"/>
    <col min="4" max="4" width="23.6640625" customWidth="1"/>
  </cols>
  <sheetData>
    <row r="1" spans="1:5" ht="25.2" customHeight="1" x14ac:dyDescent="0.3">
      <c r="A1" s="11" t="s">
        <v>26</v>
      </c>
      <c r="B1" s="11"/>
      <c r="C1" s="11"/>
      <c r="D1" s="11"/>
      <c r="E1" s="3"/>
    </row>
    <row r="2" spans="1:5" ht="19.8" x14ac:dyDescent="0.6">
      <c r="A2" s="2" t="s">
        <v>0</v>
      </c>
      <c r="B2" s="2" t="s">
        <v>1</v>
      </c>
      <c r="C2" s="2" t="s">
        <v>2</v>
      </c>
      <c r="D2" s="2" t="s">
        <v>3</v>
      </c>
    </row>
    <row r="3" spans="1:5" ht="16.8" x14ac:dyDescent="0.4">
      <c r="A3" s="1" t="s">
        <v>20</v>
      </c>
      <c r="B3" s="1" t="s">
        <v>11</v>
      </c>
      <c r="C3" s="1" t="s">
        <v>27</v>
      </c>
      <c r="D3" s="4">
        <v>29.9</v>
      </c>
    </row>
    <row r="4" spans="1:5" ht="16.8" x14ac:dyDescent="0.4">
      <c r="A4" s="1" t="s">
        <v>18</v>
      </c>
      <c r="B4" s="1" t="s">
        <v>9</v>
      </c>
      <c r="C4" s="1" t="s">
        <v>8</v>
      </c>
      <c r="D4" s="4">
        <v>399.9</v>
      </c>
    </row>
    <row r="5" spans="1:5" ht="16.8" x14ac:dyDescent="0.4">
      <c r="A5" s="1" t="s">
        <v>16</v>
      </c>
      <c r="B5" s="1" t="s">
        <v>6</v>
      </c>
      <c r="C5" s="1" t="s">
        <v>27</v>
      </c>
      <c r="D5" s="4">
        <v>299.89999999999998</v>
      </c>
    </row>
    <row r="6" spans="1:5" ht="16.8" x14ac:dyDescent="0.4">
      <c r="A6" s="1" t="s">
        <v>22</v>
      </c>
      <c r="B6" s="1" t="s">
        <v>13</v>
      </c>
      <c r="C6" s="1" t="s">
        <v>27</v>
      </c>
      <c r="D6" s="4">
        <v>89.9</v>
      </c>
    </row>
    <row r="7" spans="1:5" ht="16.8" x14ac:dyDescent="0.4">
      <c r="A7" s="1" t="s">
        <v>21</v>
      </c>
      <c r="B7" s="1" t="s">
        <v>12</v>
      </c>
      <c r="C7" s="1" t="s">
        <v>27</v>
      </c>
      <c r="D7" s="4">
        <v>149.9</v>
      </c>
    </row>
    <row r="8" spans="1:5" ht="16.8" x14ac:dyDescent="0.4">
      <c r="A8" s="1" t="s">
        <v>23</v>
      </c>
      <c r="B8" s="1" t="s">
        <v>14</v>
      </c>
      <c r="C8" s="1" t="s">
        <v>27</v>
      </c>
      <c r="D8" s="4">
        <v>69.900000000000006</v>
      </c>
    </row>
    <row r="9" spans="1:5" ht="16.8" x14ac:dyDescent="0.4">
      <c r="A9" s="1" t="s">
        <v>15</v>
      </c>
      <c r="B9" s="1" t="s">
        <v>4</v>
      </c>
      <c r="C9" s="1" t="s">
        <v>5</v>
      </c>
      <c r="D9" s="4">
        <v>199.9</v>
      </c>
    </row>
    <row r="10" spans="1:5" ht="16.8" x14ac:dyDescent="0.4">
      <c r="A10" s="1" t="s">
        <v>19</v>
      </c>
      <c r="B10" s="1" t="s">
        <v>10</v>
      </c>
      <c r="C10" s="1" t="s">
        <v>8</v>
      </c>
      <c r="D10" s="4">
        <v>259.89999999999998</v>
      </c>
    </row>
    <row r="11" spans="1:5" ht="16.8" x14ac:dyDescent="0.4">
      <c r="A11" s="1" t="s">
        <v>17</v>
      </c>
      <c r="B11" s="1" t="s">
        <v>7</v>
      </c>
      <c r="C11" s="1" t="s">
        <v>8</v>
      </c>
      <c r="D11" s="4">
        <v>39.9</v>
      </c>
    </row>
    <row r="12" spans="1:5" ht="16.8" x14ac:dyDescent="0.4">
      <c r="A12" s="1" t="s">
        <v>24</v>
      </c>
      <c r="B12" s="1" t="s">
        <v>25</v>
      </c>
      <c r="C12" s="1" t="s">
        <v>8</v>
      </c>
      <c r="D12" s="4">
        <v>49.9</v>
      </c>
    </row>
    <row r="13" spans="1:5" ht="16.8" x14ac:dyDescent="0.4">
      <c r="A13" s="1" t="s">
        <v>28</v>
      </c>
      <c r="B13" s="1"/>
      <c r="C13" s="1"/>
      <c r="D13" s="4">
        <f>SUBTOTAL(109,TB_Produtos[Preço Unitário])</f>
        <v>1589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5468-3E2E-4996-BC7A-4E7470D3AF70}">
  <dimension ref="A1:E13"/>
  <sheetViews>
    <sheetView zoomScale="130" zoomScaleNormal="130" workbookViewId="0">
      <selection activeCell="C9" sqref="C9"/>
    </sheetView>
  </sheetViews>
  <sheetFormatPr defaultRowHeight="14.4" x14ac:dyDescent="0.3"/>
  <cols>
    <col min="1" max="1" width="16.6640625" customWidth="1"/>
    <col min="2" max="2" width="17.44140625" customWidth="1"/>
    <col min="3" max="3" width="20.6640625" customWidth="1"/>
    <col min="4" max="4" width="23.6640625" customWidth="1"/>
  </cols>
  <sheetData>
    <row r="1" spans="1:5" ht="25.2" customHeight="1" x14ac:dyDescent="0.3">
      <c r="A1" s="11" t="s">
        <v>26</v>
      </c>
      <c r="B1" s="11"/>
      <c r="C1" s="11"/>
      <c r="D1" s="11"/>
      <c r="E1" s="3"/>
    </row>
    <row r="2" spans="1:5" ht="19.8" x14ac:dyDescent="0.6">
      <c r="A2" s="5" t="s">
        <v>0</v>
      </c>
      <c r="B2" s="5" t="s">
        <v>1</v>
      </c>
      <c r="C2" s="5" t="s">
        <v>2</v>
      </c>
      <c r="D2" s="5" t="s">
        <v>3</v>
      </c>
    </row>
    <row r="3" spans="1:5" ht="16.8" x14ac:dyDescent="0.4">
      <c r="A3" s="1" t="s">
        <v>20</v>
      </c>
      <c r="B3" s="1" t="s">
        <v>11</v>
      </c>
      <c r="C3" s="1" t="s">
        <v>27</v>
      </c>
      <c r="D3" s="4">
        <v>29.9</v>
      </c>
    </row>
    <row r="4" spans="1:5" ht="16.8" x14ac:dyDescent="0.4">
      <c r="A4" s="1" t="s">
        <v>18</v>
      </c>
      <c r="B4" s="1" t="s">
        <v>9</v>
      </c>
      <c r="C4" s="1" t="s">
        <v>8</v>
      </c>
      <c r="D4" s="4">
        <v>399.9</v>
      </c>
    </row>
    <row r="5" spans="1:5" ht="16.8" x14ac:dyDescent="0.4">
      <c r="A5" s="1" t="s">
        <v>16</v>
      </c>
      <c r="B5" s="1" t="s">
        <v>6</v>
      </c>
      <c r="C5" s="1" t="s">
        <v>27</v>
      </c>
      <c r="D5" s="4">
        <v>299.89999999999998</v>
      </c>
    </row>
    <row r="6" spans="1:5" ht="16.8" x14ac:dyDescent="0.4">
      <c r="A6" s="1" t="s">
        <v>22</v>
      </c>
      <c r="B6" s="1" t="s">
        <v>13</v>
      </c>
      <c r="C6" s="1" t="s">
        <v>27</v>
      </c>
      <c r="D6" s="4">
        <v>89.9</v>
      </c>
    </row>
    <row r="7" spans="1:5" ht="16.8" x14ac:dyDescent="0.4">
      <c r="A7" s="1" t="s">
        <v>21</v>
      </c>
      <c r="B7" s="1" t="s">
        <v>12</v>
      </c>
      <c r="C7" s="1" t="s">
        <v>27</v>
      </c>
      <c r="D7" s="4">
        <v>149.9</v>
      </c>
    </row>
    <row r="8" spans="1:5" ht="16.8" x14ac:dyDescent="0.4">
      <c r="A8" s="1" t="s">
        <v>23</v>
      </c>
      <c r="B8" s="1" t="s">
        <v>14</v>
      </c>
      <c r="C8" s="1" t="s">
        <v>27</v>
      </c>
      <c r="D8" s="4">
        <v>69.900000000000006</v>
      </c>
    </row>
    <row r="9" spans="1:5" ht="16.8" x14ac:dyDescent="0.4">
      <c r="A9" s="1" t="s">
        <v>15</v>
      </c>
      <c r="B9" s="1" t="s">
        <v>4</v>
      </c>
      <c r="C9" s="1" t="s">
        <v>5</v>
      </c>
      <c r="D9" s="4">
        <v>199.9</v>
      </c>
    </row>
    <row r="10" spans="1:5" ht="16.8" x14ac:dyDescent="0.4">
      <c r="A10" s="1" t="s">
        <v>19</v>
      </c>
      <c r="B10" s="1" t="s">
        <v>10</v>
      </c>
      <c r="C10" s="1" t="s">
        <v>8</v>
      </c>
      <c r="D10" s="4">
        <v>259.89999999999998</v>
      </c>
    </row>
    <row r="11" spans="1:5" ht="16.8" x14ac:dyDescent="0.4">
      <c r="A11" s="1" t="s">
        <v>17</v>
      </c>
      <c r="B11" s="1" t="s">
        <v>7</v>
      </c>
      <c r="C11" s="1" t="s">
        <v>8</v>
      </c>
      <c r="D11" s="4">
        <v>39.9</v>
      </c>
    </row>
    <row r="12" spans="1:5" ht="16.8" x14ac:dyDescent="0.4">
      <c r="A12" s="1" t="s">
        <v>24</v>
      </c>
      <c r="B12" s="1" t="s">
        <v>25</v>
      </c>
      <c r="C12" s="1" t="s">
        <v>8</v>
      </c>
      <c r="D12" s="4">
        <v>49.9</v>
      </c>
    </row>
    <row r="13" spans="1:5" ht="16.8" x14ac:dyDescent="0.4">
      <c r="D13" s="4">
        <f>SUM(D3:D12)</f>
        <v>1589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5277-7C91-47D7-AF38-10BD006D1CAC}">
  <dimension ref="A1:C10"/>
  <sheetViews>
    <sheetView zoomScale="200" zoomScaleNormal="200" workbookViewId="0">
      <selection activeCell="B3" sqref="B3"/>
    </sheetView>
  </sheetViews>
  <sheetFormatPr defaultRowHeight="14.4" x14ac:dyDescent="0.3"/>
  <cols>
    <col min="1" max="1" width="25.6640625" customWidth="1"/>
    <col min="2" max="2" width="28.44140625" customWidth="1"/>
    <col min="3" max="3" width="33.44140625" customWidth="1"/>
  </cols>
  <sheetData>
    <row r="1" spans="1:3" ht="25.2" customHeight="1" x14ac:dyDescent="0.3">
      <c r="A1" s="11" t="s">
        <v>26</v>
      </c>
      <c r="B1" s="11"/>
      <c r="C1" s="3"/>
    </row>
    <row r="2" spans="1:3" ht="19.8" x14ac:dyDescent="0.6">
      <c r="A2" s="5" t="s">
        <v>2</v>
      </c>
      <c r="B2" s="5" t="s">
        <v>3</v>
      </c>
    </row>
    <row r="3" spans="1:3" ht="16.8" x14ac:dyDescent="0.4">
      <c r="A3" s="1" t="s">
        <v>27</v>
      </c>
      <c r="B3" s="4">
        <f>SUMIF('Produtos (sem tabela)'!$C$2:$C$12,A3,'Produtos (sem tabela)'!$D$2:$D$12)</f>
        <v>639.49999999999989</v>
      </c>
      <c r="C3" s="8"/>
    </row>
    <row r="4" spans="1:3" ht="16.8" x14ac:dyDescent="0.4">
      <c r="A4" s="1" t="s">
        <v>8</v>
      </c>
      <c r="B4" s="4">
        <f>SUMIF('Produtos (sem tabela)'!$C$2:$C$12,A4,'Produtos (sem tabela)'!$D$2:$D$12)</f>
        <v>749.59999999999991</v>
      </c>
    </row>
    <row r="5" spans="1:3" ht="16.8" x14ac:dyDescent="0.4">
      <c r="A5" s="1" t="s">
        <v>5</v>
      </c>
      <c r="B5" s="4">
        <f>SUMIF('Produtos (sem tabela)'!$C$2:$C$12,A5,'Produtos (sem tabela)'!$D$2:$D$12)</f>
        <v>199.9</v>
      </c>
      <c r="C5" s="9"/>
    </row>
    <row r="6" spans="1:3" ht="16.8" x14ac:dyDescent="0.4">
      <c r="B6" s="4"/>
    </row>
    <row r="7" spans="1:3" ht="16.8" x14ac:dyDescent="0.4">
      <c r="B7" s="4"/>
    </row>
    <row r="8" spans="1:3" ht="16.8" x14ac:dyDescent="0.4">
      <c r="B8" s="4"/>
    </row>
    <row r="9" spans="1:3" ht="16.8" x14ac:dyDescent="0.4">
      <c r="B9" s="4"/>
    </row>
    <row r="10" spans="1:3" ht="16.8" x14ac:dyDescent="0.4">
      <c r="B10" s="4"/>
    </row>
  </sheetData>
  <mergeCells count="1">
    <mergeCell ref="A1:B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A470A-BD92-494B-85F3-5408DEC801BE}">
  <dimension ref="A1:C10"/>
  <sheetViews>
    <sheetView zoomScale="200" zoomScaleNormal="200" workbookViewId="0">
      <selection sqref="A1:B1"/>
    </sheetView>
  </sheetViews>
  <sheetFormatPr defaultRowHeight="14.4" x14ac:dyDescent="0.3"/>
  <cols>
    <col min="1" max="1" width="25.6640625" customWidth="1"/>
    <col min="2" max="2" width="28.44140625" customWidth="1"/>
    <col min="3" max="3" width="33.44140625" customWidth="1"/>
  </cols>
  <sheetData>
    <row r="1" spans="1:3" ht="25.2" customHeight="1" x14ac:dyDescent="0.3">
      <c r="A1" s="11" t="s">
        <v>26</v>
      </c>
      <c r="B1" s="11"/>
      <c r="C1" s="3"/>
    </row>
    <row r="2" spans="1:3" ht="19.8" x14ac:dyDescent="0.6">
      <c r="A2" s="5" t="s">
        <v>2</v>
      </c>
      <c r="B2" s="5" t="s">
        <v>38</v>
      </c>
    </row>
    <row r="3" spans="1:3" ht="16.8" x14ac:dyDescent="0.4">
      <c r="A3" s="1" t="s">
        <v>27</v>
      </c>
      <c r="B3" s="10">
        <f>COUNTIF('Produtos (sem tabela)'!$C$2:$C$12,"Vestuário")</f>
        <v>5</v>
      </c>
      <c r="C3" s="8"/>
    </row>
    <row r="4" spans="1:3" ht="16.8" x14ac:dyDescent="0.4">
      <c r="A4" s="1" t="s">
        <v>8</v>
      </c>
      <c r="B4" s="10">
        <f>COUNTIF('Produtos (sem tabela)'!$C$2:$C$12,"Acessórios")</f>
        <v>4</v>
      </c>
    </row>
    <row r="5" spans="1:3" ht="16.8" x14ac:dyDescent="0.4">
      <c r="A5" s="1" t="s">
        <v>5</v>
      </c>
      <c r="B5" s="10">
        <f>COUNTIF('Produtos (sem tabela)'!$C$2:$C$12,"Calçados")</f>
        <v>1</v>
      </c>
      <c r="C5" s="9"/>
    </row>
    <row r="6" spans="1:3" ht="16.8" x14ac:dyDescent="0.4">
      <c r="B6" s="4"/>
    </row>
    <row r="7" spans="1:3" ht="16.8" x14ac:dyDescent="0.4">
      <c r="B7" s="4"/>
    </row>
    <row r="8" spans="1:3" ht="16.8" x14ac:dyDescent="0.4">
      <c r="B8" s="4"/>
    </row>
    <row r="9" spans="1:3" ht="16.8" x14ac:dyDescent="0.4">
      <c r="B9" s="4"/>
    </row>
    <row r="10" spans="1:3" ht="16.8" x14ac:dyDescent="0.4">
      <c r="B10" s="4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A1CE-2CB6-453A-A6F9-CD374588BF77}">
  <dimension ref="A1:B14"/>
  <sheetViews>
    <sheetView tabSelected="1" zoomScale="190" zoomScaleNormal="190" workbookViewId="0">
      <selection activeCell="E12" sqref="E12"/>
    </sheetView>
  </sheetViews>
  <sheetFormatPr defaultRowHeight="14.4" x14ac:dyDescent="0.3"/>
  <cols>
    <col min="1" max="1" width="38.33203125" customWidth="1"/>
    <col min="2" max="2" width="36.109375" customWidth="1"/>
  </cols>
  <sheetData>
    <row r="1" spans="1:2" x14ac:dyDescent="0.3">
      <c r="A1" t="s">
        <v>36</v>
      </c>
    </row>
    <row r="2" spans="1:2" x14ac:dyDescent="0.3">
      <c r="A2" t="str">
        <f>_xlfn.ARRAYTOTEXT('Produtos (sem tabela)'!A2:D12,0)</f>
        <v>Código; Produto; Categoria; Preço Unitário;  MTR001; Camiseta ; Vestuário; 29,9;  MTR002; Óculos ; Acessórios; 399,9;  MTR003; Jaqueta ; Vestuário; 299,9;  MTR004; Calça ; Vestuário; 89,9;  MTR005; Vestido ; Vestuário; 149,9;  MTR006; Bermuda; Vestuário; 69,9;  MTR007; Tênis; Calçados; 199,9;  MTR008; Bolsa; Acessórios; 259,9;  MTR009; Boné; Acessórios; 39,9;  MTR010; Cinto; Acessórios; 49,9</v>
      </c>
    </row>
    <row r="3" spans="1:2" x14ac:dyDescent="0.3">
      <c r="A3" t="s">
        <v>33</v>
      </c>
    </row>
    <row r="5" spans="1:2" x14ac:dyDescent="0.3">
      <c r="A5" s="9" t="str" cm="1">
        <f t="array" ref="A5:B14">_xlfn.TEXTSPLIT(_xldudf_LABS_GENERATIVEAI(A1 &amp; A2 &amp; A3),"|",_xlfn.UNICHAR(10), TRUE,0,"")</f>
        <v>Para criar a nova tabela com as duas colunas, uma com o nome de cada categoria e outra com a soma dos preços unitários de produtos por categoria, é necessário utilizar a função SOMASES. A fórmula ficaria da seguinte forma:</v>
      </c>
      <c r="B5" t="str">
        <v/>
      </c>
    </row>
    <row r="6" spans="1:2" x14ac:dyDescent="0.3">
      <c r="A6" t="str">
        <v xml:space="preserve"> Categoria </v>
      </c>
      <c r="B6" t="str">
        <v xml:space="preserve"> Soma dos Preços Unitários </v>
      </c>
    </row>
    <row r="7" spans="1:2" x14ac:dyDescent="0.3">
      <c r="A7" t="str">
        <v>-----------</v>
      </c>
      <c r="B7" t="str">
        <v>--------------------------</v>
      </c>
    </row>
    <row r="8" spans="1:2" x14ac:dyDescent="0.3">
      <c r="A8" t="str">
        <v xml:space="preserve"> Vestuário </v>
      </c>
      <c r="B8" t="str">
        <v xml:space="preserve"> =SOMASES(D2:D11;C2:C11;"Vestuário") </v>
      </c>
    </row>
    <row r="9" spans="1:2" x14ac:dyDescent="0.3">
      <c r="A9" t="str">
        <v xml:space="preserve"> Calçados  </v>
      </c>
      <c r="B9" t="str">
        <v xml:space="preserve"> =SOMASES(D2:D11;C2:C11;"Calçados") </v>
      </c>
    </row>
    <row r="10" spans="1:2" x14ac:dyDescent="0.3">
      <c r="A10" t="str">
        <v xml:space="preserve"> Acessórios</v>
      </c>
      <c r="B10" t="str">
        <v xml:space="preserve"> =SOMASES(D2:D11;C2:C11;"Acessórios") </v>
      </c>
    </row>
    <row r="11" spans="1:2" ht="91.2" customHeight="1" x14ac:dyDescent="0.3">
      <c r="A11" s="8" t="str">
        <v>Onde:</v>
      </c>
      <c r="B11" t="str">
        <v/>
      </c>
    </row>
    <row r="12" spans="1:2" ht="175.5" customHeight="1" x14ac:dyDescent="0.3">
      <c r="A12" s="8" t="str">
        <v>- D2:D11: intervalo de células onde estão os preços unitários dos produtos;</v>
      </c>
      <c r="B12" t="str">
        <v/>
      </c>
    </row>
    <row r="13" spans="1:2" x14ac:dyDescent="0.3">
      <c r="A13" t="str">
        <v>- C2:C11: intervalo de células onde estão as categorias dos produtos;</v>
      </c>
      <c r="B13" t="str">
        <v/>
      </c>
    </row>
    <row r="14" spans="1:2" x14ac:dyDescent="0.3">
      <c r="A14" t="str">
        <v>- "Vestuário", "Calçados" e "Acessórios": critérios de busca para somar os preços unitários de produtos de cada categoria.</v>
      </c>
      <c r="B14" t="str">
        <v/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4AF1-6979-45BA-A8C9-AD83D71F5F08}">
  <dimension ref="B2:B4"/>
  <sheetViews>
    <sheetView zoomScale="160" zoomScaleNormal="160" workbookViewId="0">
      <selection activeCell="B3" sqref="B3"/>
    </sheetView>
  </sheetViews>
  <sheetFormatPr defaultRowHeight="14.4" x14ac:dyDescent="0.3"/>
  <cols>
    <col min="2" max="2" width="80.33203125" customWidth="1"/>
  </cols>
  <sheetData>
    <row r="2" spans="2:2" ht="27.75" customHeight="1" x14ac:dyDescent="0.3">
      <c r="B2" s="6" t="s">
        <v>37</v>
      </c>
    </row>
    <row r="4" spans="2:2" ht="102" customHeight="1" x14ac:dyDescent="0.3">
      <c r="B4" s="7" t="str" cm="1">
        <f t="array" ref="B4">_xldudf_LABS_GENERATIVEAI(B2)</f>
        <v>Sim, a função é chamada de "INDIRETO". Ela permite que você execute uma referência de célula a partir de um texto escrito em outra célula. Por exemplo, se você tiver o texto "A1" em uma célula, a função INDIRETO("A1") retornará o valor da célula A1.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41BF-FBF3-42CD-8EB7-B0CFC23D8F20}">
  <dimension ref="A1:C6"/>
  <sheetViews>
    <sheetView zoomScale="210" zoomScaleNormal="210" workbookViewId="0">
      <selection activeCell="C2" sqref="C2"/>
    </sheetView>
  </sheetViews>
  <sheetFormatPr defaultRowHeight="14.4" x14ac:dyDescent="0.3"/>
  <cols>
    <col min="1" max="1" width="14.6640625" customWidth="1"/>
    <col min="2" max="2" width="10.109375" customWidth="1"/>
    <col min="3" max="3" width="25.5546875" customWidth="1"/>
  </cols>
  <sheetData>
    <row r="1" spans="1:3" x14ac:dyDescent="0.3">
      <c r="A1" t="s">
        <v>29</v>
      </c>
      <c r="B1" t="s">
        <v>31</v>
      </c>
      <c r="C1" t="s">
        <v>32</v>
      </c>
    </row>
    <row r="2" spans="1:3" x14ac:dyDescent="0.3">
      <c r="A2" t="s">
        <v>30</v>
      </c>
      <c r="B2">
        <v>10</v>
      </c>
      <c r="C2" t="str" cm="1">
        <f t="array" ref="C2">_xldudf_LABS_GENERATIVEAI("Caso o valor " &amp; B2 &amp; " for maior que 7, responda somente 'Aprovado', caso contrario, responda 'Reprovado'")</f>
        <v>Aprovado.</v>
      </c>
    </row>
    <row r="3" spans="1:3" x14ac:dyDescent="0.3">
      <c r="A3" t="s">
        <v>30</v>
      </c>
      <c r="B3">
        <v>8</v>
      </c>
      <c r="C3" t="str" cm="1">
        <f t="array" ref="C3">_xldudf_LABS_GENERATIVEAI("Caso o valor " &amp; B3 &amp; " for maior que 7, responda somente 'Aprovado', caso contrario, responda 'Reprovado'")</f>
        <v>Se valor 8 &gt; 7, então 'Aprovado', senão 'Reprovado'.</v>
      </c>
    </row>
    <row r="4" spans="1:3" x14ac:dyDescent="0.3">
      <c r="A4" t="s">
        <v>30</v>
      </c>
      <c r="B4">
        <v>4</v>
      </c>
      <c r="C4" t="str" cm="1">
        <f t="array" ref="C4">_xldudf_LABS_GENERATIVEAI("Caso o valor " &amp; B4 &amp; " for maior que 7, responda somente 'Aprovado', caso contrario, responda 'Reprovado'")</f>
        <v>Reprovado.</v>
      </c>
    </row>
    <row r="5" spans="1:3" x14ac:dyDescent="0.3">
      <c r="A5" t="s">
        <v>30</v>
      </c>
      <c r="B5">
        <v>6</v>
      </c>
      <c r="C5" t="str" cm="1">
        <f t="array" ref="C5">_xldudf_LABS_GENERATIVEAI("Caso o valor " &amp; B5 &amp; " for maior que 7, responda somente 'Aprovado', caso contrario, responda 'Reprovado'")</f>
        <v>Reprovado.</v>
      </c>
    </row>
    <row r="6" spans="1:3" x14ac:dyDescent="0.3">
      <c r="A6" t="s">
        <v>30</v>
      </c>
      <c r="B6">
        <v>7</v>
      </c>
      <c r="C6" t="str" cm="1">
        <f t="array" ref="C6">_xldudf_LABS_GENERATIVEAI("Caso o valor " &amp; B6 &amp; " for maior que 7, responda somente 'Aprovado', caso contrario, responda 'Reprovado'")</f>
        <v>Reprovado.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24E3-6B24-428B-82E9-EB3BC573BDC6}">
  <dimension ref="A1:B9"/>
  <sheetViews>
    <sheetView zoomScale="210" zoomScaleNormal="210" workbookViewId="0">
      <selection activeCell="A3" sqref="A3"/>
    </sheetView>
  </sheetViews>
  <sheetFormatPr defaultRowHeight="14.4" x14ac:dyDescent="0.3"/>
  <cols>
    <col min="1" max="1" width="27" customWidth="1"/>
    <col min="2" max="2" width="32.6640625" customWidth="1"/>
  </cols>
  <sheetData>
    <row r="1" spans="1:2" x14ac:dyDescent="0.3">
      <c r="A1" t="s">
        <v>35</v>
      </c>
    </row>
    <row r="2" spans="1:2" x14ac:dyDescent="0.3">
      <c r="A2" t="s">
        <v>34</v>
      </c>
    </row>
    <row r="5" spans="1:2" x14ac:dyDescent="0.3">
      <c r="A5" s="9" t="str" cm="1">
        <f t="array" ref="A5:B9">_xlfn.TEXTSPLIT(_xldudf_LABS_GENERATIVEAI(A1 &amp; A2),"|",_xlfn.UNICHAR(10), TRUE,0,"")</f>
        <v xml:space="preserve"> Fruta </v>
      </c>
      <c r="B5" t="str">
        <v xml:space="preserve"> Cidade que mais consome </v>
      </c>
    </row>
    <row r="6" spans="1:2" x14ac:dyDescent="0.3">
      <c r="A6" t="str">
        <v>-------</v>
      </c>
      <c r="B6" t="str">
        <v>------------------------</v>
      </c>
    </row>
    <row r="7" spans="1:2" x14ac:dyDescent="0.3">
      <c r="A7" t="str">
        <v xml:space="preserve"> Abacaxi </v>
      </c>
      <c r="B7" t="str">
        <v xml:space="preserve"> São Paulo (Brasil) </v>
      </c>
    </row>
    <row r="8" spans="1:2" x14ac:dyDescent="0.3">
      <c r="A8" t="str">
        <v xml:space="preserve"> Açaí </v>
      </c>
      <c r="B8" t="str">
        <v xml:space="preserve"> Belém (Brasil) </v>
      </c>
    </row>
    <row r="9" spans="1:2" x14ac:dyDescent="0.3">
      <c r="A9" t="str">
        <v xml:space="preserve"> Maracujá </v>
      </c>
      <c r="B9" t="str">
        <v xml:space="preserve"> Lima (Peru) 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D9A-527F-49DC-B58B-F72ECDEAF0A5}">
  <dimension ref="A1:H10"/>
  <sheetViews>
    <sheetView zoomScale="200" zoomScaleNormal="200" workbookViewId="0">
      <selection activeCell="J5" sqref="J5"/>
    </sheetView>
  </sheetViews>
  <sheetFormatPr defaultRowHeight="14.4" x14ac:dyDescent="0.3"/>
  <cols>
    <col min="1" max="1" width="18.33203125" customWidth="1"/>
    <col min="2" max="2" width="18" customWidth="1"/>
  </cols>
  <sheetData>
    <row r="1" spans="1:8" x14ac:dyDescent="0.3">
      <c r="A1" t="str">
        <f>Planilha3!A5</f>
        <v xml:space="preserve"> Fruta </v>
      </c>
      <c r="B1" t="str">
        <f>Planilha3!B5</f>
        <v xml:space="preserve"> Cidade que mais consome </v>
      </c>
      <c r="C1">
        <f>Planilha3!C5</f>
        <v>0</v>
      </c>
      <c r="D1">
        <f>Planilha3!D5</f>
        <v>0</v>
      </c>
      <c r="E1">
        <f>Planilha3!E5</f>
        <v>0</v>
      </c>
      <c r="F1">
        <f>Planilha3!F5</f>
        <v>0</v>
      </c>
      <c r="G1">
        <f>Planilha3!G5</f>
        <v>0</v>
      </c>
      <c r="H1">
        <f>Planilha3!H5</f>
        <v>0</v>
      </c>
    </row>
    <row r="2" spans="1:8" x14ac:dyDescent="0.3">
      <c r="A2" t="str">
        <f>Planilha3!A6</f>
        <v>-------</v>
      </c>
      <c r="B2" t="str">
        <f>Planilha3!B6</f>
        <v>------------------------</v>
      </c>
      <c r="C2">
        <f>Planilha3!C6</f>
        <v>0</v>
      </c>
      <c r="D2">
        <f>Planilha3!D6</f>
        <v>0</v>
      </c>
      <c r="E2">
        <f>Planilha3!E6</f>
        <v>0</v>
      </c>
      <c r="F2">
        <f>Planilha3!F6</f>
        <v>0</v>
      </c>
      <c r="G2">
        <f>Planilha3!G6</f>
        <v>0</v>
      </c>
      <c r="H2">
        <f>Planilha3!H6</f>
        <v>0</v>
      </c>
    </row>
    <row r="3" spans="1:8" x14ac:dyDescent="0.3">
      <c r="A3" t="str">
        <f>Planilha3!A7</f>
        <v xml:space="preserve"> Abacaxi </v>
      </c>
      <c r="B3" t="str">
        <f>Planilha3!B7</f>
        <v xml:space="preserve"> São Paulo (Brasil) </v>
      </c>
      <c r="C3">
        <f>Planilha3!C7</f>
        <v>0</v>
      </c>
      <c r="D3">
        <f>Planilha3!D7</f>
        <v>0</v>
      </c>
      <c r="E3">
        <f>Planilha3!E7</f>
        <v>0</v>
      </c>
      <c r="F3">
        <f>Planilha3!F7</f>
        <v>0</v>
      </c>
      <c r="G3">
        <f>Planilha3!G7</f>
        <v>0</v>
      </c>
      <c r="H3">
        <f>Planilha3!H7</f>
        <v>0</v>
      </c>
    </row>
    <row r="4" spans="1:8" x14ac:dyDescent="0.3">
      <c r="A4" t="str">
        <f>Planilha3!A8</f>
        <v xml:space="preserve"> Açaí </v>
      </c>
      <c r="B4" t="str">
        <f>Planilha3!B8</f>
        <v xml:space="preserve"> Belém (Brasil) </v>
      </c>
      <c r="C4">
        <f>Planilha3!C8</f>
        <v>0</v>
      </c>
      <c r="D4">
        <f>Planilha3!D8</f>
        <v>0</v>
      </c>
      <c r="E4">
        <f>Planilha3!E8</f>
        <v>0</v>
      </c>
      <c r="F4">
        <f>Planilha3!F8</f>
        <v>0</v>
      </c>
      <c r="G4">
        <f>Planilha3!G8</f>
        <v>0</v>
      </c>
      <c r="H4">
        <f>Planilha3!H8</f>
        <v>0</v>
      </c>
    </row>
    <row r="5" spans="1:8" x14ac:dyDescent="0.3">
      <c r="A5" t="str">
        <f>Planilha3!A9</f>
        <v xml:space="preserve"> Maracujá </v>
      </c>
      <c r="B5" t="str">
        <f>Planilha3!B9</f>
        <v xml:space="preserve"> Lima (Peru) </v>
      </c>
      <c r="C5">
        <f>Planilha3!C9</f>
        <v>0</v>
      </c>
      <c r="D5">
        <f>Planilha3!D9</f>
        <v>0</v>
      </c>
      <c r="E5">
        <f>Planilha3!E9</f>
        <v>0</v>
      </c>
      <c r="F5">
        <f>Planilha3!F9</f>
        <v>0</v>
      </c>
      <c r="G5">
        <f>Planilha3!G9</f>
        <v>0</v>
      </c>
      <c r="H5">
        <f>Planilha3!H9</f>
        <v>0</v>
      </c>
    </row>
    <row r="6" spans="1:8" x14ac:dyDescent="0.3">
      <c r="A6">
        <f>Planilha3!A10</f>
        <v>0</v>
      </c>
      <c r="B6">
        <f>Planilha3!B10</f>
        <v>0</v>
      </c>
      <c r="C6">
        <f>Planilha3!C10</f>
        <v>0</v>
      </c>
      <c r="D6">
        <f>Planilha3!D10</f>
        <v>0</v>
      </c>
      <c r="E6">
        <f>Planilha3!E10</f>
        <v>0</v>
      </c>
      <c r="F6">
        <f>Planilha3!F10</f>
        <v>0</v>
      </c>
      <c r="G6">
        <f>Planilha3!G10</f>
        <v>0</v>
      </c>
      <c r="H6">
        <f>Planilha3!H10</f>
        <v>0</v>
      </c>
    </row>
    <row r="7" spans="1:8" x14ac:dyDescent="0.3">
      <c r="A7">
        <f>Planilha3!A11</f>
        <v>0</v>
      </c>
      <c r="B7">
        <f>Planilha3!B11</f>
        <v>0</v>
      </c>
      <c r="C7">
        <f>Planilha3!C11</f>
        <v>0</v>
      </c>
      <c r="D7">
        <f>Planilha3!D11</f>
        <v>0</v>
      </c>
      <c r="E7">
        <f>Planilha3!E11</f>
        <v>0</v>
      </c>
      <c r="F7">
        <f>Planilha3!F11</f>
        <v>0</v>
      </c>
      <c r="G7">
        <f>Planilha3!G11</f>
        <v>0</v>
      </c>
      <c r="H7">
        <f>Planilha3!H11</f>
        <v>0</v>
      </c>
    </row>
    <row r="8" spans="1:8" x14ac:dyDescent="0.3">
      <c r="A8">
        <f>Planilha3!A12</f>
        <v>0</v>
      </c>
      <c r="B8">
        <f>Planilha3!B12</f>
        <v>0</v>
      </c>
      <c r="C8">
        <f>Planilha3!C12</f>
        <v>0</v>
      </c>
      <c r="D8">
        <f>Planilha3!D12</f>
        <v>0</v>
      </c>
      <c r="E8">
        <f>Planilha3!E12</f>
        <v>0</v>
      </c>
      <c r="F8">
        <f>Planilha3!F12</f>
        <v>0</v>
      </c>
      <c r="G8">
        <f>Planilha3!G12</f>
        <v>0</v>
      </c>
      <c r="H8">
        <f>Planilha3!H12</f>
        <v>0</v>
      </c>
    </row>
    <row r="9" spans="1:8" x14ac:dyDescent="0.3">
      <c r="A9">
        <f>Planilha3!A13</f>
        <v>0</v>
      </c>
      <c r="B9">
        <f>Planilha3!B13</f>
        <v>0</v>
      </c>
      <c r="C9">
        <f>Planilha3!C13</f>
        <v>0</v>
      </c>
      <c r="D9">
        <f>Planilha3!D13</f>
        <v>0</v>
      </c>
      <c r="E9">
        <f>Planilha3!E13</f>
        <v>0</v>
      </c>
      <c r="F9">
        <f>Planilha3!F13</f>
        <v>0</v>
      </c>
      <c r="G9">
        <f>Planilha3!G13</f>
        <v>0</v>
      </c>
      <c r="H9">
        <f>Planilha3!H13</f>
        <v>0</v>
      </c>
    </row>
    <row r="10" spans="1:8" x14ac:dyDescent="0.3">
      <c r="A10">
        <f>Planilha3!A14</f>
        <v>0</v>
      </c>
      <c r="B10">
        <f>Planilha3!B14</f>
        <v>0</v>
      </c>
      <c r="C10">
        <f>Planilha3!C14</f>
        <v>0</v>
      </c>
      <c r="D10">
        <f>Planilha3!D14</f>
        <v>0</v>
      </c>
      <c r="E10">
        <f>Planilha3!E14</f>
        <v>0</v>
      </c>
      <c r="F10">
        <f>Planilha3!F14</f>
        <v>0</v>
      </c>
      <c r="G10">
        <f>Planilha3!G14</f>
        <v>0</v>
      </c>
      <c r="H10">
        <f>Planilha3!H14</f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Produtos</vt:lpstr>
      <vt:lpstr>Produtos (sem tabela)</vt:lpstr>
      <vt:lpstr>Categorias de Produtos</vt:lpstr>
      <vt:lpstr>Contagem de Produtos</vt:lpstr>
      <vt:lpstr>Excel Labs</vt:lpstr>
      <vt:lpstr>Planilha1</vt:lpstr>
      <vt:lpstr>Planilha2</vt:lpstr>
      <vt:lpstr>Planilha3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Distrito do Café</cp:lastModifiedBy>
  <dcterms:created xsi:type="dcterms:W3CDTF">2023-04-28T11:45:20Z</dcterms:created>
  <dcterms:modified xsi:type="dcterms:W3CDTF">2023-05-11T14:27:26Z</dcterms:modified>
</cp:coreProperties>
</file>