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wnloads\New folder\2021-22\SEM_I\"/>
    </mc:Choice>
  </mc:AlternateContent>
  <xr:revisionPtr revIDLastSave="0" documentId="13_ncr:1_{5276E624-3331-4A91-AACA-15F5B454BE11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Sheet1 (6)" sheetId="6" r:id="rId1"/>
    <sheet name="Sheet1 (5)" sheetId="5" r:id="rId2"/>
    <sheet name="Sheet1 (4)" sheetId="4" r:id="rId3"/>
    <sheet name="Sheet1 (3)" sheetId="3" r:id="rId4"/>
    <sheet name="Sheet1 (2)" sheetId="2" r:id="rId5"/>
    <sheet name="Sheet1" sheetId="1" r:id="rId6"/>
  </sheets>
  <definedNames>
    <definedName name="ExternalData_1" localSheetId="4" hidden="1">'Sheet1 (2)'!$A$7:$H$92</definedName>
    <definedName name="ExternalData_2" localSheetId="3" hidden="1">'Sheet1 (3)'!$A$7:$H$92</definedName>
    <definedName name="ExternalData_3" localSheetId="2" hidden="1">'Sheet1 (4)'!$A$7:$G$72</definedName>
    <definedName name="ExternalData_4" localSheetId="1" hidden="1">'Sheet1 (5)'!$A$7:$H$72</definedName>
    <definedName name="ExternalData_5" localSheetId="0" hidden="1">'Sheet1 (6)'!$A$7:$G$72</definedName>
    <definedName name="_xlnm.Print_Area" localSheetId="2">'Sheet1 (4)'!$A$1:$G$72</definedName>
    <definedName name="_xlnm.Print_Titles" localSheetId="5">Sheet1!$6:$6</definedName>
    <definedName name="_xlnm.Print_Titles" localSheetId="4">'Sheet1 (2)'!$6:$6</definedName>
    <definedName name="_xlnm.Print_Titles" localSheetId="3">'Sheet1 (3)'!$6:$6</definedName>
    <definedName name="_xlnm.Print_Titles" localSheetId="2">'Sheet1 (4)'!$6:$6</definedName>
    <definedName name="_xlnm.Print_Titles" localSheetId="1">'Sheet1 (5)'!$6:$6</definedName>
    <definedName name="_xlnm.Print_Titles" localSheetId="0">'Sheet1 (6)'!$6:$6</definedName>
  </definedNames>
  <calcPr calcId="191029"/>
</workbook>
</file>

<file path=xl/calcChain.xml><?xml version="1.0" encoding="utf-8"?>
<calcChain xmlns="http://schemas.openxmlformats.org/spreadsheetml/2006/main">
  <c r="G15" i="6" l="1"/>
  <c r="G8" i="6"/>
  <c r="G9" i="6"/>
  <c r="G10" i="6"/>
  <c r="G11" i="6"/>
  <c r="G12" i="6"/>
  <c r="G13" i="6"/>
  <c r="G14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7" i="6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7" i="5"/>
  <c r="G53" i="4"/>
  <c r="G50" i="4"/>
  <c r="G39" i="4"/>
  <c r="G31" i="4"/>
  <c r="G15" i="4"/>
  <c r="G8" i="4"/>
  <c r="G9" i="4"/>
  <c r="G10" i="4"/>
  <c r="G11" i="4"/>
  <c r="G12" i="4"/>
  <c r="G13" i="4"/>
  <c r="G14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2" i="4"/>
  <c r="G33" i="4"/>
  <c r="G34" i="4"/>
  <c r="G35" i="4"/>
  <c r="G36" i="4"/>
  <c r="G37" i="4"/>
  <c r="G38" i="4"/>
  <c r="G40" i="4"/>
  <c r="G41" i="4"/>
  <c r="G42" i="4"/>
  <c r="G43" i="4"/>
  <c r="G44" i="4"/>
  <c r="G45" i="4"/>
  <c r="G46" i="4"/>
  <c r="G47" i="4"/>
  <c r="G48" i="4"/>
  <c r="G49" i="4"/>
  <c r="G51" i="4"/>
  <c r="G52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7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E65628-AB74-40F0-BDC3-E66BEB3B4FF9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D6447D92-D70A-440A-B67F-28C3C93A80CA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63DACE6F-DF4F-4291-9C16-C0C1B297D2D6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6B36D3D5-64E4-4910-8F9D-9799D7969A23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  <connection id="5" xr16:uid="{E07DFE37-A2EB-45A8-9B1E-0511C362908F}" keepAlive="1" name="Query - Sheet1 (5)" description="Connection to the 'Sheet1 (5)' query in the workbook." type="5" refreshedVersion="8" background="1" saveData="1">
    <dbPr connection="Provider=Microsoft.Mashup.OleDb.1;Data Source=$Workbook$;Location=&quot;Sheet1 (5)&quot;;Extended Properties=&quot;&quot;" command="SELECT * FROM [Sheet1 (5)]"/>
  </connection>
</connections>
</file>

<file path=xl/sharedStrings.xml><?xml version="1.0" encoding="utf-8"?>
<sst xmlns="http://schemas.openxmlformats.org/spreadsheetml/2006/main" count="531" uniqueCount="170">
  <si>
    <t>Roll No</t>
  </si>
  <si>
    <t>Name of Student</t>
  </si>
  <si>
    <t>%AVG</t>
  </si>
  <si>
    <t>Prof. D. H. Burande</t>
  </si>
  <si>
    <t>HOD</t>
  </si>
  <si>
    <t>STES's</t>
  </si>
  <si>
    <t>NBN SINHGAD TECHNICAL INSTITUTES CAMPUS, Ambeagob Bk., Pune-41.</t>
  </si>
  <si>
    <t>DEPARTMENT OF MECHANICAL ENGINEERING</t>
  </si>
  <si>
    <t>CLASS: BE-MECH</t>
  </si>
  <si>
    <t>DIV: 3</t>
  </si>
  <si>
    <t>SEM: II</t>
  </si>
  <si>
    <t>FIRST MONTHLY ATTENDANCE [Academic Year:2021-22]</t>
  </si>
  <si>
    <t>SEM: I</t>
  </si>
  <si>
    <t>CCA</t>
  </si>
  <si>
    <t>RAC</t>
  </si>
  <si>
    <t>DOM</t>
  </si>
  <si>
    <t>EAM</t>
  </si>
  <si>
    <t>EL-II</t>
  </si>
  <si>
    <t>SECOND MONTHLY ATTENDANCE [Academic Year:2021-22]</t>
  </si>
  <si>
    <t>NBN SINHGAD TECHNICAL INSTITUTES CAMPUS, Ambegaon Bk., Pune-41.</t>
  </si>
  <si>
    <t>Liman Abhijeet Shivaji</t>
  </si>
  <si>
    <t>Adlinge Akshay Hanamant</t>
  </si>
  <si>
    <t>Awasare Rohan Krishna</t>
  </si>
  <si>
    <t>Bachal Shubham Vishal</t>
  </si>
  <si>
    <t>Bagul Akash Jagan</t>
  </si>
  <si>
    <t>Barade Santosh Haribhau</t>
  </si>
  <si>
    <t>Bhaliya Akash Kishor</t>
  </si>
  <si>
    <t>Bhosale Amar Appasaheb</t>
  </si>
  <si>
    <t>Butale Pranav Manishrao</t>
  </si>
  <si>
    <t>Chaudhari Kunal Ishwar</t>
  </si>
  <si>
    <t>Chauthe Abhishek Subhash</t>
  </si>
  <si>
    <t>Dagade Safal Rajendra</t>
  </si>
  <si>
    <t>Omkar Ramakant Dalwale</t>
  </si>
  <si>
    <t>Deshmukh Sumit Sanjay</t>
  </si>
  <si>
    <t>Rushikesh Dattatray Dhume</t>
  </si>
  <si>
    <t>Dimble Ketan Ramesh</t>
  </si>
  <si>
    <t>Nirav Dolasiya Bharatbhai</t>
  </si>
  <si>
    <t>Fardin Khan Qutubuddin Khan</t>
  </si>
  <si>
    <t>Garad Pratik Navnath</t>
  </si>
  <si>
    <t>Gavali Rohit Sharad</t>
  </si>
  <si>
    <t>Ghodke Kedar Shivaji</t>
  </si>
  <si>
    <t>Gudhate Prashant Shashikant</t>
  </si>
  <si>
    <t>Humbade Akash Balaji</t>
  </si>
  <si>
    <t>Jare Vishal Vasant</t>
  </si>
  <si>
    <t>Nivangune Pratik Dagadu</t>
  </si>
  <si>
    <t>Kadam Shrikrishna Shrihari</t>
  </si>
  <si>
    <t>Kadu Makrand Vinod</t>
  </si>
  <si>
    <t>Kalbhor Dattatray Bhagwat</t>
  </si>
  <si>
    <t>Kamble Pranay Kirtiraj</t>
  </si>
  <si>
    <t>Kedar Rahul Hanmante</t>
  </si>
  <si>
    <t>Kokare Vishwajeet Limbraj</t>
  </si>
  <si>
    <t>Kolte Akash Mahadev</t>
  </si>
  <si>
    <t>Korde Abhijeet Jagdish</t>
  </si>
  <si>
    <t>Kulabkar Mayur Murlidhar</t>
  </si>
  <si>
    <t>Kumbhar Sunny Ravindra</t>
  </si>
  <si>
    <t>Lokhande Suraj Sunil</t>
  </si>
  <si>
    <t>Malode Abhishek Pravin</t>
  </si>
  <si>
    <t>Javalekar Sameehan Sateesh</t>
  </si>
  <si>
    <t>Mane Shubham Arun</t>
  </si>
  <si>
    <t>Saurabh Kashinath Maske</t>
  </si>
  <si>
    <t>Mhaskar Vaibhav Dasharath</t>
  </si>
  <si>
    <t>Nivangune Swapnil Dattatraya</t>
  </si>
  <si>
    <t>Omkar Dattatray Jagade</t>
  </si>
  <si>
    <t>Parmar Omkar Sunil</t>
  </si>
  <si>
    <t>Arjun Ramesh Patare</t>
  </si>
  <si>
    <t>Patel Maaj Sanaulla</t>
  </si>
  <si>
    <t>Patel Shubham Subhash</t>
  </si>
  <si>
    <t>Patil Aditya Maruti</t>
  </si>
  <si>
    <t>Patil Omkar Anand</t>
  </si>
  <si>
    <t>Patil Rahul Ratnakar</t>
  </si>
  <si>
    <t>Patil Saurabh Rakesh</t>
  </si>
  <si>
    <t>Pawar Tejas Rajendra</t>
  </si>
  <si>
    <t>Pardeshi Shambhu Anil</t>
  </si>
  <si>
    <t>More Romit Ankush</t>
  </si>
  <si>
    <t>Nikhil Dnyaneshwar Salunkhe</t>
  </si>
  <si>
    <t>Shaikh Mohseef Liyakat</t>
  </si>
  <si>
    <t>Shinde  Dipraj Sanjay</t>
  </si>
  <si>
    <t>Sonavane Ganesh Arun</t>
  </si>
  <si>
    <t>Sonawane Vinayak Narayan</t>
  </si>
  <si>
    <t>Sondkar Parag Devendra</t>
  </si>
  <si>
    <t>Sure Jalindar Popat</t>
  </si>
  <si>
    <t>Sutar Mandar Milind</t>
  </si>
  <si>
    <t>Tagade Omkar Gokuldas</t>
  </si>
  <si>
    <t>Taur Adesh Lahurao</t>
  </si>
  <si>
    <t>Thakur Mihir Sanjay</t>
  </si>
  <si>
    <t>Thopate Akash Ashok</t>
  </si>
  <si>
    <t>Ubhale Swapnil Avinash</t>
  </si>
  <si>
    <t>Vyavahare Adesh Dattatray</t>
  </si>
  <si>
    <t>Wadhe Radhika Raju</t>
  </si>
  <si>
    <t>Jagtap Nayan Sharad</t>
  </si>
  <si>
    <t>Yogesh Bapurav Waghmode</t>
  </si>
  <si>
    <t>Wankhade Abhijit Kishor</t>
  </si>
  <si>
    <t>Yadav Mayur Ramsagar</t>
  </si>
  <si>
    <t>Patil Vishal Gulab</t>
  </si>
  <si>
    <t>Ghuge Onkar Shivaji</t>
  </si>
  <si>
    <t>Pawar Shyam Shivaji</t>
  </si>
  <si>
    <t>Zudape Sudarshan Ramchandra</t>
  </si>
  <si>
    <t>Lakhan Ajit Londhe</t>
  </si>
  <si>
    <t>Rigved Deepak Rajukar</t>
  </si>
  <si>
    <t>Onkar Dilip Kardiwal</t>
  </si>
  <si>
    <t>Sonawane Abhinav Shriram</t>
  </si>
  <si>
    <t>Marathe Digvijay Ramesh</t>
  </si>
  <si>
    <t>SEMESTER ATTENDANCE [Academic Year:2021-22]</t>
  </si>
  <si>
    <t>Bayaskar Tanmay Pramod</t>
  </si>
  <si>
    <t>Iratkar Prajwal Sanjay</t>
  </si>
  <si>
    <t>Metkari Swapnil Tanaji</t>
  </si>
  <si>
    <t>Yadav Pranjal Raja Ram</t>
  </si>
  <si>
    <t>Siddharth Vikas Kirad</t>
  </si>
  <si>
    <t>Chetan Deependra Patil</t>
  </si>
  <si>
    <t>Suyash Bapu Kamble</t>
  </si>
  <si>
    <t>Mayur Dushyant Kshirsagar</t>
  </si>
  <si>
    <t>Piyush Dattatraya Thawale</t>
  </si>
  <si>
    <t>Shubham Tukaram Dhemnekar</t>
  </si>
  <si>
    <t>Aman Ajay Gawhande</t>
  </si>
  <si>
    <t>Kamble Shivam Balaso</t>
  </si>
  <si>
    <t>Kalyani Vijay Kamble</t>
  </si>
  <si>
    <t>Patil Vishwajit Nawanath</t>
  </si>
  <si>
    <t>Piyush Vishwajit Bhambare</t>
  </si>
  <si>
    <t>Niraj Damakale</t>
  </si>
  <si>
    <t>Junaid Ali</t>
  </si>
  <si>
    <t>Nagesh Balaji Sonkamble</t>
  </si>
  <si>
    <t>Omkar Dattatraya Bhalerao</t>
  </si>
  <si>
    <t>Soham Sandeep Kodre</t>
  </si>
  <si>
    <t>Yashwant Kundlik Ingle</t>
  </si>
  <si>
    <t>Londhe Tejas Krushnarao</t>
  </si>
  <si>
    <t>Mali Puneet Dattatry</t>
  </si>
  <si>
    <t>Patil Yadnyesh Ravikant</t>
  </si>
  <si>
    <t>Kate Mahesh Ramnath</t>
  </si>
  <si>
    <t>Jagadale Rohit Kailas</t>
  </si>
  <si>
    <t>Sabale Ajay Balasaheb</t>
  </si>
  <si>
    <t>Banda Yash Ravindra</t>
  </si>
  <si>
    <t>Patil Geet Harish</t>
  </si>
  <si>
    <t>Naik Arpan Milind</t>
  </si>
  <si>
    <t>Nikalje Rutvik Rajesh</t>
  </si>
  <si>
    <t>Gokhale Aryan Dinanath</t>
  </si>
  <si>
    <t>Patil Sushant Sambhaji</t>
  </si>
  <si>
    <t>Badhe Nikhil Dashrath</t>
  </si>
  <si>
    <t>Hattikale Akshay Parmeshwar</t>
  </si>
  <si>
    <t>Chavan Samarjeet Ganesh</t>
  </si>
  <si>
    <t>Deshapande Shriniwas Girish</t>
  </si>
  <si>
    <t>Walvekar Chinmay Hanmant</t>
  </si>
  <si>
    <t>Patil Radhey Subhash</t>
  </si>
  <si>
    <t>Kshirsagar Kaustubh Shrikant</t>
  </si>
  <si>
    <t>Shinde Aniket Mohan</t>
  </si>
  <si>
    <t>Tamboli Sahil Abdul</t>
  </si>
  <si>
    <t>Satpute Shardul Sambhaji</t>
  </si>
  <si>
    <t>Jangid Rohit Ramswarup</t>
  </si>
  <si>
    <t>Somwanshi Kshitij Sanjay</t>
  </si>
  <si>
    <t>Navlakhe Nakul Sunil</t>
  </si>
  <si>
    <t>Bhatkar Sushil Sanjay</t>
  </si>
  <si>
    <t>Jadhav Mayur Chandrahas</t>
  </si>
  <si>
    <t>Kulkarni Prasad Mahesh</t>
  </si>
  <si>
    <t>Pethe Sharad Laxman</t>
  </si>
  <si>
    <t>Kende Dnyanesh Rajabhau</t>
  </si>
  <si>
    <t>Nair Abheeshek Raveendrakumar</t>
  </si>
  <si>
    <t>Gosavi Aditya Suresh</t>
  </si>
  <si>
    <t>Gorve Rameshwar Suryakant</t>
  </si>
  <si>
    <t>Gulave Atharv Rakesh</t>
  </si>
  <si>
    <t>Gore Adesh Suresh</t>
  </si>
  <si>
    <t>Tope Vaibhav Ramesh</t>
  </si>
  <si>
    <t>Kalwade Rohan Pravin</t>
  </si>
  <si>
    <t>Jadhav Pratik Chandrakant</t>
  </si>
  <si>
    <t>Shinde Tejas Anil</t>
  </si>
  <si>
    <t>Kshirsagar Sandesh Madhukar</t>
  </si>
  <si>
    <t>Shinde Pradnya Rajendrakumar</t>
  </si>
  <si>
    <t>CAE</t>
  </si>
  <si>
    <t>AIML</t>
  </si>
  <si>
    <t>DTS</t>
  </si>
  <si>
    <t>CLASS: TE-MECH</t>
  </si>
  <si>
    <t>DIV: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</si>
</sst>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2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NumberFormat="1" applyAlignment="1"/>
    <xf numFmtId="0" fontId="0" fillId="0" borderId="0" xfId="0" applyAlignment="1"/>
    <xf numFmtId="0" fontId="4" fillId="0" borderId="3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1" fontId="5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20">
    <dxf>
      <numFmt numFmtId="0" formatCode="General"/>
      <alignment horizontal="general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5" xr16:uid="{410D874A-7B55-40B0-AB77-45622E413181}" autoFormatId="16" applyNumberFormats="0" applyBorderFormats="0" applyFontFormats="0" applyPatternFormats="0" applyAlignmentFormats="0" applyWidthHeightFormats="0">
  <queryTableRefresh headersInLastRefresh="0" nextId="9">
    <queryTableFields count="7">
      <queryTableField id="1" name="Roll No" tableColumnId="1"/>
      <queryTableField id="2" name="Name of Student" tableColumnId="2"/>
      <queryTableField id="4" name="%SUB2" tableColumnId="4"/>
      <queryTableField id="5" name="%SUB3" tableColumnId="5"/>
      <queryTableField id="6" name="%SUB4" tableColumnId="6"/>
      <queryTableField id="7" name="%SUB5" tableColumnId="7"/>
      <queryTableField id="8" name="%AVG" tableColumnId="8"/>
    </queryTableFields>
    <queryTableDeletedFields count="1">
      <deletedField name="%SUB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4" xr16:uid="{E82C8A1F-3655-45C3-8EBA-302C3C9BF9A4}" autoFormatId="16" applyNumberFormats="0" applyBorderFormats="0" applyFontFormats="0" applyPatternFormats="0" applyAlignmentFormats="0" applyWidthHeightFormats="0">
  <queryTableRefresh headersInLastRefresh="0" nextId="9">
    <queryTableFields count="8">
      <queryTableField id="1" name="Roll No" tableColumnId="1"/>
      <queryTableField id="2" name="Name of Student" tableColumnId="2"/>
      <queryTableField id="3" name="%SUB" tableColumnId="3"/>
      <queryTableField id="4" name="%SUB2" tableColumnId="4"/>
      <queryTableField id="5" name="%SUB3" tableColumnId="5"/>
      <queryTableField id="6" name="%SUB4" tableColumnId="6"/>
      <queryTableField id="7" name="%SUB5" tableColumnId="7"/>
      <queryTableField id="8" name="%AVG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3" xr16:uid="{4175F06D-6C35-4A24-90E5-755DB30402B9}" autoFormatId="16" applyNumberFormats="0" applyBorderFormats="0" applyFontFormats="0" applyPatternFormats="0" applyAlignmentFormats="0" applyWidthHeightFormats="0">
  <queryTableRefresh headersInLastRefresh="0" nextId="9">
    <queryTableFields count="7">
      <queryTableField id="1" name="Roll No" tableColumnId="1"/>
      <queryTableField id="2" name="Name of Student" tableColumnId="2"/>
      <queryTableField id="3" name="%SUB" tableColumnId="3"/>
      <queryTableField id="4" name="%SUB2" tableColumnId="4"/>
      <queryTableField id="5" name="%SUB3" tableColumnId="5"/>
      <queryTableField id="6" name="%SUB4" tableColumnId="6"/>
      <queryTableField id="8" name="%AVG" tableColumnId="8"/>
    </queryTableFields>
    <queryTableDeletedFields count="1">
      <deletedField name="%SUB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2" xr16:uid="{B4E8F0B7-3B36-46B7-8D8B-D0B9AEF457E9}" autoFormatId="16" applyNumberFormats="0" applyBorderFormats="0" applyFontFormats="0" applyPatternFormats="0" applyAlignmentFormats="0" applyWidthHeightFormats="0">
  <queryTableRefresh headersInLastRefresh="0" nextId="10">
    <queryTableFields count="8">
      <queryTableField id="1" name="Roll No" tableColumnId="1"/>
      <queryTableField id="2" name="Name of Student" tableColumnId="2"/>
      <queryTableField id="3" name="%SUB" tableColumnId="3"/>
      <queryTableField id="4" name="%SUB2" tableColumnId="4"/>
      <queryTableField id="5" name="%SUB3" tableColumnId="5"/>
      <queryTableField id="6" name="%SUB4" tableColumnId="6"/>
      <queryTableField id="7" name="%SUB5" tableColumnId="7"/>
      <queryTableField id="8" name="%AVG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3A10AEE-44F8-4D4E-B5D9-07695A6C2DA8}" autoFormatId="16" applyNumberFormats="0" applyBorderFormats="0" applyFontFormats="0" applyPatternFormats="0" applyAlignmentFormats="0" applyWidthHeightFormats="0">
  <queryTableRefresh headersInLastRefresh="0" nextId="9">
    <queryTableFields count="8">
      <queryTableField id="1" name="Roll No" tableColumnId="1"/>
      <queryTableField id="2" name="Name of Student" tableColumnId="2"/>
      <queryTableField id="3" name="%SUB" tableColumnId="3"/>
      <queryTableField id="4" name="%SUB2" tableColumnId="4"/>
      <queryTableField id="5" name="%SUB3" tableColumnId="5"/>
      <queryTableField id="6" name="%SUB4" tableColumnId="6"/>
      <queryTableField id="7" name="%SUB5" tableColumnId="7"/>
      <queryTableField id="8" name="%AVG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CB1A20-686C-417B-B5DC-B9C75630C439}" name="Table_Sheet1__5" displayName="Table_Sheet1__5" ref="A7:G72" tableType="queryTable" headerRowCount="0" totalsRowShown="0">
  <tableColumns count="7">
    <tableColumn id="1" xr3:uid="{B907B9F7-9722-47BA-A0A5-1DC1FDAEA9B1}" uniqueName="1" name="Roll No" queryTableFieldId="1"/>
    <tableColumn id="2" xr3:uid="{D77FC016-B05E-4011-A05B-1FE9A94E5213}" uniqueName="2" name="Name of Student" queryTableFieldId="2" dataDxfId="0"/>
    <tableColumn id="4" xr3:uid="{7F1809BE-279C-44D4-9627-CDFBC42FB4F9}" uniqueName="4" name="%SUB2" queryTableFieldId="4"/>
    <tableColumn id="5" xr3:uid="{CD5A8210-69D8-4A60-ABA2-42736715E2E9}" uniqueName="5" name="%SUB3" queryTableFieldId="5"/>
    <tableColumn id="6" xr3:uid="{44C63962-B467-4908-A81C-FFA7C75D6488}" uniqueName="6" name="%SUB4" queryTableFieldId="6"/>
    <tableColumn id="7" xr3:uid="{94674147-03E4-4DDD-9B1C-7AC8B0423C5E}" uniqueName="7" name="%SUB5" queryTableFieldId="7"/>
    <tableColumn id="8" xr3:uid="{F93EC193-BB62-467D-991D-0DBDECA846C8}" uniqueName="8" name="%AVG" queryTableFieldId="8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0873AD-1C5B-41BC-8AFC-C7334D9C2878}" name="Table_Sheet1__4" displayName="Table_Sheet1__4" ref="A7:H72" tableType="queryTable" headerRowCount="0" totalsRowShown="0">
  <tableColumns count="8">
    <tableColumn id="1" xr3:uid="{675A22F2-8D19-4FAC-BB20-1E85B04A1796}" uniqueName="1" name="Roll No" queryTableFieldId="1"/>
    <tableColumn id="2" xr3:uid="{4E5E6AE4-C3F1-435D-A214-2C8DF6CC033F}" uniqueName="2" name="Name of Student" queryTableFieldId="2" dataDxfId="7"/>
    <tableColumn id="3" xr3:uid="{E37C1AF4-ABC6-45DD-BA92-D538165C69D7}" uniqueName="3" name="%SUB" queryTableFieldId="3"/>
    <tableColumn id="4" xr3:uid="{2DF8F034-5AF9-4CDA-AF34-1934D6DEF3A6}" uniqueName="4" name="%SUB2" queryTableFieldId="4"/>
    <tableColumn id="5" xr3:uid="{E7AA5FB6-AC84-4896-8BA5-8D07639F39DC}" uniqueName="5" name="%SUB3" queryTableFieldId="5"/>
    <tableColumn id="6" xr3:uid="{96A782EC-B9CD-4CAF-B281-6224A791DDC6}" uniqueName="6" name="%SUB4" queryTableFieldId="6"/>
    <tableColumn id="7" xr3:uid="{1B684A19-1284-4988-87AB-0FA62E2C8FF9}" uniqueName="7" name="%SUB5" queryTableFieldId="7"/>
    <tableColumn id="8" xr3:uid="{DD8B8C1E-9A1E-4637-9C65-62BA6214FED5}" uniqueName="8" name="%AVG" queryTableFieldId="8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E26CC0-97C0-4ED5-A541-68A2A629EFB4}" name="Table_Sheet1__3" displayName="Table_Sheet1__3" ref="A7:G72" tableType="queryTable" headerRowCount="0" totalsRowShown="0">
  <tableColumns count="7">
    <tableColumn id="1" xr3:uid="{5CB4E2A7-4135-4569-BA71-1FC02B7278DF}" uniqueName="1" name="Roll No" queryTableFieldId="1"/>
    <tableColumn id="2" xr3:uid="{8D973A63-E377-4F97-90DB-4504614D1AE3}" uniqueName="2" name="Name of Student" queryTableFieldId="2" dataDxfId="8"/>
    <tableColumn id="3" xr3:uid="{2011C3FB-268B-4849-8EAE-ED1A69AF29E7}" uniqueName="3" name="%SUB" queryTableFieldId="3"/>
    <tableColumn id="4" xr3:uid="{33786397-270C-4743-BD43-62DA8D5A6675}" uniqueName="4" name="%SUB2" queryTableFieldId="4"/>
    <tableColumn id="5" xr3:uid="{5A83D1F8-EB5D-4F39-8B99-ABF86DE84606}" uniqueName="5" name="%SUB3" queryTableFieldId="5"/>
    <tableColumn id="6" xr3:uid="{88444FB5-D688-421E-9F46-468E1FC3E211}" uniqueName="6" name="%SUB4" queryTableFieldId="6"/>
    <tableColumn id="8" xr3:uid="{4AADFA7A-95DA-408F-8D60-4413071EFFAD}" uniqueName="8" name="%AVG" queryTableFieldId="8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10F21-5E49-4DE0-8B80-0C1272B49E70}" name="Table_Sheet1__2" displayName="Table_Sheet1__2" ref="A7:H92" tableType="queryTable" headerRowCount="0" totalsRowShown="0" headerRowDxfId="18" dataDxfId="17">
  <tableColumns count="8">
    <tableColumn id="1" xr3:uid="{9E34415D-CBF3-46DC-875E-E2649A3D0DF1}" uniqueName="1" name="Roll No" queryTableFieldId="1" dataDxfId="16"/>
    <tableColumn id="2" xr3:uid="{5BBD1484-1803-4BB0-A3AA-DB773A6F7010}" uniqueName="2" name="Name of Student" queryTableFieldId="2" dataDxfId="9"/>
    <tableColumn id="3" xr3:uid="{83850B90-93A5-4EB6-83F1-9FE3CEECD9C0}" uniqueName="3" name="%SUB" queryTableFieldId="3" dataDxfId="15"/>
    <tableColumn id="4" xr3:uid="{2541EEC7-609F-4093-A49A-2E6535C581FB}" uniqueName="4" name="%SUB2" queryTableFieldId="4" dataDxfId="14"/>
    <tableColumn id="5" xr3:uid="{76CA1084-88D4-4D4E-A372-ABBC9C8DD558}" uniqueName="5" name="%SUB3" queryTableFieldId="5" dataDxfId="13"/>
    <tableColumn id="6" xr3:uid="{3A827506-F8D1-417C-B0B0-49855B27204F}" uniqueName="6" name="%SUB4" queryTableFieldId="6" dataDxfId="12"/>
    <tableColumn id="7" xr3:uid="{75355BF8-71F3-44C9-816C-85469914A8A9}" uniqueName="7" name="%SUB5" queryTableFieldId="7" dataDxfId="11"/>
    <tableColumn id="8" xr3:uid="{4787645F-56A5-4DD1-B912-8BDB9A791739}" uniqueName="8" name="%AVG" queryTableFieldId="8" dataDxfId="10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53D2E9-4293-4BB4-876D-18F9A0CEB243}" name="Table_Sheet1" displayName="Table_Sheet1" ref="A7:H92" tableType="queryTable" headerRowCount="0" totalsRowShown="0">
  <tableColumns count="8">
    <tableColumn id="1" xr3:uid="{ADB5EE00-748C-4599-88C8-BBB25758384B}" uniqueName="1" name="Roll No" queryTableFieldId="1"/>
    <tableColumn id="2" xr3:uid="{A931C9CD-A688-41FE-AA8D-E2DD1F7E4785}" uniqueName="2" name="Name of Student" queryTableFieldId="2" dataDxfId="19"/>
    <tableColumn id="3" xr3:uid="{5F42F540-C8F2-48C4-908D-55A60A376E91}" uniqueName="3" name="%SUB" queryTableFieldId="3"/>
    <tableColumn id="4" xr3:uid="{05950B7E-6783-432E-B2AB-A4E1EAAD800E}" uniqueName="4" name="%SUB2" queryTableFieldId="4"/>
    <tableColumn id="5" xr3:uid="{2F338CF7-EBBB-4222-BF84-039C4D61EB83}" uniqueName="5" name="%SUB3" queryTableFieldId="5"/>
    <tableColumn id="6" xr3:uid="{10C2F67D-0E89-4C4D-8606-300695D5F925}" uniqueName="6" name="%SUB4" queryTableFieldId="6"/>
    <tableColumn id="7" xr3:uid="{BC48776C-A995-4253-8145-79E560756277}" uniqueName="7" name="%SUB5" queryTableFieldId="7"/>
    <tableColumn id="8" xr3:uid="{597D8E63-51CA-4F5C-88E6-CA6B50BBA62C}" uniqueName="8" name="%AVG" queryTableFieldId="8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E3FD-BD0A-4CD1-ACC2-059481251B15}">
  <dimension ref="A1:G72"/>
  <sheetViews>
    <sheetView showGridLines="0" view="pageBreakPreview" zoomScale="60" zoomScaleNormal="100" workbookViewId="0">
      <selection activeCell="A6" sqref="A6:G68"/>
    </sheetView>
  </sheetViews>
  <sheetFormatPr defaultRowHeight="14.5" x14ac:dyDescent="0.35"/>
  <cols>
    <col min="1" max="1" width="9.6328125" customWidth="1"/>
    <col min="2" max="2" width="27.6328125" style="42" customWidth="1"/>
    <col min="3" max="7" width="9.6328125" customWidth="1"/>
  </cols>
  <sheetData>
    <row r="1" spans="1:7" x14ac:dyDescent="0.35">
      <c r="A1" s="5" t="s">
        <v>5</v>
      </c>
      <c r="B1" s="5"/>
      <c r="C1" s="5"/>
      <c r="D1" s="5"/>
      <c r="E1" s="5"/>
      <c r="F1" s="5"/>
      <c r="G1" s="5"/>
    </row>
    <row r="2" spans="1:7" x14ac:dyDescent="0.35">
      <c r="A2" s="5" t="s">
        <v>19</v>
      </c>
      <c r="B2" s="5"/>
      <c r="C2" s="5"/>
      <c r="D2" s="5"/>
      <c r="E2" s="5"/>
      <c r="F2" s="5"/>
      <c r="G2" s="5"/>
    </row>
    <row r="3" spans="1:7" x14ac:dyDescent="0.35">
      <c r="A3" s="5" t="s">
        <v>7</v>
      </c>
      <c r="B3" s="5"/>
      <c r="C3" s="5"/>
      <c r="D3" s="5"/>
      <c r="E3" s="5"/>
      <c r="F3" s="5"/>
      <c r="G3" s="5"/>
    </row>
    <row r="4" spans="1:7" x14ac:dyDescent="0.35">
      <c r="A4" s="5" t="s">
        <v>102</v>
      </c>
      <c r="B4" s="5"/>
      <c r="C4" s="5"/>
      <c r="D4" s="5"/>
      <c r="E4" s="5"/>
      <c r="F4" s="5"/>
      <c r="G4" s="5"/>
    </row>
    <row r="5" spans="1:7" ht="15" thickBot="1" x14ac:dyDescent="0.4">
      <c r="A5" s="39" t="s">
        <v>168</v>
      </c>
      <c r="B5" s="39"/>
      <c r="C5" s="16" t="s">
        <v>169</v>
      </c>
      <c r="D5" s="16"/>
      <c r="E5" s="16"/>
      <c r="F5" s="16" t="s">
        <v>10</v>
      </c>
    </row>
    <row r="6" spans="1:7" x14ac:dyDescent="0.35">
      <c r="A6" s="21" t="s">
        <v>0</v>
      </c>
      <c r="B6" s="43" t="s">
        <v>1</v>
      </c>
      <c r="C6" s="23" t="s">
        <v>165</v>
      </c>
      <c r="D6" s="23" t="s">
        <v>166</v>
      </c>
      <c r="E6" s="23" t="s">
        <v>167</v>
      </c>
      <c r="F6" s="23" t="s">
        <v>17</v>
      </c>
      <c r="G6" s="24" t="s">
        <v>2</v>
      </c>
    </row>
    <row r="7" spans="1:7" ht="15.5" x14ac:dyDescent="0.35">
      <c r="A7" s="34">
        <v>3101</v>
      </c>
      <c r="B7" s="3" t="s">
        <v>103</v>
      </c>
      <c r="C7" s="18">
        <v>85</v>
      </c>
      <c r="D7" s="18">
        <v>88</v>
      </c>
      <c r="E7" s="18">
        <v>90</v>
      </c>
      <c r="F7" s="18">
        <v>85</v>
      </c>
      <c r="G7" s="46">
        <f>AVERAGE(Table_Sheet1__5[[#This Row],[%SUB2]:[%SUB5]])</f>
        <v>87</v>
      </c>
    </row>
    <row r="8" spans="1:7" ht="15.5" x14ac:dyDescent="0.35">
      <c r="A8" s="34">
        <v>3102</v>
      </c>
      <c r="B8" s="3" t="s">
        <v>104</v>
      </c>
      <c r="C8" s="18">
        <v>92</v>
      </c>
      <c r="D8" s="18">
        <v>88</v>
      </c>
      <c r="E8" s="18">
        <v>85</v>
      </c>
      <c r="F8" s="18">
        <v>90</v>
      </c>
      <c r="G8" s="46">
        <f>AVERAGE(Table_Sheet1__5[[#This Row],[%SUB2]:[%SUB5]])</f>
        <v>88.75</v>
      </c>
    </row>
    <row r="9" spans="1:7" ht="15.5" x14ac:dyDescent="0.35">
      <c r="A9" s="34">
        <v>3103</v>
      </c>
      <c r="B9" s="3" t="s">
        <v>105</v>
      </c>
      <c r="C9" s="18">
        <v>88</v>
      </c>
      <c r="D9" s="18">
        <v>85</v>
      </c>
      <c r="E9" s="18">
        <v>85</v>
      </c>
      <c r="F9" s="18">
        <v>81</v>
      </c>
      <c r="G9" s="46">
        <f>AVERAGE(Table_Sheet1__5[[#This Row],[%SUB2]:[%SUB5]])</f>
        <v>84.75</v>
      </c>
    </row>
    <row r="10" spans="1:7" ht="15.5" x14ac:dyDescent="0.35">
      <c r="A10" s="34">
        <v>3104</v>
      </c>
      <c r="B10" s="3" t="s">
        <v>106</v>
      </c>
      <c r="C10" s="18">
        <v>88</v>
      </c>
      <c r="D10" s="18">
        <v>83</v>
      </c>
      <c r="E10" s="18">
        <v>92</v>
      </c>
      <c r="F10" s="18">
        <v>79</v>
      </c>
      <c r="G10" s="46">
        <f>AVERAGE(Table_Sheet1__5[[#This Row],[%SUB2]:[%SUB5]])</f>
        <v>85.5</v>
      </c>
    </row>
    <row r="11" spans="1:7" ht="15.5" x14ac:dyDescent="0.35">
      <c r="A11" s="34">
        <v>3105</v>
      </c>
      <c r="B11" s="3" t="s">
        <v>107</v>
      </c>
      <c r="C11" s="18">
        <v>88</v>
      </c>
      <c r="D11" s="18">
        <v>88</v>
      </c>
      <c r="E11" s="18">
        <v>79</v>
      </c>
      <c r="F11" s="18">
        <v>79</v>
      </c>
      <c r="G11" s="46">
        <f>AVERAGE(Table_Sheet1__5[[#This Row],[%SUB2]:[%SUB5]])</f>
        <v>83.5</v>
      </c>
    </row>
    <row r="12" spans="1:7" ht="15.5" x14ac:dyDescent="0.35">
      <c r="A12" s="34">
        <v>3106</v>
      </c>
      <c r="B12" s="3" t="s">
        <v>108</v>
      </c>
      <c r="C12" s="18">
        <v>77</v>
      </c>
      <c r="D12" s="18">
        <v>79</v>
      </c>
      <c r="E12" s="18">
        <v>90</v>
      </c>
      <c r="F12" s="18">
        <v>88</v>
      </c>
      <c r="G12" s="46">
        <f>AVERAGE(Table_Sheet1__5[[#This Row],[%SUB2]:[%SUB5]])</f>
        <v>83.5</v>
      </c>
    </row>
    <row r="13" spans="1:7" ht="15.5" x14ac:dyDescent="0.35">
      <c r="A13" s="34">
        <v>3107</v>
      </c>
      <c r="B13" s="3" t="s">
        <v>109</v>
      </c>
      <c r="C13" s="18">
        <v>88</v>
      </c>
      <c r="D13" s="18">
        <v>94</v>
      </c>
      <c r="E13" s="18">
        <v>85</v>
      </c>
      <c r="F13" s="18">
        <v>88</v>
      </c>
      <c r="G13" s="46">
        <f>AVERAGE(Table_Sheet1__5[[#This Row],[%SUB2]:[%SUB5]])</f>
        <v>88.75</v>
      </c>
    </row>
    <row r="14" spans="1:7" ht="15.5" x14ac:dyDescent="0.35">
      <c r="A14" s="34">
        <v>3108</v>
      </c>
      <c r="B14" s="3" t="s">
        <v>110</v>
      </c>
      <c r="C14" s="18">
        <v>88</v>
      </c>
      <c r="D14" s="18">
        <v>94</v>
      </c>
      <c r="E14" s="18">
        <v>79</v>
      </c>
      <c r="F14" s="18">
        <v>88</v>
      </c>
      <c r="G14" s="46">
        <f>AVERAGE(Table_Sheet1__5[[#This Row],[%SUB2]:[%SUB5]])</f>
        <v>87.25</v>
      </c>
    </row>
    <row r="15" spans="1:7" ht="15.5" x14ac:dyDescent="0.35">
      <c r="A15" s="34">
        <v>3109</v>
      </c>
      <c r="B15" s="3" t="s">
        <v>111</v>
      </c>
      <c r="C15" s="45">
        <v>70.16</v>
      </c>
      <c r="D15" s="45">
        <v>69.87</v>
      </c>
      <c r="E15" s="45">
        <v>69.38</v>
      </c>
      <c r="F15" s="45">
        <v>69.38</v>
      </c>
      <c r="G15" s="46">
        <f>AVERAGE(Table_Sheet1__5[[#This Row],[%SUB2]:[%SUB5]])</f>
        <v>69.697499999999991</v>
      </c>
    </row>
    <row r="16" spans="1:7" ht="15.5" x14ac:dyDescent="0.35">
      <c r="A16" s="34">
        <v>3110</v>
      </c>
      <c r="B16" s="3" t="s">
        <v>112</v>
      </c>
      <c r="C16" s="18">
        <v>81</v>
      </c>
      <c r="D16" s="18">
        <v>85</v>
      </c>
      <c r="E16" s="18">
        <v>83</v>
      </c>
      <c r="F16" s="18">
        <v>71</v>
      </c>
      <c r="G16" s="46">
        <f>AVERAGE(Table_Sheet1__5[[#This Row],[%SUB2]:[%SUB5]])</f>
        <v>80</v>
      </c>
    </row>
    <row r="17" spans="1:7" ht="15.5" x14ac:dyDescent="0.35">
      <c r="A17" s="34">
        <v>3111</v>
      </c>
      <c r="B17" s="3" t="s">
        <v>113</v>
      </c>
      <c r="C17" s="18">
        <v>85</v>
      </c>
      <c r="D17" s="18">
        <v>88</v>
      </c>
      <c r="E17" s="18">
        <v>71</v>
      </c>
      <c r="F17" s="18">
        <v>79</v>
      </c>
      <c r="G17" s="46">
        <f>AVERAGE(Table_Sheet1__5[[#This Row],[%SUB2]:[%SUB5]])</f>
        <v>80.75</v>
      </c>
    </row>
    <row r="18" spans="1:7" ht="15.5" x14ac:dyDescent="0.35">
      <c r="A18" s="34">
        <v>3112</v>
      </c>
      <c r="B18" s="3" t="s">
        <v>114</v>
      </c>
      <c r="C18" s="18">
        <v>83</v>
      </c>
      <c r="D18" s="18">
        <v>90</v>
      </c>
      <c r="E18" s="18">
        <v>88</v>
      </c>
      <c r="F18" s="18">
        <v>83</v>
      </c>
      <c r="G18" s="46">
        <f>AVERAGE(Table_Sheet1__5[[#This Row],[%SUB2]:[%SUB5]])</f>
        <v>86</v>
      </c>
    </row>
    <row r="19" spans="1:7" ht="15.5" x14ac:dyDescent="0.35">
      <c r="A19" s="34">
        <v>3113</v>
      </c>
      <c r="B19" s="3" t="s">
        <v>115</v>
      </c>
      <c r="C19" s="18">
        <v>90</v>
      </c>
      <c r="D19" s="18">
        <v>85</v>
      </c>
      <c r="E19" s="18">
        <v>88</v>
      </c>
      <c r="F19" s="18">
        <v>83</v>
      </c>
      <c r="G19" s="46">
        <f>AVERAGE(Table_Sheet1__5[[#This Row],[%SUB2]:[%SUB5]])</f>
        <v>86.5</v>
      </c>
    </row>
    <row r="20" spans="1:7" ht="15.5" x14ac:dyDescent="0.35">
      <c r="A20" s="34">
        <v>3114</v>
      </c>
      <c r="B20" s="3" t="s">
        <v>116</v>
      </c>
      <c r="C20" s="18">
        <v>83</v>
      </c>
      <c r="D20" s="18">
        <v>75</v>
      </c>
      <c r="E20" s="18">
        <v>85</v>
      </c>
      <c r="F20" s="18">
        <v>88</v>
      </c>
      <c r="G20" s="46">
        <f>AVERAGE(Table_Sheet1__5[[#This Row],[%SUB2]:[%SUB5]])</f>
        <v>82.75</v>
      </c>
    </row>
    <row r="21" spans="1:7" ht="15.5" x14ac:dyDescent="0.35">
      <c r="A21" s="34">
        <v>3115</v>
      </c>
      <c r="B21" s="3" t="s">
        <v>117</v>
      </c>
      <c r="C21" s="18">
        <v>85</v>
      </c>
      <c r="D21" s="18">
        <v>83</v>
      </c>
      <c r="E21" s="18">
        <v>83</v>
      </c>
      <c r="F21" s="18">
        <v>83</v>
      </c>
      <c r="G21" s="46">
        <f>AVERAGE(Table_Sheet1__5[[#This Row],[%SUB2]:[%SUB5]])</f>
        <v>83.5</v>
      </c>
    </row>
    <row r="22" spans="1:7" ht="15.5" x14ac:dyDescent="0.35">
      <c r="A22" s="34">
        <v>3116</v>
      </c>
      <c r="B22" s="3" t="s">
        <v>118</v>
      </c>
      <c r="C22" s="18">
        <v>81</v>
      </c>
      <c r="D22" s="18">
        <v>79</v>
      </c>
      <c r="E22" s="18">
        <v>92</v>
      </c>
      <c r="F22" s="18">
        <v>88</v>
      </c>
      <c r="G22" s="46">
        <f>AVERAGE(Table_Sheet1__5[[#This Row],[%SUB2]:[%SUB5]])</f>
        <v>85</v>
      </c>
    </row>
    <row r="23" spans="1:7" ht="15.5" x14ac:dyDescent="0.35">
      <c r="A23" s="34">
        <v>3117</v>
      </c>
      <c r="B23" s="3" t="s">
        <v>119</v>
      </c>
      <c r="C23" s="18">
        <v>92</v>
      </c>
      <c r="D23" s="18">
        <v>85</v>
      </c>
      <c r="E23" s="18">
        <v>85</v>
      </c>
      <c r="F23" s="18">
        <v>81</v>
      </c>
      <c r="G23" s="46">
        <f>AVERAGE(Table_Sheet1__5[[#This Row],[%SUB2]:[%SUB5]])</f>
        <v>85.75</v>
      </c>
    </row>
    <row r="24" spans="1:7" ht="15.5" x14ac:dyDescent="0.35">
      <c r="A24" s="34">
        <v>3118</v>
      </c>
      <c r="B24" s="3" t="s">
        <v>120</v>
      </c>
      <c r="C24" s="18">
        <v>90</v>
      </c>
      <c r="D24" s="18">
        <v>85</v>
      </c>
      <c r="E24" s="18">
        <v>79</v>
      </c>
      <c r="F24" s="18">
        <v>90</v>
      </c>
      <c r="G24" s="46">
        <f>AVERAGE(Table_Sheet1__5[[#This Row],[%SUB2]:[%SUB5]])</f>
        <v>86</v>
      </c>
    </row>
    <row r="25" spans="1:7" ht="15.5" x14ac:dyDescent="0.35">
      <c r="A25" s="34">
        <v>3119</v>
      </c>
      <c r="B25" s="3" t="s">
        <v>121</v>
      </c>
      <c r="C25" s="18">
        <v>88</v>
      </c>
      <c r="D25" s="18">
        <v>77</v>
      </c>
      <c r="E25" s="18">
        <v>81</v>
      </c>
      <c r="F25" s="18">
        <v>88</v>
      </c>
      <c r="G25" s="46">
        <f>AVERAGE(Table_Sheet1__5[[#This Row],[%SUB2]:[%SUB5]])</f>
        <v>83.5</v>
      </c>
    </row>
    <row r="26" spans="1:7" ht="15.5" x14ac:dyDescent="0.35">
      <c r="A26" s="34">
        <v>3120</v>
      </c>
      <c r="B26" s="3" t="s">
        <v>122</v>
      </c>
      <c r="C26" s="18">
        <v>85</v>
      </c>
      <c r="D26" s="18">
        <v>88</v>
      </c>
      <c r="E26" s="18">
        <v>83</v>
      </c>
      <c r="F26" s="18">
        <v>90</v>
      </c>
      <c r="G26" s="46">
        <f>AVERAGE(Table_Sheet1__5[[#This Row],[%SUB2]:[%SUB5]])</f>
        <v>86.5</v>
      </c>
    </row>
    <row r="27" spans="1:7" ht="15.5" x14ac:dyDescent="0.35">
      <c r="A27" s="34">
        <v>3121</v>
      </c>
      <c r="B27" s="3" t="s">
        <v>123</v>
      </c>
      <c r="C27" s="18">
        <v>85</v>
      </c>
      <c r="D27" s="18">
        <v>85</v>
      </c>
      <c r="E27" s="18">
        <v>88</v>
      </c>
      <c r="F27" s="18">
        <v>90</v>
      </c>
      <c r="G27" s="46">
        <f>AVERAGE(Table_Sheet1__5[[#This Row],[%SUB2]:[%SUB5]])</f>
        <v>87</v>
      </c>
    </row>
    <row r="28" spans="1:7" ht="15.5" x14ac:dyDescent="0.35">
      <c r="A28" s="34">
        <v>3122</v>
      </c>
      <c r="B28" s="3" t="s">
        <v>124</v>
      </c>
      <c r="C28" s="45">
        <v>69</v>
      </c>
      <c r="D28" s="45">
        <v>72.13000000000001</v>
      </c>
      <c r="E28" s="45">
        <v>65</v>
      </c>
      <c r="F28" s="45">
        <v>67</v>
      </c>
      <c r="G28" s="46">
        <f>AVERAGE(Table_Sheet1__5[[#This Row],[%SUB2]:[%SUB5]])</f>
        <v>68.282499999999999</v>
      </c>
    </row>
    <row r="29" spans="1:7" ht="15.5" x14ac:dyDescent="0.35">
      <c r="A29" s="34">
        <v>3123</v>
      </c>
      <c r="B29" s="3" t="s">
        <v>125</v>
      </c>
      <c r="C29" s="18">
        <v>88</v>
      </c>
      <c r="D29" s="18">
        <v>85</v>
      </c>
      <c r="E29" s="18">
        <v>83</v>
      </c>
      <c r="F29" s="18">
        <v>90</v>
      </c>
      <c r="G29" s="46">
        <f>AVERAGE(Table_Sheet1__5[[#This Row],[%SUB2]:[%SUB5]])</f>
        <v>86.5</v>
      </c>
    </row>
    <row r="30" spans="1:7" ht="15.5" x14ac:dyDescent="0.35">
      <c r="A30" s="34">
        <v>3124</v>
      </c>
      <c r="B30" s="3" t="s">
        <v>126</v>
      </c>
      <c r="C30" s="18">
        <v>90</v>
      </c>
      <c r="D30" s="18">
        <v>90</v>
      </c>
      <c r="E30" s="18">
        <v>85</v>
      </c>
      <c r="F30" s="18">
        <v>92</v>
      </c>
      <c r="G30" s="46">
        <f>AVERAGE(Table_Sheet1__5[[#This Row],[%SUB2]:[%SUB5]])</f>
        <v>89.25</v>
      </c>
    </row>
    <row r="31" spans="1:7" ht="15.5" x14ac:dyDescent="0.35">
      <c r="A31" s="34">
        <v>3125</v>
      </c>
      <c r="B31" s="3" t="s">
        <v>127</v>
      </c>
      <c r="C31" s="18">
        <v>79</v>
      </c>
      <c r="D31" s="18">
        <v>88</v>
      </c>
      <c r="E31" s="18">
        <v>88</v>
      </c>
      <c r="F31" s="18">
        <v>90</v>
      </c>
      <c r="G31" s="46">
        <f>AVERAGE(Table_Sheet1__5[[#This Row],[%SUB2]:[%SUB5]])</f>
        <v>86.25</v>
      </c>
    </row>
    <row r="32" spans="1:7" ht="15.5" x14ac:dyDescent="0.35">
      <c r="A32" s="34">
        <v>3126</v>
      </c>
      <c r="B32" s="3" t="s">
        <v>128</v>
      </c>
      <c r="C32" s="45">
        <v>74</v>
      </c>
      <c r="D32" s="45">
        <v>71</v>
      </c>
      <c r="E32" s="45">
        <v>74</v>
      </c>
      <c r="F32" s="45">
        <v>72</v>
      </c>
      <c r="G32" s="46">
        <f>AVERAGE(Table_Sheet1__5[[#This Row],[%SUB2]:[%SUB5]])</f>
        <v>72.75</v>
      </c>
    </row>
    <row r="33" spans="1:7" ht="15.5" x14ac:dyDescent="0.35">
      <c r="A33" s="34">
        <v>3127</v>
      </c>
      <c r="B33" s="3" t="s">
        <v>129</v>
      </c>
      <c r="C33" s="18">
        <v>79</v>
      </c>
      <c r="D33" s="18">
        <v>90</v>
      </c>
      <c r="E33" s="18">
        <v>75</v>
      </c>
      <c r="F33" s="18">
        <v>90</v>
      </c>
      <c r="G33" s="46">
        <f>AVERAGE(Table_Sheet1__5[[#This Row],[%SUB2]:[%SUB5]])</f>
        <v>83.5</v>
      </c>
    </row>
    <row r="34" spans="1:7" ht="15.5" x14ac:dyDescent="0.35">
      <c r="A34" s="34">
        <v>3128</v>
      </c>
      <c r="B34" s="3" t="s">
        <v>130</v>
      </c>
      <c r="C34" s="18">
        <v>83</v>
      </c>
      <c r="D34" s="18">
        <v>94</v>
      </c>
      <c r="E34" s="18">
        <v>90</v>
      </c>
      <c r="F34" s="18">
        <v>79</v>
      </c>
      <c r="G34" s="46">
        <f>AVERAGE(Table_Sheet1__5[[#This Row],[%SUB2]:[%SUB5]])</f>
        <v>86.5</v>
      </c>
    </row>
    <row r="35" spans="1:7" ht="15.5" x14ac:dyDescent="0.35">
      <c r="A35" s="34">
        <v>3129</v>
      </c>
      <c r="B35" s="3" t="s">
        <v>131</v>
      </c>
      <c r="C35" s="18">
        <v>81</v>
      </c>
      <c r="D35" s="18">
        <v>81</v>
      </c>
      <c r="E35" s="18">
        <v>88</v>
      </c>
      <c r="F35" s="18">
        <v>79</v>
      </c>
      <c r="G35" s="46">
        <f>AVERAGE(Table_Sheet1__5[[#This Row],[%SUB2]:[%SUB5]])</f>
        <v>82.25</v>
      </c>
    </row>
    <row r="36" spans="1:7" ht="15.5" x14ac:dyDescent="0.35">
      <c r="A36" s="34">
        <v>3130</v>
      </c>
      <c r="B36" s="3" t="s">
        <v>132</v>
      </c>
      <c r="C36" s="18">
        <v>77</v>
      </c>
      <c r="D36" s="18">
        <v>85</v>
      </c>
      <c r="E36" s="18">
        <v>79</v>
      </c>
      <c r="F36" s="18">
        <v>85</v>
      </c>
      <c r="G36" s="46">
        <f>AVERAGE(Table_Sheet1__5[[#This Row],[%SUB2]:[%SUB5]])</f>
        <v>81.5</v>
      </c>
    </row>
    <row r="37" spans="1:7" ht="15.5" x14ac:dyDescent="0.35">
      <c r="A37" s="34">
        <v>3131</v>
      </c>
      <c r="B37" s="3" t="s">
        <v>133</v>
      </c>
      <c r="C37" s="18">
        <v>90</v>
      </c>
      <c r="D37" s="18">
        <v>88</v>
      </c>
      <c r="E37" s="18">
        <v>83</v>
      </c>
      <c r="F37" s="18">
        <v>83</v>
      </c>
      <c r="G37" s="46">
        <f>AVERAGE(Table_Sheet1__5[[#This Row],[%SUB2]:[%SUB5]])</f>
        <v>86</v>
      </c>
    </row>
    <row r="38" spans="1:7" ht="15.5" x14ac:dyDescent="0.35">
      <c r="A38" s="34">
        <v>3132</v>
      </c>
      <c r="B38" s="3" t="s">
        <v>134</v>
      </c>
      <c r="C38" s="18">
        <v>83</v>
      </c>
      <c r="D38" s="18">
        <v>90</v>
      </c>
      <c r="E38" s="18">
        <v>92</v>
      </c>
      <c r="F38" s="18">
        <v>81</v>
      </c>
      <c r="G38" s="46">
        <f>AVERAGE(Table_Sheet1__5[[#This Row],[%SUB2]:[%SUB5]])</f>
        <v>86.5</v>
      </c>
    </row>
    <row r="39" spans="1:7" ht="15.5" x14ac:dyDescent="0.35">
      <c r="A39" s="34">
        <v>3133</v>
      </c>
      <c r="B39" s="3" t="s">
        <v>135</v>
      </c>
      <c r="C39" s="18">
        <v>90</v>
      </c>
      <c r="D39" s="18">
        <v>71</v>
      </c>
      <c r="E39" s="18">
        <v>88</v>
      </c>
      <c r="F39" s="18">
        <v>81</v>
      </c>
      <c r="G39" s="46">
        <f>AVERAGE(Table_Sheet1__5[[#This Row],[%SUB2]:[%SUB5]])</f>
        <v>82.5</v>
      </c>
    </row>
    <row r="40" spans="1:7" ht="15.5" x14ac:dyDescent="0.35">
      <c r="A40" s="34">
        <v>3134</v>
      </c>
      <c r="B40" s="3" t="s">
        <v>136</v>
      </c>
      <c r="C40" s="18">
        <v>92</v>
      </c>
      <c r="D40" s="18">
        <v>77</v>
      </c>
      <c r="E40" s="18">
        <v>85</v>
      </c>
      <c r="F40" s="18">
        <v>77</v>
      </c>
      <c r="G40" s="46">
        <f>AVERAGE(Table_Sheet1__5[[#This Row],[%SUB2]:[%SUB5]])</f>
        <v>82.75</v>
      </c>
    </row>
    <row r="41" spans="1:7" ht="15.5" x14ac:dyDescent="0.35">
      <c r="A41" s="34">
        <v>3135</v>
      </c>
      <c r="B41" s="3" t="s">
        <v>137</v>
      </c>
      <c r="C41" s="18">
        <v>83</v>
      </c>
      <c r="D41" s="18">
        <v>90</v>
      </c>
      <c r="E41" s="18">
        <v>85</v>
      </c>
      <c r="F41" s="18">
        <v>79</v>
      </c>
      <c r="G41" s="46">
        <f>AVERAGE(Table_Sheet1__5[[#This Row],[%SUB2]:[%SUB5]])</f>
        <v>84.25</v>
      </c>
    </row>
    <row r="42" spans="1:7" ht="15.5" x14ac:dyDescent="0.35">
      <c r="A42" s="34">
        <v>3136</v>
      </c>
      <c r="B42" s="3" t="s">
        <v>138</v>
      </c>
      <c r="C42" s="18">
        <v>88</v>
      </c>
      <c r="D42" s="18">
        <v>85</v>
      </c>
      <c r="E42" s="18">
        <v>90</v>
      </c>
      <c r="F42" s="18">
        <v>85</v>
      </c>
      <c r="G42" s="46">
        <f>AVERAGE(Table_Sheet1__5[[#This Row],[%SUB2]:[%SUB5]])</f>
        <v>87</v>
      </c>
    </row>
    <row r="43" spans="1:7" ht="15.5" x14ac:dyDescent="0.35">
      <c r="A43" s="34">
        <v>3137</v>
      </c>
      <c r="B43" s="3" t="s">
        <v>139</v>
      </c>
      <c r="C43" s="18">
        <v>75</v>
      </c>
      <c r="D43" s="18">
        <v>94</v>
      </c>
      <c r="E43" s="18">
        <v>90</v>
      </c>
      <c r="F43" s="18">
        <v>90</v>
      </c>
      <c r="G43" s="46">
        <f>AVERAGE(Table_Sheet1__5[[#This Row],[%SUB2]:[%SUB5]])</f>
        <v>87.25</v>
      </c>
    </row>
    <row r="44" spans="1:7" ht="15.5" x14ac:dyDescent="0.35">
      <c r="A44" s="34">
        <v>3138</v>
      </c>
      <c r="B44" s="3" t="s">
        <v>140</v>
      </c>
      <c r="C44" s="18">
        <v>79</v>
      </c>
      <c r="D44" s="18">
        <v>90</v>
      </c>
      <c r="E44" s="18">
        <v>94</v>
      </c>
      <c r="F44" s="18">
        <v>88</v>
      </c>
      <c r="G44" s="46">
        <f>AVERAGE(Table_Sheet1__5[[#This Row],[%SUB2]:[%SUB5]])</f>
        <v>87.75</v>
      </c>
    </row>
    <row r="45" spans="1:7" ht="15.5" x14ac:dyDescent="0.35">
      <c r="A45" s="34">
        <v>3139</v>
      </c>
      <c r="B45" s="3" t="s">
        <v>141</v>
      </c>
      <c r="C45" s="18">
        <v>90</v>
      </c>
      <c r="D45" s="18">
        <v>88</v>
      </c>
      <c r="E45" s="18">
        <v>88</v>
      </c>
      <c r="F45" s="18">
        <v>79</v>
      </c>
      <c r="G45" s="46">
        <f>AVERAGE(Table_Sheet1__5[[#This Row],[%SUB2]:[%SUB5]])</f>
        <v>86.25</v>
      </c>
    </row>
    <row r="46" spans="1:7" ht="15.5" x14ac:dyDescent="0.35">
      <c r="A46" s="34">
        <v>3140</v>
      </c>
      <c r="B46" s="3" t="s">
        <v>142</v>
      </c>
      <c r="C46" s="18">
        <v>71</v>
      </c>
      <c r="D46" s="18">
        <v>88</v>
      </c>
      <c r="E46" s="18">
        <v>88</v>
      </c>
      <c r="F46" s="18">
        <v>81</v>
      </c>
      <c r="G46" s="46">
        <f>AVERAGE(Table_Sheet1__5[[#This Row],[%SUB2]:[%SUB5]])</f>
        <v>82</v>
      </c>
    </row>
    <row r="47" spans="1:7" ht="15.5" x14ac:dyDescent="0.35">
      <c r="A47" s="34">
        <v>3141</v>
      </c>
      <c r="B47" s="3" t="s">
        <v>143</v>
      </c>
      <c r="C47" s="18">
        <v>77</v>
      </c>
      <c r="D47" s="18">
        <v>85</v>
      </c>
      <c r="E47" s="18">
        <v>69</v>
      </c>
      <c r="F47" s="18">
        <v>90</v>
      </c>
      <c r="G47" s="46">
        <f>AVERAGE(Table_Sheet1__5[[#This Row],[%SUB2]:[%SUB5]])</f>
        <v>80.25</v>
      </c>
    </row>
    <row r="48" spans="1:7" ht="15.5" x14ac:dyDescent="0.35">
      <c r="A48" s="34">
        <v>3142</v>
      </c>
      <c r="B48" s="3" t="s">
        <v>144</v>
      </c>
      <c r="C48" s="18">
        <v>90</v>
      </c>
      <c r="D48" s="18">
        <v>85</v>
      </c>
      <c r="E48" s="18">
        <v>81</v>
      </c>
      <c r="F48" s="18">
        <v>81</v>
      </c>
      <c r="G48" s="46">
        <f>AVERAGE(Table_Sheet1__5[[#This Row],[%SUB2]:[%SUB5]])</f>
        <v>84.25</v>
      </c>
    </row>
    <row r="49" spans="1:7" ht="15.5" x14ac:dyDescent="0.35">
      <c r="A49" s="34">
        <v>3143</v>
      </c>
      <c r="B49" s="3" t="s">
        <v>145</v>
      </c>
      <c r="C49" s="18">
        <v>88</v>
      </c>
      <c r="D49" s="18">
        <v>88</v>
      </c>
      <c r="E49" s="18">
        <v>85</v>
      </c>
      <c r="F49" s="18">
        <v>88</v>
      </c>
      <c r="G49" s="46">
        <f>AVERAGE(Table_Sheet1__5[[#This Row],[%SUB2]:[%SUB5]])</f>
        <v>87.25</v>
      </c>
    </row>
    <row r="50" spans="1:7" ht="15.5" x14ac:dyDescent="0.35">
      <c r="A50" s="34">
        <v>3144</v>
      </c>
      <c r="B50" s="3" t="s">
        <v>146</v>
      </c>
      <c r="C50" s="18">
        <v>77</v>
      </c>
      <c r="D50" s="18">
        <v>88</v>
      </c>
      <c r="E50" s="18">
        <v>85</v>
      </c>
      <c r="F50" s="18">
        <v>90</v>
      </c>
      <c r="G50" s="46">
        <f>AVERAGE(Table_Sheet1__5[[#This Row],[%SUB2]:[%SUB5]])</f>
        <v>85</v>
      </c>
    </row>
    <row r="51" spans="1:7" ht="15.5" x14ac:dyDescent="0.35">
      <c r="A51" s="34">
        <v>3145</v>
      </c>
      <c r="B51" s="3" t="s">
        <v>147</v>
      </c>
      <c r="C51" s="18">
        <v>81</v>
      </c>
      <c r="D51" s="18">
        <v>85</v>
      </c>
      <c r="E51" s="18">
        <v>79</v>
      </c>
      <c r="F51" s="18">
        <v>85</v>
      </c>
      <c r="G51" s="46">
        <f>AVERAGE(Table_Sheet1__5[[#This Row],[%SUB2]:[%SUB5]])</f>
        <v>82.5</v>
      </c>
    </row>
    <row r="52" spans="1:7" ht="15.5" x14ac:dyDescent="0.35">
      <c r="A52" s="34">
        <v>3146</v>
      </c>
      <c r="B52" s="3" t="s">
        <v>148</v>
      </c>
      <c r="C52" s="18">
        <v>85</v>
      </c>
      <c r="D52" s="18">
        <v>83</v>
      </c>
      <c r="E52" s="18">
        <v>88</v>
      </c>
      <c r="F52" s="18">
        <v>71</v>
      </c>
      <c r="G52" s="46">
        <f>AVERAGE(Table_Sheet1__5[[#This Row],[%SUB2]:[%SUB5]])</f>
        <v>81.75</v>
      </c>
    </row>
    <row r="53" spans="1:7" ht="15.5" x14ac:dyDescent="0.35">
      <c r="A53" s="34">
        <v>3147</v>
      </c>
      <c r="B53" s="3" t="s">
        <v>149</v>
      </c>
      <c r="C53" s="18">
        <v>77</v>
      </c>
      <c r="D53" s="18">
        <v>90</v>
      </c>
      <c r="E53" s="18">
        <v>85</v>
      </c>
      <c r="F53" s="18">
        <v>79</v>
      </c>
      <c r="G53" s="46">
        <f>AVERAGE(Table_Sheet1__5[[#This Row],[%SUB2]:[%SUB5]])</f>
        <v>82.75</v>
      </c>
    </row>
    <row r="54" spans="1:7" ht="15.5" x14ac:dyDescent="0.35">
      <c r="A54" s="34">
        <v>3148</v>
      </c>
      <c r="B54" s="3" t="s">
        <v>150</v>
      </c>
      <c r="C54" s="18">
        <v>79</v>
      </c>
      <c r="D54" s="18">
        <v>83</v>
      </c>
      <c r="E54" s="18">
        <v>81</v>
      </c>
      <c r="F54" s="18">
        <v>77</v>
      </c>
      <c r="G54" s="46">
        <f>AVERAGE(Table_Sheet1__5[[#This Row],[%SUB2]:[%SUB5]])</f>
        <v>80</v>
      </c>
    </row>
    <row r="55" spans="1:7" ht="15.5" x14ac:dyDescent="0.35">
      <c r="A55" s="34">
        <v>3149</v>
      </c>
      <c r="B55" s="3" t="s">
        <v>151</v>
      </c>
      <c r="C55" s="18">
        <v>81</v>
      </c>
      <c r="D55" s="18">
        <v>94</v>
      </c>
      <c r="E55" s="18">
        <v>79</v>
      </c>
      <c r="F55" s="18">
        <v>81</v>
      </c>
      <c r="G55" s="46">
        <f>AVERAGE(Table_Sheet1__5[[#This Row],[%SUB2]:[%SUB5]])</f>
        <v>83.75</v>
      </c>
    </row>
    <row r="56" spans="1:7" ht="15.5" x14ac:dyDescent="0.35">
      <c r="A56" s="34">
        <v>3150</v>
      </c>
      <c r="B56" s="3" t="s">
        <v>152</v>
      </c>
      <c r="C56" s="18">
        <v>77</v>
      </c>
      <c r="D56" s="18">
        <v>88</v>
      </c>
      <c r="E56" s="18">
        <v>83</v>
      </c>
      <c r="F56" s="18">
        <v>79</v>
      </c>
      <c r="G56" s="46">
        <f>AVERAGE(Table_Sheet1__5[[#This Row],[%SUB2]:[%SUB5]])</f>
        <v>81.75</v>
      </c>
    </row>
    <row r="57" spans="1:7" ht="15.5" x14ac:dyDescent="0.35">
      <c r="A57" s="34">
        <v>3151</v>
      </c>
      <c r="B57" s="3" t="s">
        <v>153</v>
      </c>
      <c r="C57" s="18">
        <v>94</v>
      </c>
      <c r="D57" s="18">
        <v>79</v>
      </c>
      <c r="E57" s="18">
        <v>88</v>
      </c>
      <c r="F57" s="18">
        <v>77</v>
      </c>
      <c r="G57" s="46">
        <f>AVERAGE(Table_Sheet1__5[[#This Row],[%SUB2]:[%SUB5]])</f>
        <v>84.5</v>
      </c>
    </row>
    <row r="58" spans="1:7" ht="15.5" x14ac:dyDescent="0.35">
      <c r="A58" s="34">
        <v>3152</v>
      </c>
      <c r="B58" s="3" t="s">
        <v>154</v>
      </c>
      <c r="C58" s="18">
        <v>85</v>
      </c>
      <c r="D58" s="18">
        <v>83</v>
      </c>
      <c r="E58" s="18">
        <v>83</v>
      </c>
      <c r="F58" s="18">
        <v>81</v>
      </c>
      <c r="G58" s="46">
        <f>AVERAGE(Table_Sheet1__5[[#This Row],[%SUB2]:[%SUB5]])</f>
        <v>83</v>
      </c>
    </row>
    <row r="59" spans="1:7" ht="15.5" x14ac:dyDescent="0.35">
      <c r="A59" s="34">
        <v>3153</v>
      </c>
      <c r="B59" s="3" t="s">
        <v>155</v>
      </c>
      <c r="C59" s="18">
        <v>90</v>
      </c>
      <c r="D59" s="18">
        <v>88</v>
      </c>
      <c r="E59" s="18">
        <v>88</v>
      </c>
      <c r="F59" s="18">
        <v>90</v>
      </c>
      <c r="G59" s="46">
        <f>AVERAGE(Table_Sheet1__5[[#This Row],[%SUB2]:[%SUB5]])</f>
        <v>89</v>
      </c>
    </row>
    <row r="60" spans="1:7" ht="15.5" x14ac:dyDescent="0.35">
      <c r="A60" s="34">
        <v>3154</v>
      </c>
      <c r="B60" s="3" t="s">
        <v>156</v>
      </c>
      <c r="C60" s="18">
        <v>88</v>
      </c>
      <c r="D60" s="18">
        <v>85</v>
      </c>
      <c r="E60" s="18">
        <v>88</v>
      </c>
      <c r="F60" s="18">
        <v>79</v>
      </c>
      <c r="G60" s="46">
        <f>AVERAGE(Table_Sheet1__5[[#This Row],[%SUB2]:[%SUB5]])</f>
        <v>85</v>
      </c>
    </row>
    <row r="61" spans="1:7" ht="15.5" x14ac:dyDescent="0.35">
      <c r="A61" s="34">
        <v>3155</v>
      </c>
      <c r="B61" s="3" t="s">
        <v>157</v>
      </c>
      <c r="C61" s="18">
        <v>77</v>
      </c>
      <c r="D61" s="18">
        <v>88</v>
      </c>
      <c r="E61" s="18">
        <v>77</v>
      </c>
      <c r="F61" s="18">
        <v>85</v>
      </c>
      <c r="G61" s="46">
        <f>AVERAGE(Table_Sheet1__5[[#This Row],[%SUB2]:[%SUB5]])</f>
        <v>81.75</v>
      </c>
    </row>
    <row r="62" spans="1:7" ht="15.5" x14ac:dyDescent="0.35">
      <c r="A62" s="34">
        <v>3156</v>
      </c>
      <c r="B62" s="3" t="s">
        <v>158</v>
      </c>
      <c r="C62" s="18">
        <v>88</v>
      </c>
      <c r="D62" s="18">
        <v>90</v>
      </c>
      <c r="E62" s="18">
        <v>85</v>
      </c>
      <c r="F62" s="18">
        <v>79</v>
      </c>
      <c r="G62" s="46">
        <f>AVERAGE(Table_Sheet1__5[[#This Row],[%SUB2]:[%SUB5]])</f>
        <v>85.5</v>
      </c>
    </row>
    <row r="63" spans="1:7" ht="15.5" x14ac:dyDescent="0.35">
      <c r="A63" s="34">
        <v>3157</v>
      </c>
      <c r="B63" s="3" t="s">
        <v>159</v>
      </c>
      <c r="C63" s="18">
        <v>77</v>
      </c>
      <c r="D63" s="18">
        <v>79</v>
      </c>
      <c r="E63" s="18">
        <v>83</v>
      </c>
      <c r="F63" s="18">
        <v>85</v>
      </c>
      <c r="G63" s="46">
        <f>AVERAGE(Table_Sheet1__5[[#This Row],[%SUB2]:[%SUB5]])</f>
        <v>81</v>
      </c>
    </row>
    <row r="64" spans="1:7" ht="15.5" x14ac:dyDescent="0.35">
      <c r="A64" s="34">
        <v>3158</v>
      </c>
      <c r="B64" s="3" t="s">
        <v>160</v>
      </c>
      <c r="C64" s="18">
        <v>79</v>
      </c>
      <c r="D64" s="18">
        <v>79</v>
      </c>
      <c r="E64" s="18">
        <v>69</v>
      </c>
      <c r="F64" s="18">
        <v>83</v>
      </c>
      <c r="G64" s="46">
        <f>AVERAGE(Table_Sheet1__5[[#This Row],[%SUB2]:[%SUB5]])</f>
        <v>77.5</v>
      </c>
    </row>
    <row r="65" spans="1:7" ht="15.5" x14ac:dyDescent="0.35">
      <c r="A65" s="34">
        <v>3159</v>
      </c>
      <c r="B65" s="3" t="s">
        <v>161</v>
      </c>
      <c r="C65" s="45">
        <v>71.740000000000009</v>
      </c>
      <c r="D65" s="45">
        <v>71.27</v>
      </c>
      <c r="E65" s="45">
        <v>71.17</v>
      </c>
      <c r="F65" s="45">
        <v>72.040000000000006</v>
      </c>
      <c r="G65" s="46">
        <f>AVERAGE(Table_Sheet1__5[[#This Row],[%SUB2]:[%SUB5]])</f>
        <v>71.555000000000007</v>
      </c>
    </row>
    <row r="66" spans="1:7" ht="15.5" x14ac:dyDescent="0.35">
      <c r="A66" s="34">
        <v>3160</v>
      </c>
      <c r="B66" s="3" t="s">
        <v>162</v>
      </c>
      <c r="C66" s="18">
        <v>81</v>
      </c>
      <c r="D66" s="18">
        <v>69</v>
      </c>
      <c r="E66" s="18">
        <v>83</v>
      </c>
      <c r="F66" s="18">
        <v>90</v>
      </c>
      <c r="G66" s="46">
        <f>AVERAGE(Table_Sheet1__5[[#This Row],[%SUB2]:[%SUB5]])</f>
        <v>80.75</v>
      </c>
    </row>
    <row r="67" spans="1:7" ht="15.5" x14ac:dyDescent="0.35">
      <c r="A67" s="34">
        <v>3161</v>
      </c>
      <c r="B67" s="3" t="s">
        <v>163</v>
      </c>
      <c r="C67" s="18">
        <v>85</v>
      </c>
      <c r="D67" s="18">
        <v>81</v>
      </c>
      <c r="E67" s="18">
        <v>71</v>
      </c>
      <c r="F67" s="18">
        <v>85</v>
      </c>
      <c r="G67" s="46">
        <f>AVERAGE(Table_Sheet1__5[[#This Row],[%SUB2]:[%SUB5]])</f>
        <v>80.5</v>
      </c>
    </row>
    <row r="68" spans="1:7" ht="16" thickBot="1" x14ac:dyDescent="0.4">
      <c r="A68" s="35">
        <v>3162</v>
      </c>
      <c r="B68" s="36" t="s">
        <v>164</v>
      </c>
      <c r="C68" s="44">
        <v>85</v>
      </c>
      <c r="D68" s="44">
        <v>79</v>
      </c>
      <c r="E68" s="44">
        <v>85</v>
      </c>
      <c r="F68" s="44">
        <v>83</v>
      </c>
      <c r="G68" s="47">
        <f>AVERAGE(Table_Sheet1__5[[#This Row],[%SUB2]:[%SUB5]])</f>
        <v>83</v>
      </c>
    </row>
    <row r="69" spans="1:7" x14ac:dyDescent="0.35">
      <c r="B69" s="41"/>
    </row>
    <row r="70" spans="1:7" x14ac:dyDescent="0.35">
      <c r="B70" s="41"/>
    </row>
    <row r="71" spans="1:7" x14ac:dyDescent="0.35">
      <c r="B71" s="41"/>
      <c r="F71" s="14" t="s">
        <v>3</v>
      </c>
      <c r="G71" s="14"/>
    </row>
    <row r="72" spans="1:7" x14ac:dyDescent="0.35">
      <c r="B72" s="41"/>
      <c r="F72" s="14" t="s">
        <v>4</v>
      </c>
      <c r="G72" s="14"/>
    </row>
  </sheetData>
  <mergeCells count="4">
    <mergeCell ref="A1:G1"/>
    <mergeCell ref="A2:G2"/>
    <mergeCell ref="A3:G3"/>
    <mergeCell ref="A4:G4"/>
  </mergeCells>
  <conditionalFormatting sqref="G7:G68">
    <cfRule type="cellIs" dxfId="1" priority="1" operator="lessThan">
      <formula>75</formula>
    </cfRule>
  </conditionalFormatting>
  <printOptions horizontalCentered="1" verticalCentered="1"/>
  <pageMargins left="0.70866141732283472" right="0.39370078740157483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7505-4081-4F61-A0D1-C383CB2278A2}">
  <dimension ref="A1:H72"/>
  <sheetViews>
    <sheetView showGridLines="0" view="pageBreakPreview" topLeftCell="A52" zoomScale="60" zoomScaleNormal="100" workbookViewId="0">
      <selection sqref="A1:H72"/>
    </sheetView>
  </sheetViews>
  <sheetFormatPr defaultRowHeight="14.5" x14ac:dyDescent="0.35"/>
  <cols>
    <col min="1" max="1" width="7.6328125" customWidth="1"/>
    <col min="2" max="2" width="27.6328125" style="1" customWidth="1"/>
    <col min="3" max="7" width="9.6328125" customWidth="1"/>
    <col min="8" max="8" width="7.6328125" customWidth="1"/>
  </cols>
  <sheetData>
    <row r="1" spans="1:8" x14ac:dyDescent="0.35">
      <c r="A1" s="5" t="s">
        <v>5</v>
      </c>
      <c r="B1" s="5"/>
      <c r="C1" s="5"/>
      <c r="D1" s="5"/>
      <c r="E1" s="5"/>
      <c r="F1" s="5"/>
      <c r="G1" s="5"/>
      <c r="H1" s="5"/>
    </row>
    <row r="2" spans="1:8" x14ac:dyDescent="0.35">
      <c r="A2" s="5" t="s">
        <v>19</v>
      </c>
      <c r="B2" s="5"/>
      <c r="C2" s="5"/>
      <c r="D2" s="5"/>
      <c r="E2" s="5"/>
      <c r="F2" s="5"/>
      <c r="G2" s="5"/>
      <c r="H2" s="5"/>
    </row>
    <row r="3" spans="1:8" x14ac:dyDescent="0.35">
      <c r="A3" s="5" t="s">
        <v>7</v>
      </c>
      <c r="B3" s="5"/>
      <c r="C3" s="5"/>
      <c r="D3" s="5"/>
      <c r="E3" s="5"/>
      <c r="F3" s="5"/>
      <c r="G3" s="5"/>
      <c r="H3" s="5"/>
    </row>
    <row r="4" spans="1:8" x14ac:dyDescent="0.35">
      <c r="A4" s="5" t="s">
        <v>18</v>
      </c>
      <c r="B4" s="5"/>
      <c r="C4" s="5"/>
      <c r="D4" s="5"/>
      <c r="E4" s="5"/>
      <c r="F4" s="5"/>
      <c r="G4" s="5"/>
      <c r="H4" s="5"/>
    </row>
    <row r="5" spans="1:8" x14ac:dyDescent="0.35">
      <c r="A5" s="39" t="s">
        <v>168</v>
      </c>
      <c r="B5" s="40"/>
      <c r="C5" s="16"/>
      <c r="D5" s="16" t="s">
        <v>169</v>
      </c>
      <c r="E5" s="16"/>
      <c r="F5" s="16"/>
      <c r="G5" s="16" t="s">
        <v>10</v>
      </c>
    </row>
    <row r="6" spans="1:8" x14ac:dyDescent="0.35">
      <c r="A6" s="8" t="s">
        <v>0</v>
      </c>
      <c r="B6" s="9" t="s">
        <v>1</v>
      </c>
      <c r="C6" s="8" t="s">
        <v>165</v>
      </c>
      <c r="D6" s="8" t="s">
        <v>166</v>
      </c>
      <c r="E6" s="8" t="s">
        <v>167</v>
      </c>
      <c r="F6" s="8" t="s">
        <v>17</v>
      </c>
      <c r="G6" s="8" t="s">
        <v>2</v>
      </c>
    </row>
    <row r="7" spans="1:8" ht="15.5" x14ac:dyDescent="0.35">
      <c r="A7" s="2">
        <v>3101</v>
      </c>
      <c r="B7" s="3" t="s">
        <v>103</v>
      </c>
      <c r="C7" s="10">
        <v>75</v>
      </c>
      <c r="D7" s="10">
        <v>92</v>
      </c>
      <c r="E7" s="10">
        <v>92</v>
      </c>
      <c r="F7" s="10">
        <v>75</v>
      </c>
      <c r="G7" s="10">
        <f>AVERAGE(Table_Sheet1__4[[#This Row],[%SUB]:[%SUB4]])</f>
        <v>83.5</v>
      </c>
    </row>
    <row r="8" spans="1:8" ht="15.5" x14ac:dyDescent="0.35">
      <c r="A8" s="2">
        <v>3102</v>
      </c>
      <c r="B8" s="3" t="s">
        <v>104</v>
      </c>
      <c r="C8" s="10">
        <v>92</v>
      </c>
      <c r="D8" s="10">
        <v>75</v>
      </c>
      <c r="E8" s="10">
        <v>92</v>
      </c>
      <c r="F8" s="10">
        <v>75</v>
      </c>
      <c r="G8" s="10">
        <f>AVERAGE(Table_Sheet1__4[[#This Row],[%SUB]:[%SUB4]])</f>
        <v>83.5</v>
      </c>
    </row>
    <row r="9" spans="1:8" ht="15.5" x14ac:dyDescent="0.35">
      <c r="A9" s="2">
        <v>3103</v>
      </c>
      <c r="B9" s="3" t="s">
        <v>105</v>
      </c>
      <c r="C9" s="10">
        <v>92</v>
      </c>
      <c r="D9" s="10">
        <v>50</v>
      </c>
      <c r="E9" s="10">
        <v>67</v>
      </c>
      <c r="F9" s="10">
        <v>83</v>
      </c>
      <c r="G9" s="10">
        <f>AVERAGE(Table_Sheet1__4[[#This Row],[%SUB]:[%SUB4]])</f>
        <v>73</v>
      </c>
    </row>
    <row r="10" spans="1:8" ht="15.5" x14ac:dyDescent="0.35">
      <c r="A10" s="2">
        <v>3104</v>
      </c>
      <c r="B10" s="3" t="s">
        <v>106</v>
      </c>
      <c r="C10" s="10">
        <v>58</v>
      </c>
      <c r="D10" s="10">
        <v>92</v>
      </c>
      <c r="E10" s="10">
        <v>92</v>
      </c>
      <c r="F10" s="10">
        <v>75</v>
      </c>
      <c r="G10" s="10">
        <f>AVERAGE(Table_Sheet1__4[[#This Row],[%SUB]:[%SUB4]])</f>
        <v>79.25</v>
      </c>
    </row>
    <row r="11" spans="1:8" ht="15.5" x14ac:dyDescent="0.35">
      <c r="A11" s="2">
        <v>3105</v>
      </c>
      <c r="B11" s="3" t="s">
        <v>107</v>
      </c>
      <c r="C11" s="10">
        <v>92</v>
      </c>
      <c r="D11" s="10">
        <v>75</v>
      </c>
      <c r="E11" s="10">
        <v>75</v>
      </c>
      <c r="F11" s="10">
        <v>92</v>
      </c>
      <c r="G11" s="10">
        <f>AVERAGE(Table_Sheet1__4[[#This Row],[%SUB]:[%SUB4]])</f>
        <v>83.5</v>
      </c>
    </row>
    <row r="12" spans="1:8" ht="15.5" x14ac:dyDescent="0.35">
      <c r="A12" s="2">
        <v>3106</v>
      </c>
      <c r="B12" s="3" t="s">
        <v>108</v>
      </c>
      <c r="C12" s="10">
        <v>83</v>
      </c>
      <c r="D12" s="10">
        <v>83</v>
      </c>
      <c r="E12" s="10">
        <v>83</v>
      </c>
      <c r="F12" s="10">
        <v>67</v>
      </c>
      <c r="G12" s="10">
        <f>AVERAGE(Table_Sheet1__4[[#This Row],[%SUB]:[%SUB4]])</f>
        <v>79</v>
      </c>
    </row>
    <row r="13" spans="1:8" ht="15.5" x14ac:dyDescent="0.35">
      <c r="A13" s="2">
        <v>3107</v>
      </c>
      <c r="B13" s="3" t="s">
        <v>109</v>
      </c>
      <c r="C13" s="10">
        <v>75</v>
      </c>
      <c r="D13" s="10">
        <v>100</v>
      </c>
      <c r="E13" s="10">
        <v>75</v>
      </c>
      <c r="F13" s="10">
        <v>75</v>
      </c>
      <c r="G13" s="10">
        <f>AVERAGE(Table_Sheet1__4[[#This Row],[%SUB]:[%SUB4]])</f>
        <v>81.25</v>
      </c>
    </row>
    <row r="14" spans="1:8" ht="15.5" x14ac:dyDescent="0.35">
      <c r="A14" s="2">
        <v>3108</v>
      </c>
      <c r="B14" s="3" t="s">
        <v>110</v>
      </c>
      <c r="C14" s="10">
        <v>83</v>
      </c>
      <c r="D14" s="10">
        <v>83</v>
      </c>
      <c r="E14" s="10">
        <v>83</v>
      </c>
      <c r="F14" s="10">
        <v>75</v>
      </c>
      <c r="G14" s="10">
        <f>AVERAGE(Table_Sheet1__4[[#This Row],[%SUB]:[%SUB4]])</f>
        <v>81</v>
      </c>
    </row>
    <row r="15" spans="1:8" ht="15.5" x14ac:dyDescent="0.35">
      <c r="A15" s="2">
        <v>3109</v>
      </c>
      <c r="B15" s="3" t="s">
        <v>111</v>
      </c>
      <c r="C15" s="10">
        <v>75</v>
      </c>
      <c r="D15" s="10">
        <v>75</v>
      </c>
      <c r="E15" s="10">
        <v>83</v>
      </c>
      <c r="F15" s="10">
        <v>58</v>
      </c>
      <c r="G15" s="10">
        <f>AVERAGE(Table_Sheet1__4[[#This Row],[%SUB]:[%SUB4]])</f>
        <v>72.75</v>
      </c>
    </row>
    <row r="16" spans="1:8" ht="15.5" x14ac:dyDescent="0.35">
      <c r="A16" s="2">
        <v>3110</v>
      </c>
      <c r="B16" s="3" t="s">
        <v>112</v>
      </c>
      <c r="C16" s="10">
        <v>83</v>
      </c>
      <c r="D16" s="10">
        <v>83</v>
      </c>
      <c r="E16" s="10">
        <v>92</v>
      </c>
      <c r="F16" s="10">
        <v>75</v>
      </c>
      <c r="G16" s="10">
        <f>AVERAGE(Table_Sheet1__4[[#This Row],[%SUB]:[%SUB4]])</f>
        <v>83.25</v>
      </c>
    </row>
    <row r="17" spans="1:7" ht="15.5" x14ac:dyDescent="0.35">
      <c r="A17" s="2">
        <v>3111</v>
      </c>
      <c r="B17" s="3" t="s">
        <v>113</v>
      </c>
      <c r="C17" s="10">
        <v>92</v>
      </c>
      <c r="D17" s="10">
        <v>83</v>
      </c>
      <c r="E17" s="10">
        <v>92</v>
      </c>
      <c r="F17" s="10">
        <v>92</v>
      </c>
      <c r="G17" s="10">
        <f>AVERAGE(Table_Sheet1__4[[#This Row],[%SUB]:[%SUB4]])</f>
        <v>89.75</v>
      </c>
    </row>
    <row r="18" spans="1:7" ht="15.5" x14ac:dyDescent="0.35">
      <c r="A18" s="2">
        <v>3112</v>
      </c>
      <c r="B18" s="3" t="s">
        <v>114</v>
      </c>
      <c r="C18" s="10">
        <v>83</v>
      </c>
      <c r="D18" s="10">
        <v>75</v>
      </c>
      <c r="E18" s="10">
        <v>92</v>
      </c>
      <c r="F18" s="10">
        <v>67</v>
      </c>
      <c r="G18" s="10">
        <f>AVERAGE(Table_Sheet1__4[[#This Row],[%SUB]:[%SUB4]])</f>
        <v>79.25</v>
      </c>
    </row>
    <row r="19" spans="1:7" ht="15.5" x14ac:dyDescent="0.35">
      <c r="A19" s="2">
        <v>3113</v>
      </c>
      <c r="B19" s="3" t="s">
        <v>115</v>
      </c>
      <c r="C19" s="10">
        <v>67</v>
      </c>
      <c r="D19" s="10">
        <v>75</v>
      </c>
      <c r="E19" s="10">
        <v>92</v>
      </c>
      <c r="F19" s="10">
        <v>83</v>
      </c>
      <c r="G19" s="10">
        <f>AVERAGE(Table_Sheet1__4[[#This Row],[%SUB]:[%SUB4]])</f>
        <v>79.25</v>
      </c>
    </row>
    <row r="20" spans="1:7" ht="15.5" x14ac:dyDescent="0.35">
      <c r="A20" s="2">
        <v>3114</v>
      </c>
      <c r="B20" s="3" t="s">
        <v>116</v>
      </c>
      <c r="C20" s="10">
        <v>67</v>
      </c>
      <c r="D20" s="10">
        <v>75</v>
      </c>
      <c r="E20" s="10">
        <v>100</v>
      </c>
      <c r="F20" s="10">
        <v>58</v>
      </c>
      <c r="G20" s="10">
        <f>AVERAGE(Table_Sheet1__4[[#This Row],[%SUB]:[%SUB4]])</f>
        <v>75</v>
      </c>
    </row>
    <row r="21" spans="1:7" ht="15.5" x14ac:dyDescent="0.35">
      <c r="A21" s="2">
        <v>3115</v>
      </c>
      <c r="B21" s="3" t="s">
        <v>117</v>
      </c>
      <c r="C21" s="10">
        <v>58</v>
      </c>
      <c r="D21" s="10">
        <v>75</v>
      </c>
      <c r="E21" s="10">
        <v>83</v>
      </c>
      <c r="F21" s="10">
        <v>83</v>
      </c>
      <c r="G21" s="10">
        <f>AVERAGE(Table_Sheet1__4[[#This Row],[%SUB]:[%SUB4]])</f>
        <v>74.75</v>
      </c>
    </row>
    <row r="22" spans="1:7" ht="15.5" x14ac:dyDescent="0.35">
      <c r="A22" s="2">
        <v>3116</v>
      </c>
      <c r="B22" s="3" t="s">
        <v>118</v>
      </c>
      <c r="C22" s="10">
        <v>83</v>
      </c>
      <c r="D22" s="10">
        <v>83</v>
      </c>
      <c r="E22" s="10">
        <v>75</v>
      </c>
      <c r="F22" s="10">
        <v>83</v>
      </c>
      <c r="G22" s="10">
        <f>AVERAGE(Table_Sheet1__4[[#This Row],[%SUB]:[%SUB4]])</f>
        <v>81</v>
      </c>
    </row>
    <row r="23" spans="1:7" ht="15.5" x14ac:dyDescent="0.35">
      <c r="A23" s="2">
        <v>3117</v>
      </c>
      <c r="B23" s="3" t="s">
        <v>119</v>
      </c>
      <c r="C23" s="10">
        <v>92</v>
      </c>
      <c r="D23" s="10">
        <v>67</v>
      </c>
      <c r="E23" s="10">
        <v>83</v>
      </c>
      <c r="F23" s="10">
        <v>83</v>
      </c>
      <c r="G23" s="10">
        <f>AVERAGE(Table_Sheet1__4[[#This Row],[%SUB]:[%SUB4]])</f>
        <v>81.25</v>
      </c>
    </row>
    <row r="24" spans="1:7" ht="15.5" x14ac:dyDescent="0.35">
      <c r="A24" s="2">
        <v>3118</v>
      </c>
      <c r="B24" s="3" t="s">
        <v>120</v>
      </c>
      <c r="C24" s="10">
        <v>92</v>
      </c>
      <c r="D24" s="10">
        <v>67</v>
      </c>
      <c r="E24" s="10">
        <v>100</v>
      </c>
      <c r="F24" s="10">
        <v>75</v>
      </c>
      <c r="G24" s="10">
        <f>AVERAGE(Table_Sheet1__4[[#This Row],[%SUB]:[%SUB4]])</f>
        <v>83.5</v>
      </c>
    </row>
    <row r="25" spans="1:7" ht="15.5" x14ac:dyDescent="0.35">
      <c r="A25" s="2">
        <v>3119</v>
      </c>
      <c r="B25" s="3" t="s">
        <v>121</v>
      </c>
      <c r="C25" s="10">
        <v>83</v>
      </c>
      <c r="D25" s="10">
        <v>83</v>
      </c>
      <c r="E25" s="10">
        <v>75</v>
      </c>
      <c r="F25" s="10">
        <v>75</v>
      </c>
      <c r="G25" s="10">
        <f>AVERAGE(Table_Sheet1__4[[#This Row],[%SUB]:[%SUB4]])</f>
        <v>79</v>
      </c>
    </row>
    <row r="26" spans="1:7" ht="15.5" x14ac:dyDescent="0.35">
      <c r="A26" s="2">
        <v>3120</v>
      </c>
      <c r="B26" s="3" t="s">
        <v>122</v>
      </c>
      <c r="C26" s="10">
        <v>75</v>
      </c>
      <c r="D26" s="10">
        <v>92</v>
      </c>
      <c r="E26" s="10">
        <v>83</v>
      </c>
      <c r="F26" s="10">
        <v>100</v>
      </c>
      <c r="G26" s="10">
        <f>AVERAGE(Table_Sheet1__4[[#This Row],[%SUB]:[%SUB4]])</f>
        <v>87.5</v>
      </c>
    </row>
    <row r="27" spans="1:7" ht="15.5" x14ac:dyDescent="0.35">
      <c r="A27" s="2">
        <v>3121</v>
      </c>
      <c r="B27" s="3" t="s">
        <v>123</v>
      </c>
      <c r="C27" s="10">
        <v>83</v>
      </c>
      <c r="D27" s="10">
        <v>92</v>
      </c>
      <c r="E27" s="10">
        <v>83</v>
      </c>
      <c r="F27" s="10">
        <v>83</v>
      </c>
      <c r="G27" s="10">
        <f>AVERAGE(Table_Sheet1__4[[#This Row],[%SUB]:[%SUB4]])</f>
        <v>85.25</v>
      </c>
    </row>
    <row r="28" spans="1:7" ht="15.5" x14ac:dyDescent="0.35">
      <c r="A28" s="2">
        <v>3122</v>
      </c>
      <c r="B28" s="3" t="s">
        <v>124</v>
      </c>
      <c r="C28" s="10">
        <v>100</v>
      </c>
      <c r="D28" s="10">
        <v>75</v>
      </c>
      <c r="E28" s="10">
        <v>92</v>
      </c>
      <c r="F28" s="10">
        <v>100</v>
      </c>
      <c r="G28" s="10">
        <f>AVERAGE(Table_Sheet1__4[[#This Row],[%SUB]:[%SUB4]])</f>
        <v>91.75</v>
      </c>
    </row>
    <row r="29" spans="1:7" ht="15.5" x14ac:dyDescent="0.35">
      <c r="A29" s="2">
        <v>3123</v>
      </c>
      <c r="B29" s="3" t="s">
        <v>125</v>
      </c>
      <c r="C29" s="10">
        <v>75</v>
      </c>
      <c r="D29" s="10">
        <v>100</v>
      </c>
      <c r="E29" s="10">
        <v>50</v>
      </c>
      <c r="F29" s="10">
        <v>75</v>
      </c>
      <c r="G29" s="10">
        <f>AVERAGE(Table_Sheet1__4[[#This Row],[%SUB]:[%SUB4]])</f>
        <v>75</v>
      </c>
    </row>
    <row r="30" spans="1:7" ht="15.5" x14ac:dyDescent="0.35">
      <c r="A30" s="2">
        <v>3124</v>
      </c>
      <c r="B30" s="3" t="s">
        <v>126</v>
      </c>
      <c r="C30" s="10">
        <v>83</v>
      </c>
      <c r="D30" s="10">
        <v>83</v>
      </c>
      <c r="E30" s="10">
        <v>75</v>
      </c>
      <c r="F30" s="10">
        <v>75</v>
      </c>
      <c r="G30" s="10">
        <f>AVERAGE(Table_Sheet1__4[[#This Row],[%SUB]:[%SUB4]])</f>
        <v>79</v>
      </c>
    </row>
    <row r="31" spans="1:7" ht="15.5" x14ac:dyDescent="0.35">
      <c r="A31" s="2">
        <v>3125</v>
      </c>
      <c r="B31" s="3" t="s">
        <v>127</v>
      </c>
      <c r="C31" s="10">
        <v>83</v>
      </c>
      <c r="D31" s="10">
        <v>83</v>
      </c>
      <c r="E31" s="10">
        <v>92</v>
      </c>
      <c r="F31" s="10">
        <v>75</v>
      </c>
      <c r="G31" s="10">
        <f>AVERAGE(Table_Sheet1__4[[#This Row],[%SUB]:[%SUB4]])</f>
        <v>83.25</v>
      </c>
    </row>
    <row r="32" spans="1:7" ht="15.5" x14ac:dyDescent="0.35">
      <c r="A32" s="2">
        <v>3126</v>
      </c>
      <c r="B32" s="3" t="s">
        <v>128</v>
      </c>
      <c r="C32" s="10">
        <v>67</v>
      </c>
      <c r="D32" s="10">
        <v>75</v>
      </c>
      <c r="E32" s="10">
        <v>100</v>
      </c>
      <c r="F32" s="10">
        <v>75</v>
      </c>
      <c r="G32" s="10">
        <f>AVERAGE(Table_Sheet1__4[[#This Row],[%SUB]:[%SUB4]])</f>
        <v>79.25</v>
      </c>
    </row>
    <row r="33" spans="1:7" ht="15.5" x14ac:dyDescent="0.35">
      <c r="A33" s="2">
        <v>3127</v>
      </c>
      <c r="B33" s="3" t="s">
        <v>129</v>
      </c>
      <c r="C33" s="10">
        <v>83</v>
      </c>
      <c r="D33" s="10">
        <v>75</v>
      </c>
      <c r="E33" s="10">
        <v>83</v>
      </c>
      <c r="F33" s="10">
        <v>75</v>
      </c>
      <c r="G33" s="10">
        <f>AVERAGE(Table_Sheet1__4[[#This Row],[%SUB]:[%SUB4]])</f>
        <v>79</v>
      </c>
    </row>
    <row r="34" spans="1:7" ht="15.5" x14ac:dyDescent="0.35">
      <c r="A34" s="2">
        <v>3128</v>
      </c>
      <c r="B34" s="3" t="s">
        <v>130</v>
      </c>
      <c r="C34" s="10">
        <v>75</v>
      </c>
      <c r="D34" s="10">
        <v>42</v>
      </c>
      <c r="E34" s="10">
        <v>92</v>
      </c>
      <c r="F34" s="10">
        <v>92</v>
      </c>
      <c r="G34" s="10">
        <f>AVERAGE(Table_Sheet1__4[[#This Row],[%SUB]:[%SUB4]])</f>
        <v>75.25</v>
      </c>
    </row>
    <row r="35" spans="1:7" ht="15.5" x14ac:dyDescent="0.35">
      <c r="A35" s="2">
        <v>3129</v>
      </c>
      <c r="B35" s="3" t="s">
        <v>131</v>
      </c>
      <c r="C35" s="10">
        <v>83</v>
      </c>
      <c r="D35" s="10">
        <v>75</v>
      </c>
      <c r="E35" s="10">
        <v>83</v>
      </c>
      <c r="F35" s="10">
        <v>67</v>
      </c>
      <c r="G35" s="10">
        <f>AVERAGE(Table_Sheet1__4[[#This Row],[%SUB]:[%SUB4]])</f>
        <v>77</v>
      </c>
    </row>
    <row r="36" spans="1:7" ht="15.5" x14ac:dyDescent="0.35">
      <c r="A36" s="2">
        <v>3130</v>
      </c>
      <c r="B36" s="3" t="s">
        <v>132</v>
      </c>
      <c r="C36" s="10">
        <v>83</v>
      </c>
      <c r="D36" s="10">
        <v>92</v>
      </c>
      <c r="E36" s="10">
        <v>92</v>
      </c>
      <c r="F36" s="10">
        <v>92</v>
      </c>
      <c r="G36" s="10">
        <f>AVERAGE(Table_Sheet1__4[[#This Row],[%SUB]:[%SUB4]])</f>
        <v>89.75</v>
      </c>
    </row>
    <row r="37" spans="1:7" ht="15.5" x14ac:dyDescent="0.35">
      <c r="A37" s="2">
        <v>3131</v>
      </c>
      <c r="B37" s="3" t="s">
        <v>133</v>
      </c>
      <c r="C37" s="10">
        <v>75</v>
      </c>
      <c r="D37" s="10">
        <v>83</v>
      </c>
      <c r="E37" s="10">
        <v>75</v>
      </c>
      <c r="F37" s="10">
        <v>100</v>
      </c>
      <c r="G37" s="10">
        <f>AVERAGE(Table_Sheet1__4[[#This Row],[%SUB]:[%SUB4]])</f>
        <v>83.25</v>
      </c>
    </row>
    <row r="38" spans="1:7" ht="15.5" x14ac:dyDescent="0.35">
      <c r="A38" s="2">
        <v>3132</v>
      </c>
      <c r="B38" s="3" t="s">
        <v>134</v>
      </c>
      <c r="C38" s="10">
        <v>67</v>
      </c>
      <c r="D38" s="10">
        <v>92</v>
      </c>
      <c r="E38" s="10">
        <v>42</v>
      </c>
      <c r="F38" s="10">
        <v>92</v>
      </c>
      <c r="G38" s="10">
        <f>AVERAGE(Table_Sheet1__4[[#This Row],[%SUB]:[%SUB4]])</f>
        <v>73.25</v>
      </c>
    </row>
    <row r="39" spans="1:7" ht="15.5" x14ac:dyDescent="0.35">
      <c r="A39" s="2">
        <v>3133</v>
      </c>
      <c r="B39" s="3" t="s">
        <v>135</v>
      </c>
      <c r="C39" s="10">
        <v>100</v>
      </c>
      <c r="D39" s="10">
        <v>83</v>
      </c>
      <c r="E39" s="10">
        <v>42</v>
      </c>
      <c r="F39" s="10">
        <v>92</v>
      </c>
      <c r="G39" s="10">
        <f>AVERAGE(Table_Sheet1__4[[#This Row],[%SUB]:[%SUB4]])</f>
        <v>79.25</v>
      </c>
    </row>
    <row r="40" spans="1:7" ht="15.5" x14ac:dyDescent="0.35">
      <c r="A40" s="2">
        <v>3134</v>
      </c>
      <c r="B40" s="3" t="s">
        <v>136</v>
      </c>
      <c r="C40" s="10">
        <v>83</v>
      </c>
      <c r="D40" s="10">
        <v>75</v>
      </c>
      <c r="E40" s="10">
        <v>92</v>
      </c>
      <c r="F40" s="10">
        <v>83</v>
      </c>
      <c r="G40" s="10">
        <f>AVERAGE(Table_Sheet1__4[[#This Row],[%SUB]:[%SUB4]])</f>
        <v>83.25</v>
      </c>
    </row>
    <row r="41" spans="1:7" ht="15.5" x14ac:dyDescent="0.35">
      <c r="A41" s="2">
        <v>3135</v>
      </c>
      <c r="B41" s="3" t="s">
        <v>137</v>
      </c>
      <c r="C41" s="10">
        <v>75</v>
      </c>
      <c r="D41" s="10">
        <v>75</v>
      </c>
      <c r="E41" s="10">
        <v>83</v>
      </c>
      <c r="F41" s="10">
        <v>75</v>
      </c>
      <c r="G41" s="10">
        <f>AVERAGE(Table_Sheet1__4[[#This Row],[%SUB]:[%SUB4]])</f>
        <v>77</v>
      </c>
    </row>
    <row r="42" spans="1:7" ht="15.5" x14ac:dyDescent="0.35">
      <c r="A42" s="2">
        <v>3136</v>
      </c>
      <c r="B42" s="3" t="s">
        <v>138</v>
      </c>
      <c r="C42" s="10">
        <v>100</v>
      </c>
      <c r="D42" s="10">
        <v>75</v>
      </c>
      <c r="E42" s="10">
        <v>83</v>
      </c>
      <c r="F42" s="10">
        <v>100</v>
      </c>
      <c r="G42" s="10">
        <f>AVERAGE(Table_Sheet1__4[[#This Row],[%SUB]:[%SUB4]])</f>
        <v>89.5</v>
      </c>
    </row>
    <row r="43" spans="1:7" ht="15.5" x14ac:dyDescent="0.35">
      <c r="A43" s="2">
        <v>3137</v>
      </c>
      <c r="B43" s="3" t="s">
        <v>139</v>
      </c>
      <c r="C43" s="10">
        <v>75</v>
      </c>
      <c r="D43" s="10">
        <v>83</v>
      </c>
      <c r="E43" s="10">
        <v>92</v>
      </c>
      <c r="F43" s="10">
        <v>42</v>
      </c>
      <c r="G43" s="10">
        <f>AVERAGE(Table_Sheet1__4[[#This Row],[%SUB]:[%SUB4]])</f>
        <v>73</v>
      </c>
    </row>
    <row r="44" spans="1:7" ht="15.5" x14ac:dyDescent="0.35">
      <c r="A44" s="2">
        <v>3138</v>
      </c>
      <c r="B44" s="3" t="s">
        <v>140</v>
      </c>
      <c r="C44" s="10">
        <v>100</v>
      </c>
      <c r="D44" s="10">
        <v>75</v>
      </c>
      <c r="E44" s="10">
        <v>75</v>
      </c>
      <c r="F44" s="10">
        <v>92</v>
      </c>
      <c r="G44" s="10">
        <f>AVERAGE(Table_Sheet1__4[[#This Row],[%SUB]:[%SUB4]])</f>
        <v>85.5</v>
      </c>
    </row>
    <row r="45" spans="1:7" ht="15.5" x14ac:dyDescent="0.35">
      <c r="A45" s="2">
        <v>3139</v>
      </c>
      <c r="B45" s="3" t="s">
        <v>141</v>
      </c>
      <c r="C45" s="10">
        <v>83</v>
      </c>
      <c r="D45" s="10">
        <v>67</v>
      </c>
      <c r="E45" s="10">
        <v>83</v>
      </c>
      <c r="F45" s="10">
        <v>67</v>
      </c>
      <c r="G45" s="10">
        <f>AVERAGE(Table_Sheet1__4[[#This Row],[%SUB]:[%SUB4]])</f>
        <v>75</v>
      </c>
    </row>
    <row r="46" spans="1:7" ht="15.5" x14ac:dyDescent="0.35">
      <c r="A46" s="2">
        <v>3140</v>
      </c>
      <c r="B46" s="3" t="s">
        <v>142</v>
      </c>
      <c r="C46" s="10">
        <v>92</v>
      </c>
      <c r="D46" s="10">
        <v>75</v>
      </c>
      <c r="E46" s="10">
        <v>67</v>
      </c>
      <c r="F46" s="10">
        <v>67</v>
      </c>
      <c r="G46" s="10">
        <f>AVERAGE(Table_Sheet1__4[[#This Row],[%SUB]:[%SUB4]])</f>
        <v>75.25</v>
      </c>
    </row>
    <row r="47" spans="1:7" ht="15.5" x14ac:dyDescent="0.35">
      <c r="A47" s="2">
        <v>3141</v>
      </c>
      <c r="B47" s="3" t="s">
        <v>143</v>
      </c>
      <c r="C47" s="10">
        <v>75</v>
      </c>
      <c r="D47" s="10">
        <v>75</v>
      </c>
      <c r="E47" s="10">
        <v>92</v>
      </c>
      <c r="F47" s="10">
        <v>92</v>
      </c>
      <c r="G47" s="10">
        <f>AVERAGE(Table_Sheet1__4[[#This Row],[%SUB]:[%SUB4]])</f>
        <v>83.5</v>
      </c>
    </row>
    <row r="48" spans="1:7" ht="15.5" x14ac:dyDescent="0.35">
      <c r="A48" s="2">
        <v>3142</v>
      </c>
      <c r="B48" s="3" t="s">
        <v>144</v>
      </c>
      <c r="C48" s="10">
        <v>75</v>
      </c>
      <c r="D48" s="10">
        <v>75</v>
      </c>
      <c r="E48" s="10">
        <v>75</v>
      </c>
      <c r="F48" s="10">
        <v>100</v>
      </c>
      <c r="G48" s="10">
        <f>AVERAGE(Table_Sheet1__4[[#This Row],[%SUB]:[%SUB4]])</f>
        <v>81.25</v>
      </c>
    </row>
    <row r="49" spans="1:7" ht="15.5" x14ac:dyDescent="0.35">
      <c r="A49" s="2">
        <v>3143</v>
      </c>
      <c r="B49" s="3" t="s">
        <v>145</v>
      </c>
      <c r="C49" s="10">
        <v>92</v>
      </c>
      <c r="D49" s="10">
        <v>75</v>
      </c>
      <c r="E49" s="10">
        <v>67</v>
      </c>
      <c r="F49" s="10">
        <v>67</v>
      </c>
      <c r="G49" s="10">
        <f>AVERAGE(Table_Sheet1__4[[#This Row],[%SUB]:[%SUB4]])</f>
        <v>75.25</v>
      </c>
    </row>
    <row r="50" spans="1:7" ht="15.5" x14ac:dyDescent="0.35">
      <c r="A50" s="2">
        <v>3144</v>
      </c>
      <c r="B50" s="3" t="s">
        <v>146</v>
      </c>
      <c r="C50" s="10">
        <v>67</v>
      </c>
      <c r="D50" s="10">
        <v>75</v>
      </c>
      <c r="E50" s="10">
        <v>83</v>
      </c>
      <c r="F50" s="10">
        <v>92</v>
      </c>
      <c r="G50" s="10">
        <f>AVERAGE(Table_Sheet1__4[[#This Row],[%SUB]:[%SUB4]])</f>
        <v>79.25</v>
      </c>
    </row>
    <row r="51" spans="1:7" ht="15.5" x14ac:dyDescent="0.35">
      <c r="A51" s="2">
        <v>3145</v>
      </c>
      <c r="B51" s="3" t="s">
        <v>147</v>
      </c>
      <c r="C51" s="10">
        <v>67</v>
      </c>
      <c r="D51" s="10">
        <v>50</v>
      </c>
      <c r="E51" s="10">
        <v>92</v>
      </c>
      <c r="F51" s="10">
        <v>92</v>
      </c>
      <c r="G51" s="10">
        <f>AVERAGE(Table_Sheet1__4[[#This Row],[%SUB]:[%SUB4]])</f>
        <v>75.25</v>
      </c>
    </row>
    <row r="52" spans="1:7" ht="15.5" x14ac:dyDescent="0.35">
      <c r="A52" s="2">
        <v>3146</v>
      </c>
      <c r="B52" s="3" t="s">
        <v>148</v>
      </c>
      <c r="C52" s="10">
        <v>92</v>
      </c>
      <c r="D52" s="10">
        <v>75</v>
      </c>
      <c r="E52" s="10">
        <v>92</v>
      </c>
      <c r="F52" s="10">
        <v>75</v>
      </c>
      <c r="G52" s="10">
        <f>AVERAGE(Table_Sheet1__4[[#This Row],[%SUB]:[%SUB4]])</f>
        <v>83.5</v>
      </c>
    </row>
    <row r="53" spans="1:7" ht="15.5" x14ac:dyDescent="0.35">
      <c r="A53" s="2">
        <v>3147</v>
      </c>
      <c r="B53" s="3" t="s">
        <v>149</v>
      </c>
      <c r="C53" s="10">
        <v>75</v>
      </c>
      <c r="D53" s="10">
        <v>58</v>
      </c>
      <c r="E53" s="10">
        <v>92</v>
      </c>
      <c r="F53" s="10">
        <v>75</v>
      </c>
      <c r="G53" s="10">
        <f>AVERAGE(Table_Sheet1__4[[#This Row],[%SUB]:[%SUB4]])</f>
        <v>75</v>
      </c>
    </row>
    <row r="54" spans="1:7" ht="15.5" x14ac:dyDescent="0.35">
      <c r="A54" s="2">
        <v>3148</v>
      </c>
      <c r="B54" s="3" t="s">
        <v>150</v>
      </c>
      <c r="C54" s="10">
        <v>83</v>
      </c>
      <c r="D54" s="10">
        <v>100</v>
      </c>
      <c r="E54" s="10">
        <v>92</v>
      </c>
      <c r="F54" s="10">
        <v>100</v>
      </c>
      <c r="G54" s="10">
        <f>AVERAGE(Table_Sheet1__4[[#This Row],[%SUB]:[%SUB4]])</f>
        <v>93.75</v>
      </c>
    </row>
    <row r="55" spans="1:7" ht="15.5" x14ac:dyDescent="0.35">
      <c r="A55" s="2">
        <v>3149</v>
      </c>
      <c r="B55" s="3" t="s">
        <v>151</v>
      </c>
      <c r="C55" s="10">
        <v>92</v>
      </c>
      <c r="D55" s="10">
        <v>67</v>
      </c>
      <c r="E55" s="10">
        <v>92</v>
      </c>
      <c r="F55" s="10">
        <v>92</v>
      </c>
      <c r="G55" s="10">
        <f>AVERAGE(Table_Sheet1__4[[#This Row],[%SUB]:[%SUB4]])</f>
        <v>85.75</v>
      </c>
    </row>
    <row r="56" spans="1:7" ht="15.5" x14ac:dyDescent="0.35">
      <c r="A56" s="2">
        <v>3150</v>
      </c>
      <c r="B56" s="3" t="s">
        <v>152</v>
      </c>
      <c r="C56" s="10">
        <v>92</v>
      </c>
      <c r="D56" s="10">
        <v>83</v>
      </c>
      <c r="E56" s="10">
        <v>92</v>
      </c>
      <c r="F56" s="10">
        <v>92</v>
      </c>
      <c r="G56" s="10">
        <f>AVERAGE(Table_Sheet1__4[[#This Row],[%SUB]:[%SUB4]])</f>
        <v>89.75</v>
      </c>
    </row>
    <row r="57" spans="1:7" ht="15.5" x14ac:dyDescent="0.35">
      <c r="A57" s="2">
        <v>3151</v>
      </c>
      <c r="B57" s="3" t="s">
        <v>153</v>
      </c>
      <c r="C57" s="10">
        <v>75</v>
      </c>
      <c r="D57" s="10">
        <v>75</v>
      </c>
      <c r="E57" s="10">
        <v>83</v>
      </c>
      <c r="F57" s="10">
        <v>83</v>
      </c>
      <c r="G57" s="10">
        <f>AVERAGE(Table_Sheet1__4[[#This Row],[%SUB]:[%SUB4]])</f>
        <v>79</v>
      </c>
    </row>
    <row r="58" spans="1:7" ht="15.5" x14ac:dyDescent="0.35">
      <c r="A58" s="2">
        <v>3152</v>
      </c>
      <c r="B58" s="3" t="s">
        <v>154</v>
      </c>
      <c r="C58" s="10">
        <v>75</v>
      </c>
      <c r="D58" s="10">
        <v>92</v>
      </c>
      <c r="E58" s="10">
        <v>83</v>
      </c>
      <c r="F58" s="10">
        <v>83</v>
      </c>
      <c r="G58" s="10">
        <f>AVERAGE(Table_Sheet1__4[[#This Row],[%SUB]:[%SUB4]])</f>
        <v>83.25</v>
      </c>
    </row>
    <row r="59" spans="1:7" ht="15.5" x14ac:dyDescent="0.35">
      <c r="A59" s="2">
        <v>3153</v>
      </c>
      <c r="B59" s="3" t="s">
        <v>155</v>
      </c>
      <c r="C59" s="10">
        <v>75</v>
      </c>
      <c r="D59" s="10">
        <v>75</v>
      </c>
      <c r="E59" s="10">
        <v>100</v>
      </c>
      <c r="F59" s="10">
        <v>75</v>
      </c>
      <c r="G59" s="10">
        <f>AVERAGE(Table_Sheet1__4[[#This Row],[%SUB]:[%SUB4]])</f>
        <v>81.25</v>
      </c>
    </row>
    <row r="60" spans="1:7" ht="15.5" x14ac:dyDescent="0.35">
      <c r="A60" s="2">
        <v>3154</v>
      </c>
      <c r="B60" s="3" t="s">
        <v>156</v>
      </c>
      <c r="C60" s="10">
        <v>83</v>
      </c>
      <c r="D60" s="10">
        <v>75</v>
      </c>
      <c r="E60" s="10">
        <v>100</v>
      </c>
      <c r="F60" s="10">
        <v>83</v>
      </c>
      <c r="G60" s="10">
        <f>AVERAGE(Table_Sheet1__4[[#This Row],[%SUB]:[%SUB4]])</f>
        <v>85.25</v>
      </c>
    </row>
    <row r="61" spans="1:7" ht="15.5" x14ac:dyDescent="0.35">
      <c r="A61" s="2">
        <v>3155</v>
      </c>
      <c r="B61" s="3" t="s">
        <v>157</v>
      </c>
      <c r="C61" s="10">
        <v>92</v>
      </c>
      <c r="D61" s="10">
        <v>75</v>
      </c>
      <c r="E61" s="10">
        <v>58</v>
      </c>
      <c r="F61" s="10">
        <v>83</v>
      </c>
      <c r="G61" s="10">
        <f>AVERAGE(Table_Sheet1__4[[#This Row],[%SUB]:[%SUB4]])</f>
        <v>77</v>
      </c>
    </row>
    <row r="62" spans="1:7" ht="15.5" x14ac:dyDescent="0.35">
      <c r="A62" s="2">
        <v>3156</v>
      </c>
      <c r="B62" s="3" t="s">
        <v>158</v>
      </c>
      <c r="C62" s="10">
        <v>83</v>
      </c>
      <c r="D62" s="10">
        <v>83</v>
      </c>
      <c r="E62" s="10">
        <v>83</v>
      </c>
      <c r="F62" s="10">
        <v>83</v>
      </c>
      <c r="G62" s="10">
        <f>AVERAGE(Table_Sheet1__4[[#This Row],[%SUB]:[%SUB4]])</f>
        <v>83</v>
      </c>
    </row>
    <row r="63" spans="1:7" ht="15.5" x14ac:dyDescent="0.35">
      <c r="A63" s="2">
        <v>3157</v>
      </c>
      <c r="B63" s="3" t="s">
        <v>159</v>
      </c>
      <c r="C63" s="10">
        <v>75</v>
      </c>
      <c r="D63" s="10">
        <v>67</v>
      </c>
      <c r="E63" s="10">
        <v>58</v>
      </c>
      <c r="F63" s="10">
        <v>75</v>
      </c>
      <c r="G63" s="10">
        <f>AVERAGE(Table_Sheet1__4[[#This Row],[%SUB]:[%SUB4]])</f>
        <v>68.75</v>
      </c>
    </row>
    <row r="64" spans="1:7" ht="15.5" x14ac:dyDescent="0.35">
      <c r="A64" s="2">
        <v>3158</v>
      </c>
      <c r="B64" s="3" t="s">
        <v>160</v>
      </c>
      <c r="C64" s="10">
        <v>75</v>
      </c>
      <c r="D64" s="10">
        <v>100</v>
      </c>
      <c r="E64" s="10">
        <v>75</v>
      </c>
      <c r="F64" s="10">
        <v>75</v>
      </c>
      <c r="G64" s="10">
        <f>AVERAGE(Table_Sheet1__4[[#This Row],[%SUB]:[%SUB4]])</f>
        <v>81.25</v>
      </c>
    </row>
    <row r="65" spans="1:7" ht="15.5" x14ac:dyDescent="0.35">
      <c r="A65" s="2">
        <v>3159</v>
      </c>
      <c r="B65" s="3" t="s">
        <v>161</v>
      </c>
      <c r="C65" s="10">
        <v>92</v>
      </c>
      <c r="D65" s="10">
        <v>92</v>
      </c>
      <c r="E65" s="10">
        <v>83</v>
      </c>
      <c r="F65" s="10">
        <v>83</v>
      </c>
      <c r="G65" s="10">
        <f>AVERAGE(Table_Sheet1__4[[#This Row],[%SUB]:[%SUB4]])</f>
        <v>87.5</v>
      </c>
    </row>
    <row r="66" spans="1:7" ht="15.5" x14ac:dyDescent="0.35">
      <c r="A66" s="2">
        <v>3160</v>
      </c>
      <c r="B66" s="3" t="s">
        <v>162</v>
      </c>
      <c r="C66" s="10">
        <v>75</v>
      </c>
      <c r="D66" s="10">
        <v>75</v>
      </c>
      <c r="E66" s="10">
        <v>83</v>
      </c>
      <c r="F66" s="10">
        <v>67</v>
      </c>
      <c r="G66" s="10">
        <f>AVERAGE(Table_Sheet1__4[[#This Row],[%SUB]:[%SUB4]])</f>
        <v>75</v>
      </c>
    </row>
    <row r="67" spans="1:7" ht="15.5" x14ac:dyDescent="0.35">
      <c r="A67" s="2">
        <v>3161</v>
      </c>
      <c r="B67" s="3" t="s">
        <v>163</v>
      </c>
      <c r="C67" s="10">
        <v>67</v>
      </c>
      <c r="D67" s="10">
        <v>67</v>
      </c>
      <c r="E67" s="10">
        <v>83</v>
      </c>
      <c r="F67" s="10">
        <v>83</v>
      </c>
      <c r="G67" s="10">
        <f>AVERAGE(Table_Sheet1__4[[#This Row],[%SUB]:[%SUB4]])</f>
        <v>75</v>
      </c>
    </row>
    <row r="68" spans="1:7" ht="15.5" x14ac:dyDescent="0.35">
      <c r="A68" s="2">
        <v>3162</v>
      </c>
      <c r="B68" s="3" t="s">
        <v>164</v>
      </c>
      <c r="C68" s="10">
        <v>58</v>
      </c>
      <c r="D68" s="10">
        <v>75</v>
      </c>
      <c r="E68" s="10">
        <v>92</v>
      </c>
      <c r="F68" s="10">
        <v>58</v>
      </c>
      <c r="G68" s="10">
        <f>AVERAGE(Table_Sheet1__4[[#This Row],[%SUB]:[%SUB4]])</f>
        <v>70.75</v>
      </c>
    </row>
    <row r="69" spans="1:7" x14ac:dyDescent="0.35">
      <c r="B69" s="12"/>
    </row>
    <row r="70" spans="1:7" x14ac:dyDescent="0.35">
      <c r="B70" s="12"/>
    </row>
    <row r="71" spans="1:7" x14ac:dyDescent="0.35">
      <c r="B71" s="12"/>
      <c r="F71" s="14" t="s">
        <v>3</v>
      </c>
      <c r="G71" s="14"/>
    </row>
    <row r="72" spans="1:7" x14ac:dyDescent="0.35">
      <c r="B72" s="12"/>
      <c r="F72" s="14" t="s">
        <v>4</v>
      </c>
      <c r="G72" s="14"/>
    </row>
  </sheetData>
  <mergeCells count="4">
    <mergeCell ref="A1:H1"/>
    <mergeCell ref="A2:H2"/>
    <mergeCell ref="A3:H3"/>
    <mergeCell ref="A4:H4"/>
  </mergeCells>
  <conditionalFormatting sqref="G7:G68">
    <cfRule type="cellIs" dxfId="6" priority="1" operator="lessThan">
      <formula>75</formula>
    </cfRule>
  </conditionalFormatting>
  <printOptions horizontalCentered="1"/>
  <pageMargins left="0.70866141732283472" right="0.39370078740157483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43B0-F0C3-4D8F-A3E0-CBA7BE67CD0A}">
  <dimension ref="A1:H72"/>
  <sheetViews>
    <sheetView showGridLines="0" view="pageBreakPreview" zoomScale="60" zoomScaleNormal="100" workbookViewId="0">
      <selection activeCell="M17" sqref="M17"/>
    </sheetView>
  </sheetViews>
  <sheetFormatPr defaultRowHeight="14.5" x14ac:dyDescent="0.35"/>
  <cols>
    <col min="1" max="1" width="7.6328125" customWidth="1"/>
    <col min="2" max="2" width="28.81640625" style="37" bestFit="1" customWidth="1"/>
    <col min="3" max="7" width="9.6328125" customWidth="1"/>
  </cols>
  <sheetData>
    <row r="1" spans="1:8" x14ac:dyDescent="0.35">
      <c r="A1" s="5" t="s">
        <v>5</v>
      </c>
      <c r="B1" s="5"/>
      <c r="C1" s="5"/>
      <c r="D1" s="5"/>
      <c r="E1" s="5"/>
      <c r="F1" s="5"/>
      <c r="G1" s="5"/>
      <c r="H1" s="5"/>
    </row>
    <row r="2" spans="1:8" x14ac:dyDescent="0.35">
      <c r="A2" s="15" t="s">
        <v>19</v>
      </c>
      <c r="B2" s="15"/>
      <c r="C2" s="15"/>
      <c r="D2" s="15"/>
      <c r="E2" s="15"/>
      <c r="F2" s="15"/>
      <c r="G2" s="15"/>
    </row>
    <row r="3" spans="1:8" x14ac:dyDescent="0.35">
      <c r="A3" s="15" t="s">
        <v>7</v>
      </c>
      <c r="B3" s="15"/>
      <c r="C3" s="15"/>
      <c r="D3" s="15"/>
      <c r="E3" s="15"/>
      <c r="F3" s="15"/>
      <c r="G3" s="15"/>
    </row>
    <row r="4" spans="1:8" x14ac:dyDescent="0.35">
      <c r="A4" s="15" t="s">
        <v>11</v>
      </c>
      <c r="B4" s="15"/>
      <c r="C4" s="15"/>
      <c r="D4" s="15"/>
      <c r="E4" s="15"/>
      <c r="F4" s="15"/>
      <c r="G4" s="15"/>
    </row>
    <row r="5" spans="1:8" ht="15" thickBot="1" x14ac:dyDescent="0.4">
      <c r="A5" s="39" t="s">
        <v>168</v>
      </c>
      <c r="B5" s="39"/>
      <c r="C5" s="16"/>
      <c r="D5" s="16" t="s">
        <v>169</v>
      </c>
      <c r="E5" s="16"/>
      <c r="F5" s="16"/>
      <c r="G5" s="16" t="s">
        <v>10</v>
      </c>
    </row>
    <row r="6" spans="1:8" x14ac:dyDescent="0.35">
      <c r="A6" s="21" t="s">
        <v>0</v>
      </c>
      <c r="B6" s="22" t="s">
        <v>1</v>
      </c>
      <c r="C6" s="23" t="s">
        <v>165</v>
      </c>
      <c r="D6" s="23" t="s">
        <v>166</v>
      </c>
      <c r="E6" s="23" t="s">
        <v>167</v>
      </c>
      <c r="F6" s="23" t="s">
        <v>17</v>
      </c>
      <c r="G6" s="24" t="s">
        <v>2</v>
      </c>
    </row>
    <row r="7" spans="1:8" ht="15.5" x14ac:dyDescent="0.35">
      <c r="A7" s="34">
        <v>3101</v>
      </c>
      <c r="B7" s="3" t="s">
        <v>103</v>
      </c>
      <c r="C7" s="4">
        <v>79</v>
      </c>
      <c r="D7" s="4">
        <v>57</v>
      </c>
      <c r="E7" s="4">
        <v>57</v>
      </c>
      <c r="F7" s="4">
        <v>79</v>
      </c>
      <c r="G7" s="26">
        <f>AVERAGE(Table_Sheet1__3[[#This Row],[%SUB]:[%SUB4]])</f>
        <v>68</v>
      </c>
    </row>
    <row r="8" spans="1:8" ht="15.5" x14ac:dyDescent="0.35">
      <c r="A8" s="34">
        <v>3102</v>
      </c>
      <c r="B8" s="3" t="s">
        <v>104</v>
      </c>
      <c r="C8" s="4">
        <v>68</v>
      </c>
      <c r="D8" s="4">
        <v>71</v>
      </c>
      <c r="E8" s="4">
        <v>93</v>
      </c>
      <c r="F8" s="4">
        <v>69</v>
      </c>
      <c r="G8" s="26">
        <f>AVERAGE(Table_Sheet1__3[[#This Row],[%SUB]:[%SUB4]])</f>
        <v>75.25</v>
      </c>
    </row>
    <row r="9" spans="1:8" ht="15.5" x14ac:dyDescent="0.35">
      <c r="A9" s="34">
        <v>3103</v>
      </c>
      <c r="B9" s="3" t="s">
        <v>105</v>
      </c>
      <c r="C9" s="4">
        <v>64</v>
      </c>
      <c r="D9" s="4">
        <v>86</v>
      </c>
      <c r="E9" s="4">
        <v>86</v>
      </c>
      <c r="F9" s="4">
        <v>71</v>
      </c>
      <c r="G9" s="26">
        <f>AVERAGE(Table_Sheet1__3[[#This Row],[%SUB]:[%SUB4]])</f>
        <v>76.75</v>
      </c>
    </row>
    <row r="10" spans="1:8" ht="15.5" x14ac:dyDescent="0.35">
      <c r="A10" s="34">
        <v>3104</v>
      </c>
      <c r="B10" s="3" t="s">
        <v>106</v>
      </c>
      <c r="C10" s="4">
        <v>79</v>
      </c>
      <c r="D10" s="4">
        <v>71</v>
      </c>
      <c r="E10" s="4">
        <v>79</v>
      </c>
      <c r="F10" s="4">
        <v>71</v>
      </c>
      <c r="G10" s="26">
        <f>AVERAGE(Table_Sheet1__3[[#This Row],[%SUB]:[%SUB4]])</f>
        <v>75</v>
      </c>
    </row>
    <row r="11" spans="1:8" ht="15.5" x14ac:dyDescent="0.35">
      <c r="A11" s="34">
        <v>3105</v>
      </c>
      <c r="B11" s="3" t="s">
        <v>107</v>
      </c>
      <c r="C11" s="4">
        <v>79</v>
      </c>
      <c r="D11" s="4">
        <v>57</v>
      </c>
      <c r="E11" s="4">
        <v>79</v>
      </c>
      <c r="F11" s="4">
        <v>79</v>
      </c>
      <c r="G11" s="26">
        <f>AVERAGE(Table_Sheet1__3[[#This Row],[%SUB]:[%SUB4]])</f>
        <v>73.5</v>
      </c>
    </row>
    <row r="12" spans="1:8" ht="15.5" x14ac:dyDescent="0.35">
      <c r="A12" s="34">
        <v>3106</v>
      </c>
      <c r="B12" s="3" t="s">
        <v>108</v>
      </c>
      <c r="C12" s="4">
        <v>79</v>
      </c>
      <c r="D12" s="4">
        <v>71</v>
      </c>
      <c r="E12" s="4">
        <v>79</v>
      </c>
      <c r="F12" s="4">
        <v>71</v>
      </c>
      <c r="G12" s="26">
        <f>AVERAGE(Table_Sheet1__3[[#This Row],[%SUB]:[%SUB4]])</f>
        <v>75</v>
      </c>
    </row>
    <row r="13" spans="1:8" ht="15.5" x14ac:dyDescent="0.35">
      <c r="A13" s="34">
        <v>3107</v>
      </c>
      <c r="B13" s="3" t="s">
        <v>109</v>
      </c>
      <c r="C13" s="4">
        <v>79</v>
      </c>
      <c r="D13" s="4">
        <v>86</v>
      </c>
      <c r="E13" s="4">
        <v>93</v>
      </c>
      <c r="F13" s="4">
        <v>64</v>
      </c>
      <c r="G13" s="26">
        <f>AVERAGE(Table_Sheet1__3[[#This Row],[%SUB]:[%SUB4]])</f>
        <v>80.5</v>
      </c>
    </row>
    <row r="14" spans="1:8" ht="15.5" x14ac:dyDescent="0.35">
      <c r="A14" s="34">
        <v>3108</v>
      </c>
      <c r="B14" s="3" t="s">
        <v>110</v>
      </c>
      <c r="C14" s="4">
        <v>79</v>
      </c>
      <c r="D14" s="4">
        <v>100</v>
      </c>
      <c r="E14" s="4">
        <v>71</v>
      </c>
      <c r="F14" s="4">
        <v>64</v>
      </c>
      <c r="G14" s="26">
        <f>AVERAGE(Table_Sheet1__3[[#This Row],[%SUB]:[%SUB4]])</f>
        <v>78.5</v>
      </c>
    </row>
    <row r="15" spans="1:8" ht="15.5" x14ac:dyDescent="0.35">
      <c r="A15" s="34">
        <v>3109</v>
      </c>
      <c r="B15" s="3" t="s">
        <v>111</v>
      </c>
      <c r="C15" s="4">
        <v>79</v>
      </c>
      <c r="D15" s="4">
        <v>100</v>
      </c>
      <c r="E15" s="4">
        <v>79</v>
      </c>
      <c r="F15" s="4">
        <v>43</v>
      </c>
      <c r="G15" s="26">
        <f>AVERAGE(Table_Sheet1__3[[#This Row],[%SUB]:[%SUB4]])</f>
        <v>75.25</v>
      </c>
    </row>
    <row r="16" spans="1:8" ht="15.5" x14ac:dyDescent="0.35">
      <c r="A16" s="34">
        <v>3110</v>
      </c>
      <c r="B16" s="3" t="s">
        <v>112</v>
      </c>
      <c r="C16" s="4">
        <v>57</v>
      </c>
      <c r="D16" s="4">
        <v>86</v>
      </c>
      <c r="E16" s="4">
        <v>79</v>
      </c>
      <c r="F16" s="4">
        <v>79</v>
      </c>
      <c r="G16" s="26">
        <f>AVERAGE(Table_Sheet1__3[[#This Row],[%SUB]:[%SUB4]])</f>
        <v>75.25</v>
      </c>
    </row>
    <row r="17" spans="1:7" ht="15.5" x14ac:dyDescent="0.35">
      <c r="A17" s="34">
        <v>3111</v>
      </c>
      <c r="B17" s="3" t="s">
        <v>113</v>
      </c>
      <c r="C17" s="4">
        <v>79</v>
      </c>
      <c r="D17" s="4">
        <v>71</v>
      </c>
      <c r="E17" s="4">
        <v>43</v>
      </c>
      <c r="F17" s="4">
        <v>86</v>
      </c>
      <c r="G17" s="26">
        <f>AVERAGE(Table_Sheet1__3[[#This Row],[%SUB]:[%SUB4]])</f>
        <v>69.75</v>
      </c>
    </row>
    <row r="18" spans="1:7" ht="15.5" x14ac:dyDescent="0.35">
      <c r="A18" s="34">
        <v>3112</v>
      </c>
      <c r="B18" s="3" t="s">
        <v>114</v>
      </c>
      <c r="C18" s="4">
        <v>71</v>
      </c>
      <c r="D18" s="4">
        <v>79</v>
      </c>
      <c r="E18" s="4">
        <v>86</v>
      </c>
      <c r="F18" s="4">
        <v>71</v>
      </c>
      <c r="G18" s="26">
        <f>AVERAGE(Table_Sheet1__3[[#This Row],[%SUB]:[%SUB4]])</f>
        <v>76.75</v>
      </c>
    </row>
    <row r="19" spans="1:7" ht="15.5" x14ac:dyDescent="0.35">
      <c r="A19" s="34">
        <v>3113</v>
      </c>
      <c r="B19" s="3" t="s">
        <v>115</v>
      </c>
      <c r="C19" s="4">
        <v>86</v>
      </c>
      <c r="D19" s="4">
        <v>79</v>
      </c>
      <c r="E19" s="4">
        <v>71</v>
      </c>
      <c r="F19" s="4">
        <v>79</v>
      </c>
      <c r="G19" s="26">
        <f>AVERAGE(Table_Sheet1__3[[#This Row],[%SUB]:[%SUB4]])</f>
        <v>78.75</v>
      </c>
    </row>
    <row r="20" spans="1:7" ht="15.5" x14ac:dyDescent="0.35">
      <c r="A20" s="34">
        <v>3114</v>
      </c>
      <c r="B20" s="3" t="s">
        <v>116</v>
      </c>
      <c r="C20" s="4">
        <v>71</v>
      </c>
      <c r="D20" s="4">
        <v>79</v>
      </c>
      <c r="E20" s="4">
        <v>86</v>
      </c>
      <c r="F20" s="4">
        <v>86</v>
      </c>
      <c r="G20" s="26">
        <f>AVERAGE(Table_Sheet1__3[[#This Row],[%SUB]:[%SUB4]])</f>
        <v>80.5</v>
      </c>
    </row>
    <row r="21" spans="1:7" ht="15.5" x14ac:dyDescent="0.35">
      <c r="A21" s="34">
        <v>3115</v>
      </c>
      <c r="B21" s="3" t="s">
        <v>117</v>
      </c>
      <c r="C21" s="4">
        <v>71</v>
      </c>
      <c r="D21" s="4">
        <v>79</v>
      </c>
      <c r="E21" s="4">
        <v>86</v>
      </c>
      <c r="F21" s="4">
        <v>93</v>
      </c>
      <c r="G21" s="26">
        <f>AVERAGE(Table_Sheet1__3[[#This Row],[%SUB]:[%SUB4]])</f>
        <v>82.25</v>
      </c>
    </row>
    <row r="22" spans="1:7" ht="15.5" x14ac:dyDescent="0.35">
      <c r="A22" s="34">
        <v>3116</v>
      </c>
      <c r="B22" s="3" t="s">
        <v>118</v>
      </c>
      <c r="C22" s="4">
        <v>50</v>
      </c>
      <c r="D22" s="4">
        <v>79</v>
      </c>
      <c r="E22" s="4">
        <v>64</v>
      </c>
      <c r="F22" s="4">
        <v>64</v>
      </c>
      <c r="G22" s="26">
        <f>AVERAGE(Table_Sheet1__3[[#This Row],[%SUB]:[%SUB4]])</f>
        <v>64.25</v>
      </c>
    </row>
    <row r="23" spans="1:7" ht="15.5" x14ac:dyDescent="0.35">
      <c r="A23" s="34">
        <v>3117</v>
      </c>
      <c r="B23" s="3" t="s">
        <v>119</v>
      </c>
      <c r="C23" s="4">
        <v>71</v>
      </c>
      <c r="D23" s="4">
        <v>93</v>
      </c>
      <c r="E23" s="4">
        <v>64</v>
      </c>
      <c r="F23" s="4">
        <v>93</v>
      </c>
      <c r="G23" s="26">
        <f>AVERAGE(Table_Sheet1__3[[#This Row],[%SUB]:[%SUB4]])</f>
        <v>80.25</v>
      </c>
    </row>
    <row r="24" spans="1:7" ht="15.5" x14ac:dyDescent="0.35">
      <c r="A24" s="34">
        <v>3118</v>
      </c>
      <c r="B24" s="3" t="s">
        <v>120</v>
      </c>
      <c r="C24" s="4">
        <v>79</v>
      </c>
      <c r="D24" s="4">
        <v>100</v>
      </c>
      <c r="E24" s="4">
        <v>79</v>
      </c>
      <c r="F24" s="4">
        <v>43</v>
      </c>
      <c r="G24" s="26">
        <f>AVERAGE(Table_Sheet1__3[[#This Row],[%SUB]:[%SUB4]])</f>
        <v>75.25</v>
      </c>
    </row>
    <row r="25" spans="1:7" ht="15.5" x14ac:dyDescent="0.35">
      <c r="A25" s="34">
        <v>3119</v>
      </c>
      <c r="B25" s="3" t="s">
        <v>121</v>
      </c>
      <c r="C25" s="4">
        <v>57</v>
      </c>
      <c r="D25" s="4">
        <v>79</v>
      </c>
      <c r="E25" s="4">
        <v>86</v>
      </c>
      <c r="F25" s="4">
        <v>71</v>
      </c>
      <c r="G25" s="26">
        <f>AVERAGE(Table_Sheet1__3[[#This Row],[%SUB]:[%SUB4]])</f>
        <v>73.25</v>
      </c>
    </row>
    <row r="26" spans="1:7" ht="15.5" x14ac:dyDescent="0.35">
      <c r="A26" s="34">
        <v>3120</v>
      </c>
      <c r="B26" s="3" t="s">
        <v>122</v>
      </c>
      <c r="C26" s="4">
        <v>79</v>
      </c>
      <c r="D26" s="4">
        <v>71</v>
      </c>
      <c r="E26" s="4">
        <v>79</v>
      </c>
      <c r="F26" s="4">
        <v>71</v>
      </c>
      <c r="G26" s="26">
        <f>AVERAGE(Table_Sheet1__3[[#This Row],[%SUB]:[%SUB4]])</f>
        <v>75</v>
      </c>
    </row>
    <row r="27" spans="1:7" ht="15.5" x14ac:dyDescent="0.35">
      <c r="A27" s="34">
        <v>3121</v>
      </c>
      <c r="B27" s="3" t="s">
        <v>123</v>
      </c>
      <c r="C27" s="4">
        <v>57</v>
      </c>
      <c r="D27" s="4">
        <v>50</v>
      </c>
      <c r="E27" s="4">
        <v>57</v>
      </c>
      <c r="F27" s="4">
        <v>79</v>
      </c>
      <c r="G27" s="26">
        <f>AVERAGE(Table_Sheet1__3[[#This Row],[%SUB]:[%SUB4]])</f>
        <v>60.75</v>
      </c>
    </row>
    <row r="28" spans="1:7" ht="15.5" x14ac:dyDescent="0.35">
      <c r="A28" s="34">
        <v>3122</v>
      </c>
      <c r="B28" s="3" t="s">
        <v>124</v>
      </c>
      <c r="C28" s="4">
        <v>64</v>
      </c>
      <c r="D28" s="4">
        <v>50</v>
      </c>
      <c r="E28" s="4">
        <v>57</v>
      </c>
      <c r="F28" s="4">
        <v>86</v>
      </c>
      <c r="G28" s="26">
        <f>AVERAGE(Table_Sheet1__3[[#This Row],[%SUB]:[%SUB4]])</f>
        <v>64.25</v>
      </c>
    </row>
    <row r="29" spans="1:7" ht="15.5" x14ac:dyDescent="0.35">
      <c r="A29" s="34">
        <v>3123</v>
      </c>
      <c r="B29" s="3" t="s">
        <v>125</v>
      </c>
      <c r="C29" s="4">
        <v>93</v>
      </c>
      <c r="D29" s="4">
        <v>71</v>
      </c>
      <c r="E29" s="4">
        <v>86</v>
      </c>
      <c r="F29" s="4">
        <v>93</v>
      </c>
      <c r="G29" s="26">
        <f>AVERAGE(Table_Sheet1__3[[#This Row],[%SUB]:[%SUB4]])</f>
        <v>85.75</v>
      </c>
    </row>
    <row r="30" spans="1:7" ht="15.5" x14ac:dyDescent="0.35">
      <c r="A30" s="34">
        <v>3124</v>
      </c>
      <c r="B30" s="3" t="s">
        <v>126</v>
      </c>
      <c r="C30" s="4">
        <v>57</v>
      </c>
      <c r="D30" s="4">
        <v>64</v>
      </c>
      <c r="E30" s="4">
        <v>79</v>
      </c>
      <c r="F30" s="4">
        <v>71</v>
      </c>
      <c r="G30" s="26">
        <f>AVERAGE(Table_Sheet1__3[[#This Row],[%SUB]:[%SUB4]])</f>
        <v>67.75</v>
      </c>
    </row>
    <row r="31" spans="1:7" ht="15.5" x14ac:dyDescent="0.35">
      <c r="A31" s="34">
        <v>3125</v>
      </c>
      <c r="B31" s="3" t="s">
        <v>127</v>
      </c>
      <c r="C31" s="4">
        <v>79</v>
      </c>
      <c r="D31" s="4">
        <v>100</v>
      </c>
      <c r="E31" s="4">
        <v>79</v>
      </c>
      <c r="F31" s="4">
        <v>43</v>
      </c>
      <c r="G31" s="26">
        <f>AVERAGE(Table_Sheet1__3[[#This Row],[%SUB]:[%SUB4]])</f>
        <v>75.25</v>
      </c>
    </row>
    <row r="32" spans="1:7" ht="15.5" x14ac:dyDescent="0.35">
      <c r="A32" s="34">
        <v>3126</v>
      </c>
      <c r="B32" s="3" t="s">
        <v>128</v>
      </c>
      <c r="C32" s="4">
        <v>64</v>
      </c>
      <c r="D32" s="4">
        <v>86</v>
      </c>
      <c r="E32" s="4">
        <v>79</v>
      </c>
      <c r="F32" s="4">
        <v>71</v>
      </c>
      <c r="G32" s="26">
        <f>AVERAGE(Table_Sheet1__3[[#This Row],[%SUB]:[%SUB4]])</f>
        <v>75</v>
      </c>
    </row>
    <row r="33" spans="1:7" ht="15.5" x14ac:dyDescent="0.35">
      <c r="A33" s="34">
        <v>3127</v>
      </c>
      <c r="B33" s="3" t="s">
        <v>129</v>
      </c>
      <c r="C33" s="4">
        <v>79</v>
      </c>
      <c r="D33" s="4">
        <v>71</v>
      </c>
      <c r="E33" s="4">
        <v>79</v>
      </c>
      <c r="F33" s="4">
        <v>71</v>
      </c>
      <c r="G33" s="26">
        <f>AVERAGE(Table_Sheet1__3[[#This Row],[%SUB]:[%SUB4]])</f>
        <v>75</v>
      </c>
    </row>
    <row r="34" spans="1:7" ht="15.5" x14ac:dyDescent="0.35">
      <c r="A34" s="34">
        <v>3128</v>
      </c>
      <c r="B34" s="3" t="s">
        <v>130</v>
      </c>
      <c r="C34" s="4">
        <v>71</v>
      </c>
      <c r="D34" s="4">
        <v>71</v>
      </c>
      <c r="E34" s="4">
        <v>86</v>
      </c>
      <c r="F34" s="4">
        <v>93</v>
      </c>
      <c r="G34" s="26">
        <f>AVERAGE(Table_Sheet1__3[[#This Row],[%SUB]:[%SUB4]])</f>
        <v>80.25</v>
      </c>
    </row>
    <row r="35" spans="1:7" ht="15.5" x14ac:dyDescent="0.35">
      <c r="A35" s="34">
        <v>3129</v>
      </c>
      <c r="B35" s="3" t="s">
        <v>131</v>
      </c>
      <c r="C35" s="4">
        <v>86</v>
      </c>
      <c r="D35" s="4">
        <v>71</v>
      </c>
      <c r="E35" s="4">
        <v>86</v>
      </c>
      <c r="F35" s="4">
        <v>79</v>
      </c>
      <c r="G35" s="26">
        <f>AVERAGE(Table_Sheet1__3[[#This Row],[%SUB]:[%SUB4]])</f>
        <v>80.5</v>
      </c>
    </row>
    <row r="36" spans="1:7" ht="15.5" x14ac:dyDescent="0.35">
      <c r="A36" s="34">
        <v>3130</v>
      </c>
      <c r="B36" s="3" t="s">
        <v>132</v>
      </c>
      <c r="C36" s="4">
        <v>71</v>
      </c>
      <c r="D36" s="4">
        <v>71</v>
      </c>
      <c r="E36" s="4">
        <v>57</v>
      </c>
      <c r="F36" s="4">
        <v>64</v>
      </c>
      <c r="G36" s="26">
        <f>AVERAGE(Table_Sheet1__3[[#This Row],[%SUB]:[%SUB4]])</f>
        <v>65.75</v>
      </c>
    </row>
    <row r="37" spans="1:7" ht="15.5" x14ac:dyDescent="0.35">
      <c r="A37" s="34">
        <v>3131</v>
      </c>
      <c r="B37" s="3" t="s">
        <v>133</v>
      </c>
      <c r="C37" s="4">
        <v>86</v>
      </c>
      <c r="D37" s="4">
        <v>79</v>
      </c>
      <c r="E37" s="4">
        <v>57</v>
      </c>
      <c r="F37" s="4">
        <v>64</v>
      </c>
      <c r="G37" s="26">
        <f>AVERAGE(Table_Sheet1__3[[#This Row],[%SUB]:[%SUB4]])</f>
        <v>71.5</v>
      </c>
    </row>
    <row r="38" spans="1:7" ht="15.5" x14ac:dyDescent="0.35">
      <c r="A38" s="34">
        <v>3132</v>
      </c>
      <c r="B38" s="3" t="s">
        <v>134</v>
      </c>
      <c r="C38" s="4">
        <v>79</v>
      </c>
      <c r="D38" s="4">
        <v>71</v>
      </c>
      <c r="E38" s="4">
        <v>79</v>
      </c>
      <c r="F38" s="4">
        <v>71</v>
      </c>
      <c r="G38" s="26">
        <f>AVERAGE(Table_Sheet1__3[[#This Row],[%SUB]:[%SUB4]])</f>
        <v>75</v>
      </c>
    </row>
    <row r="39" spans="1:7" ht="15.5" x14ac:dyDescent="0.35">
      <c r="A39" s="34">
        <v>3133</v>
      </c>
      <c r="B39" s="3" t="s">
        <v>135</v>
      </c>
      <c r="C39" s="4">
        <v>79</v>
      </c>
      <c r="D39" s="4">
        <v>100</v>
      </c>
      <c r="E39" s="4">
        <v>79</v>
      </c>
      <c r="F39" s="4">
        <v>43</v>
      </c>
      <c r="G39" s="26">
        <f>AVERAGE(Table_Sheet1__3[[#This Row],[%SUB]:[%SUB4]])</f>
        <v>75.25</v>
      </c>
    </row>
    <row r="40" spans="1:7" ht="15.5" x14ac:dyDescent="0.35">
      <c r="A40" s="34">
        <v>3134</v>
      </c>
      <c r="B40" s="3" t="s">
        <v>136</v>
      </c>
      <c r="C40" s="4">
        <v>71</v>
      </c>
      <c r="D40" s="4">
        <v>71</v>
      </c>
      <c r="E40" s="4">
        <v>43</v>
      </c>
      <c r="F40" s="4">
        <v>71</v>
      </c>
      <c r="G40" s="26">
        <f>AVERAGE(Table_Sheet1__3[[#This Row],[%SUB]:[%SUB4]])</f>
        <v>64</v>
      </c>
    </row>
    <row r="41" spans="1:7" ht="15.5" x14ac:dyDescent="0.35">
      <c r="A41" s="34">
        <v>3135</v>
      </c>
      <c r="B41" s="3" t="s">
        <v>137</v>
      </c>
      <c r="C41" s="4">
        <v>79</v>
      </c>
      <c r="D41" s="4">
        <v>86</v>
      </c>
      <c r="E41" s="4">
        <v>79</v>
      </c>
      <c r="F41" s="4">
        <v>64</v>
      </c>
      <c r="G41" s="26">
        <f>AVERAGE(Table_Sheet1__3[[#This Row],[%SUB]:[%SUB4]])</f>
        <v>77</v>
      </c>
    </row>
    <row r="42" spans="1:7" ht="15.5" x14ac:dyDescent="0.35">
      <c r="A42" s="34">
        <v>3136</v>
      </c>
      <c r="B42" s="3" t="s">
        <v>138</v>
      </c>
      <c r="C42" s="4">
        <v>93</v>
      </c>
      <c r="D42" s="4">
        <v>79</v>
      </c>
      <c r="E42" s="4">
        <v>86</v>
      </c>
      <c r="F42" s="4">
        <v>93</v>
      </c>
      <c r="G42" s="26">
        <f>AVERAGE(Table_Sheet1__3[[#This Row],[%SUB]:[%SUB4]])</f>
        <v>87.75</v>
      </c>
    </row>
    <row r="43" spans="1:7" ht="15.5" x14ac:dyDescent="0.35">
      <c r="A43" s="34">
        <v>3137</v>
      </c>
      <c r="B43" s="3" t="s">
        <v>139</v>
      </c>
      <c r="C43" s="4">
        <v>79</v>
      </c>
      <c r="D43" s="4">
        <v>79</v>
      </c>
      <c r="E43" s="4">
        <v>79</v>
      </c>
      <c r="F43" s="4">
        <v>79</v>
      </c>
      <c r="G43" s="26">
        <f>AVERAGE(Table_Sheet1__3[[#This Row],[%SUB]:[%SUB4]])</f>
        <v>79</v>
      </c>
    </row>
    <row r="44" spans="1:7" ht="15.5" x14ac:dyDescent="0.35">
      <c r="A44" s="34">
        <v>3138</v>
      </c>
      <c r="B44" s="3" t="s">
        <v>140</v>
      </c>
      <c r="C44" s="4">
        <v>50</v>
      </c>
      <c r="D44" s="4">
        <v>86</v>
      </c>
      <c r="E44" s="4">
        <v>71</v>
      </c>
      <c r="F44" s="4">
        <v>71</v>
      </c>
      <c r="G44" s="26">
        <f>AVERAGE(Table_Sheet1__3[[#This Row],[%SUB]:[%SUB4]])</f>
        <v>69.5</v>
      </c>
    </row>
    <row r="45" spans="1:7" ht="15.5" x14ac:dyDescent="0.35">
      <c r="A45" s="34">
        <v>3139</v>
      </c>
      <c r="B45" s="3" t="s">
        <v>141</v>
      </c>
      <c r="C45" s="4">
        <v>79</v>
      </c>
      <c r="D45" s="4">
        <v>86</v>
      </c>
      <c r="E45" s="4">
        <v>57</v>
      </c>
      <c r="F45" s="4">
        <v>71</v>
      </c>
      <c r="G45" s="26">
        <f>AVERAGE(Table_Sheet1__3[[#This Row],[%SUB]:[%SUB4]])</f>
        <v>73.25</v>
      </c>
    </row>
    <row r="46" spans="1:7" ht="15.5" x14ac:dyDescent="0.35">
      <c r="A46" s="34">
        <v>3140</v>
      </c>
      <c r="B46" s="3" t="s">
        <v>142</v>
      </c>
      <c r="C46" s="4">
        <v>86</v>
      </c>
      <c r="D46" s="4">
        <v>64</v>
      </c>
      <c r="E46" s="4">
        <v>86</v>
      </c>
      <c r="F46" s="4">
        <v>86</v>
      </c>
      <c r="G46" s="26">
        <f>AVERAGE(Table_Sheet1__3[[#This Row],[%SUB]:[%SUB4]])</f>
        <v>80.5</v>
      </c>
    </row>
    <row r="47" spans="1:7" ht="15.5" x14ac:dyDescent="0.35">
      <c r="A47" s="34">
        <v>3141</v>
      </c>
      <c r="B47" s="3" t="s">
        <v>143</v>
      </c>
      <c r="C47" s="4">
        <v>93</v>
      </c>
      <c r="D47" s="4">
        <v>57</v>
      </c>
      <c r="E47" s="4">
        <v>71</v>
      </c>
      <c r="F47" s="4">
        <v>64</v>
      </c>
      <c r="G47" s="26">
        <f>AVERAGE(Table_Sheet1__3[[#This Row],[%SUB]:[%SUB4]])</f>
        <v>71.25</v>
      </c>
    </row>
    <row r="48" spans="1:7" ht="15.5" x14ac:dyDescent="0.35">
      <c r="A48" s="34">
        <v>3142</v>
      </c>
      <c r="B48" s="3" t="s">
        <v>144</v>
      </c>
      <c r="C48" s="4">
        <v>71</v>
      </c>
      <c r="D48" s="4">
        <v>79</v>
      </c>
      <c r="E48" s="4">
        <v>71</v>
      </c>
      <c r="F48" s="4">
        <v>79</v>
      </c>
      <c r="G48" s="26">
        <f>AVERAGE(Table_Sheet1__3[[#This Row],[%SUB]:[%SUB4]])</f>
        <v>75</v>
      </c>
    </row>
    <row r="49" spans="1:7" ht="15.5" x14ac:dyDescent="0.35">
      <c r="A49" s="34">
        <v>3143</v>
      </c>
      <c r="B49" s="3" t="s">
        <v>145</v>
      </c>
      <c r="C49" s="4">
        <v>71</v>
      </c>
      <c r="D49" s="4">
        <v>79</v>
      </c>
      <c r="E49" s="4">
        <v>86</v>
      </c>
      <c r="F49" s="4">
        <v>57</v>
      </c>
      <c r="G49" s="26">
        <f>AVERAGE(Table_Sheet1__3[[#This Row],[%SUB]:[%SUB4]])</f>
        <v>73.25</v>
      </c>
    </row>
    <row r="50" spans="1:7" ht="15.5" x14ac:dyDescent="0.35">
      <c r="A50" s="34">
        <v>3144</v>
      </c>
      <c r="B50" s="3" t="s">
        <v>146</v>
      </c>
      <c r="C50" s="4">
        <v>79</v>
      </c>
      <c r="D50" s="4">
        <v>100</v>
      </c>
      <c r="E50" s="4">
        <v>79</v>
      </c>
      <c r="F50" s="4">
        <v>43</v>
      </c>
      <c r="G50" s="26">
        <f>AVERAGE(Table_Sheet1__3[[#This Row],[%SUB]:[%SUB4]])</f>
        <v>75.25</v>
      </c>
    </row>
    <row r="51" spans="1:7" ht="15.5" x14ac:dyDescent="0.35">
      <c r="A51" s="34">
        <v>3145</v>
      </c>
      <c r="B51" s="3" t="s">
        <v>147</v>
      </c>
      <c r="C51" s="4">
        <v>79</v>
      </c>
      <c r="D51" s="4">
        <v>64</v>
      </c>
      <c r="E51" s="4">
        <v>86</v>
      </c>
      <c r="F51" s="4">
        <v>86</v>
      </c>
      <c r="G51" s="26">
        <f>AVERAGE(Table_Sheet1__3[[#This Row],[%SUB]:[%SUB4]])</f>
        <v>78.75</v>
      </c>
    </row>
    <row r="52" spans="1:7" ht="15.5" x14ac:dyDescent="0.35">
      <c r="A52" s="34">
        <v>3146</v>
      </c>
      <c r="B52" s="3" t="s">
        <v>148</v>
      </c>
      <c r="C52" s="4">
        <v>79</v>
      </c>
      <c r="D52" s="4">
        <v>64</v>
      </c>
      <c r="E52" s="4">
        <v>43</v>
      </c>
      <c r="F52" s="4">
        <v>57</v>
      </c>
      <c r="G52" s="26">
        <f>AVERAGE(Table_Sheet1__3[[#This Row],[%SUB]:[%SUB4]])</f>
        <v>60.75</v>
      </c>
    </row>
    <row r="53" spans="1:7" ht="15.5" x14ac:dyDescent="0.35">
      <c r="A53" s="34">
        <v>3147</v>
      </c>
      <c r="B53" s="3" t="s">
        <v>149</v>
      </c>
      <c r="C53" s="4">
        <v>79</v>
      </c>
      <c r="D53" s="4">
        <v>100</v>
      </c>
      <c r="E53" s="4">
        <v>79</v>
      </c>
      <c r="F53" s="4">
        <v>43</v>
      </c>
      <c r="G53" s="26">
        <f>AVERAGE(Table_Sheet1__3[[#This Row],[%SUB]:[%SUB4]])</f>
        <v>75.25</v>
      </c>
    </row>
    <row r="54" spans="1:7" ht="15.5" x14ac:dyDescent="0.35">
      <c r="A54" s="34">
        <v>3148</v>
      </c>
      <c r="B54" s="3" t="s">
        <v>150</v>
      </c>
      <c r="C54" s="4">
        <v>71</v>
      </c>
      <c r="D54" s="4">
        <v>43</v>
      </c>
      <c r="E54" s="4">
        <v>57</v>
      </c>
      <c r="F54" s="4">
        <v>71</v>
      </c>
      <c r="G54" s="26">
        <f>AVERAGE(Table_Sheet1__3[[#This Row],[%SUB]:[%SUB4]])</f>
        <v>60.5</v>
      </c>
    </row>
    <row r="55" spans="1:7" ht="15.5" x14ac:dyDescent="0.35">
      <c r="A55" s="34">
        <v>3149</v>
      </c>
      <c r="B55" s="3" t="s">
        <v>151</v>
      </c>
      <c r="C55" s="4">
        <v>86</v>
      </c>
      <c r="D55" s="4">
        <v>50</v>
      </c>
      <c r="E55" s="4">
        <v>71</v>
      </c>
      <c r="F55" s="4">
        <v>86</v>
      </c>
      <c r="G55" s="26">
        <f>AVERAGE(Table_Sheet1__3[[#This Row],[%SUB]:[%SUB4]])</f>
        <v>73.25</v>
      </c>
    </row>
    <row r="56" spans="1:7" ht="15.5" x14ac:dyDescent="0.35">
      <c r="A56" s="34">
        <v>3150</v>
      </c>
      <c r="B56" s="3" t="s">
        <v>152</v>
      </c>
      <c r="C56" s="4">
        <v>93</v>
      </c>
      <c r="D56" s="4">
        <v>68</v>
      </c>
      <c r="E56" s="4">
        <v>57</v>
      </c>
      <c r="F56" s="4">
        <v>86</v>
      </c>
      <c r="G56" s="26">
        <f>AVERAGE(Table_Sheet1__3[[#This Row],[%SUB]:[%SUB4]])</f>
        <v>76</v>
      </c>
    </row>
    <row r="57" spans="1:7" ht="15.5" x14ac:dyDescent="0.35">
      <c r="A57" s="34">
        <v>3151</v>
      </c>
      <c r="B57" s="3" t="s">
        <v>153</v>
      </c>
      <c r="C57" s="4">
        <v>64</v>
      </c>
      <c r="D57" s="4">
        <v>86</v>
      </c>
      <c r="E57" s="4">
        <v>79</v>
      </c>
      <c r="F57" s="4">
        <v>93</v>
      </c>
      <c r="G57" s="26">
        <f>AVERAGE(Table_Sheet1__3[[#This Row],[%SUB]:[%SUB4]])</f>
        <v>80.5</v>
      </c>
    </row>
    <row r="58" spans="1:7" ht="15.5" x14ac:dyDescent="0.35">
      <c r="A58" s="34">
        <v>3152</v>
      </c>
      <c r="B58" s="3" t="s">
        <v>154</v>
      </c>
      <c r="C58" s="4">
        <v>93</v>
      </c>
      <c r="D58" s="4">
        <v>64</v>
      </c>
      <c r="E58" s="4">
        <v>86</v>
      </c>
      <c r="F58" s="4">
        <v>64</v>
      </c>
      <c r="G58" s="26">
        <f>AVERAGE(Table_Sheet1__3[[#This Row],[%SUB]:[%SUB4]])</f>
        <v>76.75</v>
      </c>
    </row>
    <row r="59" spans="1:7" ht="15.5" x14ac:dyDescent="0.35">
      <c r="A59" s="34">
        <v>3153</v>
      </c>
      <c r="B59" s="3" t="s">
        <v>155</v>
      </c>
      <c r="C59" s="4">
        <v>71</v>
      </c>
      <c r="D59" s="4">
        <v>68</v>
      </c>
      <c r="E59" s="4">
        <v>66</v>
      </c>
      <c r="F59" s="4">
        <v>80</v>
      </c>
      <c r="G59" s="26">
        <f>AVERAGE(Table_Sheet1__3[[#This Row],[%SUB]:[%SUB4]])</f>
        <v>71.25</v>
      </c>
    </row>
    <row r="60" spans="1:7" ht="15.5" x14ac:dyDescent="0.35">
      <c r="A60" s="34">
        <v>3154</v>
      </c>
      <c r="B60" s="3" t="s">
        <v>156</v>
      </c>
      <c r="C60" s="4">
        <v>86</v>
      </c>
      <c r="D60" s="4">
        <v>71</v>
      </c>
      <c r="E60" s="4">
        <v>71</v>
      </c>
      <c r="F60" s="4">
        <v>79</v>
      </c>
      <c r="G60" s="26">
        <f>AVERAGE(Table_Sheet1__3[[#This Row],[%SUB]:[%SUB4]])</f>
        <v>76.75</v>
      </c>
    </row>
    <row r="61" spans="1:7" ht="15.5" x14ac:dyDescent="0.35">
      <c r="A61" s="34">
        <v>3155</v>
      </c>
      <c r="B61" s="3" t="s">
        <v>157</v>
      </c>
      <c r="C61" s="4">
        <v>57</v>
      </c>
      <c r="D61" s="4">
        <v>71</v>
      </c>
      <c r="E61" s="4">
        <v>93</v>
      </c>
      <c r="F61" s="4">
        <v>79</v>
      </c>
      <c r="G61" s="26">
        <f>AVERAGE(Table_Sheet1__3[[#This Row],[%SUB]:[%SUB4]])</f>
        <v>75</v>
      </c>
    </row>
    <row r="62" spans="1:7" ht="15.5" x14ac:dyDescent="0.35">
      <c r="A62" s="34">
        <v>3156</v>
      </c>
      <c r="B62" s="3" t="s">
        <v>158</v>
      </c>
      <c r="C62" s="4">
        <v>86</v>
      </c>
      <c r="D62" s="4">
        <v>71</v>
      </c>
      <c r="E62" s="4">
        <v>79</v>
      </c>
      <c r="F62" s="4">
        <v>86</v>
      </c>
      <c r="G62" s="26">
        <f>AVERAGE(Table_Sheet1__3[[#This Row],[%SUB]:[%SUB4]])</f>
        <v>80.5</v>
      </c>
    </row>
    <row r="63" spans="1:7" ht="15.5" x14ac:dyDescent="0.35">
      <c r="A63" s="34">
        <v>3157</v>
      </c>
      <c r="B63" s="3" t="s">
        <v>159</v>
      </c>
      <c r="C63" s="4">
        <v>79</v>
      </c>
      <c r="D63" s="4">
        <v>79</v>
      </c>
      <c r="E63" s="4">
        <v>86</v>
      </c>
      <c r="F63" s="4">
        <v>86</v>
      </c>
      <c r="G63" s="26">
        <f>AVERAGE(Table_Sheet1__3[[#This Row],[%SUB]:[%SUB4]])</f>
        <v>82.5</v>
      </c>
    </row>
    <row r="64" spans="1:7" ht="15.5" x14ac:dyDescent="0.35">
      <c r="A64" s="34">
        <v>3158</v>
      </c>
      <c r="B64" s="3" t="s">
        <v>160</v>
      </c>
      <c r="C64" s="4">
        <v>86</v>
      </c>
      <c r="D64" s="4">
        <v>75</v>
      </c>
      <c r="E64" s="4">
        <v>75</v>
      </c>
      <c r="F64" s="4">
        <v>64</v>
      </c>
      <c r="G64" s="26">
        <f>AVERAGE(Table_Sheet1__3[[#This Row],[%SUB]:[%SUB4]])</f>
        <v>75</v>
      </c>
    </row>
    <row r="65" spans="1:7" ht="15.5" x14ac:dyDescent="0.35">
      <c r="A65" s="34">
        <v>3159</v>
      </c>
      <c r="B65" s="3" t="s">
        <v>161</v>
      </c>
      <c r="C65" s="4">
        <v>79</v>
      </c>
      <c r="D65" s="4">
        <v>79</v>
      </c>
      <c r="E65" s="4">
        <v>79</v>
      </c>
      <c r="F65" s="4">
        <v>86</v>
      </c>
      <c r="G65" s="26">
        <f>AVERAGE(Table_Sheet1__3[[#This Row],[%SUB]:[%SUB4]])</f>
        <v>80.75</v>
      </c>
    </row>
    <row r="66" spans="1:7" ht="15.5" x14ac:dyDescent="0.35">
      <c r="A66" s="34">
        <v>3160</v>
      </c>
      <c r="B66" s="3" t="s">
        <v>162</v>
      </c>
      <c r="C66" s="4">
        <v>79</v>
      </c>
      <c r="D66" s="4">
        <v>64</v>
      </c>
      <c r="E66" s="4">
        <v>57</v>
      </c>
      <c r="F66" s="4">
        <v>50</v>
      </c>
      <c r="G66" s="26">
        <f>AVERAGE(Table_Sheet1__3[[#This Row],[%SUB]:[%SUB4]])</f>
        <v>62.5</v>
      </c>
    </row>
    <row r="67" spans="1:7" ht="15.5" x14ac:dyDescent="0.35">
      <c r="A67" s="34">
        <v>3161</v>
      </c>
      <c r="B67" s="3" t="s">
        <v>163</v>
      </c>
      <c r="C67" s="4">
        <v>79</v>
      </c>
      <c r="D67" s="4">
        <v>71</v>
      </c>
      <c r="E67" s="4">
        <v>79</v>
      </c>
      <c r="F67" s="4">
        <v>71</v>
      </c>
      <c r="G67" s="26">
        <f>AVERAGE(Table_Sheet1__3[[#This Row],[%SUB]:[%SUB4]])</f>
        <v>75</v>
      </c>
    </row>
    <row r="68" spans="1:7" ht="16" thickBot="1" x14ac:dyDescent="0.4">
      <c r="A68" s="35">
        <v>3162</v>
      </c>
      <c r="B68" s="36" t="s">
        <v>164</v>
      </c>
      <c r="C68" s="29">
        <v>57</v>
      </c>
      <c r="D68" s="29">
        <v>100</v>
      </c>
      <c r="E68" s="29">
        <v>43</v>
      </c>
      <c r="F68" s="29">
        <v>79</v>
      </c>
      <c r="G68" s="30">
        <f>AVERAGE(Table_Sheet1__3[[#This Row],[%SUB]:[%SUB4]])</f>
        <v>69.75</v>
      </c>
    </row>
    <row r="69" spans="1:7" x14ac:dyDescent="0.35">
      <c r="B69" s="38"/>
    </row>
    <row r="70" spans="1:7" x14ac:dyDescent="0.35">
      <c r="B70" s="38"/>
    </row>
    <row r="71" spans="1:7" x14ac:dyDescent="0.35">
      <c r="B71" s="38"/>
      <c r="F71" s="14" t="s">
        <v>3</v>
      </c>
      <c r="G71" s="14"/>
    </row>
    <row r="72" spans="1:7" x14ac:dyDescent="0.35">
      <c r="B72" s="38"/>
      <c r="F72" s="14" t="s">
        <v>4</v>
      </c>
      <c r="G72" s="14"/>
    </row>
  </sheetData>
  <mergeCells count="4">
    <mergeCell ref="A2:G2"/>
    <mergeCell ref="A3:G3"/>
    <mergeCell ref="A4:G4"/>
    <mergeCell ref="A1:H1"/>
  </mergeCells>
  <conditionalFormatting sqref="G7:G68">
    <cfRule type="cellIs" dxfId="5" priority="1" operator="lessThan">
      <formula>75</formula>
    </cfRule>
  </conditionalFormatting>
  <printOptions horizontalCentered="1"/>
  <pageMargins left="0.70866141732283472" right="0.39370078740157483" top="0.47244094488188981" bottom="0.47244094488188981" header="0.31496062992125984" footer="0.31496062992125984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A1C8-A999-4BC2-BEEB-5FE39A0C9483}">
  <dimension ref="A1:H92"/>
  <sheetViews>
    <sheetView showGridLines="0" view="pageBreakPreview" topLeftCell="A58" zoomScale="60" zoomScaleNormal="100" workbookViewId="0">
      <selection activeCell="M12" sqref="M12"/>
    </sheetView>
  </sheetViews>
  <sheetFormatPr defaultRowHeight="14.5" x14ac:dyDescent="0.35"/>
  <cols>
    <col min="1" max="1" width="7.6328125" style="17" customWidth="1"/>
    <col min="2" max="2" width="27.6328125" style="20" customWidth="1"/>
    <col min="3" max="8" width="7.6328125" style="17" customWidth="1"/>
  </cols>
  <sheetData>
    <row r="1" spans="1:8" x14ac:dyDescent="0.35">
      <c r="A1" s="5" t="s">
        <v>5</v>
      </c>
      <c r="B1" s="5"/>
      <c r="C1" s="5"/>
      <c r="D1" s="5"/>
      <c r="E1" s="5"/>
      <c r="F1" s="5"/>
      <c r="G1" s="5"/>
      <c r="H1" s="5"/>
    </row>
    <row r="2" spans="1:8" x14ac:dyDescent="0.35">
      <c r="A2" s="15" t="s">
        <v>19</v>
      </c>
      <c r="B2" s="15"/>
      <c r="C2" s="15"/>
      <c r="D2" s="15"/>
      <c r="E2" s="15"/>
      <c r="F2" s="15"/>
      <c r="G2" s="15"/>
      <c r="H2" s="15"/>
    </row>
    <row r="3" spans="1:8" x14ac:dyDescent="0.35">
      <c r="A3" s="15" t="s">
        <v>7</v>
      </c>
      <c r="B3" s="15"/>
      <c r="C3" s="15"/>
      <c r="D3" s="15"/>
      <c r="E3" s="15"/>
      <c r="F3" s="15"/>
      <c r="G3" s="15"/>
      <c r="H3" s="15"/>
    </row>
    <row r="4" spans="1:8" x14ac:dyDescent="0.35">
      <c r="A4" s="15" t="s">
        <v>102</v>
      </c>
      <c r="B4" s="15"/>
      <c r="C4" s="15"/>
      <c r="D4" s="15"/>
      <c r="E4" s="15"/>
      <c r="F4" s="15"/>
      <c r="G4" s="15"/>
      <c r="H4" s="15"/>
    </row>
    <row r="5" spans="1:8" ht="15" thickBot="1" x14ac:dyDescent="0.4">
      <c r="A5" s="31" t="s">
        <v>8</v>
      </c>
      <c r="B5" s="31"/>
      <c r="C5" s="16"/>
      <c r="D5" s="16" t="s">
        <v>9</v>
      </c>
      <c r="E5" s="16"/>
      <c r="F5" s="16"/>
      <c r="G5" s="16"/>
      <c r="H5" s="16" t="s">
        <v>12</v>
      </c>
    </row>
    <row r="6" spans="1:8" x14ac:dyDescent="0.35">
      <c r="A6" s="21" t="s">
        <v>0</v>
      </c>
      <c r="B6" s="22" t="s">
        <v>1</v>
      </c>
      <c r="C6" s="23" t="s">
        <v>13</v>
      </c>
      <c r="D6" s="23" t="s">
        <v>14</v>
      </c>
      <c r="E6" s="23" t="s">
        <v>15</v>
      </c>
      <c r="F6" s="23" t="s">
        <v>16</v>
      </c>
      <c r="G6" s="23" t="s">
        <v>17</v>
      </c>
      <c r="H6" s="24" t="s">
        <v>2</v>
      </c>
    </row>
    <row r="7" spans="1:8" ht="15.5" x14ac:dyDescent="0.35">
      <c r="A7" s="25">
        <v>4301</v>
      </c>
      <c r="B7" s="13" t="s">
        <v>20</v>
      </c>
      <c r="C7" s="4">
        <v>78</v>
      </c>
      <c r="D7" s="4">
        <v>80</v>
      </c>
      <c r="E7" s="4">
        <v>91</v>
      </c>
      <c r="F7" s="4">
        <v>83</v>
      </c>
      <c r="G7" s="4">
        <v>87</v>
      </c>
      <c r="H7" s="26">
        <v>83.8</v>
      </c>
    </row>
    <row r="8" spans="1:8" ht="15.5" x14ac:dyDescent="0.35">
      <c r="A8" s="25">
        <v>4302</v>
      </c>
      <c r="B8" s="13" t="s">
        <v>21</v>
      </c>
      <c r="C8" s="4">
        <v>91</v>
      </c>
      <c r="D8" s="4">
        <v>83</v>
      </c>
      <c r="E8" s="4">
        <v>91</v>
      </c>
      <c r="F8" s="4">
        <v>80</v>
      </c>
      <c r="G8" s="4">
        <v>78</v>
      </c>
      <c r="H8" s="26">
        <v>84.6</v>
      </c>
    </row>
    <row r="9" spans="1:8" ht="15.5" x14ac:dyDescent="0.35">
      <c r="A9" s="25">
        <v>4303</v>
      </c>
      <c r="B9" s="13" t="s">
        <v>22</v>
      </c>
      <c r="C9" s="4">
        <v>80</v>
      </c>
      <c r="D9" s="4">
        <v>87</v>
      </c>
      <c r="E9" s="4">
        <v>83</v>
      </c>
      <c r="F9" s="4">
        <v>78</v>
      </c>
      <c r="G9" s="4">
        <v>91</v>
      </c>
      <c r="H9" s="26">
        <v>83.8</v>
      </c>
    </row>
    <row r="10" spans="1:8" ht="15.5" x14ac:dyDescent="0.35">
      <c r="A10" s="25">
        <v>4304</v>
      </c>
      <c r="B10" s="13" t="s">
        <v>23</v>
      </c>
      <c r="C10" s="4">
        <v>86</v>
      </c>
      <c r="D10" s="4">
        <v>90</v>
      </c>
      <c r="E10" s="4">
        <v>86</v>
      </c>
      <c r="F10" s="4">
        <v>84</v>
      </c>
      <c r="G10" s="4">
        <v>86</v>
      </c>
      <c r="H10" s="26">
        <v>86.4</v>
      </c>
    </row>
    <row r="11" spans="1:8" ht="15.5" x14ac:dyDescent="0.35">
      <c r="A11" s="25">
        <v>4305</v>
      </c>
      <c r="B11" s="13" t="s">
        <v>24</v>
      </c>
      <c r="C11" s="4">
        <v>84</v>
      </c>
      <c r="D11" s="4">
        <v>86</v>
      </c>
      <c r="E11" s="4">
        <v>84</v>
      </c>
      <c r="F11" s="4">
        <v>77</v>
      </c>
      <c r="G11" s="4">
        <v>83</v>
      </c>
      <c r="H11" s="26">
        <v>82.8</v>
      </c>
    </row>
    <row r="12" spans="1:8" ht="15.5" x14ac:dyDescent="0.35">
      <c r="A12" s="25">
        <v>4306</v>
      </c>
      <c r="B12" s="13" t="s">
        <v>25</v>
      </c>
      <c r="C12" s="4">
        <v>88</v>
      </c>
      <c r="D12" s="4">
        <v>93</v>
      </c>
      <c r="E12" s="4">
        <v>88</v>
      </c>
      <c r="F12" s="4">
        <v>88</v>
      </c>
      <c r="G12" s="4">
        <v>77</v>
      </c>
      <c r="H12" s="26">
        <v>86.8</v>
      </c>
    </row>
    <row r="13" spans="1:8" ht="15.5" x14ac:dyDescent="0.35">
      <c r="A13" s="25">
        <v>4307</v>
      </c>
      <c r="B13" s="13" t="s">
        <v>26</v>
      </c>
      <c r="C13" s="32">
        <v>69.510000000000005</v>
      </c>
      <c r="D13" s="32">
        <v>70.489999999999995</v>
      </c>
      <c r="E13" s="32">
        <v>69.349999999999994</v>
      </c>
      <c r="F13" s="32">
        <v>68.600000000000009</v>
      </c>
      <c r="G13" s="32">
        <v>72.61</v>
      </c>
      <c r="H13" s="33">
        <v>70.111999999999995</v>
      </c>
    </row>
    <row r="14" spans="1:8" ht="15.5" x14ac:dyDescent="0.35">
      <c r="A14" s="25">
        <v>4308</v>
      </c>
      <c r="B14" s="13" t="s">
        <v>27</v>
      </c>
      <c r="C14" s="4">
        <v>81</v>
      </c>
      <c r="D14" s="4">
        <v>86</v>
      </c>
      <c r="E14" s="4">
        <v>87</v>
      </c>
      <c r="F14" s="4">
        <v>84</v>
      </c>
      <c r="G14" s="4">
        <v>86</v>
      </c>
      <c r="H14" s="26">
        <v>84.8</v>
      </c>
    </row>
    <row r="15" spans="1:8" ht="15.5" x14ac:dyDescent="0.35">
      <c r="A15" s="25">
        <v>4309</v>
      </c>
      <c r="B15" s="13" t="s">
        <v>28</v>
      </c>
      <c r="C15" s="4">
        <v>88</v>
      </c>
      <c r="D15" s="4">
        <v>88</v>
      </c>
      <c r="E15" s="4">
        <v>78</v>
      </c>
      <c r="F15" s="4">
        <v>90</v>
      </c>
      <c r="G15" s="4">
        <v>86</v>
      </c>
      <c r="H15" s="26">
        <v>86</v>
      </c>
    </row>
    <row r="16" spans="1:8" ht="15.5" x14ac:dyDescent="0.35">
      <c r="A16" s="25">
        <v>4310</v>
      </c>
      <c r="B16" s="13" t="s">
        <v>29</v>
      </c>
      <c r="C16" s="4">
        <v>88</v>
      </c>
      <c r="D16" s="4">
        <v>87</v>
      </c>
      <c r="E16" s="4">
        <v>80</v>
      </c>
      <c r="F16" s="4">
        <v>87</v>
      </c>
      <c r="G16" s="4">
        <v>91</v>
      </c>
      <c r="H16" s="26">
        <v>86.6</v>
      </c>
    </row>
    <row r="17" spans="1:8" ht="15.5" x14ac:dyDescent="0.35">
      <c r="A17" s="25">
        <v>4311</v>
      </c>
      <c r="B17" s="13" t="s">
        <v>30</v>
      </c>
      <c r="C17" s="4">
        <v>93</v>
      </c>
      <c r="D17" s="4">
        <v>90</v>
      </c>
      <c r="E17" s="4">
        <v>80</v>
      </c>
      <c r="F17" s="4">
        <v>80</v>
      </c>
      <c r="G17" s="4">
        <v>84</v>
      </c>
      <c r="H17" s="26">
        <v>85.4</v>
      </c>
    </row>
    <row r="18" spans="1:8" ht="15.5" x14ac:dyDescent="0.35">
      <c r="A18" s="25">
        <v>4312</v>
      </c>
      <c r="B18" s="13" t="s">
        <v>31</v>
      </c>
      <c r="C18" s="4">
        <v>78</v>
      </c>
      <c r="D18" s="4">
        <v>86</v>
      </c>
      <c r="E18" s="4">
        <v>86</v>
      </c>
      <c r="F18" s="4">
        <v>91</v>
      </c>
      <c r="G18" s="4">
        <v>88</v>
      </c>
      <c r="H18" s="26">
        <v>85.8</v>
      </c>
    </row>
    <row r="19" spans="1:8" ht="15.5" x14ac:dyDescent="0.35">
      <c r="A19" s="25">
        <v>4313</v>
      </c>
      <c r="B19" s="13" t="s">
        <v>32</v>
      </c>
      <c r="C19" s="4">
        <v>87</v>
      </c>
      <c r="D19" s="4">
        <v>78</v>
      </c>
      <c r="E19" s="4">
        <v>80</v>
      </c>
      <c r="F19" s="4">
        <v>84</v>
      </c>
      <c r="G19" s="4">
        <v>88</v>
      </c>
      <c r="H19" s="26">
        <v>83.4</v>
      </c>
    </row>
    <row r="20" spans="1:8" ht="15.5" x14ac:dyDescent="0.35">
      <c r="A20" s="25">
        <v>4314</v>
      </c>
      <c r="B20" s="13" t="s">
        <v>33</v>
      </c>
      <c r="C20" s="4">
        <v>83</v>
      </c>
      <c r="D20" s="4">
        <v>87</v>
      </c>
      <c r="E20" s="4">
        <v>80</v>
      </c>
      <c r="F20" s="4">
        <v>86</v>
      </c>
      <c r="G20" s="4">
        <v>86</v>
      </c>
      <c r="H20" s="26">
        <v>84.4</v>
      </c>
    </row>
    <row r="21" spans="1:8" ht="15.5" x14ac:dyDescent="0.35">
      <c r="A21" s="25">
        <v>4315</v>
      </c>
      <c r="B21" s="13" t="s">
        <v>34</v>
      </c>
      <c r="C21" s="4">
        <v>87</v>
      </c>
      <c r="D21" s="4">
        <v>84</v>
      </c>
      <c r="E21" s="4">
        <v>84</v>
      </c>
      <c r="F21" s="4">
        <v>78</v>
      </c>
      <c r="G21" s="4">
        <v>90</v>
      </c>
      <c r="H21" s="26">
        <v>84.6</v>
      </c>
    </row>
    <row r="22" spans="1:8" ht="15.5" x14ac:dyDescent="0.35">
      <c r="A22" s="25">
        <v>4316</v>
      </c>
      <c r="B22" s="13" t="s">
        <v>35</v>
      </c>
      <c r="C22" s="32">
        <v>71.740000000000009</v>
      </c>
      <c r="D22" s="32">
        <v>71.27</v>
      </c>
      <c r="E22" s="32">
        <v>71.17</v>
      </c>
      <c r="F22" s="32">
        <v>72.040000000000006</v>
      </c>
      <c r="G22" s="32">
        <v>69.260000000000005</v>
      </c>
      <c r="H22" s="33">
        <v>71.096000000000004</v>
      </c>
    </row>
    <row r="23" spans="1:8" ht="15.5" x14ac:dyDescent="0.35">
      <c r="A23" s="25">
        <v>4317</v>
      </c>
      <c r="B23" s="13" t="s">
        <v>36</v>
      </c>
      <c r="C23" s="4">
        <v>83</v>
      </c>
      <c r="D23" s="4">
        <v>77</v>
      </c>
      <c r="E23" s="4">
        <v>80</v>
      </c>
      <c r="F23" s="4">
        <v>80</v>
      </c>
      <c r="G23" s="4">
        <v>90</v>
      </c>
      <c r="H23" s="26">
        <v>82</v>
      </c>
    </row>
    <row r="24" spans="1:8" ht="15.5" x14ac:dyDescent="0.35">
      <c r="A24" s="25">
        <v>4318</v>
      </c>
      <c r="B24" s="13" t="s">
        <v>37</v>
      </c>
      <c r="C24" s="4">
        <v>86</v>
      </c>
      <c r="D24" s="4">
        <v>80</v>
      </c>
      <c r="E24" s="4">
        <v>88</v>
      </c>
      <c r="F24" s="4">
        <v>91</v>
      </c>
      <c r="G24" s="4">
        <v>93</v>
      </c>
      <c r="H24" s="26">
        <v>87.6</v>
      </c>
    </row>
    <row r="25" spans="1:8" ht="15.5" x14ac:dyDescent="0.35">
      <c r="A25" s="25">
        <v>4319</v>
      </c>
      <c r="B25" s="13" t="s">
        <v>38</v>
      </c>
      <c r="C25" s="4">
        <v>80</v>
      </c>
      <c r="D25" s="4">
        <v>83</v>
      </c>
      <c r="E25" s="4">
        <v>90</v>
      </c>
      <c r="F25" s="4">
        <v>84</v>
      </c>
      <c r="G25" s="4">
        <v>81</v>
      </c>
      <c r="H25" s="26">
        <v>83.6</v>
      </c>
    </row>
    <row r="26" spans="1:8" ht="15.5" x14ac:dyDescent="0.35">
      <c r="A26" s="25">
        <v>4320</v>
      </c>
      <c r="B26" s="13" t="s">
        <v>39</v>
      </c>
      <c r="C26" s="4">
        <v>75</v>
      </c>
      <c r="D26" s="4">
        <v>77</v>
      </c>
      <c r="E26" s="4">
        <v>88</v>
      </c>
      <c r="F26" s="4">
        <v>84</v>
      </c>
      <c r="G26" s="4">
        <v>87</v>
      </c>
      <c r="H26" s="26">
        <v>82.2</v>
      </c>
    </row>
    <row r="27" spans="1:8" ht="15.5" x14ac:dyDescent="0.35">
      <c r="A27" s="25">
        <v>4321</v>
      </c>
      <c r="B27" s="13" t="s">
        <v>40</v>
      </c>
      <c r="C27" s="4">
        <v>87</v>
      </c>
      <c r="D27" s="4">
        <v>86</v>
      </c>
      <c r="E27" s="4">
        <v>86</v>
      </c>
      <c r="F27" s="4">
        <v>87</v>
      </c>
      <c r="G27" s="4">
        <v>86</v>
      </c>
      <c r="H27" s="26">
        <v>86.4</v>
      </c>
    </row>
    <row r="28" spans="1:8" ht="15.5" x14ac:dyDescent="0.35">
      <c r="A28" s="25">
        <v>4322</v>
      </c>
      <c r="B28" s="13" t="s">
        <v>41</v>
      </c>
      <c r="C28" s="4">
        <v>78</v>
      </c>
      <c r="D28" s="4">
        <v>91</v>
      </c>
      <c r="E28" s="4">
        <v>81</v>
      </c>
      <c r="F28" s="4">
        <v>81</v>
      </c>
      <c r="G28" s="4">
        <v>81</v>
      </c>
      <c r="H28" s="26">
        <v>82.4</v>
      </c>
    </row>
    <row r="29" spans="1:8" ht="15.5" x14ac:dyDescent="0.35">
      <c r="A29" s="25">
        <v>4323</v>
      </c>
      <c r="B29" s="13" t="s">
        <v>42</v>
      </c>
      <c r="C29" s="4">
        <v>84</v>
      </c>
      <c r="D29" s="4">
        <v>86</v>
      </c>
      <c r="E29" s="4">
        <v>81</v>
      </c>
      <c r="F29" s="4">
        <v>88</v>
      </c>
      <c r="G29" s="4">
        <v>83</v>
      </c>
      <c r="H29" s="26">
        <v>84.4</v>
      </c>
    </row>
    <row r="30" spans="1:8" ht="15.5" x14ac:dyDescent="0.35">
      <c r="A30" s="25">
        <v>4324</v>
      </c>
      <c r="B30" s="13" t="s">
        <v>43</v>
      </c>
      <c r="C30" s="4">
        <v>88</v>
      </c>
      <c r="D30" s="4">
        <v>88</v>
      </c>
      <c r="E30" s="4">
        <v>78</v>
      </c>
      <c r="F30" s="4">
        <v>78</v>
      </c>
      <c r="G30" s="4">
        <v>81</v>
      </c>
      <c r="H30" s="26">
        <v>82.6</v>
      </c>
    </row>
    <row r="31" spans="1:8" ht="15.5" x14ac:dyDescent="0.35">
      <c r="A31" s="25">
        <v>4325</v>
      </c>
      <c r="B31" s="13" t="s">
        <v>44</v>
      </c>
      <c r="C31" s="4">
        <v>87</v>
      </c>
      <c r="D31" s="4">
        <v>84</v>
      </c>
      <c r="E31" s="4">
        <v>84</v>
      </c>
      <c r="F31" s="4">
        <v>83</v>
      </c>
      <c r="G31" s="4">
        <v>83</v>
      </c>
      <c r="H31" s="26">
        <v>84.2</v>
      </c>
    </row>
    <row r="32" spans="1:8" ht="15.5" x14ac:dyDescent="0.35">
      <c r="A32" s="25">
        <v>4326</v>
      </c>
      <c r="B32" s="13" t="s">
        <v>45</v>
      </c>
      <c r="C32" s="4">
        <v>78</v>
      </c>
      <c r="D32" s="4">
        <v>84</v>
      </c>
      <c r="E32" s="4">
        <v>77</v>
      </c>
      <c r="F32" s="4">
        <v>86</v>
      </c>
      <c r="G32" s="4">
        <v>86</v>
      </c>
      <c r="H32" s="26">
        <v>82.2</v>
      </c>
    </row>
    <row r="33" spans="1:8" ht="15.5" x14ac:dyDescent="0.35">
      <c r="A33" s="25">
        <v>4327</v>
      </c>
      <c r="B33" s="13" t="s">
        <v>46</v>
      </c>
      <c r="C33" s="4">
        <v>86</v>
      </c>
      <c r="D33" s="4">
        <v>88</v>
      </c>
      <c r="E33" s="4">
        <v>81</v>
      </c>
      <c r="F33" s="4">
        <v>78</v>
      </c>
      <c r="G33" s="4">
        <v>94</v>
      </c>
      <c r="H33" s="26">
        <v>85.4</v>
      </c>
    </row>
    <row r="34" spans="1:8" ht="15.5" x14ac:dyDescent="0.35">
      <c r="A34" s="25">
        <v>4328</v>
      </c>
      <c r="B34" s="13" t="s">
        <v>47</v>
      </c>
      <c r="C34" s="4">
        <v>87</v>
      </c>
      <c r="D34" s="4">
        <v>88</v>
      </c>
      <c r="E34" s="4">
        <v>81</v>
      </c>
      <c r="F34" s="4">
        <v>88</v>
      </c>
      <c r="G34" s="4">
        <v>86</v>
      </c>
      <c r="H34" s="26">
        <v>86</v>
      </c>
    </row>
    <row r="35" spans="1:8" ht="15.5" x14ac:dyDescent="0.35">
      <c r="A35" s="25">
        <v>4329</v>
      </c>
      <c r="B35" s="13" t="s">
        <v>48</v>
      </c>
      <c r="C35" s="4">
        <v>90</v>
      </c>
      <c r="D35" s="4">
        <v>88</v>
      </c>
      <c r="E35" s="4">
        <v>87</v>
      </c>
      <c r="F35" s="4">
        <v>88</v>
      </c>
      <c r="G35" s="4">
        <v>80</v>
      </c>
      <c r="H35" s="26">
        <v>86.6</v>
      </c>
    </row>
    <row r="36" spans="1:8" ht="15.5" x14ac:dyDescent="0.35">
      <c r="A36" s="25">
        <v>4330</v>
      </c>
      <c r="B36" s="13" t="s">
        <v>49</v>
      </c>
      <c r="C36" s="4">
        <v>91</v>
      </c>
      <c r="D36" s="4">
        <v>83</v>
      </c>
      <c r="E36" s="4">
        <v>87</v>
      </c>
      <c r="F36" s="4">
        <v>93</v>
      </c>
      <c r="G36" s="4">
        <v>83</v>
      </c>
      <c r="H36" s="26">
        <v>87.4</v>
      </c>
    </row>
    <row r="37" spans="1:8" ht="15.5" x14ac:dyDescent="0.35">
      <c r="A37" s="25">
        <v>4331</v>
      </c>
      <c r="B37" s="13" t="s">
        <v>50</v>
      </c>
      <c r="C37" s="4">
        <v>83</v>
      </c>
      <c r="D37" s="4">
        <v>88</v>
      </c>
      <c r="E37" s="4">
        <v>87</v>
      </c>
      <c r="F37" s="4">
        <v>78</v>
      </c>
      <c r="G37" s="4">
        <v>78</v>
      </c>
      <c r="H37" s="26">
        <v>82.8</v>
      </c>
    </row>
    <row r="38" spans="1:8" ht="15.5" x14ac:dyDescent="0.35">
      <c r="A38" s="25">
        <v>4332</v>
      </c>
      <c r="B38" s="13" t="s">
        <v>51</v>
      </c>
      <c r="C38" s="4">
        <v>86</v>
      </c>
      <c r="D38" s="4">
        <v>86</v>
      </c>
      <c r="E38" s="4">
        <v>91</v>
      </c>
      <c r="F38" s="4">
        <v>86</v>
      </c>
      <c r="G38" s="4">
        <v>81</v>
      </c>
      <c r="H38" s="26">
        <v>86</v>
      </c>
    </row>
    <row r="39" spans="1:8" ht="15.5" x14ac:dyDescent="0.35">
      <c r="A39" s="25">
        <v>4333</v>
      </c>
      <c r="B39" s="13" t="s">
        <v>52</v>
      </c>
      <c r="C39" s="4">
        <v>81</v>
      </c>
      <c r="D39" s="4">
        <v>84</v>
      </c>
      <c r="E39" s="4">
        <v>83</v>
      </c>
      <c r="F39" s="4">
        <v>87</v>
      </c>
      <c r="G39" s="4">
        <v>80</v>
      </c>
      <c r="H39" s="26">
        <v>83</v>
      </c>
    </row>
    <row r="40" spans="1:8" ht="15.5" x14ac:dyDescent="0.35">
      <c r="A40" s="25">
        <v>4334</v>
      </c>
      <c r="B40" s="13" t="s">
        <v>53</v>
      </c>
      <c r="C40" s="4">
        <v>90</v>
      </c>
      <c r="D40" s="4">
        <v>88</v>
      </c>
      <c r="E40" s="4">
        <v>83</v>
      </c>
      <c r="F40" s="4">
        <v>90</v>
      </c>
      <c r="G40" s="4">
        <v>83</v>
      </c>
      <c r="H40" s="26">
        <v>86.8</v>
      </c>
    </row>
    <row r="41" spans="1:8" ht="15.5" x14ac:dyDescent="0.35">
      <c r="A41" s="25">
        <v>4335</v>
      </c>
      <c r="B41" s="13" t="s">
        <v>54</v>
      </c>
      <c r="C41" s="4">
        <v>90</v>
      </c>
      <c r="D41" s="4">
        <v>84</v>
      </c>
      <c r="E41" s="4">
        <v>80</v>
      </c>
      <c r="F41" s="4">
        <v>80</v>
      </c>
      <c r="G41" s="4">
        <v>90</v>
      </c>
      <c r="H41" s="26">
        <v>84.8</v>
      </c>
    </row>
    <row r="42" spans="1:8" ht="15.5" x14ac:dyDescent="0.35">
      <c r="A42" s="25">
        <v>4336</v>
      </c>
      <c r="B42" s="13" t="s">
        <v>55</v>
      </c>
      <c r="C42" s="4">
        <v>86</v>
      </c>
      <c r="D42" s="4">
        <v>86</v>
      </c>
      <c r="E42" s="4">
        <v>80</v>
      </c>
      <c r="F42" s="4">
        <v>78</v>
      </c>
      <c r="G42" s="4">
        <v>78</v>
      </c>
      <c r="H42" s="26">
        <v>81.599999999999994</v>
      </c>
    </row>
    <row r="43" spans="1:8" ht="15.5" x14ac:dyDescent="0.35">
      <c r="A43" s="25">
        <v>4337</v>
      </c>
      <c r="B43" s="13" t="s">
        <v>56</v>
      </c>
      <c r="C43" s="4">
        <v>78</v>
      </c>
      <c r="D43" s="4">
        <v>81</v>
      </c>
      <c r="E43" s="4">
        <v>81</v>
      </c>
      <c r="F43" s="4">
        <v>77</v>
      </c>
      <c r="G43" s="4">
        <v>80</v>
      </c>
      <c r="H43" s="26">
        <v>79.400000000000006</v>
      </c>
    </row>
    <row r="44" spans="1:8" ht="15.5" x14ac:dyDescent="0.35">
      <c r="A44" s="25">
        <v>4338</v>
      </c>
      <c r="B44" s="13" t="s">
        <v>57</v>
      </c>
      <c r="C44" s="4">
        <v>80</v>
      </c>
      <c r="D44" s="4">
        <v>81</v>
      </c>
      <c r="E44" s="4">
        <v>88</v>
      </c>
      <c r="F44" s="4">
        <v>81</v>
      </c>
      <c r="G44" s="4">
        <v>83</v>
      </c>
      <c r="H44" s="26">
        <v>82.6</v>
      </c>
    </row>
    <row r="45" spans="1:8" ht="15.5" x14ac:dyDescent="0.35">
      <c r="A45" s="25">
        <v>4339</v>
      </c>
      <c r="B45" s="13" t="s">
        <v>58</v>
      </c>
      <c r="C45" s="4">
        <v>86</v>
      </c>
      <c r="D45" s="4">
        <v>86</v>
      </c>
      <c r="E45" s="4">
        <v>91</v>
      </c>
      <c r="F45" s="4">
        <v>91</v>
      </c>
      <c r="G45" s="4">
        <v>88</v>
      </c>
      <c r="H45" s="26">
        <v>88.4</v>
      </c>
    </row>
    <row r="46" spans="1:8" ht="15.5" x14ac:dyDescent="0.35">
      <c r="A46" s="25">
        <v>4340</v>
      </c>
      <c r="B46" s="13" t="s">
        <v>59</v>
      </c>
      <c r="C46" s="4">
        <v>77</v>
      </c>
      <c r="D46" s="4">
        <v>87</v>
      </c>
      <c r="E46" s="4">
        <v>86</v>
      </c>
      <c r="F46" s="4">
        <v>93</v>
      </c>
      <c r="G46" s="4">
        <v>78</v>
      </c>
      <c r="H46" s="26">
        <v>84.2</v>
      </c>
    </row>
    <row r="47" spans="1:8" ht="15.5" x14ac:dyDescent="0.35">
      <c r="A47" s="25">
        <v>4341</v>
      </c>
      <c r="B47" s="13" t="s">
        <v>60</v>
      </c>
      <c r="C47" s="4">
        <v>83</v>
      </c>
      <c r="D47" s="4">
        <v>87</v>
      </c>
      <c r="E47" s="4">
        <v>87</v>
      </c>
      <c r="F47" s="4">
        <v>78</v>
      </c>
      <c r="G47" s="4">
        <v>83</v>
      </c>
      <c r="H47" s="26">
        <v>83.6</v>
      </c>
    </row>
    <row r="48" spans="1:8" ht="15.5" x14ac:dyDescent="0.35">
      <c r="A48" s="25">
        <v>4342</v>
      </c>
      <c r="B48" s="13" t="s">
        <v>61</v>
      </c>
      <c r="C48" s="4">
        <v>90</v>
      </c>
      <c r="D48" s="4">
        <v>84</v>
      </c>
      <c r="E48" s="4">
        <v>88</v>
      </c>
      <c r="F48" s="4">
        <v>78</v>
      </c>
      <c r="G48" s="4">
        <v>86</v>
      </c>
      <c r="H48" s="26">
        <v>85.2</v>
      </c>
    </row>
    <row r="49" spans="1:8" ht="15.5" x14ac:dyDescent="0.35">
      <c r="A49" s="25">
        <v>4343</v>
      </c>
      <c r="B49" s="13" t="s">
        <v>62</v>
      </c>
      <c r="C49" s="4">
        <v>84</v>
      </c>
      <c r="D49" s="4">
        <v>88</v>
      </c>
      <c r="E49" s="4">
        <v>77</v>
      </c>
      <c r="F49" s="4">
        <v>80</v>
      </c>
      <c r="G49" s="4">
        <v>87</v>
      </c>
      <c r="H49" s="26">
        <v>83.2</v>
      </c>
    </row>
    <row r="50" spans="1:8" ht="15.5" x14ac:dyDescent="0.35">
      <c r="A50" s="25">
        <v>4344</v>
      </c>
      <c r="B50" s="13" t="s">
        <v>63</v>
      </c>
      <c r="C50" s="4">
        <v>84</v>
      </c>
      <c r="D50" s="4">
        <v>78</v>
      </c>
      <c r="E50" s="4">
        <v>90</v>
      </c>
      <c r="F50" s="4">
        <v>88</v>
      </c>
      <c r="G50" s="4">
        <v>91</v>
      </c>
      <c r="H50" s="26">
        <v>86.2</v>
      </c>
    </row>
    <row r="51" spans="1:8" ht="15.5" x14ac:dyDescent="0.35">
      <c r="A51" s="25">
        <v>4345</v>
      </c>
      <c r="B51" s="13" t="s">
        <v>64</v>
      </c>
      <c r="C51" s="4">
        <v>87</v>
      </c>
      <c r="D51" s="4">
        <v>86</v>
      </c>
      <c r="E51" s="4">
        <v>91</v>
      </c>
      <c r="F51" s="4">
        <v>83</v>
      </c>
      <c r="G51" s="4">
        <v>91</v>
      </c>
      <c r="H51" s="26">
        <v>87.6</v>
      </c>
    </row>
    <row r="52" spans="1:8" ht="15.5" x14ac:dyDescent="0.35">
      <c r="A52" s="25">
        <v>4346</v>
      </c>
      <c r="B52" s="13" t="s">
        <v>65</v>
      </c>
      <c r="C52" s="4">
        <v>93</v>
      </c>
      <c r="D52" s="4">
        <v>86</v>
      </c>
      <c r="E52" s="4">
        <v>91</v>
      </c>
      <c r="F52" s="4">
        <v>88</v>
      </c>
      <c r="G52" s="4">
        <v>88</v>
      </c>
      <c r="H52" s="26">
        <v>89.2</v>
      </c>
    </row>
    <row r="53" spans="1:8" ht="15.5" x14ac:dyDescent="0.35">
      <c r="A53" s="25">
        <v>4347</v>
      </c>
      <c r="B53" s="13" t="s">
        <v>66</v>
      </c>
      <c r="C53" s="4">
        <v>88</v>
      </c>
      <c r="D53" s="4">
        <v>78</v>
      </c>
      <c r="E53" s="4">
        <v>91</v>
      </c>
      <c r="F53" s="4">
        <v>84</v>
      </c>
      <c r="G53" s="4">
        <v>81</v>
      </c>
      <c r="H53" s="26">
        <v>84.4</v>
      </c>
    </row>
    <row r="54" spans="1:8" ht="15.5" x14ac:dyDescent="0.35">
      <c r="A54" s="25">
        <v>4348</v>
      </c>
      <c r="B54" s="13" t="s">
        <v>67</v>
      </c>
      <c r="C54" s="32">
        <v>69</v>
      </c>
      <c r="D54" s="32">
        <v>72.13000000000001</v>
      </c>
      <c r="E54" s="32">
        <v>65</v>
      </c>
      <c r="F54" s="32">
        <v>67</v>
      </c>
      <c r="G54" s="32">
        <v>69</v>
      </c>
      <c r="H54" s="33">
        <v>68.426000000000002</v>
      </c>
    </row>
    <row r="55" spans="1:8" ht="15.5" x14ac:dyDescent="0.35">
      <c r="A55" s="25">
        <v>4349</v>
      </c>
      <c r="B55" s="13" t="s">
        <v>68</v>
      </c>
      <c r="C55" s="4">
        <v>78</v>
      </c>
      <c r="D55" s="4">
        <v>81</v>
      </c>
      <c r="E55" s="4">
        <v>80</v>
      </c>
      <c r="F55" s="4">
        <v>91</v>
      </c>
      <c r="G55" s="4">
        <v>88</v>
      </c>
      <c r="H55" s="26">
        <v>83.6</v>
      </c>
    </row>
    <row r="56" spans="1:8" ht="15.5" x14ac:dyDescent="0.35">
      <c r="A56" s="25">
        <v>4350</v>
      </c>
      <c r="B56" s="13" t="s">
        <v>69</v>
      </c>
      <c r="C56" s="4">
        <v>83</v>
      </c>
      <c r="D56" s="4">
        <v>80</v>
      </c>
      <c r="E56" s="4">
        <v>86</v>
      </c>
      <c r="F56" s="4">
        <v>87</v>
      </c>
      <c r="G56" s="4">
        <v>81</v>
      </c>
      <c r="H56" s="26">
        <v>83.4</v>
      </c>
    </row>
    <row r="57" spans="1:8" ht="15.5" x14ac:dyDescent="0.35">
      <c r="A57" s="25">
        <v>4351</v>
      </c>
      <c r="B57" s="13" t="s">
        <v>70</v>
      </c>
      <c r="C57" s="32">
        <v>74</v>
      </c>
      <c r="D57" s="32">
        <v>71</v>
      </c>
      <c r="E57" s="32">
        <v>74</v>
      </c>
      <c r="F57" s="32">
        <v>72</v>
      </c>
      <c r="G57" s="32">
        <v>72</v>
      </c>
      <c r="H57" s="33">
        <v>72.599999999999994</v>
      </c>
    </row>
    <row r="58" spans="1:8" ht="15.5" x14ac:dyDescent="0.35">
      <c r="A58" s="25">
        <v>4352</v>
      </c>
      <c r="B58" s="13" t="s">
        <v>71</v>
      </c>
      <c r="C58" s="4">
        <v>80</v>
      </c>
      <c r="D58" s="4">
        <v>78</v>
      </c>
      <c r="E58" s="4">
        <v>81</v>
      </c>
      <c r="F58" s="4">
        <v>91</v>
      </c>
      <c r="G58" s="4">
        <v>83</v>
      </c>
      <c r="H58" s="26">
        <v>82.6</v>
      </c>
    </row>
    <row r="59" spans="1:8" ht="15.5" x14ac:dyDescent="0.35">
      <c r="A59" s="25">
        <v>4353</v>
      </c>
      <c r="B59" s="13" t="s">
        <v>72</v>
      </c>
      <c r="C59" s="4">
        <v>88</v>
      </c>
      <c r="D59" s="4">
        <v>86</v>
      </c>
      <c r="E59" s="4">
        <v>86</v>
      </c>
      <c r="F59" s="4">
        <v>83</v>
      </c>
      <c r="G59" s="4">
        <v>78</v>
      </c>
      <c r="H59" s="26">
        <v>84.2</v>
      </c>
    </row>
    <row r="60" spans="1:8" ht="15.5" x14ac:dyDescent="0.35">
      <c r="A60" s="25">
        <v>4354</v>
      </c>
      <c r="B60" s="13" t="s">
        <v>73</v>
      </c>
      <c r="C60" s="4">
        <v>81</v>
      </c>
      <c r="D60" s="4">
        <v>80</v>
      </c>
      <c r="E60" s="4">
        <v>91</v>
      </c>
      <c r="F60" s="4">
        <v>91</v>
      </c>
      <c r="G60" s="4">
        <v>91</v>
      </c>
      <c r="H60" s="26">
        <v>86.8</v>
      </c>
    </row>
    <row r="61" spans="1:8" ht="15.5" x14ac:dyDescent="0.35">
      <c r="A61" s="25">
        <v>4355</v>
      </c>
      <c r="B61" s="13" t="s">
        <v>74</v>
      </c>
      <c r="C61" s="4">
        <v>81</v>
      </c>
      <c r="D61" s="4">
        <v>88</v>
      </c>
      <c r="E61" s="4">
        <v>86</v>
      </c>
      <c r="F61" s="4">
        <v>91</v>
      </c>
      <c r="G61" s="4">
        <v>84</v>
      </c>
      <c r="H61" s="26">
        <v>86</v>
      </c>
    </row>
    <row r="62" spans="1:8" ht="15.5" x14ac:dyDescent="0.35">
      <c r="A62" s="25">
        <v>4356</v>
      </c>
      <c r="B62" s="13" t="s">
        <v>75</v>
      </c>
      <c r="C62" s="4">
        <v>91</v>
      </c>
      <c r="D62" s="4">
        <v>80</v>
      </c>
      <c r="E62" s="4">
        <v>94</v>
      </c>
      <c r="F62" s="4">
        <v>84</v>
      </c>
      <c r="G62" s="4">
        <v>80</v>
      </c>
      <c r="H62" s="26">
        <v>85.8</v>
      </c>
    </row>
    <row r="63" spans="1:8" ht="15.5" x14ac:dyDescent="0.35">
      <c r="A63" s="25">
        <v>4357</v>
      </c>
      <c r="B63" s="13" t="s">
        <v>76</v>
      </c>
      <c r="C63" s="4">
        <v>88</v>
      </c>
      <c r="D63" s="4">
        <v>86</v>
      </c>
      <c r="E63" s="4">
        <v>91</v>
      </c>
      <c r="F63" s="4">
        <v>86</v>
      </c>
      <c r="G63" s="4">
        <v>78</v>
      </c>
      <c r="H63" s="26">
        <v>85.8</v>
      </c>
    </row>
    <row r="64" spans="1:8" ht="15.5" x14ac:dyDescent="0.35">
      <c r="A64" s="25">
        <v>4358</v>
      </c>
      <c r="B64" s="13" t="s">
        <v>77</v>
      </c>
      <c r="C64" s="4">
        <v>88</v>
      </c>
      <c r="D64" s="4">
        <v>78</v>
      </c>
      <c r="E64" s="4">
        <v>88</v>
      </c>
      <c r="F64" s="4">
        <v>91</v>
      </c>
      <c r="G64" s="4">
        <v>87</v>
      </c>
      <c r="H64" s="26">
        <v>86.4</v>
      </c>
    </row>
    <row r="65" spans="1:8" ht="15.5" x14ac:dyDescent="0.35">
      <c r="A65" s="25">
        <v>4359</v>
      </c>
      <c r="B65" s="13" t="s">
        <v>78</v>
      </c>
      <c r="C65" s="4">
        <v>84</v>
      </c>
      <c r="D65" s="4">
        <v>81</v>
      </c>
      <c r="E65" s="4">
        <v>84</v>
      </c>
      <c r="F65" s="4">
        <v>78</v>
      </c>
      <c r="G65" s="4">
        <v>80</v>
      </c>
      <c r="H65" s="26">
        <v>81.400000000000006</v>
      </c>
    </row>
    <row r="66" spans="1:8" ht="15.5" x14ac:dyDescent="0.35">
      <c r="A66" s="25">
        <v>4360</v>
      </c>
      <c r="B66" s="13" t="s">
        <v>79</v>
      </c>
      <c r="C66" s="4">
        <v>84</v>
      </c>
      <c r="D66" s="4">
        <v>88</v>
      </c>
      <c r="E66" s="4">
        <v>84</v>
      </c>
      <c r="F66" s="4">
        <v>86</v>
      </c>
      <c r="G66" s="4">
        <v>88</v>
      </c>
      <c r="H66" s="26">
        <v>86</v>
      </c>
    </row>
    <row r="67" spans="1:8" ht="15.5" x14ac:dyDescent="0.35">
      <c r="A67" s="25">
        <v>4361</v>
      </c>
      <c r="B67" s="13" t="s">
        <v>80</v>
      </c>
      <c r="C67" s="4">
        <v>83</v>
      </c>
      <c r="D67" s="4">
        <v>88</v>
      </c>
      <c r="E67" s="4">
        <v>83</v>
      </c>
      <c r="F67" s="4">
        <v>84</v>
      </c>
      <c r="G67" s="4">
        <v>90</v>
      </c>
      <c r="H67" s="26">
        <v>85.6</v>
      </c>
    </row>
    <row r="68" spans="1:8" ht="15.5" x14ac:dyDescent="0.35">
      <c r="A68" s="25">
        <v>4362</v>
      </c>
      <c r="B68" s="13" t="s">
        <v>81</v>
      </c>
      <c r="C68" s="4">
        <v>91</v>
      </c>
      <c r="D68" s="4">
        <v>88</v>
      </c>
      <c r="E68" s="4">
        <v>84</v>
      </c>
      <c r="F68" s="4">
        <v>86</v>
      </c>
      <c r="G68" s="4">
        <v>77</v>
      </c>
      <c r="H68" s="26">
        <v>85.2</v>
      </c>
    </row>
    <row r="69" spans="1:8" ht="15.5" x14ac:dyDescent="0.35">
      <c r="A69" s="25">
        <v>4363</v>
      </c>
      <c r="B69" s="13" t="s">
        <v>82</v>
      </c>
      <c r="C69" s="4">
        <v>91</v>
      </c>
      <c r="D69" s="4">
        <v>88</v>
      </c>
      <c r="E69" s="4">
        <v>91</v>
      </c>
      <c r="F69" s="4">
        <v>90</v>
      </c>
      <c r="G69" s="4">
        <v>86</v>
      </c>
      <c r="H69" s="26">
        <v>89.2</v>
      </c>
    </row>
    <row r="70" spans="1:8" ht="15.5" x14ac:dyDescent="0.35">
      <c r="A70" s="25">
        <v>4364</v>
      </c>
      <c r="B70" s="13" t="s">
        <v>83</v>
      </c>
      <c r="C70" s="4">
        <v>88</v>
      </c>
      <c r="D70" s="4">
        <v>86</v>
      </c>
      <c r="E70" s="4">
        <v>88</v>
      </c>
      <c r="F70" s="4">
        <v>83</v>
      </c>
      <c r="G70" s="4">
        <v>86</v>
      </c>
      <c r="H70" s="26">
        <v>86.2</v>
      </c>
    </row>
    <row r="71" spans="1:8" ht="15.5" x14ac:dyDescent="0.35">
      <c r="A71" s="25">
        <v>4365</v>
      </c>
      <c r="B71" s="13" t="s">
        <v>84</v>
      </c>
      <c r="C71" s="4">
        <v>78</v>
      </c>
      <c r="D71" s="4">
        <v>86</v>
      </c>
      <c r="E71" s="4">
        <v>86</v>
      </c>
      <c r="F71" s="4">
        <v>81</v>
      </c>
      <c r="G71" s="4">
        <v>94</v>
      </c>
      <c r="H71" s="26">
        <v>85</v>
      </c>
    </row>
    <row r="72" spans="1:8" ht="15.5" x14ac:dyDescent="0.35">
      <c r="A72" s="25">
        <v>4366</v>
      </c>
      <c r="B72" s="13" t="s">
        <v>85</v>
      </c>
      <c r="C72" s="4">
        <v>90</v>
      </c>
      <c r="D72" s="4">
        <v>86</v>
      </c>
      <c r="E72" s="4">
        <v>87</v>
      </c>
      <c r="F72" s="4">
        <v>90</v>
      </c>
      <c r="G72" s="4">
        <v>83</v>
      </c>
      <c r="H72" s="26">
        <v>87.2</v>
      </c>
    </row>
    <row r="73" spans="1:8" ht="15.5" x14ac:dyDescent="0.35">
      <c r="A73" s="25">
        <v>4367</v>
      </c>
      <c r="B73" s="13" t="s">
        <v>86</v>
      </c>
      <c r="C73" s="4">
        <v>84</v>
      </c>
      <c r="D73" s="4">
        <v>83</v>
      </c>
      <c r="E73" s="4">
        <v>93</v>
      </c>
      <c r="F73" s="4">
        <v>88</v>
      </c>
      <c r="G73" s="4">
        <v>78</v>
      </c>
      <c r="H73" s="26">
        <v>85.2</v>
      </c>
    </row>
    <row r="74" spans="1:8" ht="15.5" x14ac:dyDescent="0.35">
      <c r="A74" s="25">
        <v>4368</v>
      </c>
      <c r="B74" s="13" t="s">
        <v>87</v>
      </c>
      <c r="C74" s="4">
        <v>80</v>
      </c>
      <c r="D74" s="4">
        <v>86</v>
      </c>
      <c r="E74" s="4">
        <v>87</v>
      </c>
      <c r="F74" s="4">
        <v>93</v>
      </c>
      <c r="G74" s="4">
        <v>88</v>
      </c>
      <c r="H74" s="26">
        <v>86.8</v>
      </c>
    </row>
    <row r="75" spans="1:8" ht="15.5" x14ac:dyDescent="0.35">
      <c r="A75" s="25">
        <v>4369</v>
      </c>
      <c r="B75" s="13" t="s">
        <v>88</v>
      </c>
      <c r="C75" s="4">
        <v>77</v>
      </c>
      <c r="D75" s="4">
        <v>86</v>
      </c>
      <c r="E75" s="4">
        <v>78</v>
      </c>
      <c r="F75" s="4">
        <v>80</v>
      </c>
      <c r="G75" s="4">
        <v>81</v>
      </c>
      <c r="H75" s="26">
        <v>80.400000000000006</v>
      </c>
    </row>
    <row r="76" spans="1:8" ht="15.5" x14ac:dyDescent="0.35">
      <c r="A76" s="25">
        <v>4370</v>
      </c>
      <c r="B76" s="13" t="s">
        <v>89</v>
      </c>
      <c r="C76" s="4">
        <v>80</v>
      </c>
      <c r="D76" s="4">
        <v>78</v>
      </c>
      <c r="E76" s="4">
        <v>86</v>
      </c>
      <c r="F76" s="4">
        <v>84</v>
      </c>
      <c r="G76" s="4">
        <v>83</v>
      </c>
      <c r="H76" s="26">
        <v>82.2</v>
      </c>
    </row>
    <row r="77" spans="1:8" ht="15.5" x14ac:dyDescent="0.35">
      <c r="A77" s="25">
        <v>4371</v>
      </c>
      <c r="B77" s="13" t="s">
        <v>90</v>
      </c>
      <c r="C77" s="4">
        <v>81</v>
      </c>
      <c r="D77" s="4">
        <v>94</v>
      </c>
      <c r="E77" s="4">
        <v>78</v>
      </c>
      <c r="F77" s="4">
        <v>83</v>
      </c>
      <c r="G77" s="4">
        <v>88</v>
      </c>
      <c r="H77" s="26">
        <v>84.8</v>
      </c>
    </row>
    <row r="78" spans="1:8" ht="15.5" x14ac:dyDescent="0.35">
      <c r="A78" s="25">
        <v>4372</v>
      </c>
      <c r="B78" s="13" t="s">
        <v>91</v>
      </c>
      <c r="C78" s="4">
        <v>88</v>
      </c>
      <c r="D78" s="4">
        <v>77</v>
      </c>
      <c r="E78" s="4">
        <v>87</v>
      </c>
      <c r="F78" s="4">
        <v>86</v>
      </c>
      <c r="G78" s="4">
        <v>88</v>
      </c>
      <c r="H78" s="26">
        <v>85.2</v>
      </c>
    </row>
    <row r="79" spans="1:8" ht="15.5" x14ac:dyDescent="0.35">
      <c r="A79" s="25">
        <v>4373</v>
      </c>
      <c r="B79" s="13" t="s">
        <v>92</v>
      </c>
      <c r="C79" s="4">
        <v>81</v>
      </c>
      <c r="D79" s="4">
        <v>86</v>
      </c>
      <c r="E79" s="4">
        <v>87</v>
      </c>
      <c r="F79" s="4">
        <v>88</v>
      </c>
      <c r="G79" s="4">
        <v>80</v>
      </c>
      <c r="H79" s="26">
        <v>84.4</v>
      </c>
    </row>
    <row r="80" spans="1:8" ht="15.5" x14ac:dyDescent="0.35">
      <c r="A80" s="25">
        <v>4374</v>
      </c>
      <c r="B80" s="13" t="s">
        <v>93</v>
      </c>
      <c r="C80" s="4">
        <v>86</v>
      </c>
      <c r="D80" s="4">
        <v>78</v>
      </c>
      <c r="E80" s="4">
        <v>84</v>
      </c>
      <c r="F80" s="4">
        <v>93</v>
      </c>
      <c r="G80" s="4">
        <v>91</v>
      </c>
      <c r="H80" s="26">
        <v>86.4</v>
      </c>
    </row>
    <row r="81" spans="1:8" ht="15.5" x14ac:dyDescent="0.35">
      <c r="A81" s="25">
        <v>4375</v>
      </c>
      <c r="B81" s="13" t="s">
        <v>94</v>
      </c>
      <c r="C81" s="4">
        <v>86</v>
      </c>
      <c r="D81" s="4">
        <v>86</v>
      </c>
      <c r="E81" s="4">
        <v>78</v>
      </c>
      <c r="F81" s="4">
        <v>78</v>
      </c>
      <c r="G81" s="4">
        <v>83</v>
      </c>
      <c r="H81" s="26">
        <v>82.2</v>
      </c>
    </row>
    <row r="82" spans="1:8" ht="15.5" x14ac:dyDescent="0.35">
      <c r="A82" s="25">
        <v>4376</v>
      </c>
      <c r="B82" s="13" t="s">
        <v>95</v>
      </c>
      <c r="C82" s="4">
        <v>87</v>
      </c>
      <c r="D82" s="4">
        <v>86</v>
      </c>
      <c r="E82" s="4">
        <v>78</v>
      </c>
      <c r="F82" s="4">
        <v>86</v>
      </c>
      <c r="G82" s="4">
        <v>91</v>
      </c>
      <c r="H82" s="26">
        <v>85.6</v>
      </c>
    </row>
    <row r="83" spans="1:8" ht="15.5" x14ac:dyDescent="0.35">
      <c r="A83" s="25">
        <v>4377</v>
      </c>
      <c r="B83" s="13" t="s">
        <v>96</v>
      </c>
      <c r="C83" s="4">
        <v>88</v>
      </c>
      <c r="D83" s="4">
        <v>88</v>
      </c>
      <c r="E83" s="4">
        <v>86</v>
      </c>
      <c r="F83" s="4">
        <v>88</v>
      </c>
      <c r="G83" s="4">
        <v>80</v>
      </c>
      <c r="H83" s="26">
        <v>86</v>
      </c>
    </row>
    <row r="84" spans="1:8" ht="15.5" x14ac:dyDescent="0.35">
      <c r="A84" s="25">
        <v>4378</v>
      </c>
      <c r="B84" s="13" t="s">
        <v>97</v>
      </c>
      <c r="C84" s="4">
        <v>94</v>
      </c>
      <c r="D84" s="4">
        <v>88</v>
      </c>
      <c r="E84" s="4">
        <v>86</v>
      </c>
      <c r="F84" s="4">
        <v>84</v>
      </c>
      <c r="G84" s="4">
        <v>87</v>
      </c>
      <c r="H84" s="26">
        <v>87.8</v>
      </c>
    </row>
    <row r="85" spans="1:8" ht="15.5" x14ac:dyDescent="0.35">
      <c r="A85" s="25">
        <v>4379</v>
      </c>
      <c r="B85" s="13" t="s">
        <v>98</v>
      </c>
      <c r="C85" s="4">
        <v>86</v>
      </c>
      <c r="D85" s="4">
        <v>86</v>
      </c>
      <c r="E85" s="4">
        <v>91</v>
      </c>
      <c r="F85" s="4">
        <v>81</v>
      </c>
      <c r="G85" s="4">
        <v>87</v>
      </c>
      <c r="H85" s="26">
        <v>86.2</v>
      </c>
    </row>
    <row r="86" spans="1:8" ht="15.5" x14ac:dyDescent="0.35">
      <c r="A86" s="25">
        <v>4380</v>
      </c>
      <c r="B86" s="13" t="s">
        <v>99</v>
      </c>
      <c r="C86" s="4">
        <v>88</v>
      </c>
      <c r="D86" s="4">
        <v>80</v>
      </c>
      <c r="E86" s="4">
        <v>94</v>
      </c>
      <c r="F86" s="4">
        <v>93</v>
      </c>
      <c r="G86" s="4">
        <v>86</v>
      </c>
      <c r="H86" s="26">
        <v>88.2</v>
      </c>
    </row>
    <row r="87" spans="1:8" ht="15.5" x14ac:dyDescent="0.35">
      <c r="A87" s="25">
        <v>4381</v>
      </c>
      <c r="B87" s="13" t="s">
        <v>100</v>
      </c>
      <c r="C87" s="4">
        <v>90</v>
      </c>
      <c r="D87" s="4">
        <v>83</v>
      </c>
      <c r="E87" s="4">
        <v>88</v>
      </c>
      <c r="F87" s="4">
        <v>78</v>
      </c>
      <c r="G87" s="4">
        <v>86</v>
      </c>
      <c r="H87" s="26">
        <v>85</v>
      </c>
    </row>
    <row r="88" spans="1:8" ht="16" thickBot="1" x14ac:dyDescent="0.4">
      <c r="A88" s="27">
        <v>4382</v>
      </c>
      <c r="B88" s="28" t="s">
        <v>101</v>
      </c>
      <c r="C88" s="29">
        <v>87</v>
      </c>
      <c r="D88" s="29">
        <v>86</v>
      </c>
      <c r="E88" s="29">
        <v>80</v>
      </c>
      <c r="F88" s="29">
        <v>94</v>
      </c>
      <c r="G88" s="29">
        <v>93</v>
      </c>
      <c r="H88" s="30">
        <v>88</v>
      </c>
    </row>
    <row r="89" spans="1:8" x14ac:dyDescent="0.35">
      <c r="B89" s="19"/>
    </row>
    <row r="90" spans="1:8" x14ac:dyDescent="0.35">
      <c r="B90" s="19"/>
    </row>
    <row r="91" spans="1:8" x14ac:dyDescent="0.35">
      <c r="B91" s="19"/>
      <c r="F91"/>
      <c r="G91" s="14" t="s">
        <v>3</v>
      </c>
      <c r="H91" s="14"/>
    </row>
    <row r="92" spans="1:8" x14ac:dyDescent="0.35">
      <c r="B92" s="19"/>
      <c r="F92"/>
      <c r="G92" s="14" t="s">
        <v>4</v>
      </c>
      <c r="H92" s="14"/>
    </row>
  </sheetData>
  <mergeCells count="4">
    <mergeCell ref="A2:H2"/>
    <mergeCell ref="A3:H3"/>
    <mergeCell ref="A4:H4"/>
    <mergeCell ref="A1:H1"/>
  </mergeCells>
  <conditionalFormatting sqref="H7:H88">
    <cfRule type="cellIs" dxfId="4" priority="1" operator="lessThan">
      <formula>75</formula>
    </cfRule>
  </conditionalFormatting>
  <printOptions horizontalCentered="1" verticalCentered="1"/>
  <pageMargins left="0.70866141732283472" right="0.39370078740157483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C3D0-EE1C-40E2-BCCD-73A10193F7AA}">
  <dimension ref="A1:H92"/>
  <sheetViews>
    <sheetView showGridLines="0" view="pageBreakPreview" topLeftCell="A64" zoomScale="60" zoomScaleNormal="100" workbookViewId="0">
      <selection sqref="A1:H1"/>
    </sheetView>
  </sheetViews>
  <sheetFormatPr defaultRowHeight="14.5" x14ac:dyDescent="0.35"/>
  <cols>
    <col min="1" max="1" width="7.6328125" customWidth="1"/>
    <col min="2" max="2" width="27.6328125" style="1" customWidth="1"/>
    <col min="3" max="8" width="7.6328125" customWidth="1"/>
  </cols>
  <sheetData>
    <row r="1" spans="1:8" x14ac:dyDescent="0.35">
      <c r="A1" s="5" t="s">
        <v>5</v>
      </c>
      <c r="B1" s="5"/>
      <c r="C1" s="5"/>
      <c r="D1" s="5"/>
      <c r="E1" s="5"/>
      <c r="F1" s="5"/>
      <c r="G1" s="5"/>
      <c r="H1" s="5"/>
    </row>
    <row r="2" spans="1:8" x14ac:dyDescent="0.35">
      <c r="A2" s="5" t="s">
        <v>19</v>
      </c>
      <c r="B2" s="5"/>
      <c r="C2" s="5"/>
      <c r="D2" s="5"/>
      <c r="E2" s="5"/>
      <c r="F2" s="5"/>
      <c r="G2" s="5"/>
      <c r="H2" s="5"/>
    </row>
    <row r="3" spans="1:8" x14ac:dyDescent="0.35">
      <c r="A3" s="5" t="s">
        <v>7</v>
      </c>
      <c r="B3" s="5"/>
      <c r="C3" s="5"/>
      <c r="D3" s="5"/>
      <c r="E3" s="5"/>
      <c r="F3" s="5"/>
      <c r="G3" s="5"/>
      <c r="H3" s="5"/>
    </row>
    <row r="4" spans="1:8" x14ac:dyDescent="0.35">
      <c r="A4" s="5" t="s">
        <v>18</v>
      </c>
      <c r="B4" s="5"/>
      <c r="C4" s="5"/>
      <c r="D4" s="5"/>
      <c r="E4" s="5"/>
      <c r="F4" s="5"/>
      <c r="G4" s="5"/>
      <c r="H4" s="5"/>
    </row>
    <row r="5" spans="1:8" x14ac:dyDescent="0.35">
      <c r="A5" s="6" t="s">
        <v>8</v>
      </c>
      <c r="B5" s="11"/>
      <c r="C5" s="6"/>
      <c r="D5" s="6" t="s">
        <v>9</v>
      </c>
      <c r="E5" s="6"/>
      <c r="F5" s="6"/>
      <c r="G5" s="6"/>
      <c r="H5" s="6" t="s">
        <v>12</v>
      </c>
    </row>
    <row r="6" spans="1:8" x14ac:dyDescent="0.35">
      <c r="A6" s="8" t="s">
        <v>0</v>
      </c>
      <c r="B6" s="9" t="s">
        <v>1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2</v>
      </c>
    </row>
    <row r="7" spans="1:8" ht="15.5" x14ac:dyDescent="0.35">
      <c r="A7" s="4">
        <v>4301</v>
      </c>
      <c r="B7" s="13" t="s">
        <v>20</v>
      </c>
      <c r="C7" s="4">
        <v>85</v>
      </c>
      <c r="D7" s="4">
        <v>54</v>
      </c>
      <c r="E7" s="4">
        <v>62</v>
      </c>
      <c r="F7" s="4">
        <v>77</v>
      </c>
      <c r="G7" s="4">
        <v>85</v>
      </c>
      <c r="H7" s="4">
        <v>72.599999999999994</v>
      </c>
    </row>
    <row r="8" spans="1:8" ht="15.5" x14ac:dyDescent="0.35">
      <c r="A8" s="4">
        <v>4302</v>
      </c>
      <c r="B8" s="13" t="s">
        <v>21</v>
      </c>
      <c r="C8" s="4">
        <v>77</v>
      </c>
      <c r="D8" s="4">
        <v>85</v>
      </c>
      <c r="E8" s="4">
        <v>77</v>
      </c>
      <c r="F8" s="4">
        <v>85</v>
      </c>
      <c r="G8" s="4">
        <v>77</v>
      </c>
      <c r="H8" s="4">
        <v>80.2</v>
      </c>
    </row>
    <row r="9" spans="1:8" ht="15.5" x14ac:dyDescent="0.35">
      <c r="A9" s="4">
        <v>4303</v>
      </c>
      <c r="B9" s="13" t="s">
        <v>22</v>
      </c>
      <c r="C9" s="4">
        <v>62</v>
      </c>
      <c r="D9" s="4">
        <v>77</v>
      </c>
      <c r="E9" s="4">
        <v>77</v>
      </c>
      <c r="F9" s="4">
        <v>69</v>
      </c>
      <c r="G9" s="4">
        <v>62</v>
      </c>
      <c r="H9" s="4">
        <v>69.400000000000006</v>
      </c>
    </row>
    <row r="10" spans="1:8" ht="15.5" x14ac:dyDescent="0.35">
      <c r="A10" s="4">
        <v>4304</v>
      </c>
      <c r="B10" s="13" t="s">
        <v>23</v>
      </c>
      <c r="C10" s="4">
        <v>92</v>
      </c>
      <c r="D10" s="4">
        <v>77</v>
      </c>
      <c r="E10" s="4">
        <v>69</v>
      </c>
      <c r="F10" s="4">
        <v>77</v>
      </c>
      <c r="G10" s="4">
        <v>69</v>
      </c>
      <c r="H10" s="4">
        <v>76.8</v>
      </c>
    </row>
    <row r="11" spans="1:8" ht="15.5" x14ac:dyDescent="0.35">
      <c r="A11" s="4">
        <v>4305</v>
      </c>
      <c r="B11" s="13" t="s">
        <v>24</v>
      </c>
      <c r="C11" s="4">
        <v>77</v>
      </c>
      <c r="D11" s="4">
        <v>85</v>
      </c>
      <c r="E11" s="4">
        <v>77</v>
      </c>
      <c r="F11" s="4">
        <v>69</v>
      </c>
      <c r="G11" s="4">
        <v>77</v>
      </c>
      <c r="H11" s="4">
        <v>77</v>
      </c>
    </row>
    <row r="12" spans="1:8" ht="15.5" x14ac:dyDescent="0.35">
      <c r="A12" s="4">
        <v>4306</v>
      </c>
      <c r="B12" s="13" t="s">
        <v>25</v>
      </c>
      <c r="C12" s="4">
        <v>85</v>
      </c>
      <c r="D12" s="4">
        <v>77</v>
      </c>
      <c r="E12" s="4">
        <v>77</v>
      </c>
      <c r="F12" s="4">
        <v>62</v>
      </c>
      <c r="G12" s="4">
        <v>92</v>
      </c>
      <c r="H12" s="4">
        <v>78.599999999999994</v>
      </c>
    </row>
    <row r="13" spans="1:8" ht="15.5" x14ac:dyDescent="0.35">
      <c r="A13" s="4">
        <v>4307</v>
      </c>
      <c r="B13" s="13" t="s">
        <v>26</v>
      </c>
      <c r="C13" s="4">
        <v>77</v>
      </c>
      <c r="D13" s="4">
        <v>85</v>
      </c>
      <c r="E13" s="4">
        <v>85</v>
      </c>
      <c r="F13" s="4">
        <v>92</v>
      </c>
      <c r="G13" s="4">
        <v>85</v>
      </c>
      <c r="H13" s="4">
        <v>84.8</v>
      </c>
    </row>
    <row r="14" spans="1:8" ht="15.5" x14ac:dyDescent="0.35">
      <c r="A14" s="4">
        <v>4308</v>
      </c>
      <c r="B14" s="13" t="s">
        <v>27</v>
      </c>
      <c r="C14" s="4">
        <v>85</v>
      </c>
      <c r="D14" s="4">
        <v>85</v>
      </c>
      <c r="E14" s="4">
        <v>92</v>
      </c>
      <c r="F14" s="4">
        <v>92</v>
      </c>
      <c r="G14" s="4">
        <v>77</v>
      </c>
      <c r="H14" s="4">
        <v>86.2</v>
      </c>
    </row>
    <row r="15" spans="1:8" ht="15.5" x14ac:dyDescent="0.35">
      <c r="A15" s="4">
        <v>4309</v>
      </c>
      <c r="B15" s="13" t="s">
        <v>28</v>
      </c>
      <c r="C15" s="4">
        <v>92</v>
      </c>
      <c r="D15" s="4">
        <v>85</v>
      </c>
      <c r="E15" s="4">
        <v>85</v>
      </c>
      <c r="F15" s="4">
        <v>77</v>
      </c>
      <c r="G15" s="4">
        <v>92</v>
      </c>
      <c r="H15" s="4">
        <v>86.2</v>
      </c>
    </row>
    <row r="16" spans="1:8" ht="15.5" x14ac:dyDescent="0.35">
      <c r="A16" s="4">
        <v>4310</v>
      </c>
      <c r="B16" s="13" t="s">
        <v>29</v>
      </c>
      <c r="C16" s="4">
        <v>85</v>
      </c>
      <c r="D16" s="4">
        <v>62</v>
      </c>
      <c r="E16" s="4">
        <v>69</v>
      </c>
      <c r="F16" s="4">
        <v>69</v>
      </c>
      <c r="G16" s="4">
        <v>85</v>
      </c>
      <c r="H16" s="4">
        <v>74</v>
      </c>
    </row>
    <row r="17" spans="1:8" ht="15.5" x14ac:dyDescent="0.35">
      <c r="A17" s="4">
        <v>4311</v>
      </c>
      <c r="B17" s="13" t="s">
        <v>30</v>
      </c>
      <c r="C17" s="4">
        <v>77</v>
      </c>
      <c r="D17" s="4">
        <v>85</v>
      </c>
      <c r="E17" s="4">
        <v>92</v>
      </c>
      <c r="F17" s="4">
        <v>62</v>
      </c>
      <c r="G17" s="4">
        <v>77</v>
      </c>
      <c r="H17" s="4">
        <v>78.599999999999994</v>
      </c>
    </row>
    <row r="18" spans="1:8" ht="15.5" x14ac:dyDescent="0.35">
      <c r="A18" s="4">
        <v>4312</v>
      </c>
      <c r="B18" s="13" t="s">
        <v>31</v>
      </c>
      <c r="C18" s="4">
        <v>62</v>
      </c>
      <c r="D18" s="4">
        <v>85</v>
      </c>
      <c r="E18" s="4">
        <v>62</v>
      </c>
      <c r="F18" s="4">
        <v>92</v>
      </c>
      <c r="G18" s="4">
        <v>92</v>
      </c>
      <c r="H18" s="4">
        <v>78.599999999999994</v>
      </c>
    </row>
    <row r="19" spans="1:8" ht="15.5" x14ac:dyDescent="0.35">
      <c r="A19" s="4">
        <v>4313</v>
      </c>
      <c r="B19" s="13" t="s">
        <v>32</v>
      </c>
      <c r="C19" s="4">
        <v>85</v>
      </c>
      <c r="D19" s="4">
        <v>69</v>
      </c>
      <c r="E19" s="4">
        <v>85</v>
      </c>
      <c r="F19" s="4">
        <v>77</v>
      </c>
      <c r="G19" s="4">
        <v>85</v>
      </c>
      <c r="H19" s="4">
        <v>80.2</v>
      </c>
    </row>
    <row r="20" spans="1:8" ht="15.5" x14ac:dyDescent="0.35">
      <c r="A20" s="4">
        <v>4314</v>
      </c>
      <c r="B20" s="13" t="s">
        <v>33</v>
      </c>
      <c r="C20" s="4">
        <v>62</v>
      </c>
      <c r="D20" s="4">
        <v>69</v>
      </c>
      <c r="E20" s="4">
        <v>92</v>
      </c>
      <c r="F20" s="4">
        <v>92</v>
      </c>
      <c r="G20" s="4">
        <v>92</v>
      </c>
      <c r="H20" s="4">
        <v>81.400000000000006</v>
      </c>
    </row>
    <row r="21" spans="1:8" ht="15.5" x14ac:dyDescent="0.35">
      <c r="A21" s="4">
        <v>4315</v>
      </c>
      <c r="B21" s="13" t="s">
        <v>34</v>
      </c>
      <c r="C21" s="4">
        <v>85</v>
      </c>
      <c r="D21" s="4">
        <v>77</v>
      </c>
      <c r="E21" s="4">
        <v>92</v>
      </c>
      <c r="F21" s="4">
        <v>77</v>
      </c>
      <c r="G21" s="4">
        <v>77</v>
      </c>
      <c r="H21" s="4">
        <v>81.599999999999994</v>
      </c>
    </row>
    <row r="22" spans="1:8" ht="15.5" x14ac:dyDescent="0.35">
      <c r="A22" s="4">
        <v>4316</v>
      </c>
      <c r="B22" s="13" t="s">
        <v>35</v>
      </c>
      <c r="C22" s="4">
        <v>85</v>
      </c>
      <c r="D22" s="4">
        <v>85</v>
      </c>
      <c r="E22" s="4">
        <v>85</v>
      </c>
      <c r="F22" s="4">
        <v>85</v>
      </c>
      <c r="G22" s="4">
        <v>54</v>
      </c>
      <c r="H22" s="4">
        <v>78.8</v>
      </c>
    </row>
    <row r="23" spans="1:8" ht="15.5" x14ac:dyDescent="0.35">
      <c r="A23" s="4">
        <v>4317</v>
      </c>
      <c r="B23" s="13" t="s">
        <v>36</v>
      </c>
      <c r="C23" s="4">
        <v>69</v>
      </c>
      <c r="D23" s="4">
        <v>77</v>
      </c>
      <c r="E23" s="4">
        <v>77</v>
      </c>
      <c r="F23" s="4">
        <v>77</v>
      </c>
      <c r="G23" s="4">
        <v>92</v>
      </c>
      <c r="H23" s="4">
        <v>78.400000000000006</v>
      </c>
    </row>
    <row r="24" spans="1:8" ht="15.5" x14ac:dyDescent="0.35">
      <c r="A24" s="4">
        <v>4318</v>
      </c>
      <c r="B24" s="13" t="s">
        <v>37</v>
      </c>
      <c r="C24" s="4">
        <v>54</v>
      </c>
      <c r="D24" s="4">
        <v>62</v>
      </c>
      <c r="E24" s="4">
        <v>77</v>
      </c>
      <c r="F24" s="4">
        <v>92</v>
      </c>
      <c r="G24" s="4">
        <v>100</v>
      </c>
      <c r="H24" s="4">
        <v>77</v>
      </c>
    </row>
    <row r="25" spans="1:8" ht="15.5" x14ac:dyDescent="0.35">
      <c r="A25" s="4">
        <v>4319</v>
      </c>
      <c r="B25" s="13" t="s">
        <v>38</v>
      </c>
      <c r="C25" s="4">
        <v>85</v>
      </c>
      <c r="D25" s="4">
        <v>69</v>
      </c>
      <c r="E25" s="4">
        <v>92</v>
      </c>
      <c r="F25" s="4">
        <v>85</v>
      </c>
      <c r="G25" s="4">
        <v>62</v>
      </c>
      <c r="H25" s="4">
        <v>78.599999999999994</v>
      </c>
    </row>
    <row r="26" spans="1:8" ht="15.5" x14ac:dyDescent="0.35">
      <c r="A26" s="4">
        <v>4320</v>
      </c>
      <c r="B26" s="13" t="s">
        <v>39</v>
      </c>
      <c r="C26" s="4">
        <v>92</v>
      </c>
      <c r="D26" s="4">
        <v>69</v>
      </c>
      <c r="E26" s="4">
        <v>92</v>
      </c>
      <c r="F26" s="4">
        <v>85</v>
      </c>
      <c r="G26" s="4">
        <v>62</v>
      </c>
      <c r="H26" s="4">
        <v>80</v>
      </c>
    </row>
    <row r="27" spans="1:8" ht="15.5" x14ac:dyDescent="0.35">
      <c r="A27" s="4">
        <v>4321</v>
      </c>
      <c r="B27" s="13" t="s">
        <v>40</v>
      </c>
      <c r="C27" s="4">
        <v>69</v>
      </c>
      <c r="D27" s="4">
        <v>69</v>
      </c>
      <c r="E27" s="4">
        <v>69</v>
      </c>
      <c r="F27" s="4">
        <v>62</v>
      </c>
      <c r="G27" s="4">
        <v>85</v>
      </c>
      <c r="H27" s="4">
        <v>70.8</v>
      </c>
    </row>
    <row r="28" spans="1:8" ht="15.5" x14ac:dyDescent="0.35">
      <c r="A28" s="4">
        <v>4322</v>
      </c>
      <c r="B28" s="13" t="s">
        <v>41</v>
      </c>
      <c r="C28" s="4">
        <v>100</v>
      </c>
      <c r="D28" s="4">
        <v>77</v>
      </c>
      <c r="E28" s="4">
        <v>92</v>
      </c>
      <c r="F28" s="4">
        <v>77</v>
      </c>
      <c r="G28" s="4">
        <v>77</v>
      </c>
      <c r="H28" s="4">
        <v>84.6</v>
      </c>
    </row>
    <row r="29" spans="1:8" ht="15.5" x14ac:dyDescent="0.35">
      <c r="A29" s="4">
        <v>4323</v>
      </c>
      <c r="B29" s="13" t="s">
        <v>42</v>
      </c>
      <c r="C29" s="4">
        <v>62</v>
      </c>
      <c r="D29" s="4">
        <v>92</v>
      </c>
      <c r="E29" s="4">
        <v>77</v>
      </c>
      <c r="F29" s="4">
        <v>85</v>
      </c>
      <c r="G29" s="4">
        <v>77</v>
      </c>
      <c r="H29" s="4">
        <v>78.599999999999994</v>
      </c>
    </row>
    <row r="30" spans="1:8" ht="15.5" x14ac:dyDescent="0.35">
      <c r="A30" s="4">
        <v>4324</v>
      </c>
      <c r="B30" s="13" t="s">
        <v>43</v>
      </c>
      <c r="C30" s="4">
        <v>92</v>
      </c>
      <c r="D30" s="4">
        <v>92</v>
      </c>
      <c r="E30" s="4">
        <v>92</v>
      </c>
      <c r="F30" s="4">
        <v>77</v>
      </c>
      <c r="G30" s="4">
        <v>92</v>
      </c>
      <c r="H30" s="4">
        <v>89</v>
      </c>
    </row>
    <row r="31" spans="1:8" ht="15.5" x14ac:dyDescent="0.35">
      <c r="A31" s="4">
        <v>4325</v>
      </c>
      <c r="B31" s="13" t="s">
        <v>44</v>
      </c>
      <c r="C31" s="4">
        <v>85</v>
      </c>
      <c r="D31" s="4">
        <v>85</v>
      </c>
      <c r="E31" s="4">
        <v>92</v>
      </c>
      <c r="F31" s="4">
        <v>92</v>
      </c>
      <c r="G31" s="4">
        <v>62</v>
      </c>
      <c r="H31" s="4">
        <v>83.2</v>
      </c>
    </row>
    <row r="32" spans="1:8" ht="15.5" x14ac:dyDescent="0.35">
      <c r="A32" s="4">
        <v>4326</v>
      </c>
      <c r="B32" s="13" t="s">
        <v>45</v>
      </c>
      <c r="C32" s="4">
        <v>77</v>
      </c>
      <c r="D32" s="4">
        <v>92</v>
      </c>
      <c r="E32" s="4">
        <v>69</v>
      </c>
      <c r="F32" s="4">
        <v>77</v>
      </c>
      <c r="G32" s="4">
        <v>77</v>
      </c>
      <c r="H32" s="4">
        <v>78.400000000000006</v>
      </c>
    </row>
    <row r="33" spans="1:8" ht="15.5" x14ac:dyDescent="0.35">
      <c r="A33" s="4">
        <v>4327</v>
      </c>
      <c r="B33" s="13" t="s">
        <v>46</v>
      </c>
      <c r="C33" s="4">
        <v>85</v>
      </c>
      <c r="D33" s="4">
        <v>85</v>
      </c>
      <c r="E33" s="4">
        <v>54</v>
      </c>
      <c r="F33" s="4">
        <v>85</v>
      </c>
      <c r="G33" s="4">
        <v>77</v>
      </c>
      <c r="H33" s="4">
        <v>77.2</v>
      </c>
    </row>
    <row r="34" spans="1:8" ht="15.5" x14ac:dyDescent="0.35">
      <c r="A34" s="4">
        <v>4328</v>
      </c>
      <c r="B34" s="13" t="s">
        <v>47</v>
      </c>
      <c r="C34" s="4">
        <v>77</v>
      </c>
      <c r="D34" s="4">
        <v>85</v>
      </c>
      <c r="E34" s="4">
        <v>100</v>
      </c>
      <c r="F34" s="4">
        <v>85</v>
      </c>
      <c r="G34" s="4">
        <v>85</v>
      </c>
      <c r="H34" s="4">
        <v>86.4</v>
      </c>
    </row>
    <row r="35" spans="1:8" ht="15.5" x14ac:dyDescent="0.35">
      <c r="A35" s="4">
        <v>4329</v>
      </c>
      <c r="B35" s="13" t="s">
        <v>48</v>
      </c>
      <c r="C35" s="4">
        <v>92</v>
      </c>
      <c r="D35" s="4">
        <v>46</v>
      </c>
      <c r="E35" s="4">
        <v>92</v>
      </c>
      <c r="F35" s="4">
        <v>85</v>
      </c>
      <c r="G35" s="4">
        <v>85</v>
      </c>
      <c r="H35" s="4">
        <v>80</v>
      </c>
    </row>
    <row r="36" spans="1:8" ht="15.5" x14ac:dyDescent="0.35">
      <c r="A36" s="4">
        <v>4330</v>
      </c>
      <c r="B36" s="13" t="s">
        <v>49</v>
      </c>
      <c r="C36" s="4">
        <v>92</v>
      </c>
      <c r="D36" s="4">
        <v>62</v>
      </c>
      <c r="E36" s="4">
        <v>77</v>
      </c>
      <c r="F36" s="4">
        <v>62</v>
      </c>
      <c r="G36" s="4">
        <v>100</v>
      </c>
      <c r="H36" s="4">
        <v>78.599999999999994</v>
      </c>
    </row>
    <row r="37" spans="1:8" ht="15.5" x14ac:dyDescent="0.35">
      <c r="A37" s="4">
        <v>4331</v>
      </c>
      <c r="B37" s="13" t="s">
        <v>50</v>
      </c>
      <c r="C37" s="4">
        <v>92</v>
      </c>
      <c r="D37" s="4">
        <v>77</v>
      </c>
      <c r="E37" s="4">
        <v>85</v>
      </c>
      <c r="F37" s="4">
        <v>92</v>
      </c>
      <c r="G37" s="4">
        <v>92</v>
      </c>
      <c r="H37" s="4">
        <v>87.6</v>
      </c>
    </row>
    <row r="38" spans="1:8" ht="15.5" x14ac:dyDescent="0.35">
      <c r="A38" s="4">
        <v>4332</v>
      </c>
      <c r="B38" s="13" t="s">
        <v>51</v>
      </c>
      <c r="C38" s="4">
        <v>54</v>
      </c>
      <c r="D38" s="4">
        <v>92</v>
      </c>
      <c r="E38" s="4">
        <v>85</v>
      </c>
      <c r="F38" s="4">
        <v>77</v>
      </c>
      <c r="G38" s="4">
        <v>69</v>
      </c>
      <c r="H38" s="4">
        <v>75.400000000000006</v>
      </c>
    </row>
    <row r="39" spans="1:8" ht="15.5" x14ac:dyDescent="0.35">
      <c r="A39" s="4">
        <v>4333</v>
      </c>
      <c r="B39" s="13" t="s">
        <v>52</v>
      </c>
      <c r="C39" s="4">
        <v>92</v>
      </c>
      <c r="D39" s="4">
        <v>54</v>
      </c>
      <c r="E39" s="4">
        <v>69</v>
      </c>
      <c r="F39" s="4">
        <v>92</v>
      </c>
      <c r="G39" s="4">
        <v>92</v>
      </c>
      <c r="H39" s="4">
        <v>79.8</v>
      </c>
    </row>
    <row r="40" spans="1:8" ht="15.5" x14ac:dyDescent="0.35">
      <c r="A40" s="4">
        <v>4334</v>
      </c>
      <c r="B40" s="13" t="s">
        <v>53</v>
      </c>
      <c r="C40" s="4">
        <v>62</v>
      </c>
      <c r="D40" s="4">
        <v>100</v>
      </c>
      <c r="E40" s="4">
        <v>92</v>
      </c>
      <c r="F40" s="4">
        <v>85</v>
      </c>
      <c r="G40" s="4">
        <v>85</v>
      </c>
      <c r="H40" s="4">
        <v>84.8</v>
      </c>
    </row>
    <row r="41" spans="1:8" ht="15.5" x14ac:dyDescent="0.35">
      <c r="A41" s="4">
        <v>4335</v>
      </c>
      <c r="B41" s="13" t="s">
        <v>54</v>
      </c>
      <c r="C41" s="4">
        <v>92</v>
      </c>
      <c r="D41" s="4">
        <v>92</v>
      </c>
      <c r="E41" s="4">
        <v>77</v>
      </c>
      <c r="F41" s="4">
        <v>77</v>
      </c>
      <c r="G41" s="4">
        <v>92</v>
      </c>
      <c r="H41" s="4">
        <v>86</v>
      </c>
    </row>
    <row r="42" spans="1:8" ht="15.5" x14ac:dyDescent="0.35">
      <c r="A42" s="4">
        <v>4336</v>
      </c>
      <c r="B42" s="13" t="s">
        <v>55</v>
      </c>
      <c r="C42" s="4">
        <v>92</v>
      </c>
      <c r="D42" s="4">
        <v>62</v>
      </c>
      <c r="E42" s="4">
        <v>77</v>
      </c>
      <c r="F42" s="4">
        <v>69</v>
      </c>
      <c r="G42" s="4">
        <v>85</v>
      </c>
      <c r="H42" s="4">
        <v>77</v>
      </c>
    </row>
    <row r="43" spans="1:8" ht="15.5" x14ac:dyDescent="0.35">
      <c r="A43" s="4">
        <v>4337</v>
      </c>
      <c r="B43" s="13" t="s">
        <v>56</v>
      </c>
      <c r="C43" s="4">
        <v>69</v>
      </c>
      <c r="D43" s="4">
        <v>92</v>
      </c>
      <c r="E43" s="4">
        <v>69</v>
      </c>
      <c r="F43" s="4">
        <v>85</v>
      </c>
      <c r="G43" s="4">
        <v>69</v>
      </c>
      <c r="H43" s="4">
        <v>76.8</v>
      </c>
    </row>
    <row r="44" spans="1:8" ht="15.5" x14ac:dyDescent="0.35">
      <c r="A44" s="4">
        <v>4338</v>
      </c>
      <c r="B44" s="13" t="s">
        <v>57</v>
      </c>
      <c r="C44" s="4">
        <v>100</v>
      </c>
      <c r="D44" s="4">
        <v>85</v>
      </c>
      <c r="E44" s="4">
        <v>100</v>
      </c>
      <c r="F44" s="4">
        <v>77</v>
      </c>
      <c r="G44" s="4">
        <v>85</v>
      </c>
      <c r="H44" s="4">
        <v>89.4</v>
      </c>
    </row>
    <row r="45" spans="1:8" ht="15.5" x14ac:dyDescent="0.35">
      <c r="A45" s="4">
        <v>4339</v>
      </c>
      <c r="B45" s="13" t="s">
        <v>58</v>
      </c>
      <c r="C45" s="4">
        <v>92</v>
      </c>
      <c r="D45" s="4">
        <v>69</v>
      </c>
      <c r="E45" s="4">
        <v>77</v>
      </c>
      <c r="F45" s="4">
        <v>69</v>
      </c>
      <c r="G45" s="4">
        <v>85</v>
      </c>
      <c r="H45" s="4">
        <v>78.400000000000006</v>
      </c>
    </row>
    <row r="46" spans="1:8" ht="15.5" x14ac:dyDescent="0.35">
      <c r="A46" s="4">
        <v>4340</v>
      </c>
      <c r="B46" s="13" t="s">
        <v>59</v>
      </c>
      <c r="C46" s="4">
        <v>69</v>
      </c>
      <c r="D46" s="4">
        <v>85</v>
      </c>
      <c r="E46" s="4">
        <v>85</v>
      </c>
      <c r="F46" s="4">
        <v>69</v>
      </c>
      <c r="G46" s="4">
        <v>77</v>
      </c>
      <c r="H46" s="4">
        <v>77</v>
      </c>
    </row>
    <row r="47" spans="1:8" ht="15.5" x14ac:dyDescent="0.35">
      <c r="A47" s="4">
        <v>4341</v>
      </c>
      <c r="B47" s="13" t="s">
        <v>60</v>
      </c>
      <c r="C47" s="4">
        <v>85</v>
      </c>
      <c r="D47" s="4">
        <v>92</v>
      </c>
      <c r="E47" s="4">
        <v>62</v>
      </c>
      <c r="F47" s="4">
        <v>92</v>
      </c>
      <c r="G47" s="4">
        <v>92</v>
      </c>
      <c r="H47" s="4">
        <v>84.6</v>
      </c>
    </row>
    <row r="48" spans="1:8" ht="15.5" x14ac:dyDescent="0.35">
      <c r="A48" s="4">
        <v>4342</v>
      </c>
      <c r="B48" s="13" t="s">
        <v>61</v>
      </c>
      <c r="C48" s="4">
        <v>92</v>
      </c>
      <c r="D48" s="4">
        <v>92</v>
      </c>
      <c r="E48" s="4">
        <v>77</v>
      </c>
      <c r="F48" s="4">
        <v>92</v>
      </c>
      <c r="G48" s="4">
        <v>77</v>
      </c>
      <c r="H48" s="4">
        <v>86</v>
      </c>
    </row>
    <row r="49" spans="1:8" ht="15.5" x14ac:dyDescent="0.35">
      <c r="A49" s="4">
        <v>4343</v>
      </c>
      <c r="B49" s="13" t="s">
        <v>62</v>
      </c>
      <c r="C49" s="4">
        <v>69</v>
      </c>
      <c r="D49" s="4">
        <v>85</v>
      </c>
      <c r="E49" s="4">
        <v>85</v>
      </c>
      <c r="F49" s="4">
        <v>62</v>
      </c>
      <c r="G49" s="4">
        <v>77</v>
      </c>
      <c r="H49" s="4">
        <v>75.599999999999994</v>
      </c>
    </row>
    <row r="50" spans="1:8" ht="15.5" x14ac:dyDescent="0.35">
      <c r="A50" s="4">
        <v>4344</v>
      </c>
      <c r="B50" s="13" t="s">
        <v>63</v>
      </c>
      <c r="C50" s="4">
        <v>69</v>
      </c>
      <c r="D50" s="4">
        <v>54</v>
      </c>
      <c r="E50" s="4">
        <v>62</v>
      </c>
      <c r="F50" s="4">
        <v>85</v>
      </c>
      <c r="G50" s="4">
        <v>77</v>
      </c>
      <c r="H50" s="4">
        <v>69.400000000000006</v>
      </c>
    </row>
    <row r="51" spans="1:8" ht="15.5" x14ac:dyDescent="0.35">
      <c r="A51" s="4">
        <v>4345</v>
      </c>
      <c r="B51" s="13" t="s">
        <v>64</v>
      </c>
      <c r="C51" s="4">
        <v>77</v>
      </c>
      <c r="D51" s="4">
        <v>85</v>
      </c>
      <c r="E51" s="4">
        <v>85</v>
      </c>
      <c r="F51" s="4">
        <v>92</v>
      </c>
      <c r="G51" s="4">
        <v>92</v>
      </c>
      <c r="H51" s="4">
        <v>86.2</v>
      </c>
    </row>
    <row r="52" spans="1:8" ht="15.5" x14ac:dyDescent="0.35">
      <c r="A52" s="4">
        <v>4346</v>
      </c>
      <c r="B52" s="13" t="s">
        <v>65</v>
      </c>
      <c r="C52" s="4">
        <v>46</v>
      </c>
      <c r="D52" s="4">
        <v>92</v>
      </c>
      <c r="E52" s="4">
        <v>62</v>
      </c>
      <c r="F52" s="4">
        <v>85</v>
      </c>
      <c r="G52" s="4">
        <v>77</v>
      </c>
      <c r="H52" s="4">
        <v>72.400000000000006</v>
      </c>
    </row>
    <row r="53" spans="1:8" ht="15.5" x14ac:dyDescent="0.35">
      <c r="A53" s="4">
        <v>4347</v>
      </c>
      <c r="B53" s="13" t="s">
        <v>66</v>
      </c>
      <c r="C53" s="4">
        <v>77</v>
      </c>
      <c r="D53" s="4">
        <v>77</v>
      </c>
      <c r="E53" s="4">
        <v>85</v>
      </c>
      <c r="F53" s="4">
        <v>85</v>
      </c>
      <c r="G53" s="4">
        <v>77</v>
      </c>
      <c r="H53" s="4">
        <v>80.2</v>
      </c>
    </row>
    <row r="54" spans="1:8" ht="15.5" x14ac:dyDescent="0.35">
      <c r="A54" s="4">
        <v>4348</v>
      </c>
      <c r="B54" s="13" t="s">
        <v>67</v>
      </c>
      <c r="C54" s="4">
        <v>92</v>
      </c>
      <c r="D54" s="4">
        <v>85</v>
      </c>
      <c r="E54" s="4">
        <v>85</v>
      </c>
      <c r="F54" s="4">
        <v>85</v>
      </c>
      <c r="G54" s="4">
        <v>92</v>
      </c>
      <c r="H54" s="4">
        <v>87.8</v>
      </c>
    </row>
    <row r="55" spans="1:8" ht="15.5" x14ac:dyDescent="0.35">
      <c r="A55" s="4">
        <v>4349</v>
      </c>
      <c r="B55" s="13" t="s">
        <v>68</v>
      </c>
      <c r="C55" s="4">
        <v>69</v>
      </c>
      <c r="D55" s="4">
        <v>100</v>
      </c>
      <c r="E55" s="4">
        <v>77</v>
      </c>
      <c r="F55" s="4">
        <v>85</v>
      </c>
      <c r="G55" s="4">
        <v>69</v>
      </c>
      <c r="H55" s="4">
        <v>80</v>
      </c>
    </row>
    <row r="56" spans="1:8" ht="15.5" x14ac:dyDescent="0.35">
      <c r="A56" s="4">
        <v>4350</v>
      </c>
      <c r="B56" s="13" t="s">
        <v>69</v>
      </c>
      <c r="C56" s="4">
        <v>77</v>
      </c>
      <c r="D56" s="4">
        <v>85</v>
      </c>
      <c r="E56" s="4">
        <v>85</v>
      </c>
      <c r="F56" s="4">
        <v>100</v>
      </c>
      <c r="G56" s="4">
        <v>85</v>
      </c>
      <c r="H56" s="4">
        <v>86.4</v>
      </c>
    </row>
    <row r="57" spans="1:8" ht="15.5" x14ac:dyDescent="0.35">
      <c r="A57" s="4">
        <v>4351</v>
      </c>
      <c r="B57" s="13" t="s">
        <v>70</v>
      </c>
      <c r="C57" s="4">
        <v>69</v>
      </c>
      <c r="D57" s="4">
        <v>85</v>
      </c>
      <c r="E57" s="4">
        <v>85</v>
      </c>
      <c r="F57" s="4">
        <v>77</v>
      </c>
      <c r="G57" s="4">
        <v>77</v>
      </c>
      <c r="H57" s="4">
        <v>78.599999999999994</v>
      </c>
    </row>
    <row r="58" spans="1:8" ht="15.5" x14ac:dyDescent="0.35">
      <c r="A58" s="4">
        <v>4352</v>
      </c>
      <c r="B58" s="13" t="s">
        <v>71</v>
      </c>
      <c r="C58" s="4">
        <v>85</v>
      </c>
      <c r="D58" s="4">
        <v>62</v>
      </c>
      <c r="E58" s="4">
        <v>92</v>
      </c>
      <c r="F58" s="4">
        <v>92</v>
      </c>
      <c r="G58" s="4">
        <v>77</v>
      </c>
      <c r="H58" s="4">
        <v>81.599999999999994</v>
      </c>
    </row>
    <row r="59" spans="1:8" ht="15.5" x14ac:dyDescent="0.35">
      <c r="A59" s="4">
        <v>4353</v>
      </c>
      <c r="B59" s="13" t="s">
        <v>72</v>
      </c>
      <c r="C59" s="4">
        <v>85</v>
      </c>
      <c r="D59" s="4">
        <v>85</v>
      </c>
      <c r="E59" s="4">
        <v>77</v>
      </c>
      <c r="F59" s="4">
        <v>77</v>
      </c>
      <c r="G59" s="4">
        <v>92</v>
      </c>
      <c r="H59" s="4">
        <v>83.2</v>
      </c>
    </row>
    <row r="60" spans="1:8" ht="15.5" x14ac:dyDescent="0.35">
      <c r="A60" s="4">
        <v>4354</v>
      </c>
      <c r="B60" s="13" t="s">
        <v>73</v>
      </c>
      <c r="C60" s="4">
        <v>100</v>
      </c>
      <c r="D60" s="4">
        <v>85</v>
      </c>
      <c r="E60" s="4">
        <v>100</v>
      </c>
      <c r="F60" s="4">
        <v>62</v>
      </c>
      <c r="G60" s="4">
        <v>92</v>
      </c>
      <c r="H60" s="4">
        <v>87.8</v>
      </c>
    </row>
    <row r="61" spans="1:8" ht="15.5" x14ac:dyDescent="0.35">
      <c r="A61" s="4">
        <v>4355</v>
      </c>
      <c r="B61" s="13" t="s">
        <v>74</v>
      </c>
      <c r="C61" s="4">
        <v>92</v>
      </c>
      <c r="D61" s="4">
        <v>69</v>
      </c>
      <c r="E61" s="4">
        <v>77</v>
      </c>
      <c r="F61" s="4">
        <v>54</v>
      </c>
      <c r="G61" s="4">
        <v>85</v>
      </c>
      <c r="H61" s="4">
        <v>75.400000000000006</v>
      </c>
    </row>
    <row r="62" spans="1:8" ht="15.5" x14ac:dyDescent="0.35">
      <c r="A62" s="4">
        <v>4356</v>
      </c>
      <c r="B62" s="13" t="s">
        <v>75</v>
      </c>
      <c r="C62" s="4">
        <v>77</v>
      </c>
      <c r="D62" s="4">
        <v>85</v>
      </c>
      <c r="E62" s="4">
        <v>92</v>
      </c>
      <c r="F62" s="4">
        <v>85</v>
      </c>
      <c r="G62" s="4">
        <v>77</v>
      </c>
      <c r="H62" s="4">
        <v>83.2</v>
      </c>
    </row>
    <row r="63" spans="1:8" ht="15.5" x14ac:dyDescent="0.35">
      <c r="A63" s="4">
        <v>4357</v>
      </c>
      <c r="B63" s="13" t="s">
        <v>76</v>
      </c>
      <c r="C63" s="4">
        <v>85</v>
      </c>
      <c r="D63" s="4">
        <v>77</v>
      </c>
      <c r="E63" s="4">
        <v>85</v>
      </c>
      <c r="F63" s="4">
        <v>77</v>
      </c>
      <c r="G63" s="4">
        <v>69</v>
      </c>
      <c r="H63" s="4">
        <v>78.599999999999994</v>
      </c>
    </row>
    <row r="64" spans="1:8" ht="15.5" x14ac:dyDescent="0.35">
      <c r="A64" s="4">
        <v>4358</v>
      </c>
      <c r="B64" s="13" t="s">
        <v>77</v>
      </c>
      <c r="C64" s="4">
        <v>85</v>
      </c>
      <c r="D64" s="4">
        <v>77</v>
      </c>
      <c r="E64" s="4">
        <v>62</v>
      </c>
      <c r="F64" s="4">
        <v>77</v>
      </c>
      <c r="G64" s="4">
        <v>62</v>
      </c>
      <c r="H64" s="4">
        <v>72.599999999999994</v>
      </c>
    </row>
    <row r="65" spans="1:8" ht="15.5" x14ac:dyDescent="0.35">
      <c r="A65" s="4">
        <v>4359</v>
      </c>
      <c r="B65" s="13" t="s">
        <v>78</v>
      </c>
      <c r="C65" s="4">
        <v>62</v>
      </c>
      <c r="D65" s="4">
        <v>85</v>
      </c>
      <c r="E65" s="4">
        <v>92</v>
      </c>
      <c r="F65" s="4">
        <v>62</v>
      </c>
      <c r="G65" s="4">
        <v>69</v>
      </c>
      <c r="H65" s="4">
        <v>74</v>
      </c>
    </row>
    <row r="66" spans="1:8" ht="15.5" x14ac:dyDescent="0.35">
      <c r="A66" s="4">
        <v>4360</v>
      </c>
      <c r="B66" s="13" t="s">
        <v>79</v>
      </c>
      <c r="C66" s="4">
        <v>85</v>
      </c>
      <c r="D66" s="4">
        <v>62</v>
      </c>
      <c r="E66" s="4">
        <v>69</v>
      </c>
      <c r="F66" s="4">
        <v>85</v>
      </c>
      <c r="G66" s="4">
        <v>62</v>
      </c>
      <c r="H66" s="4">
        <v>72.599999999999994</v>
      </c>
    </row>
    <row r="67" spans="1:8" ht="15.5" x14ac:dyDescent="0.35">
      <c r="A67" s="4">
        <v>4361</v>
      </c>
      <c r="B67" s="13" t="s">
        <v>80</v>
      </c>
      <c r="C67" s="4">
        <v>85</v>
      </c>
      <c r="D67" s="4">
        <v>77</v>
      </c>
      <c r="E67" s="4">
        <v>77</v>
      </c>
      <c r="F67" s="4">
        <v>77</v>
      </c>
      <c r="G67" s="4">
        <v>77</v>
      </c>
      <c r="H67" s="4">
        <v>78.599999999999994</v>
      </c>
    </row>
    <row r="68" spans="1:8" ht="15.5" x14ac:dyDescent="0.35">
      <c r="A68" s="4">
        <v>4362</v>
      </c>
      <c r="B68" s="13" t="s">
        <v>81</v>
      </c>
      <c r="C68" s="4">
        <v>77</v>
      </c>
      <c r="D68" s="4">
        <v>77</v>
      </c>
      <c r="E68" s="4">
        <v>85</v>
      </c>
      <c r="F68" s="4">
        <v>85</v>
      </c>
      <c r="G68" s="4">
        <v>85</v>
      </c>
      <c r="H68" s="4">
        <v>81.8</v>
      </c>
    </row>
    <row r="69" spans="1:8" ht="15.5" x14ac:dyDescent="0.35">
      <c r="A69" s="4">
        <v>4363</v>
      </c>
      <c r="B69" s="13" t="s">
        <v>82</v>
      </c>
      <c r="C69" s="4">
        <v>69</v>
      </c>
      <c r="D69" s="4">
        <v>77</v>
      </c>
      <c r="E69" s="4">
        <v>85</v>
      </c>
      <c r="F69" s="4">
        <v>85</v>
      </c>
      <c r="G69" s="4">
        <v>69</v>
      </c>
      <c r="H69" s="4">
        <v>77</v>
      </c>
    </row>
    <row r="70" spans="1:8" ht="15.5" x14ac:dyDescent="0.35">
      <c r="A70" s="4">
        <v>4364</v>
      </c>
      <c r="B70" s="13" t="s">
        <v>83</v>
      </c>
      <c r="C70" s="4">
        <v>77</v>
      </c>
      <c r="D70" s="4">
        <v>85</v>
      </c>
      <c r="E70" s="4">
        <v>85</v>
      </c>
      <c r="F70" s="4">
        <v>77</v>
      </c>
      <c r="G70" s="4">
        <v>62</v>
      </c>
      <c r="H70" s="4">
        <v>77.2</v>
      </c>
    </row>
    <row r="71" spans="1:8" ht="15.5" x14ac:dyDescent="0.35">
      <c r="A71" s="4">
        <v>4365</v>
      </c>
      <c r="B71" s="13" t="s">
        <v>84</v>
      </c>
      <c r="C71" s="4">
        <v>77</v>
      </c>
      <c r="D71" s="4">
        <v>77</v>
      </c>
      <c r="E71" s="4">
        <v>85</v>
      </c>
      <c r="F71" s="4">
        <v>85</v>
      </c>
      <c r="G71" s="4">
        <v>77</v>
      </c>
      <c r="H71" s="4">
        <v>80.2</v>
      </c>
    </row>
    <row r="72" spans="1:8" ht="15.5" x14ac:dyDescent="0.35">
      <c r="A72" s="4">
        <v>4366</v>
      </c>
      <c r="B72" s="13" t="s">
        <v>85</v>
      </c>
      <c r="C72" s="4">
        <v>77</v>
      </c>
      <c r="D72" s="4">
        <v>85</v>
      </c>
      <c r="E72" s="4">
        <v>69</v>
      </c>
      <c r="F72" s="4">
        <v>92</v>
      </c>
      <c r="G72" s="4">
        <v>77</v>
      </c>
      <c r="H72" s="4">
        <v>80</v>
      </c>
    </row>
    <row r="73" spans="1:8" ht="15.5" x14ac:dyDescent="0.35">
      <c r="A73" s="4">
        <v>4367</v>
      </c>
      <c r="B73" s="13" t="s">
        <v>86</v>
      </c>
      <c r="C73" s="4">
        <v>85</v>
      </c>
      <c r="D73" s="4">
        <v>100</v>
      </c>
      <c r="E73" s="4">
        <v>77</v>
      </c>
      <c r="F73" s="4">
        <v>85</v>
      </c>
      <c r="G73" s="4">
        <v>85</v>
      </c>
      <c r="H73" s="4">
        <v>86.4</v>
      </c>
    </row>
    <row r="74" spans="1:8" ht="15.5" x14ac:dyDescent="0.35">
      <c r="A74" s="4">
        <v>4368</v>
      </c>
      <c r="B74" s="13" t="s">
        <v>87</v>
      </c>
      <c r="C74" s="4">
        <v>85</v>
      </c>
      <c r="D74" s="4">
        <v>92</v>
      </c>
      <c r="E74" s="4">
        <v>92</v>
      </c>
      <c r="F74" s="4">
        <v>85</v>
      </c>
      <c r="G74" s="4">
        <v>85</v>
      </c>
      <c r="H74" s="4">
        <v>87.8</v>
      </c>
    </row>
    <row r="75" spans="1:8" ht="15.5" x14ac:dyDescent="0.35">
      <c r="A75" s="4">
        <v>4369</v>
      </c>
      <c r="B75" s="13" t="s">
        <v>88</v>
      </c>
      <c r="C75" s="4">
        <v>100</v>
      </c>
      <c r="D75" s="4">
        <v>77</v>
      </c>
      <c r="E75" s="4">
        <v>85</v>
      </c>
      <c r="F75" s="4">
        <v>62</v>
      </c>
      <c r="G75" s="4">
        <v>69</v>
      </c>
      <c r="H75" s="4">
        <v>78.599999999999994</v>
      </c>
    </row>
    <row r="76" spans="1:8" ht="15.5" x14ac:dyDescent="0.35">
      <c r="A76" s="4">
        <v>4370</v>
      </c>
      <c r="B76" s="13" t="s">
        <v>89</v>
      </c>
      <c r="C76" s="4">
        <v>85</v>
      </c>
      <c r="D76" s="4">
        <v>92</v>
      </c>
      <c r="E76" s="4">
        <v>85</v>
      </c>
      <c r="F76" s="4">
        <v>62</v>
      </c>
      <c r="G76" s="4">
        <v>77</v>
      </c>
      <c r="H76" s="4">
        <v>80.2</v>
      </c>
    </row>
    <row r="77" spans="1:8" ht="15.5" x14ac:dyDescent="0.35">
      <c r="A77" s="4">
        <v>4371</v>
      </c>
      <c r="B77" s="13" t="s">
        <v>90</v>
      </c>
      <c r="C77" s="4">
        <v>77</v>
      </c>
      <c r="D77" s="4">
        <v>77</v>
      </c>
      <c r="E77" s="4">
        <v>77</v>
      </c>
      <c r="F77" s="4">
        <v>77</v>
      </c>
      <c r="G77" s="4">
        <v>85</v>
      </c>
      <c r="H77" s="4">
        <v>78.599999999999994</v>
      </c>
    </row>
    <row r="78" spans="1:8" ht="15.5" x14ac:dyDescent="0.35">
      <c r="A78" s="4">
        <v>4372</v>
      </c>
      <c r="B78" s="13" t="s">
        <v>91</v>
      </c>
      <c r="C78" s="4">
        <v>77</v>
      </c>
      <c r="D78" s="4">
        <v>100</v>
      </c>
      <c r="E78" s="4">
        <v>85</v>
      </c>
      <c r="F78" s="4">
        <v>77</v>
      </c>
      <c r="G78" s="4">
        <v>62</v>
      </c>
      <c r="H78" s="4">
        <v>80.2</v>
      </c>
    </row>
    <row r="79" spans="1:8" ht="15.5" x14ac:dyDescent="0.35">
      <c r="A79" s="4">
        <v>4373</v>
      </c>
      <c r="B79" s="13" t="s">
        <v>92</v>
      </c>
      <c r="C79" s="4">
        <v>85</v>
      </c>
      <c r="D79" s="4">
        <v>69</v>
      </c>
      <c r="E79" s="4">
        <v>100</v>
      </c>
      <c r="F79" s="4">
        <v>69</v>
      </c>
      <c r="G79" s="4">
        <v>77</v>
      </c>
      <c r="H79" s="4">
        <v>80</v>
      </c>
    </row>
    <row r="80" spans="1:8" ht="15.5" x14ac:dyDescent="0.35">
      <c r="A80" s="4">
        <v>4374</v>
      </c>
      <c r="B80" s="13" t="s">
        <v>93</v>
      </c>
      <c r="C80" s="4">
        <v>92</v>
      </c>
      <c r="D80" s="4">
        <v>77</v>
      </c>
      <c r="E80" s="4">
        <v>85</v>
      </c>
      <c r="F80" s="4">
        <v>85</v>
      </c>
      <c r="G80" s="4">
        <v>92</v>
      </c>
      <c r="H80" s="4">
        <v>86.2</v>
      </c>
    </row>
    <row r="81" spans="1:8" ht="15.5" x14ac:dyDescent="0.35">
      <c r="A81" s="4">
        <v>4375</v>
      </c>
      <c r="B81" s="13" t="s">
        <v>94</v>
      </c>
      <c r="C81" s="4">
        <v>69</v>
      </c>
      <c r="D81" s="4">
        <v>100</v>
      </c>
      <c r="E81" s="4">
        <v>77</v>
      </c>
      <c r="F81" s="4">
        <v>62</v>
      </c>
      <c r="G81" s="4">
        <v>77</v>
      </c>
      <c r="H81" s="4">
        <v>77</v>
      </c>
    </row>
    <row r="82" spans="1:8" ht="15.5" x14ac:dyDescent="0.35">
      <c r="A82" s="4">
        <v>4376</v>
      </c>
      <c r="B82" s="13" t="s">
        <v>95</v>
      </c>
      <c r="C82" s="4">
        <v>62</v>
      </c>
      <c r="D82" s="4">
        <v>92</v>
      </c>
      <c r="E82" s="4">
        <v>77</v>
      </c>
      <c r="F82" s="4">
        <v>92</v>
      </c>
      <c r="G82" s="4">
        <v>69</v>
      </c>
      <c r="H82" s="4">
        <v>78.400000000000006</v>
      </c>
    </row>
    <row r="83" spans="1:8" ht="15.5" x14ac:dyDescent="0.35">
      <c r="A83" s="4">
        <v>4377</v>
      </c>
      <c r="B83" s="13" t="s">
        <v>96</v>
      </c>
      <c r="C83" s="4">
        <v>85</v>
      </c>
      <c r="D83" s="4">
        <v>85</v>
      </c>
      <c r="E83" s="4">
        <v>85</v>
      </c>
      <c r="F83" s="4">
        <v>77</v>
      </c>
      <c r="G83" s="4">
        <v>92</v>
      </c>
      <c r="H83" s="4">
        <v>84.8</v>
      </c>
    </row>
    <row r="84" spans="1:8" ht="15.5" x14ac:dyDescent="0.35">
      <c r="A84" s="4">
        <v>4378</v>
      </c>
      <c r="B84" s="13" t="s">
        <v>97</v>
      </c>
      <c r="C84" s="4">
        <v>77</v>
      </c>
      <c r="D84" s="4">
        <v>69</v>
      </c>
      <c r="E84" s="4">
        <v>62</v>
      </c>
      <c r="F84" s="4">
        <v>85</v>
      </c>
      <c r="G84" s="4">
        <v>85</v>
      </c>
      <c r="H84" s="4">
        <v>75.599999999999994</v>
      </c>
    </row>
    <row r="85" spans="1:8" ht="15.5" x14ac:dyDescent="0.35">
      <c r="A85" s="4">
        <v>4379</v>
      </c>
      <c r="B85" s="13" t="s">
        <v>98</v>
      </c>
      <c r="C85" s="4">
        <v>92</v>
      </c>
      <c r="D85" s="4">
        <v>77</v>
      </c>
      <c r="E85" s="4">
        <v>92</v>
      </c>
      <c r="F85" s="4">
        <v>69</v>
      </c>
      <c r="G85" s="4">
        <v>77</v>
      </c>
      <c r="H85" s="4">
        <v>81.400000000000006</v>
      </c>
    </row>
    <row r="86" spans="1:8" ht="15.5" x14ac:dyDescent="0.35">
      <c r="A86" s="4">
        <v>4380</v>
      </c>
      <c r="B86" s="13" t="s">
        <v>99</v>
      </c>
      <c r="C86" s="4">
        <v>77</v>
      </c>
      <c r="D86" s="4">
        <v>62</v>
      </c>
      <c r="E86" s="4">
        <v>77</v>
      </c>
      <c r="F86" s="4">
        <v>77</v>
      </c>
      <c r="G86" s="4">
        <v>69</v>
      </c>
      <c r="H86" s="4">
        <v>72.400000000000006</v>
      </c>
    </row>
    <row r="87" spans="1:8" ht="15.5" x14ac:dyDescent="0.35">
      <c r="A87" s="4">
        <v>4381</v>
      </c>
      <c r="B87" s="13" t="s">
        <v>100</v>
      </c>
      <c r="C87" s="4">
        <v>77</v>
      </c>
      <c r="D87" s="4">
        <v>54</v>
      </c>
      <c r="E87" s="4">
        <v>54</v>
      </c>
      <c r="F87" s="4">
        <v>92</v>
      </c>
      <c r="G87" s="4">
        <v>77</v>
      </c>
      <c r="H87" s="4">
        <v>70.8</v>
      </c>
    </row>
    <row r="88" spans="1:8" ht="15.5" x14ac:dyDescent="0.35">
      <c r="A88" s="4">
        <v>4382</v>
      </c>
      <c r="B88" s="13" t="s">
        <v>101</v>
      </c>
      <c r="C88" s="4">
        <v>77</v>
      </c>
      <c r="D88" s="4">
        <v>77</v>
      </c>
      <c r="E88" s="4">
        <v>85</v>
      </c>
      <c r="F88" s="4">
        <v>100</v>
      </c>
      <c r="G88" s="4">
        <v>85</v>
      </c>
      <c r="H88" s="4">
        <v>84.8</v>
      </c>
    </row>
    <row r="89" spans="1:8" x14ac:dyDescent="0.35">
      <c r="B89" s="12"/>
    </row>
    <row r="90" spans="1:8" x14ac:dyDescent="0.35">
      <c r="B90" s="12"/>
    </row>
    <row r="91" spans="1:8" x14ac:dyDescent="0.35">
      <c r="B91" s="12"/>
      <c r="G91" s="14" t="s">
        <v>3</v>
      </c>
      <c r="H91" s="14"/>
    </row>
    <row r="92" spans="1:8" x14ac:dyDescent="0.35">
      <c r="B92" s="12"/>
      <c r="G92" s="14" t="s">
        <v>4</v>
      </c>
      <c r="H92" s="14"/>
    </row>
  </sheetData>
  <mergeCells count="4">
    <mergeCell ref="A1:H1"/>
    <mergeCell ref="A2:H2"/>
    <mergeCell ref="A3:H3"/>
    <mergeCell ref="A4:H4"/>
  </mergeCells>
  <conditionalFormatting sqref="H7:H88">
    <cfRule type="cellIs" dxfId="3" priority="1" operator="lessThan">
      <formula>75</formula>
    </cfRule>
  </conditionalFormatting>
  <printOptions horizontalCentered="1" verticalCentered="1"/>
  <pageMargins left="0.70866141732283472" right="0.39370078740157483" top="0.56000000000000005" bottom="0.6" header="0.31496062992125984" footer="0.31496062992125984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showGridLines="0" tabSelected="1" view="pageBreakPreview" topLeftCell="A37" zoomScale="60" zoomScaleNormal="100" workbookViewId="0">
      <selection activeCell="P8" sqref="P8"/>
    </sheetView>
  </sheetViews>
  <sheetFormatPr defaultRowHeight="14.5" x14ac:dyDescent="0.35"/>
  <cols>
    <col min="1" max="1" width="7.6328125" customWidth="1"/>
    <col min="2" max="2" width="27.6328125" style="1" customWidth="1"/>
    <col min="3" max="8" width="7.6328125" customWidth="1"/>
  </cols>
  <sheetData>
    <row r="1" spans="1:8" x14ac:dyDescent="0.35">
      <c r="A1" s="5" t="s">
        <v>5</v>
      </c>
      <c r="B1" s="5"/>
      <c r="C1" s="5"/>
      <c r="D1" s="5"/>
      <c r="E1" s="5"/>
      <c r="F1" s="5"/>
      <c r="G1" s="5"/>
      <c r="H1" s="5"/>
    </row>
    <row r="2" spans="1:8" x14ac:dyDescent="0.35">
      <c r="A2" s="5" t="s">
        <v>6</v>
      </c>
      <c r="B2" s="5"/>
      <c r="C2" s="5"/>
      <c r="D2" s="5"/>
      <c r="E2" s="5"/>
      <c r="F2" s="5"/>
      <c r="G2" s="5"/>
      <c r="H2" s="5"/>
    </row>
    <row r="3" spans="1:8" x14ac:dyDescent="0.35">
      <c r="A3" s="5" t="s">
        <v>7</v>
      </c>
      <c r="B3" s="5"/>
      <c r="C3" s="5"/>
      <c r="D3" s="5"/>
      <c r="E3" s="5"/>
      <c r="F3" s="5"/>
      <c r="G3" s="5"/>
      <c r="H3" s="5"/>
    </row>
    <row r="4" spans="1:8" x14ac:dyDescent="0.35">
      <c r="A4" s="5" t="s">
        <v>11</v>
      </c>
      <c r="B4" s="5"/>
      <c r="C4" s="5"/>
      <c r="D4" s="5"/>
      <c r="E4" s="5"/>
      <c r="F4" s="5"/>
      <c r="G4" s="5"/>
      <c r="H4" s="5"/>
    </row>
    <row r="5" spans="1:8" x14ac:dyDescent="0.35">
      <c r="A5" s="6" t="s">
        <v>8</v>
      </c>
      <c r="B5" s="6"/>
      <c r="C5" s="6"/>
      <c r="D5" s="6" t="s">
        <v>9</v>
      </c>
      <c r="E5" s="6"/>
      <c r="F5" s="6"/>
      <c r="G5" s="6"/>
      <c r="H5" s="6" t="s">
        <v>12</v>
      </c>
    </row>
    <row r="6" spans="1:8" x14ac:dyDescent="0.35">
      <c r="A6" s="8" t="s">
        <v>0</v>
      </c>
      <c r="B6" s="9" t="s">
        <v>1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2</v>
      </c>
    </row>
    <row r="7" spans="1:8" ht="15.5" x14ac:dyDescent="0.35">
      <c r="A7" s="2">
        <v>4301</v>
      </c>
      <c r="B7" s="13" t="s">
        <v>20</v>
      </c>
      <c r="C7" s="4">
        <v>69</v>
      </c>
      <c r="D7" s="4">
        <v>92</v>
      </c>
      <c r="E7" s="4">
        <v>54</v>
      </c>
      <c r="F7" s="4">
        <v>69</v>
      </c>
      <c r="G7" s="4">
        <v>62</v>
      </c>
      <c r="H7" s="4">
        <v>69.2</v>
      </c>
    </row>
    <row r="8" spans="1:8" ht="15.5" x14ac:dyDescent="0.35">
      <c r="A8" s="2">
        <v>4302</v>
      </c>
      <c r="B8" s="13" t="s">
        <v>21</v>
      </c>
      <c r="C8" s="4">
        <v>69</v>
      </c>
      <c r="D8" s="4">
        <v>69</v>
      </c>
      <c r="E8" s="4">
        <v>77</v>
      </c>
      <c r="F8" s="4">
        <v>92</v>
      </c>
      <c r="G8" s="4">
        <v>100</v>
      </c>
      <c r="H8" s="4">
        <v>81.400000000000006</v>
      </c>
    </row>
    <row r="9" spans="1:8" ht="15.5" x14ac:dyDescent="0.35">
      <c r="A9" s="2">
        <v>4303</v>
      </c>
      <c r="B9" s="13" t="s">
        <v>22</v>
      </c>
      <c r="C9" s="4">
        <v>77</v>
      </c>
      <c r="D9" s="4">
        <v>69</v>
      </c>
      <c r="E9" s="4">
        <v>69</v>
      </c>
      <c r="F9" s="4">
        <v>69</v>
      </c>
      <c r="G9" s="4">
        <v>69</v>
      </c>
      <c r="H9" s="4">
        <v>70.599999999999994</v>
      </c>
    </row>
    <row r="10" spans="1:8" ht="15.5" x14ac:dyDescent="0.35">
      <c r="A10" s="2">
        <v>4304</v>
      </c>
      <c r="B10" s="13" t="s">
        <v>23</v>
      </c>
      <c r="C10" s="4">
        <v>69</v>
      </c>
      <c r="D10" s="4">
        <v>85</v>
      </c>
      <c r="E10" s="4">
        <v>77</v>
      </c>
      <c r="F10" s="4">
        <v>77</v>
      </c>
      <c r="G10" s="4">
        <v>77</v>
      </c>
      <c r="H10" s="4">
        <v>77</v>
      </c>
    </row>
    <row r="11" spans="1:8" ht="15.5" x14ac:dyDescent="0.35">
      <c r="A11" s="2">
        <v>4305</v>
      </c>
      <c r="B11" s="13" t="s">
        <v>24</v>
      </c>
      <c r="C11" s="4">
        <v>85</v>
      </c>
      <c r="D11" s="4">
        <v>77</v>
      </c>
      <c r="E11" s="4">
        <v>54</v>
      </c>
      <c r="F11" s="4">
        <v>54</v>
      </c>
      <c r="G11" s="4">
        <v>77</v>
      </c>
      <c r="H11" s="4">
        <v>69.400000000000006</v>
      </c>
    </row>
    <row r="12" spans="1:8" ht="15.5" x14ac:dyDescent="0.35">
      <c r="A12" s="2">
        <v>4306</v>
      </c>
      <c r="B12" s="13" t="s">
        <v>25</v>
      </c>
      <c r="C12" s="4">
        <v>69</v>
      </c>
      <c r="D12" s="4">
        <v>100</v>
      </c>
      <c r="E12" s="4">
        <v>77</v>
      </c>
      <c r="F12" s="4">
        <v>92</v>
      </c>
      <c r="G12" s="4">
        <v>85</v>
      </c>
      <c r="H12" s="4">
        <v>84.6</v>
      </c>
    </row>
    <row r="13" spans="1:8" ht="15.5" x14ac:dyDescent="0.35">
      <c r="A13" s="2">
        <v>4307</v>
      </c>
      <c r="B13" s="13" t="s">
        <v>26</v>
      </c>
      <c r="C13" s="4">
        <v>92</v>
      </c>
      <c r="D13" s="4">
        <v>69</v>
      </c>
      <c r="E13" s="4">
        <v>62</v>
      </c>
      <c r="F13" s="4">
        <v>77</v>
      </c>
      <c r="G13" s="4">
        <v>77</v>
      </c>
      <c r="H13" s="4">
        <v>75.400000000000006</v>
      </c>
    </row>
    <row r="14" spans="1:8" ht="15.5" x14ac:dyDescent="0.35">
      <c r="A14" s="2">
        <v>4308</v>
      </c>
      <c r="B14" s="13" t="s">
        <v>27</v>
      </c>
      <c r="C14" s="4">
        <v>85</v>
      </c>
      <c r="D14" s="4">
        <v>69</v>
      </c>
      <c r="E14" s="4">
        <v>77</v>
      </c>
      <c r="F14" s="4">
        <v>92</v>
      </c>
      <c r="G14" s="4">
        <v>77</v>
      </c>
      <c r="H14" s="4">
        <v>80</v>
      </c>
    </row>
    <row r="15" spans="1:8" ht="15.5" x14ac:dyDescent="0.35">
      <c r="A15" s="2">
        <v>4309</v>
      </c>
      <c r="B15" s="13" t="s">
        <v>28</v>
      </c>
      <c r="C15" s="4">
        <v>92</v>
      </c>
      <c r="D15" s="4">
        <v>69</v>
      </c>
      <c r="E15" s="4">
        <v>85</v>
      </c>
      <c r="F15" s="4">
        <v>69</v>
      </c>
      <c r="G15" s="4">
        <v>69</v>
      </c>
      <c r="H15" s="4">
        <v>76.8</v>
      </c>
    </row>
    <row r="16" spans="1:8" ht="15.5" x14ac:dyDescent="0.35">
      <c r="A16" s="2">
        <v>4310</v>
      </c>
      <c r="B16" s="13" t="s">
        <v>29</v>
      </c>
      <c r="C16" s="4">
        <v>85</v>
      </c>
      <c r="D16" s="4">
        <v>69</v>
      </c>
      <c r="E16" s="4">
        <v>62</v>
      </c>
      <c r="F16" s="4">
        <v>62</v>
      </c>
      <c r="G16" s="4">
        <v>77</v>
      </c>
      <c r="H16" s="4">
        <v>71</v>
      </c>
    </row>
    <row r="17" spans="1:8" ht="15.5" x14ac:dyDescent="0.35">
      <c r="A17" s="2">
        <v>4311</v>
      </c>
      <c r="B17" s="13" t="s">
        <v>30</v>
      </c>
      <c r="C17" s="4">
        <v>69</v>
      </c>
      <c r="D17" s="4">
        <v>77</v>
      </c>
      <c r="E17" s="4">
        <v>85</v>
      </c>
      <c r="F17" s="4">
        <v>62</v>
      </c>
      <c r="G17" s="4">
        <v>77</v>
      </c>
      <c r="H17" s="4">
        <v>74</v>
      </c>
    </row>
    <row r="18" spans="1:8" ht="15.5" x14ac:dyDescent="0.35">
      <c r="A18" s="2">
        <v>4312</v>
      </c>
      <c r="B18" s="13" t="s">
        <v>31</v>
      </c>
      <c r="C18" s="4">
        <v>69</v>
      </c>
      <c r="D18" s="4">
        <v>77</v>
      </c>
      <c r="E18" s="4">
        <v>77</v>
      </c>
      <c r="F18" s="4">
        <v>69</v>
      </c>
      <c r="G18" s="4">
        <v>77</v>
      </c>
      <c r="H18" s="4">
        <v>73.8</v>
      </c>
    </row>
    <row r="19" spans="1:8" ht="15.5" x14ac:dyDescent="0.35">
      <c r="A19" s="2">
        <v>4313</v>
      </c>
      <c r="B19" s="13" t="s">
        <v>32</v>
      </c>
      <c r="C19" s="4">
        <v>77</v>
      </c>
      <c r="D19" s="4">
        <v>69</v>
      </c>
      <c r="E19" s="4">
        <v>69</v>
      </c>
      <c r="F19" s="4">
        <v>85</v>
      </c>
      <c r="G19" s="4">
        <v>77</v>
      </c>
      <c r="H19" s="4">
        <v>75.400000000000006</v>
      </c>
    </row>
    <row r="20" spans="1:8" ht="15.5" x14ac:dyDescent="0.35">
      <c r="A20" s="2">
        <v>4314</v>
      </c>
      <c r="B20" s="13" t="s">
        <v>33</v>
      </c>
      <c r="C20" s="4">
        <v>85</v>
      </c>
      <c r="D20" s="4">
        <v>69</v>
      </c>
      <c r="E20" s="4">
        <v>85</v>
      </c>
      <c r="F20" s="4">
        <v>92</v>
      </c>
      <c r="G20" s="4">
        <v>85</v>
      </c>
      <c r="H20" s="4">
        <v>83.2</v>
      </c>
    </row>
    <row r="21" spans="1:8" ht="15.5" x14ac:dyDescent="0.35">
      <c r="A21" s="2">
        <v>4315</v>
      </c>
      <c r="B21" s="13" t="s">
        <v>34</v>
      </c>
      <c r="C21" s="4">
        <v>77</v>
      </c>
      <c r="D21" s="4">
        <v>92</v>
      </c>
      <c r="E21" s="4">
        <v>46</v>
      </c>
      <c r="F21" s="4">
        <v>85</v>
      </c>
      <c r="G21" s="4">
        <v>69</v>
      </c>
      <c r="H21" s="4">
        <v>73.8</v>
      </c>
    </row>
    <row r="22" spans="1:8" ht="15.5" x14ac:dyDescent="0.35">
      <c r="A22" s="2">
        <v>4316</v>
      </c>
      <c r="B22" s="13" t="s">
        <v>35</v>
      </c>
      <c r="C22" s="4">
        <v>69</v>
      </c>
      <c r="D22" s="4">
        <v>69</v>
      </c>
      <c r="E22" s="4">
        <v>77</v>
      </c>
      <c r="F22" s="4">
        <v>77</v>
      </c>
      <c r="G22" s="4">
        <v>92</v>
      </c>
      <c r="H22" s="4">
        <v>76.8</v>
      </c>
    </row>
    <row r="23" spans="1:8" ht="15.5" x14ac:dyDescent="0.35">
      <c r="A23" s="2">
        <v>4317</v>
      </c>
      <c r="B23" s="13" t="s">
        <v>36</v>
      </c>
      <c r="C23" s="4">
        <v>54</v>
      </c>
      <c r="D23" s="4">
        <v>54</v>
      </c>
      <c r="E23" s="4">
        <v>69</v>
      </c>
      <c r="F23" s="4">
        <v>77</v>
      </c>
      <c r="G23" s="4">
        <v>69</v>
      </c>
      <c r="H23" s="4">
        <v>64.599999999999994</v>
      </c>
    </row>
    <row r="24" spans="1:8" ht="15.5" x14ac:dyDescent="0.35">
      <c r="A24" s="2">
        <v>4318</v>
      </c>
      <c r="B24" s="13" t="s">
        <v>37</v>
      </c>
      <c r="C24" s="4">
        <v>85</v>
      </c>
      <c r="D24" s="4">
        <v>100</v>
      </c>
      <c r="E24" s="4">
        <v>69</v>
      </c>
      <c r="F24" s="4">
        <v>92</v>
      </c>
      <c r="G24" s="4">
        <v>92</v>
      </c>
      <c r="H24" s="4">
        <v>87.6</v>
      </c>
    </row>
    <row r="25" spans="1:8" ht="15.5" x14ac:dyDescent="0.35">
      <c r="A25" s="2">
        <v>4319</v>
      </c>
      <c r="B25" s="13" t="s">
        <v>38</v>
      </c>
      <c r="C25" s="4">
        <v>69</v>
      </c>
      <c r="D25" s="4">
        <v>54</v>
      </c>
      <c r="E25" s="4">
        <v>62</v>
      </c>
      <c r="F25" s="4">
        <v>92</v>
      </c>
      <c r="G25" s="4">
        <v>62</v>
      </c>
      <c r="H25" s="4">
        <v>67.8</v>
      </c>
    </row>
    <row r="26" spans="1:8" ht="15.5" x14ac:dyDescent="0.35">
      <c r="A26" s="2">
        <v>4320</v>
      </c>
      <c r="B26" s="13" t="s">
        <v>39</v>
      </c>
      <c r="C26" s="4">
        <v>77</v>
      </c>
      <c r="D26" s="4">
        <v>54</v>
      </c>
      <c r="E26" s="4">
        <v>85</v>
      </c>
      <c r="F26" s="4">
        <v>62</v>
      </c>
      <c r="G26" s="4">
        <v>92</v>
      </c>
      <c r="H26" s="4">
        <v>74</v>
      </c>
    </row>
    <row r="27" spans="1:8" ht="15.5" x14ac:dyDescent="0.35">
      <c r="A27" s="2">
        <v>4321</v>
      </c>
      <c r="B27" s="13" t="s">
        <v>40</v>
      </c>
      <c r="C27" s="4">
        <v>69</v>
      </c>
      <c r="D27" s="4">
        <v>92</v>
      </c>
      <c r="E27" s="4">
        <v>62</v>
      </c>
      <c r="F27" s="4">
        <v>77</v>
      </c>
      <c r="G27" s="4">
        <v>54</v>
      </c>
      <c r="H27" s="4">
        <v>70.8</v>
      </c>
    </row>
    <row r="28" spans="1:8" ht="15.5" x14ac:dyDescent="0.35">
      <c r="A28" s="2">
        <v>4322</v>
      </c>
      <c r="B28" s="13" t="s">
        <v>41</v>
      </c>
      <c r="C28" s="4">
        <v>62</v>
      </c>
      <c r="D28" s="4">
        <v>46</v>
      </c>
      <c r="E28" s="4">
        <v>92</v>
      </c>
      <c r="F28" s="4">
        <v>77</v>
      </c>
      <c r="G28" s="4">
        <v>85</v>
      </c>
      <c r="H28" s="4">
        <v>72.400000000000006</v>
      </c>
    </row>
    <row r="29" spans="1:8" ht="15.5" x14ac:dyDescent="0.35">
      <c r="A29" s="2">
        <v>4323</v>
      </c>
      <c r="B29" s="13" t="s">
        <v>42</v>
      </c>
      <c r="C29" s="4">
        <v>69</v>
      </c>
      <c r="D29" s="4">
        <v>69</v>
      </c>
      <c r="E29" s="4">
        <v>69</v>
      </c>
      <c r="F29" s="4">
        <v>77</v>
      </c>
      <c r="G29" s="4">
        <v>85</v>
      </c>
      <c r="H29" s="4">
        <v>73.8</v>
      </c>
    </row>
    <row r="30" spans="1:8" ht="15.5" x14ac:dyDescent="0.35">
      <c r="A30" s="2">
        <v>4324</v>
      </c>
      <c r="B30" s="13" t="s">
        <v>43</v>
      </c>
      <c r="C30" s="4">
        <v>77</v>
      </c>
      <c r="D30" s="4">
        <v>77</v>
      </c>
      <c r="E30" s="4">
        <v>69</v>
      </c>
      <c r="F30" s="4">
        <v>69</v>
      </c>
      <c r="G30" s="4">
        <v>62</v>
      </c>
      <c r="H30" s="4">
        <v>70.8</v>
      </c>
    </row>
    <row r="31" spans="1:8" ht="15.5" x14ac:dyDescent="0.35">
      <c r="A31" s="2">
        <v>4325</v>
      </c>
      <c r="B31" s="13" t="s">
        <v>44</v>
      </c>
      <c r="C31" s="4">
        <v>54</v>
      </c>
      <c r="D31" s="4">
        <v>69</v>
      </c>
      <c r="E31" s="4">
        <v>85</v>
      </c>
      <c r="F31" s="4">
        <v>92</v>
      </c>
      <c r="G31" s="4">
        <v>62</v>
      </c>
      <c r="H31" s="4">
        <v>72.400000000000006</v>
      </c>
    </row>
    <row r="32" spans="1:8" ht="15.5" x14ac:dyDescent="0.35">
      <c r="A32" s="2">
        <v>4326</v>
      </c>
      <c r="B32" s="13" t="s">
        <v>45</v>
      </c>
      <c r="C32" s="4">
        <v>77</v>
      </c>
      <c r="D32" s="4">
        <v>77</v>
      </c>
      <c r="E32" s="4">
        <v>62</v>
      </c>
      <c r="F32" s="4">
        <v>69</v>
      </c>
      <c r="G32" s="4">
        <v>92</v>
      </c>
      <c r="H32" s="4">
        <v>75.400000000000006</v>
      </c>
    </row>
    <row r="33" spans="1:8" ht="15.5" x14ac:dyDescent="0.35">
      <c r="A33" s="2">
        <v>4327</v>
      </c>
      <c r="B33" s="13" t="s">
        <v>46</v>
      </c>
      <c r="C33" s="4">
        <v>77</v>
      </c>
      <c r="D33" s="4">
        <v>69</v>
      </c>
      <c r="E33" s="4">
        <v>85</v>
      </c>
      <c r="F33" s="4">
        <v>85</v>
      </c>
      <c r="G33" s="4">
        <v>54</v>
      </c>
      <c r="H33" s="4">
        <v>74</v>
      </c>
    </row>
    <row r="34" spans="1:8" ht="15.5" x14ac:dyDescent="0.35">
      <c r="A34" s="2">
        <v>4328</v>
      </c>
      <c r="B34" s="13" t="s">
        <v>47</v>
      </c>
      <c r="C34" s="4">
        <v>77</v>
      </c>
      <c r="D34" s="4">
        <v>54</v>
      </c>
      <c r="E34" s="4">
        <v>77</v>
      </c>
      <c r="F34" s="4">
        <v>77</v>
      </c>
      <c r="G34" s="4">
        <v>77</v>
      </c>
      <c r="H34" s="4">
        <v>72.400000000000006</v>
      </c>
    </row>
    <row r="35" spans="1:8" ht="15.5" x14ac:dyDescent="0.35">
      <c r="A35" s="2">
        <v>4329</v>
      </c>
      <c r="B35" s="13" t="s">
        <v>48</v>
      </c>
      <c r="C35" s="4">
        <v>85</v>
      </c>
      <c r="D35" s="4">
        <v>85</v>
      </c>
      <c r="E35" s="4">
        <v>85</v>
      </c>
      <c r="F35" s="4">
        <v>77</v>
      </c>
      <c r="G35" s="4">
        <v>69</v>
      </c>
      <c r="H35" s="4">
        <v>80.2</v>
      </c>
    </row>
    <row r="36" spans="1:8" ht="15.5" x14ac:dyDescent="0.35">
      <c r="A36" s="2">
        <v>4330</v>
      </c>
      <c r="B36" s="13" t="s">
        <v>49</v>
      </c>
      <c r="C36" s="4">
        <v>85</v>
      </c>
      <c r="D36" s="4">
        <v>92</v>
      </c>
      <c r="E36" s="4">
        <v>85</v>
      </c>
      <c r="F36" s="4">
        <v>85</v>
      </c>
      <c r="G36" s="4">
        <v>62</v>
      </c>
      <c r="H36" s="4">
        <v>81.8</v>
      </c>
    </row>
    <row r="37" spans="1:8" ht="15.5" x14ac:dyDescent="0.35">
      <c r="A37" s="2">
        <v>4331</v>
      </c>
      <c r="B37" s="13" t="s">
        <v>50</v>
      </c>
      <c r="C37" s="4">
        <v>77</v>
      </c>
      <c r="D37" s="4">
        <v>62</v>
      </c>
      <c r="E37" s="4">
        <v>46</v>
      </c>
      <c r="F37" s="4">
        <v>46</v>
      </c>
      <c r="G37" s="4">
        <v>62</v>
      </c>
      <c r="H37" s="4">
        <v>58.6</v>
      </c>
    </row>
    <row r="38" spans="1:8" ht="15.5" x14ac:dyDescent="0.35">
      <c r="A38" s="2">
        <v>4332</v>
      </c>
      <c r="B38" s="13" t="s">
        <v>51</v>
      </c>
      <c r="C38" s="4">
        <v>69</v>
      </c>
      <c r="D38" s="4">
        <v>92</v>
      </c>
      <c r="E38" s="4">
        <v>69</v>
      </c>
      <c r="F38" s="4">
        <v>69</v>
      </c>
      <c r="G38" s="4">
        <v>62</v>
      </c>
      <c r="H38" s="4">
        <v>72.2</v>
      </c>
    </row>
    <row r="39" spans="1:8" ht="15.5" x14ac:dyDescent="0.35">
      <c r="A39" s="2">
        <v>4333</v>
      </c>
      <c r="B39" s="13" t="s">
        <v>52</v>
      </c>
      <c r="C39" s="4">
        <v>85</v>
      </c>
      <c r="D39" s="4">
        <v>92</v>
      </c>
      <c r="E39" s="4">
        <v>85</v>
      </c>
      <c r="F39" s="4">
        <v>77</v>
      </c>
      <c r="G39" s="4">
        <v>62</v>
      </c>
      <c r="H39" s="4">
        <v>80.2</v>
      </c>
    </row>
    <row r="40" spans="1:8" ht="15.5" x14ac:dyDescent="0.35">
      <c r="A40" s="2">
        <v>4334</v>
      </c>
      <c r="B40" s="13" t="s">
        <v>53</v>
      </c>
      <c r="C40" s="4">
        <v>69</v>
      </c>
      <c r="D40" s="4">
        <v>62</v>
      </c>
      <c r="E40" s="4">
        <v>77</v>
      </c>
      <c r="F40" s="4">
        <v>77</v>
      </c>
      <c r="G40" s="4">
        <v>77</v>
      </c>
      <c r="H40" s="4">
        <v>72.400000000000006</v>
      </c>
    </row>
    <row r="41" spans="1:8" ht="15.5" x14ac:dyDescent="0.35">
      <c r="A41" s="2">
        <v>4335</v>
      </c>
      <c r="B41" s="13" t="s">
        <v>54</v>
      </c>
      <c r="C41" s="4">
        <v>77</v>
      </c>
      <c r="D41" s="4">
        <v>85</v>
      </c>
      <c r="E41" s="4">
        <v>62</v>
      </c>
      <c r="F41" s="4">
        <v>85</v>
      </c>
      <c r="G41" s="4">
        <v>69</v>
      </c>
      <c r="H41" s="4">
        <v>75.599999999999994</v>
      </c>
    </row>
    <row r="42" spans="1:8" ht="15.5" x14ac:dyDescent="0.35">
      <c r="A42" s="2">
        <v>4336</v>
      </c>
      <c r="B42" s="13" t="s">
        <v>55</v>
      </c>
      <c r="C42" s="4">
        <v>69</v>
      </c>
      <c r="D42" s="4">
        <v>92</v>
      </c>
      <c r="E42" s="4">
        <v>77</v>
      </c>
      <c r="F42" s="4">
        <v>77</v>
      </c>
      <c r="G42" s="4">
        <v>69</v>
      </c>
      <c r="H42" s="4">
        <v>76.8</v>
      </c>
    </row>
    <row r="43" spans="1:8" ht="15.5" x14ac:dyDescent="0.35">
      <c r="A43" s="2">
        <v>4337</v>
      </c>
      <c r="B43" s="13" t="s">
        <v>56</v>
      </c>
      <c r="C43" s="4">
        <v>77</v>
      </c>
      <c r="D43" s="4">
        <v>69</v>
      </c>
      <c r="E43" s="4">
        <v>69</v>
      </c>
      <c r="F43" s="4">
        <v>69</v>
      </c>
      <c r="G43" s="4">
        <v>69</v>
      </c>
      <c r="H43" s="4">
        <v>70.599999999999994</v>
      </c>
    </row>
    <row r="44" spans="1:8" ht="15.5" x14ac:dyDescent="0.35">
      <c r="A44" s="2">
        <v>4338</v>
      </c>
      <c r="B44" s="13" t="s">
        <v>57</v>
      </c>
      <c r="C44" s="4">
        <v>69</v>
      </c>
      <c r="D44" s="4">
        <v>77</v>
      </c>
      <c r="E44" s="4">
        <v>85</v>
      </c>
      <c r="F44" s="4">
        <v>69</v>
      </c>
      <c r="G44" s="4">
        <v>92</v>
      </c>
      <c r="H44" s="4">
        <v>78.400000000000006</v>
      </c>
    </row>
    <row r="45" spans="1:8" ht="15.5" x14ac:dyDescent="0.35">
      <c r="A45" s="2">
        <v>4339</v>
      </c>
      <c r="B45" s="13" t="s">
        <v>58</v>
      </c>
      <c r="C45" s="4">
        <v>92</v>
      </c>
      <c r="D45" s="4">
        <v>85</v>
      </c>
      <c r="E45" s="4">
        <v>69</v>
      </c>
      <c r="F45" s="4">
        <v>69</v>
      </c>
      <c r="G45" s="4">
        <v>69</v>
      </c>
      <c r="H45" s="4">
        <v>76.8</v>
      </c>
    </row>
    <row r="46" spans="1:8" ht="15.5" x14ac:dyDescent="0.35">
      <c r="A46" s="2">
        <v>4340</v>
      </c>
      <c r="B46" s="13" t="s">
        <v>59</v>
      </c>
      <c r="C46" s="4">
        <v>77</v>
      </c>
      <c r="D46" s="4">
        <v>85</v>
      </c>
      <c r="E46" s="4">
        <v>77</v>
      </c>
      <c r="F46" s="4">
        <v>85</v>
      </c>
      <c r="G46" s="4">
        <v>69</v>
      </c>
      <c r="H46" s="4">
        <v>78.599999999999994</v>
      </c>
    </row>
    <row r="47" spans="1:8" ht="15.5" x14ac:dyDescent="0.35">
      <c r="A47" s="2">
        <v>4341</v>
      </c>
      <c r="B47" s="13" t="s">
        <v>60</v>
      </c>
      <c r="C47" s="4">
        <v>69</v>
      </c>
      <c r="D47" s="4">
        <v>77</v>
      </c>
      <c r="E47" s="4">
        <v>54</v>
      </c>
      <c r="F47" s="4">
        <v>69</v>
      </c>
      <c r="G47" s="4">
        <v>77</v>
      </c>
      <c r="H47" s="4">
        <v>69.2</v>
      </c>
    </row>
    <row r="48" spans="1:8" ht="15.5" x14ac:dyDescent="0.35">
      <c r="A48" s="2">
        <v>4342</v>
      </c>
      <c r="B48" s="13" t="s">
        <v>61</v>
      </c>
      <c r="C48" s="4">
        <v>100</v>
      </c>
      <c r="D48" s="4">
        <v>62</v>
      </c>
      <c r="E48" s="4">
        <v>54</v>
      </c>
      <c r="F48" s="4">
        <v>77</v>
      </c>
      <c r="G48" s="4">
        <v>69</v>
      </c>
      <c r="H48" s="4">
        <v>72.400000000000006</v>
      </c>
    </row>
    <row r="49" spans="1:8" ht="15.5" x14ac:dyDescent="0.35">
      <c r="A49" s="2">
        <v>4343</v>
      </c>
      <c r="B49" s="13" t="s">
        <v>62</v>
      </c>
      <c r="C49" s="4">
        <v>54</v>
      </c>
      <c r="D49" s="4">
        <v>62</v>
      </c>
      <c r="E49" s="4">
        <v>85</v>
      </c>
      <c r="F49" s="4">
        <v>77</v>
      </c>
      <c r="G49" s="4">
        <v>69</v>
      </c>
      <c r="H49" s="4">
        <v>69.400000000000006</v>
      </c>
    </row>
    <row r="50" spans="1:8" ht="15.5" x14ac:dyDescent="0.35">
      <c r="A50" s="2">
        <v>4344</v>
      </c>
      <c r="B50" s="13" t="s">
        <v>63</v>
      </c>
      <c r="C50" s="4">
        <v>85</v>
      </c>
      <c r="D50" s="4">
        <v>85</v>
      </c>
      <c r="E50" s="4">
        <v>69</v>
      </c>
      <c r="F50" s="4">
        <v>77</v>
      </c>
      <c r="G50" s="4">
        <v>77</v>
      </c>
      <c r="H50" s="4">
        <v>78.599999999999994</v>
      </c>
    </row>
    <row r="51" spans="1:8" ht="15.5" x14ac:dyDescent="0.35">
      <c r="A51" s="2">
        <v>4345</v>
      </c>
      <c r="B51" s="13" t="s">
        <v>64</v>
      </c>
      <c r="C51" s="4">
        <v>92</v>
      </c>
      <c r="D51" s="4">
        <v>77</v>
      </c>
      <c r="E51" s="4">
        <v>69</v>
      </c>
      <c r="F51" s="4">
        <v>62</v>
      </c>
      <c r="G51" s="4">
        <v>69</v>
      </c>
      <c r="H51" s="4">
        <v>73.8</v>
      </c>
    </row>
    <row r="52" spans="1:8" ht="15.5" x14ac:dyDescent="0.35">
      <c r="A52" s="2">
        <v>4346</v>
      </c>
      <c r="B52" s="13" t="s">
        <v>65</v>
      </c>
      <c r="C52" s="4">
        <v>85</v>
      </c>
      <c r="D52" s="4">
        <v>85</v>
      </c>
      <c r="E52" s="4">
        <v>77</v>
      </c>
      <c r="F52" s="4">
        <v>69</v>
      </c>
      <c r="G52" s="4">
        <v>69</v>
      </c>
      <c r="H52" s="4">
        <v>77</v>
      </c>
    </row>
    <row r="53" spans="1:8" ht="15.5" x14ac:dyDescent="0.35">
      <c r="A53" s="2">
        <v>4347</v>
      </c>
      <c r="B53" s="13" t="s">
        <v>66</v>
      </c>
      <c r="C53" s="4">
        <v>62</v>
      </c>
      <c r="D53" s="4">
        <v>54</v>
      </c>
      <c r="E53" s="4">
        <v>62</v>
      </c>
      <c r="F53" s="4">
        <v>69</v>
      </c>
      <c r="G53" s="4">
        <v>69</v>
      </c>
      <c r="H53" s="4">
        <v>63.2</v>
      </c>
    </row>
    <row r="54" spans="1:8" ht="15.5" x14ac:dyDescent="0.35">
      <c r="A54" s="2">
        <v>4348</v>
      </c>
      <c r="B54" s="13" t="s">
        <v>67</v>
      </c>
      <c r="C54" s="4">
        <v>69</v>
      </c>
      <c r="D54" s="4">
        <v>62</v>
      </c>
      <c r="E54" s="4">
        <v>77</v>
      </c>
      <c r="F54" s="4">
        <v>46</v>
      </c>
      <c r="G54" s="4">
        <v>77</v>
      </c>
      <c r="H54" s="4">
        <v>66.2</v>
      </c>
    </row>
    <row r="55" spans="1:8" ht="15.5" x14ac:dyDescent="0.35">
      <c r="A55" s="2">
        <v>4349</v>
      </c>
      <c r="B55" s="13" t="s">
        <v>68</v>
      </c>
      <c r="C55" s="4">
        <v>77</v>
      </c>
      <c r="D55" s="4">
        <v>69</v>
      </c>
      <c r="E55" s="4">
        <v>54</v>
      </c>
      <c r="F55" s="4">
        <v>92</v>
      </c>
      <c r="G55" s="4">
        <v>77</v>
      </c>
      <c r="H55" s="4">
        <v>73.8</v>
      </c>
    </row>
    <row r="56" spans="1:8" ht="15.5" x14ac:dyDescent="0.35">
      <c r="A56" s="2">
        <v>4350</v>
      </c>
      <c r="B56" s="13" t="s">
        <v>69</v>
      </c>
      <c r="C56" s="4">
        <v>77</v>
      </c>
      <c r="D56" s="4">
        <v>62</v>
      </c>
      <c r="E56" s="4">
        <v>77</v>
      </c>
      <c r="F56" s="4">
        <v>77</v>
      </c>
      <c r="G56" s="4">
        <v>77</v>
      </c>
      <c r="H56" s="4">
        <v>74</v>
      </c>
    </row>
    <row r="57" spans="1:8" ht="15.5" x14ac:dyDescent="0.35">
      <c r="A57" s="2">
        <v>4351</v>
      </c>
      <c r="B57" s="13" t="s">
        <v>70</v>
      </c>
      <c r="C57" s="4">
        <v>77</v>
      </c>
      <c r="D57" s="4">
        <v>54</v>
      </c>
      <c r="E57" s="4">
        <v>69</v>
      </c>
      <c r="F57" s="4">
        <v>77</v>
      </c>
      <c r="G57" s="4">
        <v>62</v>
      </c>
      <c r="H57" s="4">
        <v>67.8</v>
      </c>
    </row>
    <row r="58" spans="1:8" ht="15.5" x14ac:dyDescent="0.35">
      <c r="A58" s="2">
        <v>4352</v>
      </c>
      <c r="B58" s="13" t="s">
        <v>71</v>
      </c>
      <c r="C58" s="4">
        <v>62</v>
      </c>
      <c r="D58" s="4">
        <v>92</v>
      </c>
      <c r="E58" s="4">
        <v>77</v>
      </c>
      <c r="F58" s="4">
        <v>54</v>
      </c>
      <c r="G58" s="4">
        <v>77</v>
      </c>
      <c r="H58" s="4">
        <v>72.400000000000006</v>
      </c>
    </row>
    <row r="59" spans="1:8" ht="15.5" x14ac:dyDescent="0.35">
      <c r="A59" s="2">
        <v>4353</v>
      </c>
      <c r="B59" s="13" t="s">
        <v>72</v>
      </c>
      <c r="C59" s="4">
        <v>92</v>
      </c>
      <c r="D59" s="4">
        <v>54</v>
      </c>
      <c r="E59" s="4">
        <v>69</v>
      </c>
      <c r="F59" s="4">
        <v>100</v>
      </c>
      <c r="G59" s="4">
        <v>54</v>
      </c>
      <c r="H59" s="4">
        <v>73.8</v>
      </c>
    </row>
    <row r="60" spans="1:8" ht="15.5" x14ac:dyDescent="0.35">
      <c r="A60" s="2">
        <v>4354</v>
      </c>
      <c r="B60" s="13" t="s">
        <v>73</v>
      </c>
      <c r="C60" s="4">
        <v>69</v>
      </c>
      <c r="D60" s="4">
        <v>77</v>
      </c>
      <c r="E60" s="4">
        <v>92</v>
      </c>
      <c r="F60" s="4">
        <v>69</v>
      </c>
      <c r="G60" s="4">
        <v>69</v>
      </c>
      <c r="H60" s="4">
        <v>75.2</v>
      </c>
    </row>
    <row r="61" spans="1:8" ht="15.5" x14ac:dyDescent="0.35">
      <c r="A61" s="2">
        <v>4355</v>
      </c>
      <c r="B61" s="13" t="s">
        <v>74</v>
      </c>
      <c r="C61" s="4">
        <v>54</v>
      </c>
      <c r="D61" s="4">
        <v>54</v>
      </c>
      <c r="E61" s="4">
        <v>92</v>
      </c>
      <c r="F61" s="4">
        <v>85</v>
      </c>
      <c r="G61" s="4">
        <v>69</v>
      </c>
      <c r="H61" s="4">
        <v>70.8</v>
      </c>
    </row>
    <row r="62" spans="1:8" ht="15.5" x14ac:dyDescent="0.35">
      <c r="A62" s="2">
        <v>4356</v>
      </c>
      <c r="B62" s="13" t="s">
        <v>75</v>
      </c>
      <c r="C62" s="4">
        <v>69</v>
      </c>
      <c r="D62" s="4">
        <v>92</v>
      </c>
      <c r="E62" s="4">
        <v>85</v>
      </c>
      <c r="F62" s="4">
        <v>85</v>
      </c>
      <c r="G62" s="4">
        <v>69</v>
      </c>
      <c r="H62" s="4">
        <v>80</v>
      </c>
    </row>
    <row r="63" spans="1:8" ht="15.5" x14ac:dyDescent="0.35">
      <c r="A63" s="2">
        <v>4357</v>
      </c>
      <c r="B63" s="13" t="s">
        <v>76</v>
      </c>
      <c r="C63" s="4">
        <v>62</v>
      </c>
      <c r="D63" s="4">
        <v>77</v>
      </c>
      <c r="E63" s="4">
        <v>62</v>
      </c>
      <c r="F63" s="4">
        <v>54</v>
      </c>
      <c r="G63" s="4">
        <v>62</v>
      </c>
      <c r="H63" s="4">
        <v>63.4</v>
      </c>
    </row>
    <row r="64" spans="1:8" ht="15.5" x14ac:dyDescent="0.35">
      <c r="A64" s="2">
        <v>4358</v>
      </c>
      <c r="B64" s="13" t="s">
        <v>77</v>
      </c>
      <c r="C64" s="4">
        <v>92</v>
      </c>
      <c r="D64" s="4">
        <v>77</v>
      </c>
      <c r="E64" s="4">
        <v>85</v>
      </c>
      <c r="F64" s="4">
        <v>77</v>
      </c>
      <c r="G64" s="4">
        <v>77</v>
      </c>
      <c r="H64" s="4">
        <v>81.599999999999994</v>
      </c>
    </row>
    <row r="65" spans="1:8" ht="15.5" x14ac:dyDescent="0.35">
      <c r="A65" s="2">
        <v>4359</v>
      </c>
      <c r="B65" s="13" t="s">
        <v>78</v>
      </c>
      <c r="C65" s="4">
        <v>62</v>
      </c>
      <c r="D65" s="4">
        <v>77</v>
      </c>
      <c r="E65" s="4">
        <v>92</v>
      </c>
      <c r="F65" s="4">
        <v>85</v>
      </c>
      <c r="G65" s="4">
        <v>69</v>
      </c>
      <c r="H65" s="4">
        <v>77</v>
      </c>
    </row>
    <row r="66" spans="1:8" ht="15.5" x14ac:dyDescent="0.35">
      <c r="A66" s="2">
        <v>4360</v>
      </c>
      <c r="B66" s="13" t="s">
        <v>79</v>
      </c>
      <c r="C66" s="4">
        <v>77</v>
      </c>
      <c r="D66" s="4">
        <v>92</v>
      </c>
      <c r="E66" s="4">
        <v>92</v>
      </c>
      <c r="F66" s="4">
        <v>85</v>
      </c>
      <c r="G66" s="4">
        <v>92</v>
      </c>
      <c r="H66" s="4">
        <v>87.6</v>
      </c>
    </row>
    <row r="67" spans="1:8" ht="15.5" x14ac:dyDescent="0.35">
      <c r="A67" s="2">
        <v>4361</v>
      </c>
      <c r="B67" s="13" t="s">
        <v>80</v>
      </c>
      <c r="C67" s="4">
        <v>46</v>
      </c>
      <c r="D67" s="4">
        <v>69</v>
      </c>
      <c r="E67" s="4">
        <v>54</v>
      </c>
      <c r="F67" s="4">
        <v>77</v>
      </c>
      <c r="G67" s="4">
        <v>69</v>
      </c>
      <c r="H67" s="4">
        <v>63</v>
      </c>
    </row>
    <row r="68" spans="1:8" ht="15.5" x14ac:dyDescent="0.35">
      <c r="A68" s="2">
        <v>4362</v>
      </c>
      <c r="B68" s="13" t="s">
        <v>81</v>
      </c>
      <c r="C68" s="4">
        <v>100</v>
      </c>
      <c r="D68" s="4">
        <v>77</v>
      </c>
      <c r="E68" s="4">
        <v>46</v>
      </c>
      <c r="F68" s="4">
        <v>85</v>
      </c>
      <c r="G68" s="4">
        <v>62</v>
      </c>
      <c r="H68" s="4">
        <v>74</v>
      </c>
    </row>
    <row r="69" spans="1:8" ht="15.5" x14ac:dyDescent="0.35">
      <c r="A69" s="2">
        <v>4363</v>
      </c>
      <c r="B69" s="13" t="s">
        <v>82</v>
      </c>
      <c r="C69" s="4">
        <v>62</v>
      </c>
      <c r="D69" s="4">
        <v>62</v>
      </c>
      <c r="E69" s="4">
        <v>77</v>
      </c>
      <c r="F69" s="4">
        <v>77</v>
      </c>
      <c r="G69" s="4">
        <v>85</v>
      </c>
      <c r="H69" s="4">
        <v>72.599999999999994</v>
      </c>
    </row>
    <row r="70" spans="1:8" ht="15.5" x14ac:dyDescent="0.35">
      <c r="A70" s="2">
        <v>4364</v>
      </c>
      <c r="B70" s="13" t="s">
        <v>83</v>
      </c>
      <c r="C70" s="4">
        <v>62</v>
      </c>
      <c r="D70" s="4">
        <v>54</v>
      </c>
      <c r="E70" s="4">
        <v>62</v>
      </c>
      <c r="F70" s="4">
        <v>92</v>
      </c>
      <c r="G70" s="4">
        <v>54</v>
      </c>
      <c r="H70" s="4">
        <v>64.8</v>
      </c>
    </row>
    <row r="71" spans="1:8" ht="15.5" x14ac:dyDescent="0.35">
      <c r="A71" s="2">
        <v>4365</v>
      </c>
      <c r="B71" s="13" t="s">
        <v>84</v>
      </c>
      <c r="C71" s="4">
        <v>92</v>
      </c>
      <c r="D71" s="4">
        <v>77</v>
      </c>
      <c r="E71" s="4">
        <v>69</v>
      </c>
      <c r="F71" s="4">
        <v>69</v>
      </c>
      <c r="G71" s="4">
        <v>85</v>
      </c>
      <c r="H71" s="4">
        <v>78.400000000000006</v>
      </c>
    </row>
    <row r="72" spans="1:8" ht="15.5" x14ac:dyDescent="0.35">
      <c r="A72" s="2">
        <v>4366</v>
      </c>
      <c r="B72" s="13" t="s">
        <v>85</v>
      </c>
      <c r="C72" s="4">
        <v>85</v>
      </c>
      <c r="D72" s="4">
        <v>85</v>
      </c>
      <c r="E72" s="4">
        <v>77</v>
      </c>
      <c r="F72" s="4">
        <v>92</v>
      </c>
      <c r="G72" s="4">
        <v>62</v>
      </c>
      <c r="H72" s="4">
        <v>80.2</v>
      </c>
    </row>
    <row r="73" spans="1:8" ht="15.5" x14ac:dyDescent="0.35">
      <c r="A73" s="2">
        <v>4367</v>
      </c>
      <c r="B73" s="13" t="s">
        <v>86</v>
      </c>
      <c r="C73" s="4">
        <v>69</v>
      </c>
      <c r="D73" s="4">
        <v>69</v>
      </c>
      <c r="E73" s="4">
        <v>69</v>
      </c>
      <c r="F73" s="4">
        <v>69</v>
      </c>
      <c r="G73" s="4">
        <v>77</v>
      </c>
      <c r="H73" s="4">
        <v>70.599999999999994</v>
      </c>
    </row>
    <row r="74" spans="1:8" ht="15.5" x14ac:dyDescent="0.35">
      <c r="A74" s="2">
        <v>4368</v>
      </c>
      <c r="B74" s="13" t="s">
        <v>87</v>
      </c>
      <c r="C74" s="4">
        <v>77</v>
      </c>
      <c r="D74" s="4">
        <v>69</v>
      </c>
      <c r="E74" s="4">
        <v>69</v>
      </c>
      <c r="F74" s="4">
        <v>69</v>
      </c>
      <c r="G74" s="4">
        <v>77</v>
      </c>
      <c r="H74" s="4">
        <v>72.2</v>
      </c>
    </row>
    <row r="75" spans="1:8" ht="15.5" x14ac:dyDescent="0.35">
      <c r="A75" s="2">
        <v>4369</v>
      </c>
      <c r="B75" s="13" t="s">
        <v>88</v>
      </c>
      <c r="C75" s="4">
        <v>77</v>
      </c>
      <c r="D75" s="4">
        <v>77</v>
      </c>
      <c r="E75" s="4">
        <v>69</v>
      </c>
      <c r="F75" s="4">
        <v>85</v>
      </c>
      <c r="G75" s="4">
        <v>85</v>
      </c>
      <c r="H75" s="4">
        <v>78.599999999999994</v>
      </c>
    </row>
    <row r="76" spans="1:8" ht="15.5" x14ac:dyDescent="0.35">
      <c r="A76" s="2">
        <v>4370</v>
      </c>
      <c r="B76" s="13" t="s">
        <v>89</v>
      </c>
      <c r="C76" s="4">
        <v>85</v>
      </c>
      <c r="D76" s="4">
        <v>62</v>
      </c>
      <c r="E76" s="4">
        <v>69</v>
      </c>
      <c r="F76" s="4">
        <v>62</v>
      </c>
      <c r="G76" s="4">
        <v>85</v>
      </c>
      <c r="H76" s="4">
        <v>72.599999999999994</v>
      </c>
    </row>
    <row r="77" spans="1:8" ht="15.5" x14ac:dyDescent="0.35">
      <c r="A77" s="2">
        <v>4371</v>
      </c>
      <c r="B77" s="13" t="s">
        <v>90</v>
      </c>
      <c r="C77" s="4">
        <v>77</v>
      </c>
      <c r="D77" s="4">
        <v>77</v>
      </c>
      <c r="E77" s="4">
        <v>92</v>
      </c>
      <c r="F77" s="4">
        <v>69</v>
      </c>
      <c r="G77" s="4">
        <v>92</v>
      </c>
      <c r="H77" s="4">
        <v>81.400000000000006</v>
      </c>
    </row>
    <row r="78" spans="1:8" ht="15.5" x14ac:dyDescent="0.35">
      <c r="A78" s="2">
        <v>4372</v>
      </c>
      <c r="B78" s="13" t="s">
        <v>91</v>
      </c>
      <c r="C78" s="4">
        <v>69</v>
      </c>
      <c r="D78" s="4">
        <v>77</v>
      </c>
      <c r="E78" s="4">
        <v>85</v>
      </c>
      <c r="F78" s="4">
        <v>77</v>
      </c>
      <c r="G78" s="4">
        <v>62</v>
      </c>
      <c r="H78" s="4">
        <v>74</v>
      </c>
    </row>
    <row r="79" spans="1:8" ht="15.5" x14ac:dyDescent="0.35">
      <c r="A79" s="2">
        <v>4373</v>
      </c>
      <c r="B79" s="13" t="s">
        <v>92</v>
      </c>
      <c r="C79" s="4">
        <v>54</v>
      </c>
      <c r="D79" s="4">
        <v>69</v>
      </c>
      <c r="E79" s="4">
        <v>69</v>
      </c>
      <c r="F79" s="4">
        <v>77</v>
      </c>
      <c r="G79" s="4">
        <v>62</v>
      </c>
      <c r="H79" s="4">
        <v>66.2</v>
      </c>
    </row>
    <row r="80" spans="1:8" ht="15.5" x14ac:dyDescent="0.35">
      <c r="A80" s="2">
        <v>4374</v>
      </c>
      <c r="B80" s="13" t="s">
        <v>93</v>
      </c>
      <c r="C80" s="4">
        <v>77</v>
      </c>
      <c r="D80" s="4">
        <v>54</v>
      </c>
      <c r="E80" s="4">
        <v>69</v>
      </c>
      <c r="F80" s="4">
        <v>69</v>
      </c>
      <c r="G80" s="4">
        <v>77</v>
      </c>
      <c r="H80" s="4">
        <v>69.2</v>
      </c>
    </row>
    <row r="81" spans="1:8" ht="15.5" x14ac:dyDescent="0.35">
      <c r="A81" s="2">
        <v>4375</v>
      </c>
      <c r="B81" s="13" t="s">
        <v>94</v>
      </c>
      <c r="C81" s="4">
        <v>85</v>
      </c>
      <c r="D81" s="4">
        <v>69</v>
      </c>
      <c r="E81" s="4">
        <v>77</v>
      </c>
      <c r="F81" s="4">
        <v>85</v>
      </c>
      <c r="G81" s="4">
        <v>62</v>
      </c>
      <c r="H81" s="4">
        <v>75.599999999999994</v>
      </c>
    </row>
    <row r="82" spans="1:8" ht="15.5" x14ac:dyDescent="0.35">
      <c r="A82" s="2">
        <v>4376</v>
      </c>
      <c r="B82" s="13" t="s">
        <v>95</v>
      </c>
      <c r="C82" s="4">
        <v>92</v>
      </c>
      <c r="D82" s="4">
        <v>92</v>
      </c>
      <c r="E82" s="4">
        <v>77</v>
      </c>
      <c r="F82" s="4">
        <v>77</v>
      </c>
      <c r="G82" s="4">
        <v>62</v>
      </c>
      <c r="H82" s="4">
        <v>80</v>
      </c>
    </row>
    <row r="83" spans="1:8" ht="15.5" x14ac:dyDescent="0.35">
      <c r="A83" s="2">
        <v>4377</v>
      </c>
      <c r="B83" s="13" t="s">
        <v>96</v>
      </c>
      <c r="C83" s="4">
        <v>62</v>
      </c>
      <c r="D83" s="4">
        <v>69</v>
      </c>
      <c r="E83" s="4">
        <v>77</v>
      </c>
      <c r="F83" s="4">
        <v>92</v>
      </c>
      <c r="G83" s="4">
        <v>85</v>
      </c>
      <c r="H83" s="4">
        <v>77</v>
      </c>
    </row>
    <row r="84" spans="1:8" ht="15.5" x14ac:dyDescent="0.35">
      <c r="A84" s="2">
        <v>4378</v>
      </c>
      <c r="B84" s="13" t="s">
        <v>97</v>
      </c>
      <c r="C84" s="4">
        <v>54</v>
      </c>
      <c r="D84" s="4">
        <v>62</v>
      </c>
      <c r="E84" s="4">
        <v>92</v>
      </c>
      <c r="F84" s="4">
        <v>77</v>
      </c>
      <c r="G84" s="4">
        <v>69</v>
      </c>
      <c r="H84" s="4">
        <v>70.8</v>
      </c>
    </row>
    <row r="85" spans="1:8" ht="15.5" x14ac:dyDescent="0.35">
      <c r="A85" s="2">
        <v>4379</v>
      </c>
      <c r="B85" s="13" t="s">
        <v>98</v>
      </c>
      <c r="C85" s="4">
        <v>85</v>
      </c>
      <c r="D85" s="4">
        <v>92</v>
      </c>
      <c r="E85" s="4">
        <v>77</v>
      </c>
      <c r="F85" s="4">
        <v>77</v>
      </c>
      <c r="G85" s="4">
        <v>62</v>
      </c>
      <c r="H85" s="4">
        <v>78.599999999999994</v>
      </c>
    </row>
    <row r="86" spans="1:8" ht="15.5" x14ac:dyDescent="0.35">
      <c r="A86" s="2">
        <v>4380</v>
      </c>
      <c r="B86" s="13" t="s">
        <v>99</v>
      </c>
      <c r="C86" s="4">
        <v>62</v>
      </c>
      <c r="D86" s="4">
        <v>62</v>
      </c>
      <c r="E86" s="4">
        <v>69</v>
      </c>
      <c r="F86" s="4">
        <v>69</v>
      </c>
      <c r="G86" s="4">
        <v>77</v>
      </c>
      <c r="H86" s="4">
        <v>67.8</v>
      </c>
    </row>
    <row r="87" spans="1:8" ht="15.5" x14ac:dyDescent="0.35">
      <c r="A87" s="2">
        <v>4381</v>
      </c>
      <c r="B87" s="13" t="s">
        <v>100</v>
      </c>
      <c r="C87" s="4">
        <v>77</v>
      </c>
      <c r="D87" s="4">
        <v>85</v>
      </c>
      <c r="E87" s="4">
        <v>46</v>
      </c>
      <c r="F87" s="4">
        <v>69</v>
      </c>
      <c r="G87" s="4">
        <v>92</v>
      </c>
      <c r="H87" s="4">
        <v>73.8</v>
      </c>
    </row>
    <row r="88" spans="1:8" ht="15.5" x14ac:dyDescent="0.35">
      <c r="A88" s="2">
        <v>4382</v>
      </c>
      <c r="B88" s="13" t="s">
        <v>101</v>
      </c>
      <c r="C88" s="4">
        <v>62</v>
      </c>
      <c r="D88" s="4">
        <v>69</v>
      </c>
      <c r="E88" s="4">
        <v>62</v>
      </c>
      <c r="F88" s="4">
        <v>85</v>
      </c>
      <c r="G88" s="4">
        <v>85</v>
      </c>
      <c r="H88" s="4">
        <v>72.599999999999994</v>
      </c>
    </row>
    <row r="91" spans="1:8" x14ac:dyDescent="0.35">
      <c r="F91" s="5" t="s">
        <v>3</v>
      </c>
      <c r="G91" s="5"/>
      <c r="H91" s="5"/>
    </row>
    <row r="92" spans="1:8" x14ac:dyDescent="0.35">
      <c r="F92" s="5" t="s">
        <v>4</v>
      </c>
      <c r="G92" s="5"/>
      <c r="H92" s="5"/>
    </row>
  </sheetData>
  <mergeCells count="6">
    <mergeCell ref="F91:H91"/>
    <mergeCell ref="F92:H92"/>
    <mergeCell ref="A1:H1"/>
    <mergeCell ref="A2:H2"/>
    <mergeCell ref="A3:H3"/>
    <mergeCell ref="A4:H4"/>
  </mergeCells>
  <conditionalFormatting sqref="H7:H88">
    <cfRule type="cellIs" dxfId="2" priority="1" operator="lessThan">
      <formula>75</formula>
    </cfRule>
  </conditionalFormatting>
  <printOptions horizontalCentered="1" verticalCentered="1"/>
  <pageMargins left="0.74803149606299213" right="0.39370078740157483" top="0.67" bottom="0.72" header="0.51181102362204722" footer="0.5118110236220472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742D38-4C08-4A16-9F2B-160D40C210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Sheet1 (6)</vt:lpstr>
      <vt:lpstr>Sheet1 (5)</vt:lpstr>
      <vt:lpstr>Sheet1 (4)</vt:lpstr>
      <vt:lpstr>Sheet1 (3)</vt:lpstr>
      <vt:lpstr>Sheet1 (2)</vt:lpstr>
      <vt:lpstr>Sheet1</vt:lpstr>
      <vt:lpstr>'Sheet1 (4)'!Print_Area</vt:lpstr>
      <vt:lpstr>Sheet1!Print_Titles</vt:lpstr>
      <vt:lpstr>'Sheet1 (2)'!Print_Titles</vt:lpstr>
      <vt:lpstr>'Sheet1 (3)'!Print_Titles</vt:lpstr>
      <vt:lpstr>'Sheet1 (4)'!Print_Titles</vt:lpstr>
      <vt:lpstr>'Sheet1 (5)'!Print_Titles</vt:lpstr>
      <vt:lpstr>'Sheet1 (6)'!Print_Titles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Neeta Devke</cp:lastModifiedBy>
  <cp:lastPrinted>2023-05-20T19:49:34Z</cp:lastPrinted>
  <dcterms:created xsi:type="dcterms:W3CDTF">2023-05-20T09:40:39Z</dcterms:created>
  <dcterms:modified xsi:type="dcterms:W3CDTF">2023-05-20T19:51:49Z</dcterms:modified>
</cp:coreProperties>
</file>