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Sheet!$A$3:$P$26</definedName>
  </definedNames>
  <calcPr fullCalcOnLoad="1"/>
</workbook>
</file>

<file path=xl/sharedStrings.xml><?xml version="1.0" encoding="utf-8"?>
<sst xmlns="http://schemas.openxmlformats.org/spreadsheetml/2006/main">
  <si>
    <t/>
  </si>
  <si>
    <t>Movement Data</t>
  </si>
  <si>
    <t>6/2/2024 to 6/8/2024</t>
  </si>
  <si>
    <t>6/4/2023 to 6/10/2023</t>
  </si>
  <si>
    <t>Store Number</t>
  </si>
  <si>
    <t>Major Dept Name</t>
  </si>
  <si>
    <t>Sales $</t>
  </si>
  <si>
    <t>GP%</t>
  </si>
  <si>
    <t>GP$</t>
  </si>
  <si>
    <t>Sales Diff ($)</t>
  </si>
  <si>
    <t>Sales Diff (%)</t>
  </si>
  <si>
    <t>GP Diff ($)</t>
  </si>
  <si>
    <t>GP Diff (%)</t>
  </si>
  <si>
    <t>Avg Cost Diff (%)</t>
  </si>
  <si>
    <t>Avg Retail Diff (%)</t>
  </si>
  <si>
    <t>Tonnage Diff (%)</t>
  </si>
  <si>
    <t>Units Sold Diff (%)</t>
  </si>
  <si>
    <t>00001</t>
  </si>
  <si>
    <t xml:space="preserve">PRODUCE                       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</si>
  <si>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</si>
  <si>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</si>
  <si>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</si>
  <si>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</si>
  <si>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</si>
  <si>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</si>
  <si>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</si>
  <si>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</si>
  <si>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</si>
  <si>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</si>
  <si>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</si>
  <si>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</si>
  <si>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</si>
  <si>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</si>
  <si>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</si>
  <si>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00021</t>
  </si>
  <si>
    <t>00022</t>
  </si>
  <si>
    <t>00023</t>
  </si>
  <si>
    <t>00024</t>
  </si>
  <si>
    <t>00025</t>
  </si>
  <si>
    <t>00027</t>
  </si>
  <si>
    <t>00028</t>
  </si>
  <si>
    <t>Report Totals</t>
  </si>
</sst>
</file>

<file path=xl/styles.xml><?xml version="1.0" encoding="utf-8"?>
<styleSheet xmlns="http://schemas.openxmlformats.org/spreadsheetml/2006/main">
  <numFmts count="2">
    <numFmt numFmtId="164" formatCode="[$$-0409]#,##0.00;([$$-0409]#,##0.00);[$$-0409]#,##0.00;@"/>
    <numFmt numFmtId="165" formatCode="#,##0.00%"/>
  </numFmts>
  <fonts count="3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5" fontId="0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164" fontId="2" fillId="2" borderId="1" xfId="0" applyNumberFormat="1" applyFont="1" applyFill="1"/>
    <xf numFmtId="165" fontId="2" fillId="2" borderId="1" xfId="0" applyNumberFormat="1" applyFont="1" applyFill="1"/>
  </cellXfs>
  <cellStyles count="1">
    <cellStyle name="Normal" xfId="0" builtinId="0"/>
  </cellStyles>
  <dxfs count="2">
    <dxf>
      <font>
        <color rgb="FF008000"/>
      </font>
    </dxf>
    <dxf>
      <font>
        <color rgb="FFFF0000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B4" xSplit="1" ySplit="3" activePane="bottomRight" state="frozen"/>
      <selection pane="topRight" activeCell="B1" sqref="B1:B1"/>
      <selection pane="bottomLeft" activeCell="A4" sqref="A4:A4"/>
      <selection pane="bottomRight" activeCell="A1" sqref="A1:A1"/>
    </sheetView>
  </sheetViews>
  <cols>
    <col min="1" max="1" width="17" customWidth="1" style="1"/>
    <col min="2" max="2" width="18" customWidth="1" style="1"/>
    <col min="3" max="3" width="12.43" customWidth="1" style="2"/>
    <col min="4" max="4" width="8" customWidth="1" style="3"/>
    <col min="5" max="5" width="12.43" customWidth="1" style="2"/>
    <col min="6" max="6" width="12.43" customWidth="1" style="2"/>
    <col min="7" max="7" width="14.29" customWidth="1" style="2"/>
    <col min="8" max="8" width="15.14" customWidth="1" style="3"/>
    <col min="9" max="9" width="8" customWidth="1" style="3"/>
    <col min="10" max="10" width="11" customWidth="1" style="2"/>
    <col min="11" max="11" width="12.14" customWidth="1" style="2"/>
    <col min="12" max="12" width="13" customWidth="1" style="3"/>
    <col min="13" max="13" width="18" customWidth="1" style="3"/>
    <col min="14" max="14" width="19.14" customWidth="1" style="3"/>
    <col min="15" max="15" width="17.86" customWidth="1" style="3"/>
    <col min="16" max="16" width="18.86" customWidth="1" style="3"/>
  </cols>
  <sheetData>
    <row r="1">
      <c t="s" r="A1" s="1">
        <v>0</v>
      </c>
      <c t="s" r="B1" s="1">
        <v>0</v>
      </c>
      <c t="s" r="C1" s="1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t="s" r="C2" s="1">
        <v>2</v>
      </c>
      <c r="D2" s="1"/>
      <c r="E2" s="1"/>
      <c t="s" r="F2" s="1">
        <v>3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>
      <c t="s" r="A3" s="1">
        <v>4</v>
      </c>
      <c t="s" r="B3" s="1">
        <v>5</v>
      </c>
      <c t="s" r="C3" s="1">
        <v>6</v>
      </c>
      <c t="s" r="D3" s="1">
        <v>7</v>
      </c>
      <c t="s" r="E3" s="1">
        <v>8</v>
      </c>
      <c t="s" r="F3" s="1">
        <v>6</v>
      </c>
      <c t="s" r="G3" s="1">
        <v>9</v>
      </c>
      <c t="s" r="H3" s="1">
        <v>10</v>
      </c>
      <c t="s" r="I3" s="1">
        <v>7</v>
      </c>
      <c t="s" r="J3" s="1">
        <v>8</v>
      </c>
      <c t="s" r="K3" s="1">
        <v>11</v>
      </c>
      <c t="s" r="L3" s="1">
        <v>12</v>
      </c>
      <c t="s" r="M3" s="1">
        <v>13</v>
      </c>
      <c t="s" r="N3" s="1">
        <v>14</v>
      </c>
      <c t="s" r="O3" s="1">
        <v>15</v>
      </c>
      <c t="s" r="P3" s="1">
        <v>16</v>
      </c>
    </row>
    <row r="4">
      <c t="s" r="A4" s="1">
        <v>17</v>
      </c>
      <c t="s" r="B4" s="1">
        <v>18</v>
      </c>
      <c r="C4" s="2">
        <v>101871.55</v>
      </c>
      <c r="D4" s="3">
        <v>0.41082348702436861</v>
      </c>
      <c r="E4" s="2">
        <v>41851.225399577321</v>
      </c>
      <c r="F4" s="2">
        <v>84243.779999999984</v>
      </c>
      <c r="G4" s="2">
        <v>-17627.770000000019</v>
      </c>
      <c r="H4" s="3">
        <v>-0.17303918513068681</v>
      </c>
      <c r="I4" s="3">
        <v>0.43594307285331191</v>
      </c>
      <c r="J4" s="2">
        <v>36725.492321978374</v>
      </c>
      <c r="K4" s="2">
        <v>-5125.7330775989467</v>
      </c>
      <c r="L4" s="3">
        <v>-0.12247510147338994</v>
      </c>
      <c r="M4" s="3">
        <v>-0.055066225573010261</v>
      </c>
      <c r="N4" s="3">
        <v>-0.012984754879160832</v>
      </c>
      <c r="O4" s="3">
        <v>-0.18045942240762855</v>
      </c>
      <c r="P4" s="3">
        <v>-0.13724473929719083</v>
      </c>
    </row>
    <row r="5">
      <c t="s" r="A5" s="1">
        <v>19</v>
      </c>
      <c t="s" r="B5" s="1">
        <v>18</v>
      </c>
      <c r="C5" s="2">
        <v>235155.83999999997</v>
      </c>
      <c r="D5" s="3">
        <v>0.41968615496173473</v>
      </c>
      <c r="E5" s="2">
        <v>98691.650306396885</v>
      </c>
      <c r="F5" s="2">
        <v>213988.96999999991</v>
      </c>
      <c r="G5" s="2">
        <v>-21166.870000000054</v>
      </c>
      <c r="H5" s="3">
        <v>-0.090012095808464962</v>
      </c>
      <c r="I5" s="3">
        <v>0.43951732299957885</v>
      </c>
      <c r="J5" s="2">
        <v>94051.859245837157</v>
      </c>
      <c r="K5" s="2">
        <v>-4639.7910605597281</v>
      </c>
      <c r="L5" s="3">
        <v>-0.047013005113959387</v>
      </c>
      <c r="M5" s="3">
        <v>-0.033673098514404913</v>
      </c>
      <c r="N5" s="3">
        <v>0.0005177729419768367</v>
      </c>
      <c r="O5" s="3">
        <v>-0.08036964441741877</v>
      </c>
      <c r="P5" s="3">
        <v>-0.10557325605597272</v>
      </c>
    </row>
    <row r="6">
      <c t="s" r="A6" s="1">
        <v>20</v>
      </c>
      <c t="s" r="B6" s="1">
        <v>18</v>
      </c>
      <c r="C6" s="2">
        <v>117762.55999999998</v>
      </c>
      <c r="D6" s="3">
        <v>0.41489629651913529</v>
      </c>
      <c r="E6" s="2">
        <v>48859.250012612451</v>
      </c>
      <c r="F6" s="2">
        <v>113967.56999999995</v>
      </c>
      <c r="G6" s="2">
        <v>-3794.9900000000343</v>
      </c>
      <c r="H6" s="3">
        <v>-0.032225777021152008</v>
      </c>
      <c r="I6" s="3">
        <v>0.43860923621535114</v>
      </c>
      <c r="J6" s="2">
        <v>49987.228831019544</v>
      </c>
      <c r="K6" s="2">
        <v>1127.9788184070931</v>
      </c>
      <c r="L6" s="3">
        <v>0.023086290070271614</v>
      </c>
      <c r="M6" s="3">
        <v>-0.084363312712705418</v>
      </c>
      <c r="N6" s="3">
        <v>-0.045687155301580809</v>
      </c>
      <c r="O6" s="3">
        <v>-0.012808351250472378</v>
      </c>
      <c r="P6" s="3">
        <v>0.050383937562940587</v>
      </c>
    </row>
    <row r="7">
      <c t="s" r="A7" s="1">
        <v>21</v>
      </c>
      <c t="s" r="B7" s="1">
        <v>18</v>
      </c>
      <c r="C7" s="2">
        <v>159266.28</v>
      </c>
      <c r="D7" s="3">
        <v>0.41196285549532435</v>
      </c>
      <c r="E7" s="2">
        <v>65611.791492917866</v>
      </c>
      <c r="F7" s="2">
        <v>151402.97999999998</v>
      </c>
      <c r="G7" s="2">
        <v>-7863.3000000000175</v>
      </c>
      <c r="H7" s="3">
        <v>-0.049372032799410007</v>
      </c>
      <c r="I7" s="3">
        <v>0.43839129018557277</v>
      </c>
      <c r="J7" s="2">
        <v>66373.747740140461</v>
      </c>
      <c r="K7" s="2">
        <v>761.95624722259527</v>
      </c>
      <c r="L7" s="3">
        <v>0.011613099259831075</v>
      </c>
      <c r="M7" s="3">
        <v>-0.045593485106501443</v>
      </c>
      <c r="N7" s="3">
        <v>-0.00068059503550301642</v>
      </c>
      <c r="O7" s="3">
        <v>-0.064233222988424349</v>
      </c>
      <c r="P7" s="3">
        <v>-0.028122725367801134</v>
      </c>
    </row>
    <row r="8">
      <c t="s" r="A8" s="1">
        <v>22</v>
      </c>
      <c t="s" r="B8" s="1">
        <v>18</v>
      </c>
      <c r="C8" s="2">
        <v>141997.95000000001</v>
      </c>
      <c r="D8" s="3">
        <v>0.41368141572433692</v>
      </c>
      <c r="E8" s="2">
        <v>58741.912985953611</v>
      </c>
      <c r="F8" s="2">
        <v>135360.05000000002</v>
      </c>
      <c r="G8" s="2">
        <v>-6637.8999999999942</v>
      </c>
      <c r="H8" s="3">
        <v>-0.046746449508602017</v>
      </c>
      <c r="I8" s="3">
        <v>0.43925277498595278</v>
      </c>
      <c r="J8" s="2">
        <v>59457.277584737327</v>
      </c>
      <c r="K8" s="2">
        <v>715.36459878371534</v>
      </c>
      <c r="L8" s="3">
        <v>0.012178095033349929</v>
      </c>
      <c r="M8" s="3">
        <v>-0.023047613121336668</v>
      </c>
      <c r="N8" s="3">
        <v>0.021503655885374073</v>
      </c>
      <c r="O8" s="3">
        <v>-0.10190612845842809</v>
      </c>
      <c r="P8" s="3">
        <v>-0.023713310910542743</v>
      </c>
    </row>
    <row r="9">
      <c t="s" r="A9" s="1">
        <v>23</v>
      </c>
      <c t="s" r="B9" s="1">
        <v>18</v>
      </c>
      <c r="C9" s="2">
        <v>163682.44000000003</v>
      </c>
      <c r="D9" s="3">
        <v>0.41519799861165074</v>
      </c>
      <c r="E9" s="2">
        <v>67960.621495871615</v>
      </c>
      <c r="F9" s="2">
        <v>157401.22000000006</v>
      </c>
      <c r="G9" s="2">
        <v>-6281.2199999999721</v>
      </c>
      <c r="H9" s="3">
        <v>-0.038374427947188296</v>
      </c>
      <c r="I9" s="3">
        <v>0.43903801881675852</v>
      </c>
      <c r="J9" s="2">
        <v>69105.119788140772</v>
      </c>
      <c r="K9" s="2">
        <v>1144.4982922691561</v>
      </c>
      <c r="L9" s="3">
        <v>0.016840609562975829</v>
      </c>
      <c r="M9" s="3">
        <v>-0.051101831373598972</v>
      </c>
      <c r="N9" s="3">
        <v>-0.010775120702535342</v>
      </c>
      <c r="O9" s="3">
        <v>-0.060924456457008586</v>
      </c>
      <c r="P9" s="3">
        <v>0.014323253209270267</v>
      </c>
    </row>
    <row r="10">
      <c t="s" r="A10" s="1">
        <v>24</v>
      </c>
      <c t="s" r="B10" s="1">
        <v>18</v>
      </c>
      <c r="C10" s="2">
        <v>128764.36000000004</v>
      </c>
      <c r="D10" s="3">
        <v>0.40973139120408736</v>
      </c>
      <c r="E10" s="2">
        <v>52758.800360303954</v>
      </c>
      <c r="F10" s="2">
        <v>121536.92000000006</v>
      </c>
      <c r="G10" s="2">
        <v>-7227.4399999999878</v>
      </c>
      <c r="H10" s="3">
        <v>-0.056129195998022942</v>
      </c>
      <c r="I10" s="3">
        <v>0.4369365831812122</v>
      </c>
      <c r="J10" s="2">
        <v>53103.926555168357</v>
      </c>
      <c r="K10" s="2">
        <v>345.12619486440235</v>
      </c>
      <c r="L10" s="3">
        <v>0.0065415853375634641</v>
      </c>
      <c r="M10" s="3">
        <v>-0.094202966541722652</v>
      </c>
      <c r="N10" s="3">
        <v>-0.050438123272792429</v>
      </c>
      <c r="O10" s="3">
        <v>-0.025055530912452547</v>
      </c>
      <c r="P10" s="3">
        <v>0.020124773596297042</v>
      </c>
    </row>
    <row r="11">
      <c t="s" r="A11" s="1">
        <v>25</v>
      </c>
      <c t="s" r="B11" s="1">
        <v>18</v>
      </c>
      <c r="C11" s="2">
        <v>124930.63000000001</v>
      </c>
      <c r="D11" s="3">
        <v>0.3854191626774886</v>
      </c>
      <c r="E11" s="2">
        <v>48150.658807371139</v>
      </c>
      <c r="F11" s="2">
        <v>120990.49000000006</v>
      </c>
      <c r="G11" s="2">
        <v>-3940.1399999999412</v>
      </c>
      <c r="H11" s="3">
        <v>-0.031538622674038716</v>
      </c>
      <c r="I11" s="3">
        <v>0.39308371303473988</v>
      </c>
      <c r="J11" s="2">
        <v>47559.391051092593</v>
      </c>
      <c r="K11" s="2">
        <v>-591.26775627854659</v>
      </c>
      <c r="L11" s="3">
        <v>-0.012279536166762322</v>
      </c>
      <c r="M11" s="3">
        <v>-0.056258527684731212</v>
      </c>
      <c r="N11" s="3">
        <v>-0.044340320521507152</v>
      </c>
      <c r="O11" s="3">
        <v>0.051318831646876284</v>
      </c>
      <c r="P11" s="3">
        <v>-0.043611156596255661</v>
      </c>
    </row>
    <row r="12">
      <c t="s" r="A12" s="1">
        <v>26</v>
      </c>
      <c t="s" r="B12" s="1">
        <v>18</v>
      </c>
      <c r="C12" s="2">
        <v>109409.93000000007</v>
      </c>
      <c r="D12" s="3">
        <v>0.39877646926415572</v>
      </c>
      <c r="E12" s="2">
        <v>43630.105587838458</v>
      </c>
      <c r="F12" s="2">
        <v>103557.16000000006</v>
      </c>
      <c r="G12" s="2">
        <v>-5852.7700000000041</v>
      </c>
      <c r="H12" s="3">
        <v>-0.053493956170157501</v>
      </c>
      <c r="I12" s="3">
        <v>0.4235620092248995</v>
      </c>
      <c r="J12" s="2">
        <v>43862.878759224419</v>
      </c>
      <c r="K12" s="2">
        <v>232.77317138596118</v>
      </c>
      <c r="L12" s="3">
        <v>0.0053351503107717628</v>
      </c>
      <c r="M12" s="3">
        <v>-0.075642916531965268</v>
      </c>
      <c r="N12" s="3">
        <v>-0.035897636385722839</v>
      </c>
      <c r="O12" s="3">
        <v>-0.013804656629204938</v>
      </c>
      <c r="P12" s="3">
        <v>-0.023883728824019502</v>
      </c>
    </row>
    <row r="13">
      <c t="s" r="A13" s="1">
        <v>27</v>
      </c>
      <c t="s" r="B13" s="1">
        <v>18</v>
      </c>
      <c r="C13" s="2">
        <v>89854.070000000022</v>
      </c>
      <c r="D13" s="3">
        <v>0.40663717032686453</v>
      </c>
      <c r="E13" s="2">
        <v>36538.004767152015</v>
      </c>
      <c r="F13" s="2">
        <v>80766.990000000049</v>
      </c>
      <c r="G13" s="2">
        <v>-9087.0799999999726</v>
      </c>
      <c r="H13" s="3">
        <v>-0.10113153472068623</v>
      </c>
      <c r="I13" s="3">
        <v>0.42377765166171766</v>
      </c>
      <c r="J13" s="2">
        <v>34227.245353985454</v>
      </c>
      <c r="K13" s="2">
        <v>-2310.759413166561</v>
      </c>
      <c r="L13" s="3">
        <v>-0.063242627173883167</v>
      </c>
      <c r="M13" s="3">
        <v>-0.0046531636690405834</v>
      </c>
      <c r="N13" s="3">
        <v>0.024954719327923713</v>
      </c>
      <c r="O13" s="3">
        <v>-0.169924062589977</v>
      </c>
      <c r="P13" s="3">
        <v>-0.072078631234073529</v>
      </c>
    </row>
    <row r="14">
      <c t="s" r="A14" s="1">
        <v>28</v>
      </c>
      <c t="s" r="B14" s="1">
        <v>18</v>
      </c>
      <c r="C14" s="2">
        <v>62580.249999999993</v>
      </c>
      <c r="D14" s="3">
        <v>0.41489090243545934</v>
      </c>
      <c r="E14" s="2">
        <v>25963.976397136652</v>
      </c>
      <c r="F14" s="2">
        <v>56732.609999999979</v>
      </c>
      <c r="G14" s="2">
        <v>-5847.640000000014</v>
      </c>
      <c r="H14" s="3">
        <v>-0.093442260137983069</v>
      </c>
      <c r="I14" s="3">
        <v>0.42683493558644636</v>
      </c>
      <c r="J14" s="2">
        <v>24215.459935000974</v>
      </c>
      <c r="K14" s="2">
        <v>-1748.516462135678</v>
      </c>
      <c r="L14" s="3">
        <v>-0.067343939749094334</v>
      </c>
      <c r="M14" s="3">
        <v>-0.034170528929224675</v>
      </c>
      <c r="N14" s="3">
        <v>-0.014043867454361748</v>
      </c>
      <c r="O14" s="3">
        <v>-0.11828660023902288</v>
      </c>
      <c r="P14" s="3">
        <v>-0.037827009191609709</v>
      </c>
    </row>
    <row r="15">
      <c t="s" r="A15" s="1">
        <v>29</v>
      </c>
      <c t="s" r="B15" s="1">
        <v>18</v>
      </c>
      <c r="C15" s="2">
        <v>133993.85000000009</v>
      </c>
      <c r="D15" s="3">
        <v>0.41269212975466169</v>
      </c>
      <c r="E15" s="2">
        <v>55298.207330526711</v>
      </c>
      <c r="F15" s="2">
        <v>117549.08</v>
      </c>
      <c r="G15" s="2">
        <v>-16444.770000000091</v>
      </c>
      <c r="H15" s="3">
        <v>-0.12272779683545237</v>
      </c>
      <c r="I15" s="3">
        <v>0.42406652646602494</v>
      </c>
      <c r="J15" s="2">
        <v>49848.630044876882</v>
      </c>
      <c r="K15" s="2">
        <v>-5449.5772856498297</v>
      </c>
      <c r="L15" s="3">
        <v>-0.098548896044256679</v>
      </c>
      <c r="M15" s="3">
        <v>0.011174462377022455</v>
      </c>
      <c r="N15" s="3">
        <v>0.03114464992125654</v>
      </c>
      <c r="O15" s="3">
        <v>-0.19563930614189748</v>
      </c>
      <c r="P15" s="3">
        <v>-0.088082901554404139</v>
      </c>
    </row>
    <row r="16">
      <c t="s" r="A16" s="1">
        <v>30</v>
      </c>
      <c t="s" r="B16" s="1">
        <v>18</v>
      </c>
      <c r="C16" s="2">
        <v>71652.860000000001</v>
      </c>
      <c r="D16" s="3">
        <v>0.4059092243677847</v>
      </c>
      <c r="E16" s="2">
        <v>29084.556826333468</v>
      </c>
      <c r="F16" s="2">
        <v>66415.050000000003</v>
      </c>
      <c r="G16" s="2">
        <v>-5237.8099999999977</v>
      </c>
      <c r="H16" s="3">
        <v>-0.073099803692413645</v>
      </c>
      <c r="I16" s="3">
        <v>0.41823375590843914</v>
      </c>
      <c r="J16" s="2">
        <v>27777.015810346784</v>
      </c>
      <c r="K16" s="2">
        <v>-1307.5410159866842</v>
      </c>
      <c r="L16" s="3">
        <v>-0.044956539093723533</v>
      </c>
      <c r="M16" s="3">
        <v>-0.039983965729609695</v>
      </c>
      <c r="N16" s="3">
        <v>-0.019646333537877848</v>
      </c>
      <c r="O16" s="3">
        <v>-0.072487393220898061</v>
      </c>
      <c r="P16" s="3">
        <v>-0.033243823845327605</v>
      </c>
    </row>
    <row r="17">
      <c t="s" r="A17" s="1">
        <v>31</v>
      </c>
      <c t="s" r="B17" s="1">
        <v>18</v>
      </c>
      <c r="C17" s="2">
        <v>104252.63999999994</v>
      </c>
      <c r="D17" s="3">
        <v>0.41126043078521052</v>
      </c>
      <c r="E17" s="2">
        <v>42874.985636895442</v>
      </c>
      <c r="F17" s="2">
        <v>87960.73000000001</v>
      </c>
      <c r="G17" s="2">
        <v>-16291.909999999931</v>
      </c>
      <c r="H17" s="3">
        <v>-0.15627335672266851</v>
      </c>
      <c r="I17" s="3">
        <v>0.43326692342774487</v>
      </c>
      <c r="J17" s="2">
        <v>38110.474869558544</v>
      </c>
      <c r="K17" s="2">
        <v>-4764.5107673368984</v>
      </c>
      <c r="L17" s="3">
        <v>-0.1111256527917497</v>
      </c>
      <c r="M17" s="3">
        <v>-0.054220605000266542</v>
      </c>
      <c r="N17" s="3">
        <v>-0.017495578426193755</v>
      </c>
      <c r="O17" s="3">
        <v>-0.10806380181017647</v>
      </c>
      <c r="P17" s="3">
        <v>-0.18144076521970176</v>
      </c>
    </row>
    <row r="18">
      <c t="s" r="A18" s="1">
        <v>32</v>
      </c>
      <c t="s" r="B18" s="1">
        <v>18</v>
      </c>
      <c r="C18" s="2">
        <v>86264.030000000028</v>
      </c>
      <c r="D18" s="3">
        <v>0.41851247887111409</v>
      </c>
      <c r="E18" s="2">
        <v>36102.573032712164</v>
      </c>
      <c r="F18" s="2">
        <v>80019.650000000009</v>
      </c>
      <c r="G18" s="2">
        <v>-6244.3800000000192</v>
      </c>
      <c r="H18" s="3">
        <v>-0.072386833770692341</v>
      </c>
      <c r="I18" s="3">
        <v>0.43192241458772329</v>
      </c>
      <c r="J18" s="2">
        <v>34562.280442464515</v>
      </c>
      <c r="K18" s="2">
        <v>-1540.2925902476491</v>
      </c>
      <c r="L18" s="3">
        <v>-0.042664343864134174</v>
      </c>
      <c r="M18" s="3">
        <v>-0.05301517367952583</v>
      </c>
      <c r="N18" s="3">
        <v>-0.030660822844955339</v>
      </c>
      <c r="O18" s="3">
        <v>-0.05313498172914588</v>
      </c>
      <c r="P18" s="3">
        <v>-0.031232353068937058</v>
      </c>
    </row>
    <row r="19">
      <c t="s" r="A19" s="1">
        <v>33</v>
      </c>
      <c t="s" r="B19" s="1">
        <v>18</v>
      </c>
      <c r="C19" s="2">
        <v>74588.869999999966</v>
      </c>
      <c r="D19" s="3">
        <v>0.40977252218129295</v>
      </c>
      <c r="E19" s="2">
        <v>30564.469386552562</v>
      </c>
      <c r="F19" s="2">
        <v>67831.300000000003</v>
      </c>
      <c r="G19" s="2">
        <v>-6757.5699999999633</v>
      </c>
      <c r="H19" s="3">
        <v>-0.090597565025451743</v>
      </c>
      <c r="I19" s="3">
        <v>0.43375781882475561</v>
      </c>
      <c r="J19" s="2">
        <v>29422.356736047648</v>
      </c>
      <c r="K19" s="2">
        <v>-1142.1126505049142</v>
      </c>
      <c r="L19" s="3">
        <v>-0.03736733119952048</v>
      </c>
      <c r="M19" s="3">
        <v>-0.042493453642805927</v>
      </c>
      <c r="N19" s="3">
        <v>-0.0019346974852050285</v>
      </c>
      <c r="O19" s="3">
        <v>-0.11682768267315823</v>
      </c>
      <c r="P19" s="3">
        <v>-0.055243998425816607</v>
      </c>
    </row>
    <row r="20">
      <c t="s" r="A20" s="1">
        <v>34</v>
      </c>
      <c t="s" r="B20" s="1">
        <v>18</v>
      </c>
      <c r="C20" s="2">
        <v>109310.75000000006</v>
      </c>
      <c r="D20" s="3">
        <v>0.39424564210027579</v>
      </c>
      <c r="E20" s="2">
        <v>43095.286822212744</v>
      </c>
      <c r="F20" s="2">
        <v>94947.829999999987</v>
      </c>
      <c r="G20" s="2">
        <v>-14362.920000000071</v>
      </c>
      <c r="H20" s="3">
        <v>-0.131395311074163</v>
      </c>
      <c r="I20" s="3">
        <v>0.41895629712213389</v>
      </c>
      <c r="J20" s="2">
        <v>39778.991276581852</v>
      </c>
      <c r="K20" s="2">
        <v>-3316.2955456308919</v>
      </c>
      <c r="L20" s="3">
        <v>-0.076952627309619451</v>
      </c>
      <c r="M20" s="3">
        <v>-0.033079346234139967</v>
      </c>
      <c r="N20" s="3">
        <v>0.0080419026329867933</v>
      </c>
      <c r="O20" s="3">
        <v>-0.16501084524430504</v>
      </c>
      <c r="P20" s="3">
        <v>-0.097458672588206272</v>
      </c>
    </row>
    <row r="21">
      <c t="s" r="A21" s="1">
        <v>35</v>
      </c>
      <c t="s" r="B21" s="1">
        <v>18</v>
      </c>
      <c r="C21" s="2">
        <v>80397.450000000041</v>
      </c>
      <c r="D21" s="3">
        <v>0.39670535415415226</v>
      </c>
      <c r="E21" s="2">
        <v>31894.098875340766</v>
      </c>
      <c r="F21" s="2">
        <v>74267.729999999996</v>
      </c>
      <c r="G21" s="2">
        <v>-6129.7200000000448</v>
      </c>
      <c r="H21" s="3">
        <v>-0.076242716653327214</v>
      </c>
      <c r="I21" s="3">
        <v>0.42380894814036013</v>
      </c>
      <c r="J21" s="2">
        <v>31475.328532072268</v>
      </c>
      <c r="K21" s="2">
        <v>-418.77034326849753</v>
      </c>
      <c r="L21" s="3">
        <v>-0.013130025867959978</v>
      </c>
      <c r="M21" s="3">
        <v>-0.050650565215910597</v>
      </c>
      <c r="N21" s="3">
        <v>-0.0059938813809587268</v>
      </c>
      <c r="O21" s="3">
        <v>-0.10030626768125429</v>
      </c>
      <c r="P21" s="3">
        <v>-0.020619469026548671</v>
      </c>
    </row>
    <row r="22">
      <c t="s" r="A22" s="1">
        <v>36</v>
      </c>
      <c t="s" r="B22" s="1">
        <v>18</v>
      </c>
      <c r="C22" s="2">
        <v>83403.549999999988</v>
      </c>
      <c r="D22" s="3">
        <v>0.39685215991277945</v>
      </c>
      <c r="E22" s="2">
        <v>33098.87896189349</v>
      </c>
      <c r="F22" s="2">
        <v>76585.419999999984</v>
      </c>
      <c r="G22" s="2">
        <v>-6818.1300000000047</v>
      </c>
      <c r="H22" s="3">
        <v>-0.081748678563442506</v>
      </c>
      <c r="I22" s="3">
        <v>0.42148820839491619</v>
      </c>
      <c r="J22" s="2">
        <v>32279.851464972176</v>
      </c>
      <c r="K22" s="2">
        <v>-819.02749692131329</v>
      </c>
      <c r="L22" s="3">
        <v>-0.024744871204376861</v>
      </c>
      <c r="M22" s="3">
        <v>-0.037824222095255017</v>
      </c>
      <c r="N22" s="3">
        <v>0.0031502393708311982</v>
      </c>
      <c r="O22" s="3">
        <v>-0.18953318452894966</v>
      </c>
      <c r="P22" s="3">
        <v>0.07830443843391123</v>
      </c>
    </row>
    <row r="23">
      <c t="s" r="A23" s="1">
        <v>37</v>
      </c>
      <c t="s" r="B23" s="1">
        <v>18</v>
      </c>
      <c r="C23" s="2">
        <v>116086.20000000001</v>
      </c>
      <c r="D23" s="3">
        <v>0.39435164151944802</v>
      </c>
      <c r="E23" s="2">
        <v>45778.783527754953</v>
      </c>
      <c r="F23" s="2">
        <v>110138.35000000001</v>
      </c>
      <c r="G23" s="2">
        <v>-5947.8500000000058</v>
      </c>
      <c r="H23" s="3">
        <v>-0.051236494949442789</v>
      </c>
      <c r="I23" s="3">
        <v>0.42264008394947628</v>
      </c>
      <c r="J23" s="2">
        <v>46548.881490056803</v>
      </c>
      <c r="K23" s="2">
        <v>770.0979623018502</v>
      </c>
      <c r="L23" s="3">
        <v>0.016822158715400378</v>
      </c>
      <c r="M23" s="3">
        <v>-0.024598287743921341</v>
      </c>
      <c r="N23" s="3">
        <v>0.023192690493806907</v>
      </c>
      <c r="O23" s="3">
        <v>-0.076944832486937467</v>
      </c>
      <c r="P23" s="3">
        <v>-0.066762081158444189</v>
      </c>
    </row>
    <row r="24">
      <c t="s" r="A24" s="1">
        <v>38</v>
      </c>
      <c t="s" r="B24" s="1">
        <v>18</v>
      </c>
      <c r="C24" s="2">
        <v>95369.589999999997</v>
      </c>
      <c r="D24" s="3">
        <v>0.39334723447076064</v>
      </c>
      <c r="E24" s="2">
        <v>37513.364479110307</v>
      </c>
      <c r="F24" s="2">
        <v>79428.870000000054</v>
      </c>
      <c r="G24" s="2">
        <v>-15940.719999999943</v>
      </c>
      <c r="H24" s="3">
        <v>-0.16714678127482716</v>
      </c>
      <c r="I24" s="3">
        <v>0.41898917870636548</v>
      </c>
      <c r="J24" s="2">
        <v>33279.837006874695</v>
      </c>
      <c r="K24" s="2">
        <v>-4233.5274722356116</v>
      </c>
      <c r="L24" s="3">
        <v>-0.11285384638301621</v>
      </c>
      <c r="M24" s="3">
        <v>0.0082531539321864331</v>
      </c>
      <c r="N24" s="3">
        <v>0.052750726440282496</v>
      </c>
      <c r="O24" s="3">
        <v>-0.22425741168124427</v>
      </c>
      <c r="P24" s="3">
        <v>-0.18069276491084238</v>
      </c>
    </row>
    <row r="25">
      <c t="s" r="A25" s="1">
        <v>39</v>
      </c>
      <c t="s" r="B25" s="1">
        <v>18</v>
      </c>
      <c r="C25" s="2">
        <v>75240.060000000027</v>
      </c>
      <c r="D25" s="3">
        <v>0.38909037558729703</v>
      </c>
      <c r="E25" s="2">
        <v>29275.183204610774</v>
      </c>
      <c r="F25" s="2">
        <v>73518.779999999984</v>
      </c>
      <c r="G25" s="2">
        <v>-1721.2800000000425</v>
      </c>
      <c r="H25" s="3">
        <v>-0.02287717473909566</v>
      </c>
      <c r="I25" s="3">
        <v>0.42008605531792897</v>
      </c>
      <c r="J25" s="2">
        <v>30884.214281986642</v>
      </c>
      <c r="K25" s="2">
        <v>1609.0310773758683</v>
      </c>
      <c r="L25" s="3">
        <v>0.0549622889165199</v>
      </c>
      <c r="M25" s="3">
        <v>-0.062392907261451157</v>
      </c>
      <c r="N25" s="3">
        <v>-0.012278973243834632</v>
      </c>
      <c r="O25" s="3">
        <v>-0.044217616031360596</v>
      </c>
      <c r="P25" s="3">
        <v>0.041729893778452203</v>
      </c>
    </row>
    <row r="26">
      <c t="s" r="A26" s="1">
        <v>40</v>
      </c>
      <c t="s" r="B26" s="1">
        <v>18</v>
      </c>
      <c r="C26" s="2">
        <v>51630.880000000005</v>
      </c>
      <c r="D26" s="3">
        <v>0.39042110479449255</v>
      </c>
      <c r="E26" s="2">
        <v>20157.78521111187</v>
      </c>
      <c r="F26" s="2">
        <v>43763.369999999974</v>
      </c>
      <c r="G26" s="2">
        <v>-7867.5100000000311</v>
      </c>
      <c r="H26" s="3">
        <v>-0.15237993231957367</v>
      </c>
      <c r="I26" s="3">
        <v>0.3951585798022465</v>
      </c>
      <c r="J26" s="2">
        <v>17293.471136560231</v>
      </c>
      <c r="K26" s="2">
        <v>-2864.3140745516394</v>
      </c>
      <c r="L26" s="3">
        <v>-0.1420946817596162</v>
      </c>
      <c r="M26" s="3">
        <v>-0.046997380929534788</v>
      </c>
      <c r="N26" s="3">
        <v>-0.039532901911721749</v>
      </c>
      <c r="O26" s="3">
        <v>-0.1602391568089814</v>
      </c>
      <c r="P26" s="3">
        <v>-0.066691621436146986</v>
      </c>
    </row>
    <row r="27">
      <c t="s" r="A27" s="4">
        <v>41</v>
      </c>
      <c r="C27" s="5">
        <f>SUBTOTAL(9,C4:C26)</f>
      </c>
      <c r="D27" s="6">
        <v>0.40655799563488448</v>
      </c>
      <c r="E27" s="5">
        <f>SUBTOTAL(9,E4:E26)</f>
      </c>
      <c r="F27" s="5">
        <f>SUBTOTAL(9,F4:F26)</f>
      </c>
      <c r="G27" s="5">
        <f>SUBTOTAL(9,G4:G26)</f>
      </c>
      <c r="H27" s="6">
        <v>-0.081467492285567905</v>
      </c>
      <c r="I27" s="6">
        <v>0.42810141221422376</v>
      </c>
      <c r="J27" s="5">
        <f>SUBTOTAL(9,J4:J26)</f>
      </c>
      <c r="K27" s="5">
        <f>SUBTOTAL(9,K4:K26)</f>
      </c>
      <c r="L27" s="6">
        <v>-0.032794661673897045</v>
      </c>
      <c r="M27" s="6">
        <v>-0.043545832739347881</v>
      </c>
      <c r="N27" s="6">
        <v>-0.0075162096480943198</v>
      </c>
      <c r="O27" s="6">
        <v>-0.09313258642821251</v>
      </c>
      <c r="P27" s="6">
        <v>-0.049053554284285934</v>
      </c>
    </row>
  </sheetData>
  <autoFilter ref="A3:P26"/>
  <mergeCells count="5">
    <mergeCell ref="A1:A2"/>
    <mergeCell ref="B1:B2"/>
    <mergeCell ref="C1:P1"/>
    <mergeCell ref="C2:E2"/>
    <mergeCell ref="F2:P2"/>
  </mergeCells>
  <conditionalFormatting sqref="P4:P26">
    <cfRule priority="1" dxfId="0" type="cellIs" operator="greaterThan">
      <formula>0</formula>
    </cfRule>
  </conditionalFormatting>
  <conditionalFormatting sqref="P4:P26">
    <cfRule priority="1" dxfId="1" type="cellIs" operator="lessThan">
      <formula>0</formula>
    </cfRule>
  </conditionalFormatting>
  <conditionalFormatting sqref="P4:P26">
    <cfRule priority="1" dxfId="1" type="cellIs" operator="lessThan">
      <formula>0</formula>
    </cfRule>
  </conditionalFormatting>
  <conditionalFormatting sqref="O4:O26">
    <cfRule priority="1" dxfId="0" type="cellIs" operator="greaterThan">
      <formula>0</formula>
    </cfRule>
  </conditionalFormatting>
  <conditionalFormatting sqref="O4:O26">
    <cfRule priority="1" dxfId="1" type="cellIs" operator="lessThan">
      <formula>0</formula>
    </cfRule>
  </conditionalFormatting>
  <conditionalFormatting sqref="O4:O26">
    <cfRule priority="1" dxfId="1" type="cellIs" operator="lessThan">
      <formula>0</formula>
    </cfRule>
  </conditionalFormatting>
  <conditionalFormatting sqref="N4:N26">
    <cfRule priority="1" dxfId="0" type="cellIs" operator="greaterThan">
      <formula>0</formula>
    </cfRule>
  </conditionalFormatting>
  <conditionalFormatting sqref="N4:N26">
    <cfRule priority="1" dxfId="1" type="cellIs" operator="lessThan">
      <formula>0</formula>
    </cfRule>
  </conditionalFormatting>
  <conditionalFormatting sqref="N4:N26">
    <cfRule priority="1" dxfId="1" type="cellIs" operator="lessThan">
      <formula>0</formula>
    </cfRule>
  </conditionalFormatting>
  <conditionalFormatting sqref="M4:M26">
    <cfRule priority="1" dxfId="0" type="cellIs" operator="greaterThan">
      <formula>0</formula>
    </cfRule>
  </conditionalFormatting>
  <conditionalFormatting sqref="M4:M26">
    <cfRule priority="1" dxfId="1" type="cellIs" operator="lessThan">
      <formula>0</formula>
    </cfRule>
  </conditionalFormatting>
  <conditionalFormatting sqref="M4:M26">
    <cfRule priority="1" dxfId="1" type="cellIs" operator="lessThan">
      <formula>0</formula>
    </cfRule>
  </conditionalFormatting>
  <conditionalFormatting sqref="L4:L26">
    <cfRule priority="1" dxfId="0" type="cellIs" operator="greaterThan">
      <formula>0</formula>
    </cfRule>
  </conditionalFormatting>
  <conditionalFormatting sqref="L4:L26">
    <cfRule priority="1" dxfId="1" type="cellIs" operator="lessThan">
      <formula>0</formula>
    </cfRule>
  </conditionalFormatting>
  <conditionalFormatting sqref="L4:L26">
    <cfRule priority="1" dxfId="1" type="cellIs" operator="lessThan">
      <formula>0</formula>
    </cfRule>
  </conditionalFormatting>
  <conditionalFormatting sqref="K4:K26">
    <cfRule priority="1" dxfId="0" type="cellIs" operator="greaterThan">
      <formula>0</formula>
    </cfRule>
  </conditionalFormatting>
  <conditionalFormatting sqref="K4:K26">
    <cfRule priority="1" dxfId="1" type="cellIs" operator="lessThan">
      <formula>0</formula>
    </cfRule>
  </conditionalFormatting>
  <conditionalFormatting sqref="K4:K26">
    <cfRule priority="1" dxfId="1" type="cellIs" operator="lessThan">
      <formula>0</formula>
    </cfRule>
  </conditionalFormatting>
  <conditionalFormatting sqref="J4:J26">
    <cfRule priority="1" dxfId="1" type="cellIs" operator="lessThan">
      <formula>0</formula>
    </cfRule>
  </conditionalFormatting>
  <conditionalFormatting sqref="J4:J26">
    <cfRule priority="1" dxfId="1" type="cellIs" operator="lessThan">
      <formula>0</formula>
    </cfRule>
  </conditionalFormatting>
  <conditionalFormatting sqref="I4:I26">
    <cfRule priority="1" dxfId="1" type="cellIs" operator="lessThan">
      <formula>0</formula>
    </cfRule>
  </conditionalFormatting>
  <conditionalFormatting sqref="I4:I26">
    <cfRule priority="1" dxfId="1" type="cellIs" operator="lessThan">
      <formula>0</formula>
    </cfRule>
  </conditionalFormatting>
  <conditionalFormatting sqref="H4:H26">
    <cfRule priority="1" dxfId="0" type="cellIs" operator="greaterThan">
      <formula>0</formula>
    </cfRule>
  </conditionalFormatting>
  <conditionalFormatting sqref="H4:H26">
    <cfRule priority="1" dxfId="1" type="cellIs" operator="lessThan">
      <formula>0</formula>
    </cfRule>
  </conditionalFormatting>
  <conditionalFormatting sqref="H4:H26">
    <cfRule priority="1" dxfId="1" type="cellIs" operator="lessThan">
      <formula>0</formula>
    </cfRule>
  </conditionalFormatting>
  <conditionalFormatting sqref="G4:G26">
    <cfRule priority="1" dxfId="0" type="cellIs" operator="greaterThan">
      <formula>0</formula>
    </cfRule>
  </conditionalFormatting>
  <conditionalFormatting sqref="G4:G26">
    <cfRule priority="1" dxfId="1" type="cellIs" operator="lessThan">
      <formula>0</formula>
    </cfRule>
  </conditionalFormatting>
  <conditionalFormatting sqref="G4:G26">
    <cfRule priority="1" dxfId="1" type="cellIs" operator="lessThan">
      <formula>0</formula>
    </cfRule>
  </conditionalFormatting>
  <conditionalFormatting sqref="F4:F26">
    <cfRule priority="1" dxfId="1" type="cellIs" operator="lessThan">
      <formula>0</formula>
    </cfRule>
  </conditionalFormatting>
  <conditionalFormatting sqref="F4:F26">
    <cfRule priority="1" dxfId="1" type="cellIs" operator="lessThan">
      <formula>0</formula>
    </cfRule>
  </conditionalFormatting>
  <conditionalFormatting sqref="E4:E26">
    <cfRule priority="1" dxfId="1" type="cellIs" operator="lessThan">
      <formula>0</formula>
    </cfRule>
  </conditionalFormatting>
  <conditionalFormatting sqref="E4:E26">
    <cfRule priority="1" dxfId="1" type="cellIs" operator="lessThan">
      <formula>0</formula>
    </cfRule>
  </conditionalFormatting>
  <conditionalFormatting sqref="D4:D26">
    <cfRule priority="1" dxfId="1" type="cellIs" operator="lessThan">
      <formula>0</formula>
    </cfRule>
  </conditionalFormatting>
  <conditionalFormatting sqref="D4:D26">
    <cfRule priority="1" dxfId="1" type="cellIs" operator="lessThan">
      <formula>0</formula>
    </cfRule>
  </conditionalFormatting>
  <conditionalFormatting sqref="C4:C26">
    <cfRule priority="1" dxfId="1" type="cellIs" operator="lessThan">
      <formula>0</formula>
    </cfRule>
  </conditionalFormatting>
  <conditionalFormatting sqref="C4:C26">
    <cfRule priority="1" dxfId="1" type="cellIs" operator="lessThan">
      <formula>0</formula>
    </cfRule>
  </conditionalFormatting>
  <pageSetup fitToHeight="0"/>
  <ignoredErrors>
    <ignoredError sqref="A1:P2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B0AFEA59-F8D8-4A3D-B78A-2451F7AF916E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P4:P26</xm:sqref>
        </x14:conditionalFormatting>
        <x14:conditionalFormatting xmlns:xm="http://schemas.microsoft.com/office/excel/2006/main">
          <x14:cfRule id="{1AFFF368-29CA-49D7-9D99-D8ADCFC2AF0F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O4:O26</xm:sqref>
        </x14:conditionalFormatting>
        <x14:conditionalFormatting xmlns:xm="http://schemas.microsoft.com/office/excel/2006/main">
          <x14:cfRule id="{F0038930-93D2-4787-A165-FF4088B66A8B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N4:N26</xm:sqref>
        </x14:conditionalFormatting>
        <x14:conditionalFormatting xmlns:xm="http://schemas.microsoft.com/office/excel/2006/main">
          <x14:cfRule id="{0960DF08-1CBC-4BEE-BC24-6C9B94BE7312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M4:M26</xm:sqref>
        </x14:conditionalFormatting>
        <x14:conditionalFormatting xmlns:xm="http://schemas.microsoft.com/office/excel/2006/main">
          <x14:cfRule id="{0C51B413-7E65-4287-9F37-D3D560121952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L4:L26</xm:sqref>
        </x14:conditionalFormatting>
        <x14:conditionalFormatting xmlns:xm="http://schemas.microsoft.com/office/excel/2006/main">
          <x14:cfRule id="{E0BE9447-23F5-4198-ABEC-7232F10912DA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K4:K26</xm:sqref>
        </x14:conditionalFormatting>
        <x14:conditionalFormatting xmlns:xm="http://schemas.microsoft.com/office/excel/2006/main">
          <x14:cfRule id="{BC542E71-A45F-4544-8DCA-1F2141A3FF97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H4:H26</xm:sqref>
        </x14:conditionalFormatting>
        <x14:conditionalFormatting xmlns:xm="http://schemas.microsoft.com/office/excel/2006/main">
          <x14:cfRule id="{BF84E98B-901A-4838-BA0E-20BA23D639BF}" priority="1" type="iconSet">
            <x14:iconSet custom="1" iconSet="3Arrows" percent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Id="0" iconSet="NoIcons"/>
              <x14:cfIcon iconId="0" iconSet="NoIcons"/>
              <x14:cfIcon iconId="0" iconSet="NoIcons"/>
            </x14:iconSet>
          </x14:cfRule>
          <xm:sqref>G4:G26</xm:sqref>
        </x14:conditionalFormatting>
      </x14:conditionalFormattings>
    </ext>
  </extLst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2024-06-12T19:01:49Z</dcterms:created>
  <dcterms:modified xsi:type="dcterms:W3CDTF">2024-06-12T19:01:49Z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21.1.4.0</vt:lpwstr>
  </property>
</Properties>
</file>