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3" sheetId="3" r:id="rId2"/>
    <sheet name="Sheet2" sheetId="2" r:id="rId3"/>
  </sheets>
  <calcPr calcId="152511"/>
</workbook>
</file>

<file path=xl/calcChain.xml><?xml version="1.0" encoding="utf-8"?>
<calcChain xmlns="http://schemas.openxmlformats.org/spreadsheetml/2006/main">
  <c r="C25" i="1" l="1"/>
  <c r="A25" i="1"/>
</calcChain>
</file>

<file path=xl/sharedStrings.xml><?xml version="1.0" encoding="utf-8"?>
<sst xmlns="http://schemas.openxmlformats.org/spreadsheetml/2006/main" count="205" uniqueCount="158">
  <si>
    <t>Ingredient</t>
  </si>
  <si>
    <t xml:space="preserve">protien </t>
  </si>
  <si>
    <t>calories</t>
  </si>
  <si>
    <t>quntity</t>
  </si>
  <si>
    <t>100 g</t>
  </si>
  <si>
    <t>Almonds</t>
  </si>
  <si>
    <t>Almonds 100g</t>
  </si>
  <si>
    <t>Wallnut 100g - n</t>
  </si>
  <si>
    <t>50g milk powder</t>
  </si>
  <si>
    <t>50g oats</t>
  </si>
  <si>
    <t xml:space="preserve">Chia seeds 2 tea spoon -n </t>
  </si>
  <si>
    <t>100g moongfali roasted n</t>
  </si>
  <si>
    <t xml:space="preserve">Pumpkin seeds 100g n </t>
  </si>
  <si>
    <t>+ Ilayachi 2-3 pieces n</t>
  </si>
  <si>
    <t xml:space="preserve">2 spoon flex seeds </t>
  </si>
  <si>
    <t xml:space="preserve">1 spoon ashwagandha n </t>
  </si>
  <si>
    <t xml:space="preserve">Melon seeds </t>
  </si>
  <si>
    <t>Sunflower seeds</t>
  </si>
  <si>
    <t>25g kaaju</t>
  </si>
  <si>
    <t>25g pista</t>
  </si>
  <si>
    <t>100g peanuts</t>
  </si>
  <si>
    <t>100g soyabean seeds</t>
  </si>
  <si>
    <t>100g bhuna hua chana</t>
  </si>
  <si>
    <t>100g badam</t>
  </si>
  <si>
    <t>100g akhrot</t>
  </si>
  <si>
    <t>Then roast thoda sa</t>
  </si>
  <si>
    <t>Take 3 spoon mixed with milk 2 times in a day.</t>
  </si>
  <si>
    <t>200g chane bhune hua</t>
  </si>
  <si>
    <t>100g baadam</t>
  </si>
  <si>
    <t>100g kaaju Y</t>
  </si>
  <si>
    <t>50g kharbooja meeng Y</t>
  </si>
  <si>
    <t>100g mishri dhaage wali Y</t>
  </si>
  <si>
    <t>50g khaskhas Y</t>
  </si>
  <si>
    <t>30g kaali mirch</t>
  </si>
  <si>
    <t>125g chane bhune hua</t>
  </si>
  <si>
    <t>5g baadam</t>
  </si>
  <si>
    <t>5g kaaju Y</t>
  </si>
  <si>
    <t>25g kharbooja meeng Y</t>
  </si>
  <si>
    <t>50g mishri dhaage wali Y</t>
  </si>
  <si>
    <t>25g khaskhas Y</t>
  </si>
  <si>
    <t>15g kaali mirch</t>
  </si>
  <si>
    <t>Flex seeds10g</t>
  </si>
  <si>
    <t>Thodi si choti ilayachi</t>
  </si>
  <si>
    <t>Rosted chana</t>
  </si>
  <si>
    <t>Peanut</t>
  </si>
  <si>
    <t>Kaaju</t>
  </si>
  <si>
    <t>Soyabean ke daane</t>
  </si>
  <si>
    <t>Baadam</t>
  </si>
  <si>
    <t>Watermelon seeds</t>
  </si>
  <si>
    <t>Pumpkin seeds</t>
  </si>
  <si>
    <t>Chia seeds</t>
  </si>
  <si>
    <t>Akhroat ki giri</t>
  </si>
  <si>
    <t>Flex seeds</t>
  </si>
  <si>
    <t>Makhaane</t>
  </si>
  <si>
    <t>Gudd</t>
  </si>
  <si>
    <t>Dhaage wali mishri</t>
  </si>
  <si>
    <t>Oats</t>
  </si>
  <si>
    <t>Choti ilayachi</t>
  </si>
  <si>
    <t>Ashwagandha</t>
  </si>
  <si>
    <t>Aamla ***** not sure</t>
  </si>
  <si>
    <t>Khaskhas</t>
  </si>
  <si>
    <t xml:space="preserve">Kaali mirch </t>
  </si>
  <si>
    <t xml:space="preserve">Sattu powder </t>
  </si>
  <si>
    <t>Munkka</t>
  </si>
  <si>
    <t xml:space="preserve">75g Sattu powder </t>
  </si>
  <si>
    <t>35 g peanut</t>
  </si>
  <si>
    <t>30 g oats</t>
  </si>
  <si>
    <t>10 almonds</t>
  </si>
  <si>
    <t>1 tbsp flex seeds</t>
  </si>
  <si>
    <t>1 tbsp cocoa powder</t>
  </si>
  <si>
    <t>2 ilayachi</t>
  </si>
  <si>
    <t>Mix all n drink with 150g milk</t>
  </si>
  <si>
    <t xml:space="preserve">1 scoop = 21 g protein </t>
  </si>
  <si>
    <t>100g almonds</t>
  </si>
  <si>
    <t>100g oats</t>
  </si>
  <si>
    <t>100g wallnuts</t>
  </si>
  <si>
    <t>50g peanuts</t>
  </si>
  <si>
    <t>100g chia seeds</t>
  </si>
  <si>
    <t>100g pumpkin seeds</t>
  </si>
  <si>
    <t>5-6 Hari ilayachi</t>
  </si>
  <si>
    <t xml:space="preserve">1tbsp Ashwagandha </t>
  </si>
  <si>
    <t xml:space="preserve">3-4 tbsp mix in milk hot + add gudd </t>
  </si>
  <si>
    <t>100g Badam 23p</t>
  </si>
  <si>
    <t>100g Chana 19p</t>
  </si>
  <si>
    <t>100g Moongfali 25p</t>
  </si>
  <si>
    <t>100g Soyabean seeds -38p</t>
  </si>
  <si>
    <t>100g Wallnuts-15p</t>
  </si>
  <si>
    <t>Bhoon lena h sabhi ko</t>
  </si>
  <si>
    <t xml:space="preserve">Serving - 3tbsp + hot milk - after workout </t>
  </si>
  <si>
    <t>Same serving early morning in the breakfast</t>
  </si>
  <si>
    <t>500g chana</t>
  </si>
  <si>
    <t>500g peanuts</t>
  </si>
  <si>
    <t>200g soya chunks</t>
  </si>
  <si>
    <t>100g makhana -10p</t>
  </si>
  <si>
    <t>200g almonds - 45 p</t>
  </si>
  <si>
    <t>200g peanuts -50p</t>
  </si>
  <si>
    <t>200g wallnuts - 30p</t>
  </si>
  <si>
    <t>100g watermelon seeds (tarbooj)-10p</t>
  </si>
  <si>
    <t>100g flaxseed (alsi ke beej) -18g</t>
  </si>
  <si>
    <t>100g sunflower seeds - 21g</t>
  </si>
  <si>
    <t>100g pumpkin seeds -19p</t>
  </si>
  <si>
    <t>50g chia seeds 9p</t>
  </si>
  <si>
    <t>50g sesame seeds til - 9g</t>
  </si>
  <si>
    <t xml:space="preserve">100g gond katora - </t>
  </si>
  <si>
    <t>10-12 ilayachi</t>
  </si>
  <si>
    <t>200g multigrain aata</t>
  </si>
  <si>
    <t>1st Recipy</t>
  </si>
  <si>
    <t>2nd recipy</t>
  </si>
  <si>
    <t>3rd</t>
  </si>
  <si>
    <t xml:space="preserve">4th </t>
  </si>
  <si>
    <t>5th latest</t>
  </si>
  <si>
    <t>6th</t>
  </si>
  <si>
    <t>7th</t>
  </si>
  <si>
    <t>8th</t>
  </si>
  <si>
    <t>9th</t>
  </si>
  <si>
    <t xml:space="preserve">10th </t>
  </si>
  <si>
    <t>11th</t>
  </si>
  <si>
    <t>Sattu</t>
  </si>
  <si>
    <t>Flax seeds</t>
  </si>
  <si>
    <t>Cocoa powder</t>
  </si>
  <si>
    <t>milk powder</t>
  </si>
  <si>
    <t>kaaju</t>
  </si>
  <si>
    <t>chia seeds</t>
  </si>
  <si>
    <t>pumplkin seeds</t>
  </si>
  <si>
    <t>walnuts</t>
  </si>
  <si>
    <t>ashwagandha</t>
  </si>
  <si>
    <t>melon seeds</t>
  </si>
  <si>
    <t>sunflower seeds</t>
  </si>
  <si>
    <t>pista</t>
  </si>
  <si>
    <t>soyabean seeds</t>
  </si>
  <si>
    <t>kaali mirch</t>
  </si>
  <si>
    <t>makhane</t>
  </si>
  <si>
    <t>gudd</t>
  </si>
  <si>
    <t>munakka</t>
  </si>
  <si>
    <t>soya chunks</t>
  </si>
  <si>
    <t>khaskhas/poppy seeds</t>
  </si>
  <si>
    <t>chana</t>
  </si>
  <si>
    <t xml:space="preserve">100g </t>
  </si>
  <si>
    <t>Bhuna chana</t>
  </si>
  <si>
    <t>500g - 120g protein = 120/500 = 0.24 per gram</t>
  </si>
  <si>
    <t>500 g total powder</t>
  </si>
  <si>
    <t>Badam</t>
  </si>
  <si>
    <t>Moongfali</t>
  </si>
  <si>
    <t>100g</t>
  </si>
  <si>
    <t>Total</t>
  </si>
  <si>
    <t>500 g</t>
  </si>
  <si>
    <t>120/500</t>
  </si>
  <si>
    <t>0.24 gram</t>
  </si>
  <si>
    <t>Protein in 1 gram  powder</t>
  </si>
  <si>
    <t xml:space="preserve">1tbsp </t>
  </si>
  <si>
    <t>15g</t>
  </si>
  <si>
    <t>1 teaspoon</t>
  </si>
  <si>
    <t xml:space="preserve">5g </t>
  </si>
  <si>
    <t>45 gram powder needs to take</t>
  </si>
  <si>
    <t>10.8 g protein</t>
  </si>
  <si>
    <t>peanut</t>
  </si>
  <si>
    <t>97/300</t>
  </si>
  <si>
    <t>15 g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</si>
</sst>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b/>
      <sz val="10"/>
      <color rgb="FF202124"/>
      <name val="Arial"/>
      <family val="2"/>
    </font>
    <font>
      <sz val="8"/>
      <color rgb="FF11182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11827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11827"/>
        <name val="Courier New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5" insertRowShift="1" totalsRowCount="1">
  <autoFilter ref="A1:D25"/>
  <sortState ref="A2:D24">
    <sortCondition descending="1" ref="C2:C24"/>
  </sortState>
  <tableColumns count="4">
    <tableColumn id="1" name="quntity" totalsRowFunction="custom" totalsRowDxfId="1">
      <totalsRowFormula>2300</totalsRowFormula>
    </tableColumn>
    <tableColumn id="2" name="Ingredient"/>
    <tableColumn id="3" name="protien " totalsRowFunction="custom" totalsRowDxfId="0">
      <totalsRowFormula>SUM(C2:C11)</totalsRowFormula>
    </tableColumn>
    <tableColumn id="4" name="calori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25" sqref="C25"/>
    </sheetView>
  </sheetViews>
  <sheetFormatPr defaultRowHeight="14.4" x14ac:dyDescent="0.3"/>
  <cols>
    <col min="2" max="2" width="17.5546875" customWidth="1"/>
    <col min="3" max="4" width="9.21875" customWidth="1"/>
  </cols>
  <sheetData>
    <row r="1" spans="1:7" x14ac:dyDescent="0.3">
      <c r="A1" t="s">
        <v>3</v>
      </c>
      <c r="B1" t="s">
        <v>0</v>
      </c>
      <c r="C1" t="s">
        <v>1</v>
      </c>
      <c r="D1" t="s">
        <v>2</v>
      </c>
      <c r="G1" s="1"/>
    </row>
    <row r="2" spans="1:7" x14ac:dyDescent="0.3">
      <c r="A2" t="s">
        <v>4</v>
      </c>
      <c r="B2" t="s">
        <v>134</v>
      </c>
      <c r="C2">
        <v>52</v>
      </c>
      <c r="D2">
        <v>345</v>
      </c>
      <c r="G2" s="1"/>
    </row>
    <row r="3" spans="1:7" x14ac:dyDescent="0.3">
      <c r="A3" t="s">
        <v>4</v>
      </c>
      <c r="B3" t="s">
        <v>129</v>
      </c>
      <c r="C3">
        <v>38</v>
      </c>
      <c r="D3">
        <v>416</v>
      </c>
      <c r="G3" s="1"/>
    </row>
    <row r="4" spans="1:7" x14ac:dyDescent="0.3">
      <c r="A4" t="s">
        <v>4</v>
      </c>
      <c r="B4" t="s">
        <v>126</v>
      </c>
      <c r="C4">
        <v>30</v>
      </c>
      <c r="G4" s="1"/>
    </row>
    <row r="5" spans="1:7" x14ac:dyDescent="0.3">
      <c r="A5" t="s">
        <v>4</v>
      </c>
      <c r="B5" t="s">
        <v>117</v>
      </c>
      <c r="C5">
        <v>26</v>
      </c>
      <c r="G5" s="1"/>
    </row>
    <row r="6" spans="1:7" x14ac:dyDescent="0.3">
      <c r="A6" t="s">
        <v>4</v>
      </c>
      <c r="B6" t="s">
        <v>44</v>
      </c>
      <c r="C6">
        <v>26</v>
      </c>
      <c r="G6" s="1"/>
    </row>
    <row r="7" spans="1:7" x14ac:dyDescent="0.3">
      <c r="A7" t="s">
        <v>4</v>
      </c>
      <c r="B7" t="s">
        <v>120</v>
      </c>
      <c r="C7">
        <v>26</v>
      </c>
      <c r="G7" s="1"/>
    </row>
    <row r="8" spans="1:7" x14ac:dyDescent="0.3">
      <c r="A8" t="s">
        <v>4</v>
      </c>
      <c r="B8" t="s">
        <v>5</v>
      </c>
      <c r="C8">
        <v>21</v>
      </c>
      <c r="G8" s="1"/>
    </row>
    <row r="9" spans="1:7" x14ac:dyDescent="0.3">
      <c r="A9" t="s">
        <v>4</v>
      </c>
      <c r="B9" t="s">
        <v>127</v>
      </c>
      <c r="C9">
        <v>21</v>
      </c>
      <c r="G9" s="1"/>
    </row>
    <row r="10" spans="1:7" x14ac:dyDescent="0.3">
      <c r="A10" t="s">
        <v>4</v>
      </c>
      <c r="B10" t="s">
        <v>119</v>
      </c>
      <c r="C10">
        <v>20</v>
      </c>
      <c r="G10" s="1"/>
    </row>
    <row r="11" spans="1:7" x14ac:dyDescent="0.3">
      <c r="A11" t="s">
        <v>4</v>
      </c>
      <c r="B11" t="s">
        <v>128</v>
      </c>
      <c r="C11">
        <v>20</v>
      </c>
      <c r="G11" s="1"/>
    </row>
    <row r="12" spans="1:7" x14ac:dyDescent="0.3">
      <c r="A12" t="s">
        <v>4</v>
      </c>
      <c r="B12" t="s">
        <v>123</v>
      </c>
      <c r="C12">
        <v>19</v>
      </c>
      <c r="G12" s="1"/>
    </row>
    <row r="13" spans="1:7" x14ac:dyDescent="0.3">
      <c r="A13" t="s">
        <v>4</v>
      </c>
      <c r="B13" t="s">
        <v>118</v>
      </c>
      <c r="C13">
        <v>18</v>
      </c>
      <c r="G13" s="1"/>
    </row>
    <row r="14" spans="1:7" x14ac:dyDescent="0.3">
      <c r="A14" t="s">
        <v>4</v>
      </c>
      <c r="B14" t="s">
        <v>121</v>
      </c>
      <c r="C14">
        <v>18</v>
      </c>
      <c r="G14" s="1"/>
    </row>
    <row r="15" spans="1:7" x14ac:dyDescent="0.3">
      <c r="A15" t="s">
        <v>4</v>
      </c>
      <c r="B15" t="s">
        <v>135</v>
      </c>
      <c r="C15">
        <v>18</v>
      </c>
      <c r="G15" s="1"/>
    </row>
    <row r="16" spans="1:7" x14ac:dyDescent="0.3">
      <c r="A16" t="s">
        <v>4</v>
      </c>
      <c r="B16" t="s">
        <v>122</v>
      </c>
      <c r="C16">
        <v>17</v>
      </c>
      <c r="G16" s="1"/>
    </row>
    <row r="17" spans="1:7" x14ac:dyDescent="0.3">
      <c r="A17" t="s">
        <v>4</v>
      </c>
      <c r="B17" t="s">
        <v>124</v>
      </c>
      <c r="C17">
        <v>15</v>
      </c>
      <c r="G17" s="1"/>
    </row>
    <row r="18" spans="1:7" x14ac:dyDescent="0.3">
      <c r="A18" t="s">
        <v>4</v>
      </c>
      <c r="B18" t="s">
        <v>56</v>
      </c>
      <c r="C18">
        <v>13</v>
      </c>
      <c r="G18" s="1"/>
    </row>
    <row r="19" spans="1:7" x14ac:dyDescent="0.3">
      <c r="A19" t="s">
        <v>4</v>
      </c>
      <c r="B19" t="s">
        <v>131</v>
      </c>
      <c r="C19">
        <v>9.6999999999999993</v>
      </c>
      <c r="D19">
        <v>347</v>
      </c>
      <c r="G19" s="1"/>
    </row>
    <row r="20" spans="1:7" x14ac:dyDescent="0.3">
      <c r="A20" t="s">
        <v>4</v>
      </c>
      <c r="B20" t="s">
        <v>125</v>
      </c>
      <c r="C20">
        <v>3.9</v>
      </c>
      <c r="G20" s="1"/>
    </row>
    <row r="21" spans="1:7" x14ac:dyDescent="0.3">
      <c r="A21" t="s">
        <v>4</v>
      </c>
      <c r="B21" t="s">
        <v>133</v>
      </c>
      <c r="C21">
        <v>3.3</v>
      </c>
      <c r="D21">
        <v>300</v>
      </c>
      <c r="G21" s="1"/>
    </row>
    <row r="22" spans="1:7" x14ac:dyDescent="0.3">
      <c r="A22" t="s">
        <v>4</v>
      </c>
      <c r="B22" t="s">
        <v>132</v>
      </c>
      <c r="C22">
        <v>0.4</v>
      </c>
      <c r="D22">
        <v>383</v>
      </c>
      <c r="G22" s="1"/>
    </row>
    <row r="23" spans="1:7" x14ac:dyDescent="0.3">
      <c r="A23" t="s">
        <v>4</v>
      </c>
      <c r="B23" t="s">
        <v>130</v>
      </c>
      <c r="C23">
        <v>0</v>
      </c>
      <c r="G23" s="1"/>
    </row>
    <row r="24" spans="1:7" x14ac:dyDescent="0.3">
      <c r="A24" t="s">
        <v>137</v>
      </c>
      <c r="B24" t="s">
        <v>138</v>
      </c>
      <c r="C24">
        <v>9</v>
      </c>
      <c r="D24">
        <v>270</v>
      </c>
      <c r="G24" s="1"/>
    </row>
    <row r="25" spans="1:7" x14ac:dyDescent="0.3">
      <c r="A25" s="6">
        <f>2300</f>
        <v>2300</v>
      </c>
      <c r="C25" s="6">
        <f>SUM(C2:C11)</f>
        <v>280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8" workbookViewId="0">
      <selection activeCell="D24" sqref="D24"/>
    </sheetView>
  </sheetViews>
  <sheetFormatPr defaultRowHeight="14.4" x14ac:dyDescent="0.3"/>
  <cols>
    <col min="1" max="1" width="16.44140625" customWidth="1"/>
    <col min="2" max="2" width="8.77734375" customWidth="1"/>
    <col min="3" max="3" width="17.33203125" customWidth="1"/>
    <col min="6" max="6" width="28.109375" customWidth="1"/>
    <col min="7" max="7" width="31.33203125" customWidth="1"/>
  </cols>
  <sheetData>
    <row r="1" spans="1:8" x14ac:dyDescent="0.3">
      <c r="B1" s="1" t="s">
        <v>143</v>
      </c>
      <c r="C1" t="s">
        <v>141</v>
      </c>
      <c r="D1">
        <v>23</v>
      </c>
    </row>
    <row r="2" spans="1:8" x14ac:dyDescent="0.3">
      <c r="B2" s="1" t="s">
        <v>143</v>
      </c>
      <c r="C2" t="s">
        <v>136</v>
      </c>
      <c r="D2">
        <v>19</v>
      </c>
    </row>
    <row r="3" spans="1:8" x14ac:dyDescent="0.3">
      <c r="B3" s="1" t="s">
        <v>143</v>
      </c>
      <c r="C3" t="s">
        <v>142</v>
      </c>
      <c r="D3">
        <v>25</v>
      </c>
    </row>
    <row r="4" spans="1:8" x14ac:dyDescent="0.3">
      <c r="B4" s="1" t="s">
        <v>143</v>
      </c>
      <c r="C4" t="s">
        <v>129</v>
      </c>
      <c r="D4">
        <v>38</v>
      </c>
    </row>
    <row r="5" spans="1:8" x14ac:dyDescent="0.3">
      <c r="B5" s="1" t="s">
        <v>143</v>
      </c>
      <c r="C5" t="s">
        <v>124</v>
      </c>
      <c r="D5">
        <v>15</v>
      </c>
    </row>
    <row r="6" spans="1:8" x14ac:dyDescent="0.3">
      <c r="A6" s="3" t="s">
        <v>144</v>
      </c>
      <c r="B6" s="3" t="s">
        <v>145</v>
      </c>
      <c r="C6" s="4"/>
      <c r="D6" s="4">
        <v>120</v>
      </c>
    </row>
    <row r="7" spans="1:8" ht="27" x14ac:dyDescent="0.3">
      <c r="A7" s="5" t="s">
        <v>148</v>
      </c>
      <c r="C7" t="s">
        <v>146</v>
      </c>
      <c r="D7" t="s">
        <v>147</v>
      </c>
    </row>
    <row r="8" spans="1:8" x14ac:dyDescent="0.3">
      <c r="A8" t="s">
        <v>149</v>
      </c>
      <c r="B8" s="1" t="s">
        <v>150</v>
      </c>
    </row>
    <row r="9" spans="1:8" x14ac:dyDescent="0.3">
      <c r="A9" s="1" t="s">
        <v>151</v>
      </c>
      <c r="B9" s="1" t="s">
        <v>152</v>
      </c>
    </row>
    <row r="10" spans="1:8" ht="27" x14ac:dyDescent="0.3">
      <c r="F10" s="2" t="s">
        <v>88</v>
      </c>
      <c r="G10" s="2" t="s">
        <v>153</v>
      </c>
      <c r="H10" t="s">
        <v>154</v>
      </c>
    </row>
    <row r="11" spans="1:8" ht="27" x14ac:dyDescent="0.3">
      <c r="F11" s="2" t="s">
        <v>89</v>
      </c>
      <c r="G11" s="2" t="s">
        <v>153</v>
      </c>
      <c r="H11" t="s">
        <v>154</v>
      </c>
    </row>
    <row r="19" spans="1:8" x14ac:dyDescent="0.3">
      <c r="B19" s="1" t="s">
        <v>143</v>
      </c>
      <c r="C19" t="s">
        <v>136</v>
      </c>
      <c r="D19">
        <v>19</v>
      </c>
    </row>
    <row r="20" spans="1:8" x14ac:dyDescent="0.3">
      <c r="B20" s="1" t="s">
        <v>143</v>
      </c>
      <c r="C20" t="s">
        <v>155</v>
      </c>
      <c r="D20">
        <v>26</v>
      </c>
    </row>
    <row r="21" spans="1:8" x14ac:dyDescent="0.3">
      <c r="B21" s="1" t="s">
        <v>143</v>
      </c>
      <c r="C21" t="s">
        <v>134</v>
      </c>
      <c r="D21">
        <v>52</v>
      </c>
    </row>
    <row r="22" spans="1:8" x14ac:dyDescent="0.3">
      <c r="A22" t="s">
        <v>144</v>
      </c>
      <c r="B22">
        <v>300</v>
      </c>
      <c r="D22">
        <v>97</v>
      </c>
    </row>
    <row r="23" spans="1:8" ht="27" x14ac:dyDescent="0.3">
      <c r="A23" s="5" t="s">
        <v>148</v>
      </c>
      <c r="C23" t="s">
        <v>156</v>
      </c>
      <c r="D23">
        <v>0.32</v>
      </c>
    </row>
    <row r="24" spans="1:8" ht="27" x14ac:dyDescent="0.3">
      <c r="F24" s="2" t="s">
        <v>88</v>
      </c>
      <c r="G24" s="2" t="s">
        <v>153</v>
      </c>
      <c r="H24" t="s">
        <v>157</v>
      </c>
    </row>
    <row r="25" spans="1:8" ht="27" x14ac:dyDescent="0.3">
      <c r="F25" s="2" t="s">
        <v>89</v>
      </c>
      <c r="G25" s="2" t="s">
        <v>153</v>
      </c>
      <c r="H2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D1" workbookViewId="0">
      <selection activeCell="I3" sqref="I3:I5"/>
    </sheetView>
  </sheetViews>
  <sheetFormatPr defaultRowHeight="14.4" x14ac:dyDescent="0.3"/>
  <cols>
    <col min="1" max="1" width="24.5546875" customWidth="1"/>
    <col min="2" max="2" width="33.5546875" customWidth="1"/>
    <col min="3" max="3" width="21.77734375" customWidth="1"/>
    <col min="4" max="4" width="25.88671875" customWidth="1"/>
    <col min="5" max="5" width="20.6640625" customWidth="1"/>
    <col min="6" max="6" width="26.33203125" customWidth="1"/>
    <col min="7" max="7" width="18.6640625" customWidth="1"/>
    <col min="8" max="8" width="25.6640625" customWidth="1"/>
    <col min="9" max="9" width="18.5546875" customWidth="1"/>
    <col min="10" max="10" width="21.6640625" customWidth="1"/>
    <col min="11" max="11" width="20" customWidth="1"/>
  </cols>
  <sheetData>
    <row r="1" spans="1:11" x14ac:dyDescent="0.3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3" spans="1:11" x14ac:dyDescent="0.3">
      <c r="A3" s="1" t="s">
        <v>6</v>
      </c>
      <c r="B3" s="1" t="s">
        <v>20</v>
      </c>
      <c r="C3" s="1" t="s">
        <v>27</v>
      </c>
      <c r="D3" s="1" t="s">
        <v>34</v>
      </c>
      <c r="E3" s="1" t="s">
        <v>43</v>
      </c>
      <c r="F3" s="1" t="s">
        <v>64</v>
      </c>
      <c r="G3" s="1" t="s">
        <v>73</v>
      </c>
      <c r="H3" s="1" t="s">
        <v>82</v>
      </c>
      <c r="I3" s="1" t="s">
        <v>90</v>
      </c>
      <c r="J3" s="1" t="s">
        <v>93</v>
      </c>
    </row>
    <row r="4" spans="1:11" x14ac:dyDescent="0.3">
      <c r="A4" s="1" t="s">
        <v>7</v>
      </c>
      <c r="B4" s="1" t="s">
        <v>21</v>
      </c>
      <c r="C4" s="1" t="s">
        <v>28</v>
      </c>
      <c r="D4" s="1" t="s">
        <v>35</v>
      </c>
      <c r="E4" s="1" t="s">
        <v>44</v>
      </c>
      <c r="F4" s="1" t="s">
        <v>65</v>
      </c>
      <c r="G4" s="1" t="s">
        <v>74</v>
      </c>
      <c r="H4" s="1" t="s">
        <v>83</v>
      </c>
      <c r="I4" s="1" t="s">
        <v>91</v>
      </c>
      <c r="J4" s="1" t="s">
        <v>94</v>
      </c>
    </row>
    <row r="5" spans="1:11" x14ac:dyDescent="0.3">
      <c r="A5" s="1" t="s">
        <v>8</v>
      </c>
      <c r="B5" s="1" t="s">
        <v>22</v>
      </c>
      <c r="C5" s="1" t="s">
        <v>29</v>
      </c>
      <c r="D5" s="1" t="s">
        <v>36</v>
      </c>
      <c r="E5" s="1" t="s">
        <v>45</v>
      </c>
      <c r="F5" s="1" t="s">
        <v>66</v>
      </c>
      <c r="G5" s="1" t="s">
        <v>75</v>
      </c>
      <c r="H5" s="1" t="s">
        <v>84</v>
      </c>
      <c r="I5" s="1" t="s">
        <v>92</v>
      </c>
      <c r="J5" s="1" t="s">
        <v>95</v>
      </c>
    </row>
    <row r="6" spans="1:11" x14ac:dyDescent="0.3">
      <c r="A6" s="1" t="s">
        <v>9</v>
      </c>
      <c r="B6" s="1" t="s">
        <v>23</v>
      </c>
      <c r="C6" s="1" t="s">
        <v>30</v>
      </c>
      <c r="D6" s="1" t="s">
        <v>37</v>
      </c>
      <c r="E6" s="1" t="s">
        <v>46</v>
      </c>
      <c r="F6" s="1" t="s">
        <v>67</v>
      </c>
      <c r="G6" s="1" t="s">
        <v>8</v>
      </c>
      <c r="H6" s="1" t="s">
        <v>85</v>
      </c>
      <c r="J6" s="1" t="s">
        <v>96</v>
      </c>
    </row>
    <row r="7" spans="1:11" ht="27" x14ac:dyDescent="0.3">
      <c r="A7" s="1" t="s">
        <v>10</v>
      </c>
      <c r="B7" s="1" t="s">
        <v>24</v>
      </c>
      <c r="C7" s="1" t="s">
        <v>31</v>
      </c>
      <c r="D7" s="1" t="s">
        <v>38</v>
      </c>
      <c r="E7" s="1" t="s">
        <v>47</v>
      </c>
      <c r="F7" s="1" t="s">
        <v>68</v>
      </c>
      <c r="G7" s="1" t="s">
        <v>76</v>
      </c>
      <c r="H7" s="1" t="s">
        <v>86</v>
      </c>
      <c r="J7" s="2" t="s">
        <v>97</v>
      </c>
    </row>
    <row r="8" spans="1:11" ht="27" x14ac:dyDescent="0.3">
      <c r="A8" s="1" t="s">
        <v>11</v>
      </c>
      <c r="B8" s="1" t="s">
        <v>25</v>
      </c>
      <c r="C8" s="1" t="s">
        <v>32</v>
      </c>
      <c r="D8" s="1" t="s">
        <v>39</v>
      </c>
      <c r="E8" s="1" t="s">
        <v>48</v>
      </c>
      <c r="F8" s="1" t="s">
        <v>69</v>
      </c>
      <c r="G8" s="1" t="s">
        <v>77</v>
      </c>
      <c r="H8" s="1" t="s">
        <v>140</v>
      </c>
      <c r="J8" s="2" t="s">
        <v>98</v>
      </c>
    </row>
    <row r="9" spans="1:11" ht="27" x14ac:dyDescent="0.3">
      <c r="A9" s="1" t="s">
        <v>12</v>
      </c>
      <c r="C9" s="1" t="s">
        <v>33</v>
      </c>
      <c r="D9" s="1" t="s">
        <v>40</v>
      </c>
      <c r="E9" s="1" t="s">
        <v>49</v>
      </c>
      <c r="F9" s="1" t="s">
        <v>70</v>
      </c>
      <c r="G9" s="1" t="s">
        <v>78</v>
      </c>
      <c r="H9" s="2" t="s">
        <v>139</v>
      </c>
      <c r="J9" s="1" t="s">
        <v>99</v>
      </c>
    </row>
    <row r="10" spans="1:11" ht="27" x14ac:dyDescent="0.3">
      <c r="A10" s="1" t="s">
        <v>13</v>
      </c>
      <c r="B10" s="2" t="s">
        <v>26</v>
      </c>
      <c r="D10" s="1" t="s">
        <v>41</v>
      </c>
      <c r="E10" s="1" t="s">
        <v>17</v>
      </c>
      <c r="F10" s="1" t="s">
        <v>71</v>
      </c>
      <c r="G10" s="1" t="s">
        <v>79</v>
      </c>
      <c r="J10" s="1" t="s">
        <v>100</v>
      </c>
    </row>
    <row r="11" spans="1:11" x14ac:dyDescent="0.3">
      <c r="A11" s="1" t="s">
        <v>14</v>
      </c>
      <c r="D11" s="1" t="s">
        <v>42</v>
      </c>
      <c r="E11" s="1" t="s">
        <v>50</v>
      </c>
      <c r="F11" s="1" t="s">
        <v>72</v>
      </c>
      <c r="G11" s="1" t="s">
        <v>80</v>
      </c>
      <c r="H11" s="1" t="s">
        <v>87</v>
      </c>
      <c r="J11" s="1" t="s">
        <v>101</v>
      </c>
    </row>
    <row r="12" spans="1:11" ht="27" x14ac:dyDescent="0.3">
      <c r="A12" s="1" t="s">
        <v>15</v>
      </c>
      <c r="E12" s="1" t="s">
        <v>51</v>
      </c>
      <c r="G12" s="2" t="s">
        <v>81</v>
      </c>
      <c r="H12" s="2" t="s">
        <v>88</v>
      </c>
      <c r="J12" s="1" t="s">
        <v>102</v>
      </c>
    </row>
    <row r="13" spans="1:11" ht="27" x14ac:dyDescent="0.3">
      <c r="A13" s="1" t="s">
        <v>16</v>
      </c>
      <c r="E13" s="1" t="s">
        <v>52</v>
      </c>
      <c r="H13" s="2" t="s">
        <v>89</v>
      </c>
      <c r="J13" s="1" t="s">
        <v>103</v>
      </c>
    </row>
    <row r="14" spans="1:11" x14ac:dyDescent="0.3">
      <c r="A14" s="1" t="s">
        <v>17</v>
      </c>
      <c r="E14" s="1" t="s">
        <v>53</v>
      </c>
      <c r="J14" s="1" t="s">
        <v>104</v>
      </c>
    </row>
    <row r="15" spans="1:11" x14ac:dyDescent="0.3">
      <c r="A15" s="1" t="s">
        <v>18</v>
      </c>
      <c r="E15" s="1" t="s">
        <v>54</v>
      </c>
      <c r="J15" s="1" t="s">
        <v>105</v>
      </c>
    </row>
    <row r="16" spans="1:11" x14ac:dyDescent="0.3">
      <c r="A16" s="1" t="s">
        <v>19</v>
      </c>
      <c r="E16" s="1" t="s">
        <v>55</v>
      </c>
    </row>
    <row r="17" spans="1:5" x14ac:dyDescent="0.3">
      <c r="E17" s="1" t="s">
        <v>56</v>
      </c>
    </row>
    <row r="18" spans="1:5" x14ac:dyDescent="0.3">
      <c r="A18" s="1"/>
      <c r="E18" s="1" t="s">
        <v>57</v>
      </c>
    </row>
    <row r="19" spans="1:5" x14ac:dyDescent="0.3">
      <c r="E19" s="1" t="s">
        <v>58</v>
      </c>
    </row>
    <row r="20" spans="1:5" x14ac:dyDescent="0.3">
      <c r="E20" s="1" t="s">
        <v>59</v>
      </c>
    </row>
    <row r="21" spans="1:5" x14ac:dyDescent="0.3">
      <c r="E21" s="1" t="s">
        <v>60</v>
      </c>
    </row>
    <row r="22" spans="1:5" x14ac:dyDescent="0.3">
      <c r="E22" s="1" t="s">
        <v>61</v>
      </c>
    </row>
    <row r="23" spans="1:5" x14ac:dyDescent="0.3">
      <c r="E23" s="1" t="s">
        <v>62</v>
      </c>
    </row>
    <row r="24" spans="1:5" x14ac:dyDescent="0.3">
      <c r="E24" s="1" t="s">
        <v>63</v>
      </c>
    </row>
    <row r="56" spans="1:1" x14ac:dyDescent="0.3">
      <c r="A56" s="1"/>
    </row>
    <row r="57" spans="1:1" x14ac:dyDescent="0.3">
      <c r="A57" s="1"/>
    </row>
    <row r="58" spans="1:1" x14ac:dyDescent="0.3">
      <c r="A5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2023-09-10T17:26:50Z</dcterms:modified>
</cp:coreProperties>
</file>