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3.xml" ContentType="application/vnd.openxmlformats-officedocument.drawing+xml"/>
  <Override PartName="/xl/worksheets/sheet18.xml" ContentType="application/vnd.openxmlformats-officedocument.spreadsheetml.worksheet+xml"/>
  <Override PartName="/xl/drawings/drawing4.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drawings/drawing5.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Override PartName="/xl/pivotCache/pivotCacheRecords4.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5.xml" ContentType="application/vnd.openxmlformats-officedocument.spreadsheetml.pivotCacheRecords+xml"/>
  <Override PartName="/xl/pivotCache/pivotCacheDefinition15.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19.xml" ContentType="application/vnd.openxmlformats-officedocument.spreadsheetml.pivotCacheRecords+xml"/>
  <Override PartName="/xl/pivotCache/pivotCacheDefinition19.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17.xml" ContentType="application/vnd.openxmlformats-officedocument.spreadsheetml.pivotCacheRecords+xml"/>
  <Override PartName="/xl/pivotCache/pivotCacheDefinition17.xml" ContentType="application/vnd.openxmlformats-officedocument.spreadsheetml.pivotCacheDefinition+xml"/>
  <Override PartName="/xl/pivotCache/pivotCacheRecords14.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Cache/pivotCacheRecords16.xml" ContentType="application/vnd.openxmlformats-officedocument.spreadsheetml.pivotCacheRecords+xml"/>
  <Override PartName="/xl/pivotCache/pivotCacheDefinition16.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18.xml" ContentType="application/vnd.openxmlformats-officedocument.spreadsheetml.pivotCacheRecords+xml"/>
  <Override PartName="/xl/pivotCache/pivotCacheDefinition18.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6.xml" ContentType="application/vnd.openxmlformats-officedocument.spreadsheetml.pivotCacheDefinition+xml"/>
  <Override PartName="/xl/pivotTables/pivotTable22.xml" ContentType="application/vnd.openxmlformats-officedocument.spreadsheetml.pivotTable+xml"/>
  <Override PartName="/xl/pivotTables/pivotTable6.xml" ContentType="application/vnd.openxmlformats-officedocument.spreadsheetml.pivotTable+xml"/>
  <Override PartName="/xl/pivotTables/pivotTable15.xml" ContentType="application/vnd.openxmlformats-officedocument.spreadsheetml.pivotTable+xml"/>
  <Override PartName="/xl/pivotTables/pivotTable1.xml" ContentType="application/vnd.openxmlformats-officedocument.spreadsheetml.pivotTable+xml"/>
  <Override PartName="/xl/pivotTables/pivotTable7.xml" ContentType="application/vnd.openxmlformats-officedocument.spreadsheetml.pivotTable+xml"/>
  <Override PartName="/xl/pivotTables/pivotTable17.xml" ContentType="application/vnd.openxmlformats-officedocument.spreadsheetml.pivotTable+xml"/>
  <Override PartName="/xl/pivotTables/pivotTable3.xml" ContentType="application/vnd.openxmlformats-officedocument.spreadsheetml.pivotTable+xml"/>
  <Override PartName="/xl/pivotTables/pivotTable9.xml" ContentType="application/vnd.openxmlformats-officedocument.spreadsheetml.pivotTable+xml"/>
  <Override PartName="/xl/pivotTables/pivotTable25.xml" ContentType="application/vnd.openxmlformats-officedocument.spreadsheetml.pivotTable+xml"/>
  <Override PartName="/xl/pivotTables/pivotTable14.xml" ContentType="application/vnd.openxmlformats-officedocument.spreadsheetml.pivotTable+xml"/>
  <Override PartName="/xl/pivotTables/pivotTable12.xml" ContentType="application/vnd.openxmlformats-officedocument.spreadsheetml.pivotTable+xml"/>
  <Override PartName="/xl/pivotTables/pivotTable16.xml" ContentType="application/vnd.openxmlformats-officedocument.spreadsheetml.pivotTable+xml"/>
  <Override PartName="/xl/pivotTables/pivotTable21.xml" ContentType="application/vnd.openxmlformats-officedocument.spreadsheetml.pivotTable+xml"/>
  <Override PartName="/xl/pivotTables/pivotTable13.xml" ContentType="application/vnd.openxmlformats-officedocument.spreadsheetml.pivotTable+xml"/>
  <Override PartName="/xl/pivotTables/pivotTable18.xml" ContentType="application/vnd.openxmlformats-officedocument.spreadsheetml.pivotTable+xml"/>
  <Override PartName="/xl/pivotTables/pivotTable11.xml" ContentType="application/vnd.openxmlformats-officedocument.spreadsheetml.pivotTable+xml"/>
  <Override PartName="/xl/pivotTables/pivotTable5.xml" ContentType="application/vnd.openxmlformats-officedocument.spreadsheetml.pivotTable+xml"/>
  <Override PartName="/xl/pivotTables/pivotTable8.xml" ContentType="application/vnd.openxmlformats-officedocument.spreadsheetml.pivotTable+xml"/>
  <Override PartName="/xl/pivotTables/pivotTable10.xml" ContentType="application/vnd.openxmlformats-officedocument.spreadsheetml.pivotTable+xml"/>
  <Override PartName="/xl/pivotTables/pivotTable4.xml" ContentType="application/vnd.openxmlformats-officedocument.spreadsheetml.pivotTable+xml"/>
  <Override PartName="/xl/pivotTables/pivotTable2.xml" ContentType="application/vnd.openxmlformats-officedocument.spreadsheetml.pivotTable+xml"/>
  <Override PartName="/xl/pivotTables/pivotTable20.xml" ContentType="application/vnd.openxmlformats-officedocument.spreadsheetml.pivotTable+xml"/>
  <Override PartName="/xl/pivotTables/pivotTable19.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x="http://schemas.openxmlformats.org/spreadsheetml/2006/main">
  <x:fileVersion appName="xl" lastEdited="4" lowestEdited="4" rupBuild="9302"/>
  <x:workbookPr/>
  <x:bookViews>
    <x:workbookView xWindow="240" yWindow="120" windowWidth="14940" windowHeight="9225" firstSheet="29" activeTab="29"/>
  </x:bookViews>
  <x:sheets>
    <x:sheet name="Dashboard" sheetId="4" r:id="rId4"/>
    <x:sheet name="Recruitment Summary" sheetId="5" r:id="rId5"/>
    <x:sheet name="Hiring" sheetId="6" r:id="rId6"/>
    <x:sheet name="Manpower" sheetId="7" r:id="rId7"/>
    <x:sheet name="Skip Level" sheetId="8" r:id="rId8"/>
    <x:sheet name="Skip - Ratings" sheetId="9" r:id="rId9"/>
    <x:sheet name="Background Verification" sheetId="10" r:id="rId10"/>
    <x:sheet name="Absconding" sheetId="11" r:id="rId11"/>
    <x:sheet name="Resigned" sheetId="12" r:id="rId12"/>
    <x:sheet name="Fun Friday" sheetId="13" r:id="rId13"/>
    <x:sheet name="Fun Friday Snaps" sheetId="14" r:id="rId14"/>
    <x:sheet name="Naukri" sheetId="15" r:id="rId15"/>
    <x:sheet name="LinkedIn" sheetId="16" r:id="rId16"/>
    <x:sheet name="Glassdoor Infinity" sheetId="17" r:id="rId17"/>
    <x:sheet name="Glassdoor Competitiors" sheetId="18" r:id="rId18"/>
    <x:sheet name="R&amp;R" sheetId="19" r:id="rId19"/>
    <x:sheet name="R&amp;R Snaps" sheetId="20" r:id="rId20"/>
    <x:sheet name="Stamp Paper Purchase" sheetId="21" r:id="rId21"/>
    <x:sheet name="DD Master" sheetId="22" r:id="rId22"/>
    <x:sheet name="Non DD Master" sheetId="23" r:id="rId23"/>
    <x:sheet name="HR Induction Report" sheetId="24" r:id="rId24"/>
    <x:sheet name="New Joinee Followup" sheetId="25" r:id="rId25"/>
    <x:sheet name="Address Verification" sheetId="26" r:id="rId26"/>
    <x:sheet name="Exit Employees" sheetId="27" r:id="rId27"/>
    <x:sheet name="Ticket Report" sheetId="28" r:id="rId28"/>
    <x:sheet name="Attrition Report" sheetId="29" r:id="rId29"/>
  </x:sheets>
  <x:definedNames/>
  <x:calcPr fullCalcOnLoad="1"/>
  <x:pivotCaches>
    <x:pivotCache cacheId="4" r:id="rId31"/>
    <x:pivotCache cacheId="5" r:id="rId32"/>
    <x:pivotCache cacheId="11" r:id="rId33"/>
    <x:pivotCache cacheId="15" r:id="rId34"/>
    <x:pivotCache cacheId="13" r:id="rId35"/>
    <x:pivotCache cacheId="8" r:id="rId36"/>
    <x:pivotCache cacheId="19" r:id="rId37"/>
    <x:pivotCache cacheId="10" r:id="rId38"/>
    <x:pivotCache cacheId="9" r:id="rId39"/>
    <x:pivotCache cacheId="17" r:id="rId40"/>
    <x:pivotCache cacheId="14" r:id="rId41"/>
    <x:pivotCache cacheId="12" r:id="rId42"/>
    <x:pivotCache cacheId="3" r:id="rId43"/>
    <x:pivotCache cacheId="7" r:id="rId44"/>
    <x:pivotCache cacheId="1" r:id="rId45"/>
    <x:pivotCache cacheId="16" r:id="rId46"/>
    <x:pivotCache cacheId="2" r:id="rId47"/>
    <x:pivotCache cacheId="18" r:id="rId48"/>
    <x:pivotCache cacheId="6" r:id="rId49"/>
  </x:pivotCaches>
</x:workbook>
</file>

<file path=xl/cellimages.xml>
</file>

<file path=xl/sharedStrings.xml><?xml version="1.0" encoding="utf-8"?>
<sst xmlns="http://schemas.openxmlformats.org/spreadsheetml/2006/main" count="68827" uniqueCount="13256">
  <si>
    <t>Status</t>
  </si>
  <si>
    <t>Freight</t>
  </si>
  <si>
    <t>Total</t>
  </si>
  <si>
    <t>Open</t>
  </si>
  <si>
    <t>Closed</t>
  </si>
  <si>
    <t>Position</t>
  </si>
  <si>
    <t>Domain</t>
  </si>
  <si>
    <t>Location</t>
  </si>
  <si>
    <t>Vacancies</t>
  </si>
  <si>
    <t>Pending</t>
  </si>
  <si>
    <t>Joined</t>
  </si>
  <si>
    <t>YetToJoin</t>
  </si>
  <si>
    <t>ProposedDeadline</t>
  </si>
  <si>
    <t>RequisitionDate</t>
  </si>
  <si>
    <t>TodaysDate</t>
  </si>
  <si>
    <t>ElapsedDays</t>
  </si>
  <si>
    <t>Interviewer</t>
  </si>
  <si>
    <t>Remark</t>
  </si>
  <si>
    <t>Back Office Executives</t>
  </si>
  <si>
    <t>Kothrud</t>
  </si>
  <si>
    <t>25-Sep-2026</t>
  </si>
  <si>
    <t>SUJIT NAIK</t>
  </si>
  <si>
    <t>Should be a Team player, Open for Learning. Timings - 7 PM to 5 AM.</t>
  </si>
  <si>
    <t>Customer Care Executive</t>
  </si>
  <si>
    <t>04-Sep-2026</t>
  </si>
  <si>
    <t>Please mention the candidate its pure Night Shift Job. Monday to Thursday - 11 PM to 9 AM and On Friday its going to be 12:00 AM to 10 AM.</t>
  </si>
  <si>
    <t>Employees</t>
  </si>
  <si>
    <t>Grand Total</t>
  </si>
  <si>
    <t>Sr. #</t>
  </si>
  <si>
    <t>Employee ID</t>
  </si>
  <si>
    <t>Code</t>
  </si>
  <si>
    <t>Type</t>
  </si>
  <si>
    <t>Name</t>
  </si>
  <si>
    <t>Salary</t>
  </si>
  <si>
    <t>Joining Date</t>
  </si>
  <si>
    <t>Months</t>
  </si>
  <si>
    <t>Tenure</t>
  </si>
  <si>
    <t>Date Of Birth</t>
  </si>
  <si>
    <t>Age</t>
  </si>
  <si>
    <t>Branch</t>
  </si>
  <si>
    <t>Department</t>
  </si>
  <si>
    <t>Designation</t>
  </si>
  <si>
    <t>Reporting Manager</t>
  </si>
  <si>
    <t>Latest Login Date</t>
  </si>
  <si>
    <t>Current Status</t>
  </si>
  <si>
    <t>Task/Productive?</t>
  </si>
  <si>
    <t>ANZ</t>
  </si>
  <si>
    <t>Employee</t>
  </si>
  <si>
    <t>SHREYANKA  T P</t>
  </si>
  <si>
    <t>26-Aug-2026</t>
  </si>
  <si>
    <t>August:2026</t>
  </si>
  <si>
    <t>0 Years 1 Months 16 Days</t>
  </si>
  <si>
    <t>25-Oct-2001</t>
  </si>
  <si>
    <t>24</t>
  </si>
  <si>
    <t>Bangalore</t>
  </si>
  <si>
    <t>Production</t>
  </si>
  <si>
    <t>Senior Analyst - Credit</t>
  </si>
  <si>
    <t>Underwriting</t>
  </si>
  <si>
    <t>ICI : DAYANAND SAGAR B</t>
  </si>
  <si>
    <t>10/09/26</t>
  </si>
  <si>
    <t>On Floor</t>
  </si>
  <si>
    <t>Productivity</t>
  </si>
  <si>
    <t>AOX</t>
  </si>
  <si>
    <t>RAM   SUNIL JADHAV</t>
  </si>
  <si>
    <t>02-Sep-2026</t>
  </si>
  <si>
    <t>September:2026</t>
  </si>
  <si>
    <t>0 Years 1 Months 10 Days</t>
  </si>
  <si>
    <t>20-Mar-1998</t>
  </si>
  <si>
    <t>28</t>
  </si>
  <si>
    <t>AJ</t>
  </si>
  <si>
    <t>IT</t>
  </si>
  <si>
    <t>System Engineer</t>
  </si>
  <si>
    <t>Support</t>
  </si>
  <si>
    <t>LCO : RAHUL YADAV</t>
  </si>
  <si>
    <t>Absconding</t>
  </si>
  <si>
    <t>Task</t>
  </si>
  <si>
    <t>TYW</t>
  </si>
  <si>
    <t>SUMIT      VINAYAKRAO DHADWE</t>
  </si>
  <si>
    <t>26-Dec-1997</t>
  </si>
  <si>
    <t>CCO : SUJIT NAIK</t>
  </si>
  <si>
    <t>LKV</t>
  </si>
  <si>
    <t>ANKUSH  DILIPRAO NAVGHARE</t>
  </si>
  <si>
    <t>14-Sep-2026</t>
  </si>
  <si>
    <t>0 Years 0 Months 28 Days</t>
  </si>
  <si>
    <t>26-Oct-1993</t>
  </si>
  <si>
    <t>32</t>
  </si>
  <si>
    <t>TFH</t>
  </si>
  <si>
    <t>TAHER LATIF SHAIKH</t>
  </si>
  <si>
    <t>07-Nov-1994</t>
  </si>
  <si>
    <t>31</t>
  </si>
  <si>
    <t>Solapur</t>
  </si>
  <si>
    <t>Back Office Executive</t>
  </si>
  <si>
    <t>Title</t>
  </si>
  <si>
    <t>MFS : MOHIN SHAIKH</t>
  </si>
  <si>
    <t>AOF</t>
  </si>
  <si>
    <t>SANKET SHIVANAND LONIKAR</t>
  </si>
  <si>
    <t>17-Feb-2002</t>
  </si>
  <si>
    <t>ANX</t>
  </si>
  <si>
    <t>VARSHITA RAMESH IPPA</t>
  </si>
  <si>
    <t>24-Jul-2007</t>
  </si>
  <si>
    <t>19</t>
  </si>
  <si>
    <t>Loan Boarding Executive</t>
  </si>
  <si>
    <t>TKR : SMITA KAMEGAONKAR</t>
  </si>
  <si>
    <t>LOK</t>
  </si>
  <si>
    <t>LAVANYA VINOD KONGARI</t>
  </si>
  <si>
    <t>16-Nov-2002</t>
  </si>
  <si>
    <t>23</t>
  </si>
  <si>
    <t>LTL</t>
  </si>
  <si>
    <t>KALYANI SANTOSH BHOSALE</t>
  </si>
  <si>
    <t>27-Nov-2003</t>
  </si>
  <si>
    <t>22</t>
  </si>
  <si>
    <t>ALG : SANTOSH GUJARE</t>
  </si>
  <si>
    <t>10/10/26</t>
  </si>
  <si>
    <t>GXG</t>
  </si>
  <si>
    <t>GAUTaMI LAXMAN GAIKWAD</t>
  </si>
  <si>
    <t>28-Aug-2026</t>
  </si>
  <si>
    <t>0 Years 1 Months 14 Days</t>
  </si>
  <si>
    <t>18-Sep-2004</t>
  </si>
  <si>
    <t>10/12/26</t>
  </si>
  <si>
    <t>YCY</t>
  </si>
  <si>
    <t>PRITESH MAHENDRA RATHOD</t>
  </si>
  <si>
    <t>17-Feb-2026</t>
  </si>
  <si>
    <t>February:2026</t>
  </si>
  <si>
    <t>0 Years 7 Months 25 Days</t>
  </si>
  <si>
    <t>11-Apr-1979</t>
  </si>
  <si>
    <t>47</t>
  </si>
  <si>
    <t>Vice President -Quality Control</t>
  </si>
  <si>
    <t>BCS : CHANDRAKANT SHILIMKAR</t>
  </si>
  <si>
    <t>BCS</t>
  </si>
  <si>
    <t>CHANDRAKANT BAGUJI SHILIMKAR</t>
  </si>
  <si>
    <t>17-Nov-1999</t>
  </si>
  <si>
    <t>November:1999</t>
  </si>
  <si>
    <t>26 Years 10 Months 25 Days</t>
  </si>
  <si>
    <t>01-Jun-1980</t>
  </si>
  <si>
    <t>46</t>
  </si>
  <si>
    <t>Loan Processing</t>
  </si>
  <si>
    <t>General Manager</t>
  </si>
  <si>
    <t>CHM : CHANDRESH MEHTA</t>
  </si>
  <si>
    <t>10/06/26</t>
  </si>
  <si>
    <t>MJK</t>
  </si>
  <si>
    <t>MANOJ MANWER KUMAR</t>
  </si>
  <si>
    <t>19-Feb-1999</t>
  </si>
  <si>
    <t>February:1999</t>
  </si>
  <si>
    <t>27 Years 7 Months 23 Days</t>
  </si>
  <si>
    <t>28-Mar-1975</t>
  </si>
  <si>
    <t>51</t>
  </si>
  <si>
    <t>KP</t>
  </si>
  <si>
    <t>Domain Head</t>
  </si>
  <si>
    <t>AGZ</t>
  </si>
  <si>
    <t>RANJI   THOMAS</t>
  </si>
  <si>
    <t>20-Jul-2026</t>
  </si>
  <si>
    <t>July:2026</t>
  </si>
  <si>
    <t>0 Years 2 Months 22 Days</t>
  </si>
  <si>
    <t>08-Sep-1970</t>
  </si>
  <si>
    <t>56</t>
  </si>
  <si>
    <t>Accounts</t>
  </si>
  <si>
    <t>Senior Manager-Finance</t>
  </si>
  <si>
    <t>JMP : AAJAY PARIKH</t>
  </si>
  <si>
    <t>ERM</t>
  </si>
  <si>
    <t>SAMEER RAJENDRA MHASKE</t>
  </si>
  <si>
    <t>19-May-2014</t>
  </si>
  <si>
    <t>May:2014</t>
  </si>
  <si>
    <t>12 Years 4 Months 23 Days</t>
  </si>
  <si>
    <t>09-Nov-1989</t>
  </si>
  <si>
    <t>36</t>
  </si>
  <si>
    <t>Sr. Client Relationship Manager</t>
  </si>
  <si>
    <t>Valuation</t>
  </si>
  <si>
    <t>MJK : MANOJ KUMAR</t>
  </si>
  <si>
    <t>MDK</t>
  </si>
  <si>
    <t>MAHESH DNYANESHWAR KHOLLAM</t>
  </si>
  <si>
    <t>26-May-2005</t>
  </si>
  <si>
    <t>May:2005</t>
  </si>
  <si>
    <t>21 Years 4 Months 16 Days</t>
  </si>
  <si>
    <t>03-Apr-1985</t>
  </si>
  <si>
    <t>41</t>
  </si>
  <si>
    <t>Vice President of Strategic Sourcing</t>
  </si>
  <si>
    <t>AHZ</t>
  </si>
  <si>
    <t>MOHSIN   SHAIKH</t>
  </si>
  <si>
    <t>27-Jul-2026</t>
  </si>
  <si>
    <t>0 Years 2 Months 15 Days</t>
  </si>
  <si>
    <t>15-Mar-1988</t>
  </si>
  <si>
    <t>38</t>
  </si>
  <si>
    <t>Marketing</t>
  </si>
  <si>
    <t>VP- Business Relations</t>
  </si>
  <si>
    <t>EOT</t>
  </si>
  <si>
    <t>HEMANT RAMESH GHOLAP</t>
  </si>
  <si>
    <t>29-Jun-2026</t>
  </si>
  <si>
    <t>June:2026</t>
  </si>
  <si>
    <t>0 Years 3 Months 13 Days</t>
  </si>
  <si>
    <t>20-Jul-1987</t>
  </si>
  <si>
    <t>39</t>
  </si>
  <si>
    <t>Senior Operation Manager</t>
  </si>
  <si>
    <t>LCO</t>
  </si>
  <si>
    <t>RAHUL  YADAV</t>
  </si>
  <si>
    <t>27-May-2025</t>
  </si>
  <si>
    <t>May:2025</t>
  </si>
  <si>
    <t>1 Years 4 Months 15 Days</t>
  </si>
  <si>
    <t>01-Jan-1990</t>
  </si>
  <si>
    <t>Sr. IT Manager</t>
  </si>
  <si>
    <t>NGK</t>
  </si>
  <si>
    <t>NILKANTH PANDURANG NIKAM</t>
  </si>
  <si>
    <t>22-Oct-2011</t>
  </si>
  <si>
    <t>October:2011</t>
  </si>
  <si>
    <t>14 Years 11 Months 20 Days</t>
  </si>
  <si>
    <t>07-May-1987</t>
  </si>
  <si>
    <t>Software</t>
  </si>
  <si>
    <t>Project Manager</t>
  </si>
  <si>
    <t>OHY</t>
  </si>
  <si>
    <t>KOPPULA  VIJENDER REDDY</t>
  </si>
  <si>
    <t>17-Nov-2025</t>
  </si>
  <si>
    <t>November:2025</t>
  </si>
  <si>
    <t>0 Years 10 Months 25 Days</t>
  </si>
  <si>
    <t>18-Dec-1984</t>
  </si>
  <si>
    <t>Operations Manager</t>
  </si>
  <si>
    <t>JMP</t>
  </si>
  <si>
    <t>AAJAY  PARIKH</t>
  </si>
  <si>
    <t>28-Sep-2020</t>
  </si>
  <si>
    <t>September:2020</t>
  </si>
  <si>
    <t>6 Years 0 Months 14 Days</t>
  </si>
  <si>
    <t>27-Nov-1966</t>
  </si>
  <si>
    <t>59</t>
  </si>
  <si>
    <t>General Manager-Finance</t>
  </si>
  <si>
    <t>GDK</t>
  </si>
  <si>
    <t>SAGAR HARSHAD KENKAR</t>
  </si>
  <si>
    <t>03-Jan-2018</t>
  </si>
  <si>
    <t>January:2018</t>
  </si>
  <si>
    <t>8 Years 9 Months 9 Days</t>
  </si>
  <si>
    <t>02-Nov-1978</t>
  </si>
  <si>
    <t>HR</t>
  </si>
  <si>
    <t>HR Manager</t>
  </si>
  <si>
    <t>OCX</t>
  </si>
  <si>
    <t>AJITABH ARVIND KUMAR</t>
  </si>
  <si>
    <t>14-Jul-2025</t>
  </si>
  <si>
    <t>July:2025</t>
  </si>
  <si>
    <t>1 Years 2 Months 28 Days</t>
  </si>
  <si>
    <t>23-Sep-1979</t>
  </si>
  <si>
    <t>Chief Accountant</t>
  </si>
  <si>
    <t>QAA</t>
  </si>
  <si>
    <t>MUNNA  KUMAR</t>
  </si>
  <si>
    <t>10-Feb-2021</t>
  </si>
  <si>
    <t>February:2021</t>
  </si>
  <si>
    <t>5 Years 8 Months 2 Days</t>
  </si>
  <si>
    <t>20-Dec-1994</t>
  </si>
  <si>
    <t>Assistant Manager</t>
  </si>
  <si>
    <t>Special</t>
  </si>
  <si>
    <t>XCP</t>
  </si>
  <si>
    <t>MURUGESH  ESAKKY MUTHU YOGESHWAR</t>
  </si>
  <si>
    <t>22-Jan-2026</t>
  </si>
  <si>
    <t>January:2026</t>
  </si>
  <si>
    <t>0 Years 8 Months 20 Days</t>
  </si>
  <si>
    <t>13-Jan-1993</t>
  </si>
  <si>
    <t>33</t>
  </si>
  <si>
    <t>Subject Matter Expert</t>
  </si>
  <si>
    <t>PPL</t>
  </si>
  <si>
    <t>PRASHANT MOHAN PATIL</t>
  </si>
  <si>
    <t>12-Feb-2002</t>
  </si>
  <si>
    <t>February:2002</t>
  </si>
  <si>
    <t>24 Years 8 Months 0 Days</t>
  </si>
  <si>
    <t>21-Dec-1979</t>
  </si>
  <si>
    <t>Akola</t>
  </si>
  <si>
    <t>Unit Head</t>
  </si>
  <si>
    <t>YIG</t>
  </si>
  <si>
    <t>AYAN  GUPTA</t>
  </si>
  <si>
    <t>03-Jun-2025</t>
  </si>
  <si>
    <t>June:2025</t>
  </si>
  <si>
    <t>1 Years 4 Months 9 Days</t>
  </si>
  <si>
    <t>27-Apr-1984</t>
  </si>
  <si>
    <t>42</t>
  </si>
  <si>
    <t>Business Relationship Manager</t>
  </si>
  <si>
    <t>ITMS</t>
  </si>
  <si>
    <t>HEA</t>
  </si>
  <si>
    <t>HIMANSHU HEMANT MARDIKAR</t>
  </si>
  <si>
    <t>13-Aug-2014</t>
  </si>
  <si>
    <t>August:2014</t>
  </si>
  <si>
    <t>12 Years 1 Months 29 Days</t>
  </si>
  <si>
    <t>16-Dec-1981</t>
  </si>
  <si>
    <t>44</t>
  </si>
  <si>
    <t>Team Leader</t>
  </si>
  <si>
    <t>ICI</t>
  </si>
  <si>
    <t>DAYANAND SAGAR  B</t>
  </si>
  <si>
    <t>17-Feb-2025</t>
  </si>
  <si>
    <t>February:2025</t>
  </si>
  <si>
    <t>1 Years 7 Months 25 Days</t>
  </si>
  <si>
    <t>30-Apr-1981</t>
  </si>
  <si>
    <t>45</t>
  </si>
  <si>
    <t>Assistant Manager Operation</t>
  </si>
  <si>
    <t>TKD</t>
  </si>
  <si>
    <t>ATUL KAMRAJ KANADE</t>
  </si>
  <si>
    <t>31-May-2017</t>
  </si>
  <si>
    <t>May:2017</t>
  </si>
  <si>
    <t>9 Years 4 Months 12 Days</t>
  </si>
  <si>
    <t>08-Apr-1987</t>
  </si>
  <si>
    <t>IJV</t>
  </si>
  <si>
    <t>SHRIKANT DHARMARAJ NAIKNAVARE</t>
  </si>
  <si>
    <t>04-Mar-2020</t>
  </si>
  <si>
    <t>March:2020</t>
  </si>
  <si>
    <t>6 Years 7 Months 8 Days</t>
  </si>
  <si>
    <t>14-Apr-1989</t>
  </si>
  <si>
    <t>37</t>
  </si>
  <si>
    <t>LAT : HARSHAL PATIL</t>
  </si>
  <si>
    <t>CDU</t>
  </si>
  <si>
    <t>D  DURGA PRASAD</t>
  </si>
  <si>
    <t>19-Jan-2026</t>
  </si>
  <si>
    <t>0 Years 8 Months 23 Days</t>
  </si>
  <si>
    <t>06-Jul-1999</t>
  </si>
  <si>
    <t>27</t>
  </si>
  <si>
    <t>XCM</t>
  </si>
  <si>
    <t>PARVATHI  JINKA</t>
  </si>
  <si>
    <t>05-May-1985</t>
  </si>
  <si>
    <t>XCZ</t>
  </si>
  <si>
    <t>SURENDRA  KHUBANI</t>
  </si>
  <si>
    <t>04-Feb-2026</t>
  </si>
  <si>
    <t>0 Years 8 Months 8 Days</t>
  </si>
  <si>
    <t>24-Dec-1987</t>
  </si>
  <si>
    <t>AGL</t>
  </si>
  <si>
    <t>ANITA GORAKH LONDHE</t>
  </si>
  <si>
    <t>09-Jun-2000</t>
  </si>
  <si>
    <t>June:2000</t>
  </si>
  <si>
    <t>26 Years 4 Months 3 Days</t>
  </si>
  <si>
    <t>05-Nov-1979</t>
  </si>
  <si>
    <t>Sr. Asst. To Director</t>
  </si>
  <si>
    <t>EOJ</t>
  </si>
  <si>
    <t>AMEY ASHOK MANJREKAR</t>
  </si>
  <si>
    <t>22-Jun-2026</t>
  </si>
  <si>
    <t>0 Years 3 Months 20 Days</t>
  </si>
  <si>
    <t>21-Jul-1984</t>
  </si>
  <si>
    <t>IT Manager</t>
  </si>
  <si>
    <t>IGJ</t>
  </si>
  <si>
    <t>RICHARD GEORGE JUMMAN</t>
  </si>
  <si>
    <t>03-Aug-2015</t>
  </si>
  <si>
    <t>August:2015</t>
  </si>
  <si>
    <t>11 Years 2 Months 9 Days</t>
  </si>
  <si>
    <t>10-May-1989</t>
  </si>
  <si>
    <t>CND</t>
  </si>
  <si>
    <t>CHETAN DNYANESHWAR DHAGE</t>
  </si>
  <si>
    <t>03-Sep-2025</t>
  </si>
  <si>
    <t>September:2025</t>
  </si>
  <si>
    <t>1 Years 1 Months 9 Days</t>
  </si>
  <si>
    <t>02-Nov-1985</t>
  </si>
  <si>
    <t>40</t>
  </si>
  <si>
    <t>PPL : PRASHANT PATIL</t>
  </si>
  <si>
    <t>JCQ</t>
  </si>
  <si>
    <t>SHIVKUMAR RAJESHWAR DASARWAD</t>
  </si>
  <si>
    <t>07-Apr-2025</t>
  </si>
  <si>
    <t>April:2025</t>
  </si>
  <si>
    <t>1 Years 6 Months 5 Days</t>
  </si>
  <si>
    <t>13-Nov-1987</t>
  </si>
  <si>
    <t>UJD</t>
  </si>
  <si>
    <t>RUPESH JANARDHAN JADLI</t>
  </si>
  <si>
    <t>22-Jun-2015</t>
  </si>
  <si>
    <t>June:2015</t>
  </si>
  <si>
    <t>11 Years 3 Months 20 Days</t>
  </si>
  <si>
    <t>08-Mar-1990</t>
  </si>
  <si>
    <t>Sr. Team Leader</t>
  </si>
  <si>
    <t>PEV : PRAVIN JADHAV</t>
  </si>
  <si>
    <t>PEV</t>
  </si>
  <si>
    <t>PRAVIN NAMDEV JADHAV</t>
  </si>
  <si>
    <t>30-Apr-2015</t>
  </si>
  <si>
    <t>April:2015</t>
  </si>
  <si>
    <t>11 Years 5 Months 12 Days</t>
  </si>
  <si>
    <t>14-Jul-1994</t>
  </si>
  <si>
    <t>LAT</t>
  </si>
  <si>
    <t>HARSHAL ANANDA PATIL</t>
  </si>
  <si>
    <t>04-Jun-2018</t>
  </si>
  <si>
    <t>June:2018</t>
  </si>
  <si>
    <t>8 Years 4 Months 8 Days</t>
  </si>
  <si>
    <t>30-Oct-1990</t>
  </si>
  <si>
    <t>35</t>
  </si>
  <si>
    <t>ARZ</t>
  </si>
  <si>
    <t>AKASH PRADEEP ZADE</t>
  </si>
  <si>
    <t>29-Jul-2024</t>
  </si>
  <si>
    <t>July:2024</t>
  </si>
  <si>
    <t>2 Years 2 Months 13 Days</t>
  </si>
  <si>
    <t>03-Dec-1992</t>
  </si>
  <si>
    <t>AHZ : MOHSIN  SHAIKH</t>
  </si>
  <si>
    <t>GEO</t>
  </si>
  <si>
    <t>GEETA EKANATH GOUDA</t>
  </si>
  <si>
    <t>04-Aug-2025</t>
  </si>
  <si>
    <t>August:2025</t>
  </si>
  <si>
    <t>1 Years 2 Months 8 Days</t>
  </si>
  <si>
    <t>31-May-1994</t>
  </si>
  <si>
    <t>YCU</t>
  </si>
  <si>
    <t>S  SHABBIRAHAMED</t>
  </si>
  <si>
    <t>16-Feb-2026</t>
  </si>
  <si>
    <t>0 Years 7 Months 26 Days</t>
  </si>
  <si>
    <t>19-Sep-1986</t>
  </si>
  <si>
    <t>XCT</t>
  </si>
  <si>
    <t>RAJDEEP  SAHA</t>
  </si>
  <si>
    <t>28-Jan-2026</t>
  </si>
  <si>
    <t>0 Years 8 Months 14 Days</t>
  </si>
  <si>
    <t>19-Jul-1991</t>
  </si>
  <si>
    <t>10/08/26</t>
  </si>
  <si>
    <t>NCY</t>
  </si>
  <si>
    <t>KAVYA  RAJAKUMARASAMY</t>
  </si>
  <si>
    <t>30-Jun-2025</t>
  </si>
  <si>
    <t>1 Years 3 Months 12 Days</t>
  </si>
  <si>
    <t>07-Nov-1998</t>
  </si>
  <si>
    <t>YJD</t>
  </si>
  <si>
    <t>M  SURYAKUMAR</t>
  </si>
  <si>
    <t>15-Jul-2025</t>
  </si>
  <si>
    <t>1 Years 2 Months 27 Days</t>
  </si>
  <si>
    <t>10-Nov-1997</t>
  </si>
  <si>
    <t>10/02/26</t>
  </si>
  <si>
    <t>QCB</t>
  </si>
  <si>
    <t>B  ARUNAGIRINATHAN</t>
  </si>
  <si>
    <t>21-Jul-2025</t>
  </si>
  <si>
    <t>1 Years 2 Months 21 Days</t>
  </si>
  <si>
    <t>05-May-1993</t>
  </si>
  <si>
    <t>Senior Analyst - Compliance</t>
  </si>
  <si>
    <t>XAF : KARTHIKEYAN K</t>
  </si>
  <si>
    <t>LCN</t>
  </si>
  <si>
    <t>SRINIVASULU  B</t>
  </si>
  <si>
    <t>22-Dec-1988</t>
  </si>
  <si>
    <t>XAF</t>
  </si>
  <si>
    <t>KARTHIKEYAN  K</t>
  </si>
  <si>
    <t>24-May-2021</t>
  </si>
  <si>
    <t>May:2021</t>
  </si>
  <si>
    <t>5 Years 4 Months 18 Days</t>
  </si>
  <si>
    <t>24-Mar-1986</t>
  </si>
  <si>
    <t>Team Leader - Compliance</t>
  </si>
  <si>
    <t>XBZ</t>
  </si>
  <si>
    <t>JACOB SEBASTIAN DOMNIC</t>
  </si>
  <si>
    <t>08-Aug-2023</t>
  </si>
  <si>
    <t>August:2023</t>
  </si>
  <si>
    <t>3 Years 2 Months 4 Days</t>
  </si>
  <si>
    <t>20-Jan-1980</t>
  </si>
  <si>
    <t>YIG : AYAN GUPTA</t>
  </si>
  <si>
    <t>Immediate</t>
  </si>
  <si>
    <t>CCO</t>
  </si>
  <si>
    <t>SUJIT JAYWANT NAIK</t>
  </si>
  <si>
    <t>24-Apr-2024</t>
  </si>
  <si>
    <t>April:2024</t>
  </si>
  <si>
    <t>2 Years 5 Months 18 Days</t>
  </si>
  <si>
    <t>03-Oct-1979</t>
  </si>
  <si>
    <t>Client Relationship Manager</t>
  </si>
  <si>
    <t>LCR</t>
  </si>
  <si>
    <t>D  SREELATHA</t>
  </si>
  <si>
    <t>28-May-2025</t>
  </si>
  <si>
    <t>1 Years 4 Months 14 Days</t>
  </si>
  <si>
    <t>10-Apr-1995</t>
  </si>
  <si>
    <t>GYN</t>
  </si>
  <si>
    <t>AKSHAY SANGRAM MANE</t>
  </si>
  <si>
    <t>17-Mar-2025</t>
  </si>
  <si>
    <t>March:2025</t>
  </si>
  <si>
    <t>1 Years 6 Months 25 Days</t>
  </si>
  <si>
    <t>15-May-1995</t>
  </si>
  <si>
    <t>Legal</t>
  </si>
  <si>
    <t>Legal Attorney</t>
  </si>
  <si>
    <t>MDK : MAHESH KHOLLAM</t>
  </si>
  <si>
    <t>IBQ</t>
  </si>
  <si>
    <t>VIKAS  C V</t>
  </si>
  <si>
    <t>26-Aug-2021</t>
  </si>
  <si>
    <t>August:2021</t>
  </si>
  <si>
    <t>5 Years 1 Months 16 Days</t>
  </si>
  <si>
    <t>26-Sep-1989</t>
  </si>
  <si>
    <t>LEA</t>
  </si>
  <si>
    <t>SEELAM  SAI RAM</t>
  </si>
  <si>
    <t>25-Oct-2024</t>
  </si>
  <si>
    <t>October:2024</t>
  </si>
  <si>
    <t>1 Years 11 Months 17 Days</t>
  </si>
  <si>
    <t>09-Oct-1994</t>
  </si>
  <si>
    <t>KIP</t>
  </si>
  <si>
    <t>KEDAR VIJAY PETARE</t>
  </si>
  <si>
    <t>20-Sep-2013</t>
  </si>
  <si>
    <t>September:2013</t>
  </si>
  <si>
    <t>13 Years 0 Months 22 Days</t>
  </si>
  <si>
    <t>01-Jun-1982</t>
  </si>
  <si>
    <t>Sr. Software Developer</t>
  </si>
  <si>
    <t>NGK : NILKANTH NIKAM</t>
  </si>
  <si>
    <t>GCR</t>
  </si>
  <si>
    <t>N  VENKATESH</t>
  </si>
  <si>
    <t>28-Oct-2024</t>
  </si>
  <si>
    <t>1 Years 11 Months 14 Days</t>
  </si>
  <si>
    <t>17-Jul-1993</t>
  </si>
  <si>
    <t>FCH</t>
  </si>
  <si>
    <t>UDAYAKUMAR  MURUGANANDHAM</t>
  </si>
  <si>
    <t>20-Sep-2024</t>
  </si>
  <si>
    <t>September:2024</t>
  </si>
  <si>
    <t>2 Years 0 Months 22 Days</t>
  </si>
  <si>
    <t>18-Aug-1995</t>
  </si>
  <si>
    <t>PRO</t>
  </si>
  <si>
    <t>PRITAM PRABHAKAR GOLE</t>
  </si>
  <si>
    <t>22-May-2006</t>
  </si>
  <si>
    <t>May:2006</t>
  </si>
  <si>
    <t>20 Years 4 Months 20 Days</t>
  </si>
  <si>
    <t>01-May-1982</t>
  </si>
  <si>
    <t>GCE</t>
  </si>
  <si>
    <t>AGALYA  MAHALINGAM</t>
  </si>
  <si>
    <t>21-Oct-2024</t>
  </si>
  <si>
    <t>1 Years 11 Months 21 Days</t>
  </si>
  <si>
    <t>27-Apr-1998</t>
  </si>
  <si>
    <t>TLE</t>
  </si>
  <si>
    <t>T MOHAMMED JUNAID  AHAMED</t>
  </si>
  <si>
    <t>12-Dec-2024</t>
  </si>
  <si>
    <t>December:2024</t>
  </si>
  <si>
    <t>1 Years 10 Months 0 Days</t>
  </si>
  <si>
    <t>20-Oct-1992</t>
  </si>
  <si>
    <t>UJD : RUPESH JADLI</t>
  </si>
  <si>
    <t>JMJ</t>
  </si>
  <si>
    <t>GAJENDRA MANAKCHAND JOSHI</t>
  </si>
  <si>
    <t>13-May-2025</t>
  </si>
  <si>
    <t>1 Years 4 Months 29 Days</t>
  </si>
  <si>
    <t>18-Jun-1978</t>
  </si>
  <si>
    <t>48</t>
  </si>
  <si>
    <t>Client Account Manager</t>
  </si>
  <si>
    <t>GCC</t>
  </si>
  <si>
    <t>SURISETTI  DIVYA</t>
  </si>
  <si>
    <t>16-Oct-2024</t>
  </si>
  <si>
    <t>1 Years 11 Months 26 Days</t>
  </si>
  <si>
    <t>27-Aug-1991</t>
  </si>
  <si>
    <t>LMK</t>
  </si>
  <si>
    <t>SUSHIL MAHADEV KATEKAR</t>
  </si>
  <si>
    <t>22-Oct-2018</t>
  </si>
  <si>
    <t>October:2018</t>
  </si>
  <si>
    <t>7 Years 11 Months 20 Days</t>
  </si>
  <si>
    <t>12-Aug-1987</t>
  </si>
  <si>
    <t>Accounts Assistant</t>
  </si>
  <si>
    <t>XCR</t>
  </si>
  <si>
    <t>TANNIRU  MADHAN</t>
  </si>
  <si>
    <t>01-Feb-1999</t>
  </si>
  <si>
    <t>VCQ</t>
  </si>
  <si>
    <t>ROHIT DATTATRAY THAKAR</t>
  </si>
  <si>
    <t>27-Oct-2025</t>
  </si>
  <si>
    <t>October:2025</t>
  </si>
  <si>
    <t>0 Years 11 Months 15 Days</t>
  </si>
  <si>
    <t>29-Dec-1991</t>
  </si>
  <si>
    <t>34</t>
  </si>
  <si>
    <t>DAF</t>
  </si>
  <si>
    <t>KARAN SHARAD SHARMA</t>
  </si>
  <si>
    <t>12-Nov-2018</t>
  </si>
  <si>
    <t>November:2018</t>
  </si>
  <si>
    <t>7 Years 11 Months 0 Days</t>
  </si>
  <si>
    <t>12-Jun-1989</t>
  </si>
  <si>
    <t>Head of Operations</t>
  </si>
  <si>
    <t>YCZ</t>
  </si>
  <si>
    <t>SHAZIL  USMAN</t>
  </si>
  <si>
    <t>23-Feb-2026</t>
  </si>
  <si>
    <t>0 Years 7 Months 19 Days</t>
  </si>
  <si>
    <t>12-Nov-1997</t>
  </si>
  <si>
    <t>NTJ</t>
  </si>
  <si>
    <t>SANTOSH UTTAMRAO JADHAV</t>
  </si>
  <si>
    <t>05-Jun-2017</t>
  </si>
  <si>
    <t>June:2017</t>
  </si>
  <si>
    <t>9 Years 4 Months 7 Days</t>
  </si>
  <si>
    <t>08-Jun-1991</t>
  </si>
  <si>
    <t>LCU</t>
  </si>
  <si>
    <t>J  SREENIVASULU</t>
  </si>
  <si>
    <t>02-Jun-2025</t>
  </si>
  <si>
    <t>1 Years 4 Months 10 Days</t>
  </si>
  <si>
    <t>04-Apr-1991</t>
  </si>
  <si>
    <t>EBV</t>
  </si>
  <si>
    <t>BUVANESH  V</t>
  </si>
  <si>
    <t>12-Jul-2021</t>
  </si>
  <si>
    <t>July:2021</t>
  </si>
  <si>
    <t>5 Years 3 Months 0 Days</t>
  </si>
  <si>
    <t>15-Nov-1995</t>
  </si>
  <si>
    <t>30</t>
  </si>
  <si>
    <t>DCE</t>
  </si>
  <si>
    <t>KAMATAM LOKESWARA REDDY</t>
  </si>
  <si>
    <t>06-May-2024</t>
  </si>
  <si>
    <t>May:2024</t>
  </si>
  <si>
    <t>2 Years 5 Months 6 Days</t>
  </si>
  <si>
    <t>01-Jun-1992</t>
  </si>
  <si>
    <t>TUT</t>
  </si>
  <si>
    <t>MOHITH KUMAR  T</t>
  </si>
  <si>
    <t>07-Jun-2021</t>
  </si>
  <si>
    <t>June:2021</t>
  </si>
  <si>
    <t>5 Years 4 Months 5 Days</t>
  </si>
  <si>
    <t>10-May-1995</t>
  </si>
  <si>
    <t>Analyst - Credit</t>
  </si>
  <si>
    <t>AIQ</t>
  </si>
  <si>
    <t>ANIMESH   DHAL</t>
  </si>
  <si>
    <t>18-Mar-2001</t>
  </si>
  <si>
    <t>25</t>
  </si>
  <si>
    <t>YDH</t>
  </si>
  <si>
    <t>ADITYA  VARDHAN SINGH RATHORE</t>
  </si>
  <si>
    <t>10-Aug-2026</t>
  </si>
  <si>
    <t>0 Years 2 Months 2 Days</t>
  </si>
  <si>
    <t>13-Feb-1999</t>
  </si>
  <si>
    <t>ERM : SAMEER MHASKE</t>
  </si>
  <si>
    <t>MOW</t>
  </si>
  <si>
    <t>MANDAR ASHOK WAVHAL</t>
  </si>
  <si>
    <t>08-Dec-2016</t>
  </si>
  <si>
    <t>December:2016</t>
  </si>
  <si>
    <t>9 Years 10 Months 4 Days</t>
  </si>
  <si>
    <t>11-Mar-1992</t>
  </si>
  <si>
    <t>OTU</t>
  </si>
  <si>
    <t>ARUN KUMAR  S S</t>
  </si>
  <si>
    <t>20-Jan-2025</t>
  </si>
  <si>
    <t>January:2025</t>
  </si>
  <si>
    <t>1 Years 8 Months 22 Days</t>
  </si>
  <si>
    <t>05-Jun-1997</t>
  </si>
  <si>
    <t>29</t>
  </si>
  <si>
    <t>FCV</t>
  </si>
  <si>
    <t>RAMESH  S</t>
  </si>
  <si>
    <t>09-Oct-2024</t>
  </si>
  <si>
    <t>2 Years 0 Months 3 Days</t>
  </si>
  <si>
    <t>09-Oct-1993</t>
  </si>
  <si>
    <t>GCA</t>
  </si>
  <si>
    <t>VETRIVEL  V</t>
  </si>
  <si>
    <t>14-Oct-2024</t>
  </si>
  <si>
    <t>1 Years 11 Months 28 Days</t>
  </si>
  <si>
    <t>21-Jun-1990</t>
  </si>
  <si>
    <t>ZBW</t>
  </si>
  <si>
    <t>NAGESWARARAO  BOLLU</t>
  </si>
  <si>
    <t>20-Dec-2023</t>
  </si>
  <si>
    <t>December:2023</t>
  </si>
  <si>
    <t>2 Years 9 Months 22 Days</t>
  </si>
  <si>
    <t>25-Feb-1990</t>
  </si>
  <si>
    <t>FCL</t>
  </si>
  <si>
    <t>ALLUTLA  RAJU</t>
  </si>
  <si>
    <t>19-Sep-2024</t>
  </si>
  <si>
    <t>2 Years 0 Months 23 Days</t>
  </si>
  <si>
    <t>10-Oct-1993</t>
  </si>
  <si>
    <t>FCU</t>
  </si>
  <si>
    <t>KARNATAM  KISHORE</t>
  </si>
  <si>
    <t>07-Oct-2024</t>
  </si>
  <si>
    <t>2 Years 0 Months 5 Days</t>
  </si>
  <si>
    <t>08-Apr-1996</t>
  </si>
  <si>
    <t>FCQ</t>
  </si>
  <si>
    <t>SAGILI NAVEEN KUMAR  REDDY</t>
  </si>
  <si>
    <t>23-Sep-2024</t>
  </si>
  <si>
    <t>2 Years 0 Months 19 Days</t>
  </si>
  <si>
    <t>21-May-1996</t>
  </si>
  <si>
    <t>CUB</t>
  </si>
  <si>
    <t>SACHIN KUMAR  B K</t>
  </si>
  <si>
    <t>08-Jan-2025</t>
  </si>
  <si>
    <t>1 Years 9 Months 4 Days</t>
  </si>
  <si>
    <t>19-May-1994</t>
  </si>
  <si>
    <t>LCT</t>
  </si>
  <si>
    <t>S P  ANANTHAKUMARA</t>
  </si>
  <si>
    <t>09-Jun-1990</t>
  </si>
  <si>
    <t>KUU</t>
  </si>
  <si>
    <t>AKSHAY SUDHAKAR UNAWANE</t>
  </si>
  <si>
    <t>26-Jun-2017</t>
  </si>
  <si>
    <t>9 Years 3 Months 16 Days</t>
  </si>
  <si>
    <t>01-May-1992</t>
  </si>
  <si>
    <t>SME - Due Diligence</t>
  </si>
  <si>
    <t>KCC</t>
  </si>
  <si>
    <t>RAJESHA  K S</t>
  </si>
  <si>
    <t>30-Apr-2025</t>
  </si>
  <si>
    <t>1 Years 5 Months 12 Days</t>
  </si>
  <si>
    <t>14-Jan-1991</t>
  </si>
  <si>
    <t>ECR</t>
  </si>
  <si>
    <t>RAPARTHI  NARENDER</t>
  </si>
  <si>
    <t>26-Aug-2024</t>
  </si>
  <si>
    <t>August:2024</t>
  </si>
  <si>
    <t>2 Years 1 Months 16 Days</t>
  </si>
  <si>
    <t>24-Aug-1997</t>
  </si>
  <si>
    <t>ZCH</t>
  </si>
  <si>
    <t>SHAIK  SUHAIL ANSARI</t>
  </si>
  <si>
    <t>06-Apr-2026</t>
  </si>
  <si>
    <t>April:2026</t>
  </si>
  <si>
    <t>0 Years 6 Months 6 Days</t>
  </si>
  <si>
    <t>17-Nov-1991</t>
  </si>
  <si>
    <t>DGJ</t>
  </si>
  <si>
    <t>JOSEPH DEEPAK GAIKWAD</t>
  </si>
  <si>
    <t>11-Sep-2017</t>
  </si>
  <si>
    <t>September:2017</t>
  </si>
  <si>
    <t>9 Years 1 Months 1 Days</t>
  </si>
  <si>
    <t>03-Jul-1993</t>
  </si>
  <si>
    <t>NCQ</t>
  </si>
  <si>
    <t>PALLI  GIREESH</t>
  </si>
  <si>
    <t>23-Jun-2025</t>
  </si>
  <si>
    <t>1 Years 3 Months 19 Days</t>
  </si>
  <si>
    <t>01-Jan-1992</t>
  </si>
  <si>
    <t>CMV</t>
  </si>
  <si>
    <t>CHETAN  V</t>
  </si>
  <si>
    <t>13-Jan-2025</t>
  </si>
  <si>
    <t>1 Years 8 Months 29 Days</t>
  </si>
  <si>
    <t>09-Oct-1996</t>
  </si>
  <si>
    <t>TON</t>
  </si>
  <si>
    <t>MARUTHI  H N</t>
  </si>
  <si>
    <t>16-Dec-2024</t>
  </si>
  <si>
    <t>1 Years 9 Months 26 Days</t>
  </si>
  <si>
    <t>29-Nov-1993</t>
  </si>
  <si>
    <t>OIC</t>
  </si>
  <si>
    <t>HARISH  C H</t>
  </si>
  <si>
    <t>10-Feb-1994</t>
  </si>
  <si>
    <t>OCG</t>
  </si>
  <si>
    <t>KUNCHLA DEBORAH  LILLY</t>
  </si>
  <si>
    <t>07-Jul-2025</t>
  </si>
  <si>
    <t>1 Years 3 Months 5 Days</t>
  </si>
  <si>
    <t>12-Jun-1995</t>
  </si>
  <si>
    <t>10/05/26</t>
  </si>
  <si>
    <t>ZCN</t>
  </si>
  <si>
    <t>E  REVATHI</t>
  </si>
  <si>
    <t>13-Apr-2026</t>
  </si>
  <si>
    <t>0 Years 5 Months 29 Days</t>
  </si>
  <si>
    <t>16-Jul-1996</t>
  </si>
  <si>
    <t>WCZ</t>
  </si>
  <si>
    <t>SERIKANURU  HARINATH</t>
  </si>
  <si>
    <t>29-Dec-2025</t>
  </si>
  <si>
    <t>December:2025</t>
  </si>
  <si>
    <t>0 Years 9 Months 13 Days</t>
  </si>
  <si>
    <t>01-Jan-1999</t>
  </si>
  <si>
    <t>DBX</t>
  </si>
  <si>
    <t>T  OBULESU</t>
  </si>
  <si>
    <t>28-Jun-2021</t>
  </si>
  <si>
    <t>5 Years 3 Months 14 Days</t>
  </si>
  <si>
    <t>08-May-1992</t>
  </si>
  <si>
    <t>ECU</t>
  </si>
  <si>
    <t>SUNKARI  RAJASHEKAR</t>
  </si>
  <si>
    <t>27-Aug-2024</t>
  </si>
  <si>
    <t>2 Years 1 Months 15 Days</t>
  </si>
  <si>
    <t>18-Jul-1996</t>
  </si>
  <si>
    <t>ECV</t>
  </si>
  <si>
    <t>B  GAYATHRI</t>
  </si>
  <si>
    <t>03-Jul-1999</t>
  </si>
  <si>
    <t>XCL</t>
  </si>
  <si>
    <t>PRAVEEN KUMAR  S</t>
  </si>
  <si>
    <t>07-Mar-2002</t>
  </si>
  <si>
    <t>Sr.HR Executive</t>
  </si>
  <si>
    <t>GDK : SAGAR KENKAR</t>
  </si>
  <si>
    <t>DCC</t>
  </si>
  <si>
    <t>PRASAD ARUN CHOUDHARI</t>
  </si>
  <si>
    <t>16-Apr-2015</t>
  </si>
  <si>
    <t>11 Years 5 Months 26 Days</t>
  </si>
  <si>
    <t>23-Aug-1982</t>
  </si>
  <si>
    <t>PRO : PRITAM GOLE</t>
  </si>
  <si>
    <t>CLL</t>
  </si>
  <si>
    <t>SACHIN TARACHAND LOT</t>
  </si>
  <si>
    <t>05-Dec-2016</t>
  </si>
  <si>
    <t>9 Years 10 Months 7 Days</t>
  </si>
  <si>
    <t>20-Aug-1988</t>
  </si>
  <si>
    <t>TME</t>
  </si>
  <si>
    <t>SHRIKANT RAMRAO KONALE</t>
  </si>
  <si>
    <t>26-Jul-2019</t>
  </si>
  <si>
    <t>July:2019</t>
  </si>
  <si>
    <t>7 Years 2 Months 16 Days</t>
  </si>
  <si>
    <t>03-Jun-1992</t>
  </si>
  <si>
    <t>Loan Processor</t>
  </si>
  <si>
    <t>MFO</t>
  </si>
  <si>
    <t>MUPPAGOUNI  ASHOK KUMAR</t>
  </si>
  <si>
    <t>11-Nov-2024</t>
  </si>
  <si>
    <t>November:2024</t>
  </si>
  <si>
    <t>1 Years 11 Months 1 Days</t>
  </si>
  <si>
    <t>01-Jun-1994</t>
  </si>
  <si>
    <t>ZCO</t>
  </si>
  <si>
    <t>HARSHITHA NAIDU   B R</t>
  </si>
  <si>
    <t>21-Sep-1995</t>
  </si>
  <si>
    <t>YKE</t>
  </si>
  <si>
    <t>SYED ZAHEER  AHAMED</t>
  </si>
  <si>
    <t>09-Mar-2026</t>
  </si>
  <si>
    <t>March:2026</t>
  </si>
  <si>
    <t>0 Years 7 Months 3 Days</t>
  </si>
  <si>
    <t>25-May-1992</t>
  </si>
  <si>
    <t>EOG</t>
  </si>
  <si>
    <t>MEKALA  SAIGANESH</t>
  </si>
  <si>
    <t>10-Nov-1998</t>
  </si>
  <si>
    <t>AJQ</t>
  </si>
  <si>
    <t>SANDESH  BRAMHADEV JAGDALE</t>
  </si>
  <si>
    <t>29-Jul-2026</t>
  </si>
  <si>
    <t>0 Years 2 Months 13 Days</t>
  </si>
  <si>
    <t>08-Oct-1993</t>
  </si>
  <si>
    <t>ZBQ</t>
  </si>
  <si>
    <t>SIMMONS MANOHAR NAIR</t>
  </si>
  <si>
    <t>13-Nov-2023</t>
  </si>
  <si>
    <t>November:2023</t>
  </si>
  <si>
    <t>2 Years 10 Months 29 Days</t>
  </si>
  <si>
    <t>09-Sep-1987</t>
  </si>
  <si>
    <t>YPV</t>
  </si>
  <si>
    <t>AKSHAY PRAMOD BAVISKAR</t>
  </si>
  <si>
    <t>26-Jan-2026</t>
  </si>
  <si>
    <t>0 Years 8 Months 16 Days</t>
  </si>
  <si>
    <t>15-Aug-1998</t>
  </si>
  <si>
    <t>English Trainer</t>
  </si>
  <si>
    <t>NTJ : SANTOSH JADHAV</t>
  </si>
  <si>
    <t>ECP</t>
  </si>
  <si>
    <t>YAMALA  RAJA SEKHAR</t>
  </si>
  <si>
    <t>21-Aug-2024</t>
  </si>
  <si>
    <t>2 Years 1 Months 21 Days</t>
  </si>
  <si>
    <t>09-Nov-1998</t>
  </si>
  <si>
    <t>SZM</t>
  </si>
  <si>
    <t>SHAMS ZULFIQAR MOMIN</t>
  </si>
  <si>
    <t>26-Jun-2019</t>
  </si>
  <si>
    <t>June:2019</t>
  </si>
  <si>
    <t>7 Years 3 Months 16 Days</t>
  </si>
  <si>
    <t>12-Jan-1992</t>
  </si>
  <si>
    <t>Sr. Vendor Manager</t>
  </si>
  <si>
    <t>DAF : KARAN SHARMA</t>
  </si>
  <si>
    <t>GCL</t>
  </si>
  <si>
    <t>RAMESH  GOLLA</t>
  </si>
  <si>
    <t>12-Apr-1990</t>
  </si>
  <si>
    <t>XCA</t>
  </si>
  <si>
    <t>PRANOTI PRADIPRAO SHENDE</t>
  </si>
  <si>
    <t>05-Jan-2026</t>
  </si>
  <si>
    <t>0 Years 9 Months 7 Days</t>
  </si>
  <si>
    <t>18-Dec-1995</t>
  </si>
  <si>
    <t>CUI</t>
  </si>
  <si>
    <t>AVULA  HARIKRISHNA</t>
  </si>
  <si>
    <t>30-Jun-1996</t>
  </si>
  <si>
    <t>JCX</t>
  </si>
  <si>
    <t>ANTHONY ROBERT DIAS</t>
  </si>
  <si>
    <t>23-Apr-2025</t>
  </si>
  <si>
    <t>1 Years 5 Months 19 Days</t>
  </si>
  <si>
    <t>13-Jan-1977</t>
  </si>
  <si>
    <t>49</t>
  </si>
  <si>
    <t>Training</t>
  </si>
  <si>
    <t>DDH</t>
  </si>
  <si>
    <t>DASHRATH DATTATRAY HARPUDE</t>
  </si>
  <si>
    <t>12-Jun-2004</t>
  </si>
  <si>
    <t>June:2004</t>
  </si>
  <si>
    <t>22 Years 4 Months 0 Days</t>
  </si>
  <si>
    <t>04-Oct-1984</t>
  </si>
  <si>
    <t>SFZ</t>
  </si>
  <si>
    <t>SINDHU   K</t>
  </si>
  <si>
    <t>19-May-2026</t>
  </si>
  <si>
    <t>May:2026</t>
  </si>
  <si>
    <t>0 Years 4 Months 23 Days</t>
  </si>
  <si>
    <t>10-Jul-1999</t>
  </si>
  <si>
    <t>ETI</t>
  </si>
  <si>
    <t>ARPITHA  S</t>
  </si>
  <si>
    <t>23-Dec-2024</t>
  </si>
  <si>
    <t>1 Years 9 Months 19 Days</t>
  </si>
  <si>
    <t>17-Aug-1998</t>
  </si>
  <si>
    <t>YIB</t>
  </si>
  <si>
    <t>AKSHAY ANIL BAVISKAR</t>
  </si>
  <si>
    <t>20-Feb-2024</t>
  </si>
  <si>
    <t>February:2024</t>
  </si>
  <si>
    <t>2 Years 7 Months 22 Days</t>
  </si>
  <si>
    <t>01-Nov-1993</t>
  </si>
  <si>
    <t>Vendor Manager</t>
  </si>
  <si>
    <t>CLL : SACHIN LOT</t>
  </si>
  <si>
    <t>BUY</t>
  </si>
  <si>
    <t>BANDI BHANUPRATHAP REDDY</t>
  </si>
  <si>
    <t>23-Jul-1992</t>
  </si>
  <si>
    <t>HWM</t>
  </si>
  <si>
    <t>SHRIDHAR VISHWANATH MUDGAL</t>
  </si>
  <si>
    <t>01-Dec-2015</t>
  </si>
  <si>
    <t>December:2015</t>
  </si>
  <si>
    <t>10 Years 10 Months 11 Days</t>
  </si>
  <si>
    <t>27-Dec-1986</t>
  </si>
  <si>
    <t>HEA : HIMANSHU MARDIKAR</t>
  </si>
  <si>
    <t>OAV</t>
  </si>
  <si>
    <t>ROHAN ARUN VADAVRAO</t>
  </si>
  <si>
    <t>05-Apr-2007</t>
  </si>
  <si>
    <t>April:2007</t>
  </si>
  <si>
    <t>19 Years 6 Months 7 Days</t>
  </si>
  <si>
    <t>18-Sep-1981</t>
  </si>
  <si>
    <t>Asst. Unit Head</t>
  </si>
  <si>
    <t>NUT</t>
  </si>
  <si>
    <t>NIVRUTTI ANKUSH TONDE</t>
  </si>
  <si>
    <t>26-Apr-2011</t>
  </si>
  <si>
    <t>April:2011</t>
  </si>
  <si>
    <t>15 Years 5 Months 16 Days</t>
  </si>
  <si>
    <t>05-Jul-1990</t>
  </si>
  <si>
    <t>Quality Analyst</t>
  </si>
  <si>
    <t>FCT</t>
  </si>
  <si>
    <t>P  AKHILA</t>
  </si>
  <si>
    <t>01-Aug-1999</t>
  </si>
  <si>
    <t>UCZ</t>
  </si>
  <si>
    <t>NISARGA  N</t>
  </si>
  <si>
    <t>06-Oct-2025</t>
  </si>
  <si>
    <t>1 Years 0 Months 6 Days</t>
  </si>
  <si>
    <t>26-Jun-1997</t>
  </si>
  <si>
    <t>YKI</t>
  </si>
  <si>
    <t>SMITHA Y   PATIL</t>
  </si>
  <si>
    <t>27-Jul-1986</t>
  </si>
  <si>
    <t>ZCT</t>
  </si>
  <si>
    <t>INUKURTHI  SANDHYA</t>
  </si>
  <si>
    <t>27-Apr-2026</t>
  </si>
  <si>
    <t>0 Years 5 Months 15 Days</t>
  </si>
  <si>
    <t>05-Jun-1994</t>
  </si>
  <si>
    <t>JCF</t>
  </si>
  <si>
    <t>ABHISHEK RAVI MASIH</t>
  </si>
  <si>
    <t>20-Mar-2025</t>
  </si>
  <si>
    <t>1 Years 6 Months 22 Days</t>
  </si>
  <si>
    <t>16-Mar-1993</t>
  </si>
  <si>
    <t>HCZ</t>
  </si>
  <si>
    <t>EDIGA  SASIDHAR</t>
  </si>
  <si>
    <t>10-Feb-2025</t>
  </si>
  <si>
    <t>1 Years 8 Months 2 Days</t>
  </si>
  <si>
    <t>31-Aug-1993</t>
  </si>
  <si>
    <t>HTY</t>
  </si>
  <si>
    <t>SHASHANK  R</t>
  </si>
  <si>
    <t>11-Dec-2024</t>
  </si>
  <si>
    <t>1 Years 10 Months 1 Days</t>
  </si>
  <si>
    <t>08-Jun-1999</t>
  </si>
  <si>
    <t>OCI</t>
  </si>
  <si>
    <t>NARESH  E</t>
  </si>
  <si>
    <t>01-Mar-1987</t>
  </si>
  <si>
    <t>XAS</t>
  </si>
  <si>
    <t>R  DIVYA</t>
  </si>
  <si>
    <t>01-Jul-1995</t>
  </si>
  <si>
    <t>Team Leader - Loan Set-up</t>
  </si>
  <si>
    <t>JEU</t>
  </si>
  <si>
    <t>MANJULA   H</t>
  </si>
  <si>
    <t>22-Apr-2026</t>
  </si>
  <si>
    <t>0 Years 5 Months 20 Days</t>
  </si>
  <si>
    <t>30-May-1998</t>
  </si>
  <si>
    <t>FRA</t>
  </si>
  <si>
    <t>SK  ANOWAR ALI</t>
  </si>
  <si>
    <t>19-May-2025</t>
  </si>
  <si>
    <t>1 Years 4 Months 23 Days</t>
  </si>
  <si>
    <t>23-Nov-1997</t>
  </si>
  <si>
    <t>AZP</t>
  </si>
  <si>
    <t>AAMIR RIYAZ PARKAR</t>
  </si>
  <si>
    <t>14-Apr-2025</t>
  </si>
  <si>
    <t>1 Years 5 Months 28 Days</t>
  </si>
  <si>
    <t>21-Aug-1993</t>
  </si>
  <si>
    <t>SOB</t>
  </si>
  <si>
    <t>SOBAN BALDEV SINGH</t>
  </si>
  <si>
    <t>29-Dec-1999</t>
  </si>
  <si>
    <t>December:1999</t>
  </si>
  <si>
    <t>26 Years 9 Months 13 Days</t>
  </si>
  <si>
    <t>12-Feb-1973</t>
  </si>
  <si>
    <t>53</t>
  </si>
  <si>
    <t>Vendor</t>
  </si>
  <si>
    <t>SFE</t>
  </si>
  <si>
    <t>SHAIK  ARIFUNNNISA BEGUM</t>
  </si>
  <si>
    <t>26-Jan-1991</t>
  </si>
  <si>
    <t>CCM</t>
  </si>
  <si>
    <t>ALFIRAZ ABDUL SAMAD SAYYED</t>
  </si>
  <si>
    <t>22-Apr-2024</t>
  </si>
  <si>
    <t>2 Years 5 Months 20 Days</t>
  </si>
  <si>
    <t>19-Jul-1995</t>
  </si>
  <si>
    <t>GPY</t>
  </si>
  <si>
    <t>KUDUMU  GANESH</t>
  </si>
  <si>
    <t>20-Nov-2024</t>
  </si>
  <si>
    <t>1 Years 10 Months 22 Days</t>
  </si>
  <si>
    <t>15-Oct-1998</t>
  </si>
  <si>
    <t>HCX</t>
  </si>
  <si>
    <t>MEKALA  MOHANAKRISHNA</t>
  </si>
  <si>
    <t>07-Feb-2025</t>
  </si>
  <si>
    <t>1 Years 8 Months 5 Days</t>
  </si>
  <si>
    <t>15-Jun-1999</t>
  </si>
  <si>
    <t>UCF</t>
  </si>
  <si>
    <t>EHTESHAMMUDDIN MOHAMMADMURTUZA PEERZADE</t>
  </si>
  <si>
    <t>30-Sep-2025</t>
  </si>
  <si>
    <t>1 Years 0 Months 12 Days</t>
  </si>
  <si>
    <t>SEO Specialist</t>
  </si>
  <si>
    <t>YCX</t>
  </si>
  <si>
    <t>SUMIT DIPAK JOSHI</t>
  </si>
  <si>
    <t>18-Jun-1996</t>
  </si>
  <si>
    <t>Research</t>
  </si>
  <si>
    <t>Research Lead</t>
  </si>
  <si>
    <t>YKB</t>
  </si>
  <si>
    <t>NAMGYAL TSHERING   BHUTIA</t>
  </si>
  <si>
    <t>08-Oct-1979</t>
  </si>
  <si>
    <t>JOR</t>
  </si>
  <si>
    <t xml:space="preserve">ABHIJIT   SAHEBRAO PAWAR </t>
  </si>
  <si>
    <t>03-Aug-2026</t>
  </si>
  <si>
    <t>0 Years 2 Months 9 Days</t>
  </si>
  <si>
    <t>05-May-1992</t>
  </si>
  <si>
    <t>Senior Analyst Servicing</t>
  </si>
  <si>
    <t>AKQ</t>
  </si>
  <si>
    <t>AKASH   JAGDALE</t>
  </si>
  <si>
    <t>26-May-1989</t>
  </si>
  <si>
    <t>YCQ</t>
  </si>
  <si>
    <t>PRASHANT VITTHAL NIMBALKAR</t>
  </si>
  <si>
    <t>09-Jul-1993</t>
  </si>
  <si>
    <t>BFS</t>
  </si>
  <si>
    <t>BEDALA  SHOBHA RANI</t>
  </si>
  <si>
    <t>07-Nov-2024</t>
  </si>
  <si>
    <t>1 Years 11 Months 5 Days</t>
  </si>
  <si>
    <t>14-Feb-2002</t>
  </si>
  <si>
    <t>GEM</t>
  </si>
  <si>
    <t>MUKKARA  MANASA</t>
  </si>
  <si>
    <t>VFB</t>
  </si>
  <si>
    <t>BONAGIRI  VAMSI</t>
  </si>
  <si>
    <t>09-Dec-2024</t>
  </si>
  <si>
    <t>1 Years 10 Months 3 Days</t>
  </si>
  <si>
    <t>18-Aug-1996</t>
  </si>
  <si>
    <t>DCW</t>
  </si>
  <si>
    <t>SIVAJI  C</t>
  </si>
  <si>
    <t>13-Jun-2024</t>
  </si>
  <si>
    <t>June:2024</t>
  </si>
  <si>
    <t>2 Years 3 Months 29 Days</t>
  </si>
  <si>
    <t>11-Jun-1999</t>
  </si>
  <si>
    <t>NWN</t>
  </si>
  <si>
    <t>NAMRATA VISHWANATH SHANKURWAR</t>
  </si>
  <si>
    <t>13-Nov-2024</t>
  </si>
  <si>
    <t>1 Years 10 Months 29 Days</t>
  </si>
  <si>
    <t>11-Dec-1994</t>
  </si>
  <si>
    <t>ICF</t>
  </si>
  <si>
    <t>AVULA  MANI</t>
  </si>
  <si>
    <t>13-Feb-2025</t>
  </si>
  <si>
    <t>1 Years 7 Months 29 Days</t>
  </si>
  <si>
    <t>25-May-1996</t>
  </si>
  <si>
    <t>UVV</t>
  </si>
  <si>
    <t>SUMAN D  SILVA</t>
  </si>
  <si>
    <t>29-Jul-2001</t>
  </si>
  <si>
    <t>VMR</t>
  </si>
  <si>
    <t>VINOD RAMESH RANE</t>
  </si>
  <si>
    <t>20-Sep-2010</t>
  </si>
  <si>
    <t>September:2010</t>
  </si>
  <si>
    <t>16 Years 0 Months 22 Days</t>
  </si>
  <si>
    <t>06-Sep-1977</t>
  </si>
  <si>
    <t>IBQ : VIKAS C V</t>
  </si>
  <si>
    <t>ERJ</t>
  </si>
  <si>
    <t>RUSHIKESH SHRIDHAR JOSHI</t>
  </si>
  <si>
    <t>26-Jun-2023</t>
  </si>
  <si>
    <t>June:2023</t>
  </si>
  <si>
    <t>3 Years 3 Months 16 Days</t>
  </si>
  <si>
    <t>08-Jun-1989</t>
  </si>
  <si>
    <t>HCQ</t>
  </si>
  <si>
    <t>DEEPAK  DALAI</t>
  </si>
  <si>
    <t>05-Feb-2025</t>
  </si>
  <si>
    <t>1 Years 8 Months 7 Days</t>
  </si>
  <si>
    <t>22-Jun-1995</t>
  </si>
  <si>
    <t>KCP</t>
  </si>
  <si>
    <t>PATAN  KHADAR MASTHAN</t>
  </si>
  <si>
    <t>05-May-2025</t>
  </si>
  <si>
    <t>1 Years 5 Months 7 Days</t>
  </si>
  <si>
    <t>02-Jun-1997</t>
  </si>
  <si>
    <t>CNA</t>
  </si>
  <si>
    <t>ARCHANA NAVNEET PUJARI</t>
  </si>
  <si>
    <t>13-Sep-1982</t>
  </si>
  <si>
    <t>ZCB</t>
  </si>
  <si>
    <t>MOHAMMED  MOIN</t>
  </si>
  <si>
    <t>10-Mar-2026</t>
  </si>
  <si>
    <t>0 Years 7 Months 2 Days</t>
  </si>
  <si>
    <t>20-Nov-2000</t>
  </si>
  <si>
    <t>EGE</t>
  </si>
  <si>
    <t>RISHIKESH  RAGHUNATH PANSARE</t>
  </si>
  <si>
    <t>22-Sep-1992</t>
  </si>
  <si>
    <t>IJV : SHRIKANT NAIKNAVARE</t>
  </si>
  <si>
    <t>GHC</t>
  </si>
  <si>
    <t>NAGESH SHARANAPPA CHITE</t>
  </si>
  <si>
    <t>18-May-2026</t>
  </si>
  <si>
    <t>0 Years 4 Months 24 Days</t>
  </si>
  <si>
    <t>05-Feb-1996</t>
  </si>
  <si>
    <t>System Administration</t>
  </si>
  <si>
    <t>TCQ</t>
  </si>
  <si>
    <t>MANASA  K</t>
  </si>
  <si>
    <t>10-Sep-2025</t>
  </si>
  <si>
    <t>1 Years 1 Months 2 Days</t>
  </si>
  <si>
    <t>09-Mar-2001</t>
  </si>
  <si>
    <t>KCT</t>
  </si>
  <si>
    <t>KONDATI  ADHIVISHNU</t>
  </si>
  <si>
    <t>07-May-2025</t>
  </si>
  <si>
    <t>1 Years 5 Months 5 Days</t>
  </si>
  <si>
    <t>23-Mar-1993</t>
  </si>
  <si>
    <t>DED</t>
  </si>
  <si>
    <t>MADHURI NAGESHRAO DESHMUKH</t>
  </si>
  <si>
    <t>13-Sep-2018</t>
  </si>
  <si>
    <t>September:2018</t>
  </si>
  <si>
    <t>8 Years 0 Months 29 Days</t>
  </si>
  <si>
    <t>28-Oct-1986</t>
  </si>
  <si>
    <t>Sr. Underwriter</t>
  </si>
  <si>
    <t>IGJ : RICHARD JUMMAN</t>
  </si>
  <si>
    <t>ECI</t>
  </si>
  <si>
    <t>SARAVANAN  LOGANATHAN</t>
  </si>
  <si>
    <t>12-Aug-2024</t>
  </si>
  <si>
    <t>2 Years 2 Months 0 Days</t>
  </si>
  <si>
    <t>28-Apr-1980</t>
  </si>
  <si>
    <t>MCF</t>
  </si>
  <si>
    <t>MANOJ  C P</t>
  </si>
  <si>
    <t>16-Jun-2025</t>
  </si>
  <si>
    <t>1 Years 3 Months 26 Days</t>
  </si>
  <si>
    <t>03-Jan-2002</t>
  </si>
  <si>
    <t>VGY</t>
  </si>
  <si>
    <t>VINAY KANTH GUNDREDDY REDDY</t>
  </si>
  <si>
    <t>05-Aug-2025</t>
  </si>
  <si>
    <t>1 Years 2 Months 7 Days</t>
  </si>
  <si>
    <t>24-Nov-1993</t>
  </si>
  <si>
    <t>ICJ</t>
  </si>
  <si>
    <t>VIGNESH KUMAR  ELANGO</t>
  </si>
  <si>
    <t>19-Feb-2025</t>
  </si>
  <si>
    <t>1 Years 7 Months 23 Days</t>
  </si>
  <si>
    <t>10-Jan-1993</t>
  </si>
  <si>
    <t>IUN</t>
  </si>
  <si>
    <t>NITIN ANUP MAHANT</t>
  </si>
  <si>
    <t>01-Aug-2017</t>
  </si>
  <si>
    <t>August:2017</t>
  </si>
  <si>
    <t>9 Years 2 Months 11 Days</t>
  </si>
  <si>
    <t>28-Jun-1990</t>
  </si>
  <si>
    <t>10/11/26</t>
  </si>
  <si>
    <t>GJY</t>
  </si>
  <si>
    <t>GAURI DHANANJAYA TAYADE</t>
  </si>
  <si>
    <t>02-Jul-2025</t>
  </si>
  <si>
    <t>1 Years 3 Months 10 Days</t>
  </si>
  <si>
    <t>26-Jun-1986</t>
  </si>
  <si>
    <t>ICV</t>
  </si>
  <si>
    <t>SHIVAKUMAR  S</t>
  </si>
  <si>
    <t>03-Mar-2025</t>
  </si>
  <si>
    <t>1 Years 7 Months 9 Days</t>
  </si>
  <si>
    <t>15-Apr-1993</t>
  </si>
  <si>
    <t>XBE</t>
  </si>
  <si>
    <t>NAMRATA  ARALI</t>
  </si>
  <si>
    <t>18-May-2023</t>
  </si>
  <si>
    <t>May:2023</t>
  </si>
  <si>
    <t>3 Years 4 Months 24 Days</t>
  </si>
  <si>
    <t>14-Apr-1993</t>
  </si>
  <si>
    <t>Analyst - Compliance</t>
  </si>
  <si>
    <t>KCU</t>
  </si>
  <si>
    <t>MAHESH  KAMBLE</t>
  </si>
  <si>
    <t>03-May-1991</t>
  </si>
  <si>
    <t>EIU</t>
  </si>
  <si>
    <t>SHIVANI NARENDER PURI</t>
  </si>
  <si>
    <t>07-Apr-1994</t>
  </si>
  <si>
    <t>HWM : SHRIDHAR MUDGAL</t>
  </si>
  <si>
    <t>EYJ</t>
  </si>
  <si>
    <t>ANIKET SANJAY JAGTAP</t>
  </si>
  <si>
    <t>13-Jul-2026</t>
  </si>
  <si>
    <t>0 Years 2 Months 29 Days</t>
  </si>
  <si>
    <t>09-Sep-1991</t>
  </si>
  <si>
    <t>XBD</t>
  </si>
  <si>
    <t>MOHAMED  RIYAZ</t>
  </si>
  <si>
    <t>15-May-2023</t>
  </si>
  <si>
    <t>3 Years 4 Months 27 Days</t>
  </si>
  <si>
    <t>01-Jun-1997</t>
  </si>
  <si>
    <t>Jr. System Administrator</t>
  </si>
  <si>
    <t>XCO</t>
  </si>
  <si>
    <t>BHAVYA  UNNIKRISHNAN C</t>
  </si>
  <si>
    <t>10-Apr-1993</t>
  </si>
  <si>
    <t>XCD</t>
  </si>
  <si>
    <t>SARELLA  ANIL</t>
  </si>
  <si>
    <t>08-Jan-2026</t>
  </si>
  <si>
    <t>0 Years 9 Months 4 Days</t>
  </si>
  <si>
    <t>19-Jun-1999</t>
  </si>
  <si>
    <t>XCV</t>
  </si>
  <si>
    <t>POOJA KIRAN PURKAR</t>
  </si>
  <si>
    <t>15-Jan-1992</t>
  </si>
  <si>
    <t>EYA</t>
  </si>
  <si>
    <t>RAKESH   S</t>
  </si>
  <si>
    <t>09-Apr-2026</t>
  </si>
  <si>
    <t>0 Years 6 Months 3 Days</t>
  </si>
  <si>
    <t>21-Jun-1991</t>
  </si>
  <si>
    <t>ECK</t>
  </si>
  <si>
    <t>INDU  N</t>
  </si>
  <si>
    <t>20-Aug-2024</t>
  </si>
  <si>
    <t>2 Years 1 Months 22 Days</t>
  </si>
  <si>
    <t>12-Dec-1999</t>
  </si>
  <si>
    <t>26</t>
  </si>
  <si>
    <t>OKC</t>
  </si>
  <si>
    <t>CHENGANNAGARI ASHOK KUMAR</t>
  </si>
  <si>
    <t>01-May-2023</t>
  </si>
  <si>
    <t>3 Years 5 Months 11 Days</t>
  </si>
  <si>
    <t>07-May-1997</t>
  </si>
  <si>
    <t>HWN</t>
  </si>
  <si>
    <t>SHRUTIKA SHRINIWAS PASNUR</t>
  </si>
  <si>
    <t>19-Nov-2024</t>
  </si>
  <si>
    <t>1 Years 10 Months 23 Days</t>
  </si>
  <si>
    <t>02-Nov-1990</t>
  </si>
  <si>
    <t>RCX</t>
  </si>
  <si>
    <t>CHANNAKRISHNA  V</t>
  </si>
  <si>
    <t>02-Sep-2025</t>
  </si>
  <si>
    <t>1 Years 1 Months 10 Days</t>
  </si>
  <si>
    <t>12-Oct-1993</t>
  </si>
  <si>
    <t>YTU</t>
  </si>
  <si>
    <t>AARTI Narayan KUNJIR</t>
  </si>
  <si>
    <t>15-Jun-2026</t>
  </si>
  <si>
    <t>0 Years 3 Months 27 Days</t>
  </si>
  <si>
    <t>30-Nov-2002</t>
  </si>
  <si>
    <t>Software Developer</t>
  </si>
  <si>
    <t>TTO</t>
  </si>
  <si>
    <t>ATUL SADASHIV MOKASHI</t>
  </si>
  <si>
    <t>28-Nov-1980</t>
  </si>
  <si>
    <t>Sr. Analyst</t>
  </si>
  <si>
    <t>KUU : AKSHAY UNAWANE</t>
  </si>
  <si>
    <t>KCX</t>
  </si>
  <si>
    <t>DASARI  BHAVAN NAIDU</t>
  </si>
  <si>
    <t>12-May-2025</t>
  </si>
  <si>
    <t>1 Years 5 Months 0 Days</t>
  </si>
  <si>
    <t>23-Nov-1998</t>
  </si>
  <si>
    <t>DCZ</t>
  </si>
  <si>
    <t>AKASH SHIVNATH RAUT</t>
  </si>
  <si>
    <t>01-Jul-2024</t>
  </si>
  <si>
    <t>2 Years 3 Months 11 Days</t>
  </si>
  <si>
    <t>17-Feb-1999</t>
  </si>
  <si>
    <t>System Administrator</t>
  </si>
  <si>
    <t>TNJ</t>
  </si>
  <si>
    <t>PRASHANT NARAYAN JAGTAP</t>
  </si>
  <si>
    <t>06-Jan-2021</t>
  </si>
  <si>
    <t>January:2021</t>
  </si>
  <si>
    <t>5 Years 9 Months 6 Days</t>
  </si>
  <si>
    <t>19-Oct-1965</t>
  </si>
  <si>
    <t>60</t>
  </si>
  <si>
    <t>OAV : ROHAN VADAVRAO</t>
  </si>
  <si>
    <t>ICT</t>
  </si>
  <si>
    <t>S  SATHEESH</t>
  </si>
  <si>
    <t>15-Aug-1999</t>
  </si>
  <si>
    <t>TOR</t>
  </si>
  <si>
    <t>SHRINIVAS SOPANRAO TOGARE</t>
  </si>
  <si>
    <t>28-May-2024</t>
  </si>
  <si>
    <t>2 Years 4 Months 14 Days</t>
  </si>
  <si>
    <t>25-May-1983</t>
  </si>
  <si>
    <t>43</t>
  </si>
  <si>
    <t>TIF</t>
  </si>
  <si>
    <t>TEJAS NITIN POTNIS</t>
  </si>
  <si>
    <t>29-Sep-1993</t>
  </si>
  <si>
    <t>WEA</t>
  </si>
  <si>
    <t>AMAN RAMESH AGARWAL</t>
  </si>
  <si>
    <t>08-Apr-2026</t>
  </si>
  <si>
    <t>0 Years 6 Months 4 Days</t>
  </si>
  <si>
    <t>21-Mar-1998</t>
  </si>
  <si>
    <t>Travel Desk</t>
  </si>
  <si>
    <t>MIS Executive</t>
  </si>
  <si>
    <t>OLC</t>
  </si>
  <si>
    <t>ROHIT  Kaluram CHAVAN</t>
  </si>
  <si>
    <t>21-Jun-1994</t>
  </si>
  <si>
    <t>Admin</t>
  </si>
  <si>
    <t>Senior Admin Executive</t>
  </si>
  <si>
    <t>YIE</t>
  </si>
  <si>
    <t>YASH RAVINDRA SHELAR</t>
  </si>
  <si>
    <t>08-Aug-2024</t>
  </si>
  <si>
    <t>2 Years 2 Months 4 Days</t>
  </si>
  <si>
    <t>22-Mar-2001</t>
  </si>
  <si>
    <t>XCG</t>
  </si>
  <si>
    <t xml:space="preserve">PANDIMEENAL  </t>
  </si>
  <si>
    <t>30-Jun-1997</t>
  </si>
  <si>
    <t>VCY</t>
  </si>
  <si>
    <t>VAISHNAVI  R</t>
  </si>
  <si>
    <t>03-Nov-2025</t>
  </si>
  <si>
    <t>0 Years 11 Months 9 Days</t>
  </si>
  <si>
    <t>02-May-2001</t>
  </si>
  <si>
    <t>LTA</t>
  </si>
  <si>
    <t>BHAVITHA  A</t>
  </si>
  <si>
    <t>23-Jan-2003</t>
  </si>
  <si>
    <t>LDT</t>
  </si>
  <si>
    <t>DIPAK BALIRAM PATIL</t>
  </si>
  <si>
    <t>14-Mar-1983</t>
  </si>
  <si>
    <t>TCM</t>
  </si>
  <si>
    <t>ARJUN  M</t>
  </si>
  <si>
    <t>08-Sep-2025</t>
  </si>
  <si>
    <t>1 Years 1 Months 4 Days</t>
  </si>
  <si>
    <t>08-Nov-1994</t>
  </si>
  <si>
    <t>LGE</t>
  </si>
  <si>
    <t>ELLURI  SUNIL KUMAR</t>
  </si>
  <si>
    <t>26-Aug-2025</t>
  </si>
  <si>
    <t>1 Years 1 Months 16 Days</t>
  </si>
  <si>
    <t>25-Aug-1998</t>
  </si>
  <si>
    <t>JCK</t>
  </si>
  <si>
    <t>DASARI  SAI RAM</t>
  </si>
  <si>
    <t>26-Mar-2025</t>
  </si>
  <si>
    <t>1 Years 6 Months 16 Days</t>
  </si>
  <si>
    <t>13-Aug-1996</t>
  </si>
  <si>
    <t>ICG</t>
  </si>
  <si>
    <t>SHUBHANGI VAIKUNTHRAO BOBADE</t>
  </si>
  <si>
    <t>18-Apr-1990</t>
  </si>
  <si>
    <t>TJO</t>
  </si>
  <si>
    <t>SANTOSH SANJAY JAWALKOTE</t>
  </si>
  <si>
    <t>21-Apr-2025</t>
  </si>
  <si>
    <t>1 Years 5 Months 21 Days</t>
  </si>
  <si>
    <t>26-May-1999</t>
  </si>
  <si>
    <t>TGB</t>
  </si>
  <si>
    <t>PRASHANT NAGESH BANNE</t>
  </si>
  <si>
    <t>02-Dec-2019</t>
  </si>
  <si>
    <t>December:2019</t>
  </si>
  <si>
    <t>6 Years 10 Months 10 Days</t>
  </si>
  <si>
    <t>15-Jul-1998</t>
  </si>
  <si>
    <t>KCW</t>
  </si>
  <si>
    <t>ANIKET PRAKASH AVERE</t>
  </si>
  <si>
    <t>Sr. Appraisal Reviewer</t>
  </si>
  <si>
    <t>DDH : DASHRATH HARPUDE</t>
  </si>
  <si>
    <t>VPC</t>
  </si>
  <si>
    <t>ASAVARI PRASAD CHOUDHARI</t>
  </si>
  <si>
    <t>22-Sep-2014</t>
  </si>
  <si>
    <t>September:2014</t>
  </si>
  <si>
    <t>12 Years 0 Months 20 Days</t>
  </si>
  <si>
    <t>12-Mar-1983</t>
  </si>
  <si>
    <t>CEB</t>
  </si>
  <si>
    <t>SACHIN NEMARAM BORANE</t>
  </si>
  <si>
    <t>15-Jul-2026</t>
  </si>
  <si>
    <t>0 Years 2 Months 27 Days</t>
  </si>
  <si>
    <t>25-Jan-2004</t>
  </si>
  <si>
    <t>CER</t>
  </si>
  <si>
    <t>CHINTHANA   R</t>
  </si>
  <si>
    <t>12-May-2026</t>
  </si>
  <si>
    <t>0 Years 5 Months 0 Days</t>
  </si>
  <si>
    <t>10-Apr-2004</t>
  </si>
  <si>
    <t>YDW</t>
  </si>
  <si>
    <t>AKSHAY  DHANAJI PAWAR</t>
  </si>
  <si>
    <t>06-Feb-1998</t>
  </si>
  <si>
    <t>SHA</t>
  </si>
  <si>
    <t>SANTOSH ABU SHINDE</t>
  </si>
  <si>
    <t>01-Aug-2003</t>
  </si>
  <si>
    <t>August:2003</t>
  </si>
  <si>
    <t>23 Years 2 Months 11 Days</t>
  </si>
  <si>
    <t>01-Jun-1983</t>
  </si>
  <si>
    <t>Sr. Quality Analyst</t>
  </si>
  <si>
    <t>LCL</t>
  </si>
  <si>
    <t>SWETHA  SURESH</t>
  </si>
  <si>
    <t>21-Apr-2002</t>
  </si>
  <si>
    <t>GIU</t>
  </si>
  <si>
    <t>GURUPREET SINGH HARVINDER SINGH MATHADU</t>
  </si>
  <si>
    <t>11-Nov-2019</t>
  </si>
  <si>
    <t>November:2019</t>
  </si>
  <si>
    <t>6 Years 11 Months 1 Days</t>
  </si>
  <si>
    <t>21-Dec-1990</t>
  </si>
  <si>
    <t>LDM</t>
  </si>
  <si>
    <t>MAHESH MAHADEV ARANKALLE</t>
  </si>
  <si>
    <t>06-Jul-2023</t>
  </si>
  <si>
    <t>July:2023</t>
  </si>
  <si>
    <t>3 Years 3 Months 6 Days</t>
  </si>
  <si>
    <t>14-Aug-1987</t>
  </si>
  <si>
    <t>TLT</t>
  </si>
  <si>
    <t>GITESH TULSHIRAM PETKAR</t>
  </si>
  <si>
    <t>12-Jan-2026</t>
  </si>
  <si>
    <t>0 Years 9 Months 0 Days</t>
  </si>
  <si>
    <t>21-May-1995</t>
  </si>
  <si>
    <t>WDT</t>
  </si>
  <si>
    <t>RAMESHWARI SADANAND KHARAT</t>
  </si>
  <si>
    <t>11-Mar-1991</t>
  </si>
  <si>
    <t>RCT : PRIYA TADDI</t>
  </si>
  <si>
    <t>RCZ</t>
  </si>
  <si>
    <t>KESAVAN  CHANDRASEKAR</t>
  </si>
  <si>
    <t>24-Sep-2000</t>
  </si>
  <si>
    <t>ESC</t>
  </si>
  <si>
    <t>SACHIN SOMNATH ADAGALE</t>
  </si>
  <si>
    <t>05-Sep-1986</t>
  </si>
  <si>
    <t>Appraisal Reviewer</t>
  </si>
  <si>
    <t>GEN</t>
  </si>
  <si>
    <t>MANISH SURENDAR SINGH</t>
  </si>
  <si>
    <t>22-Mar-1996</t>
  </si>
  <si>
    <t>KGY</t>
  </si>
  <si>
    <t>AKSHAY GANGADHAR DEVRAYE</t>
  </si>
  <si>
    <t>10-Jul-2023</t>
  </si>
  <si>
    <t>3 Years 3 Months 2 Days</t>
  </si>
  <si>
    <t>28-Apr-1996</t>
  </si>
  <si>
    <t>RCT</t>
  </si>
  <si>
    <t>PRIYA CHANDRAKANT TADDI</t>
  </si>
  <si>
    <t>20-Jan-2017</t>
  </si>
  <si>
    <t>January:2017</t>
  </si>
  <si>
    <t>9 Years 8 Months 22 Days</t>
  </si>
  <si>
    <t>11-Oct-1995</t>
  </si>
  <si>
    <t>KTY</t>
  </si>
  <si>
    <t>KAVITA SANTOSH YENPURE</t>
  </si>
  <si>
    <t>15-May-1988</t>
  </si>
  <si>
    <t>Jr. Quality Analyst</t>
  </si>
  <si>
    <t>VPC : ASAVARI CHOUDHARI</t>
  </si>
  <si>
    <t>OVA</t>
  </si>
  <si>
    <t>AMOL VIKAS PATIL</t>
  </si>
  <si>
    <t>05-Nov-2019</t>
  </si>
  <si>
    <t>6 Years 11 Months 7 Days</t>
  </si>
  <si>
    <t>22-Feb-1995</t>
  </si>
  <si>
    <t>YLA</t>
  </si>
  <si>
    <t>AYNAZ ALIMODDIN SAYYED</t>
  </si>
  <si>
    <t>15-Nov-1996</t>
  </si>
  <si>
    <t>HPE</t>
  </si>
  <si>
    <t>ASHOK PRAKASH KALE</t>
  </si>
  <si>
    <t>13-Dec-2010</t>
  </si>
  <si>
    <t>December:2010</t>
  </si>
  <si>
    <t>15 Years 9 Months 29 Days</t>
  </si>
  <si>
    <t>26-Apr-1983</t>
  </si>
  <si>
    <t>ECX</t>
  </si>
  <si>
    <t>TAMMITIKI  MANIKANTA</t>
  </si>
  <si>
    <t>19-May-1992</t>
  </si>
  <si>
    <t>KCJ</t>
  </si>
  <si>
    <t>MOHAN SAMADHAN PATIL</t>
  </si>
  <si>
    <t>01-May-2025</t>
  </si>
  <si>
    <t>1 Years 5 Months 11 Days</t>
  </si>
  <si>
    <t>15-Dec-1993</t>
  </si>
  <si>
    <t>EOU</t>
  </si>
  <si>
    <t>PRASHIK VIKRAM PATIL</t>
  </si>
  <si>
    <t>16-Apr-2026</t>
  </si>
  <si>
    <t>0 Years 5 Months 26 Days</t>
  </si>
  <si>
    <t>05-May-1990</t>
  </si>
  <si>
    <t>TJL</t>
  </si>
  <si>
    <t>AMIT RAJSHEKHAR NALAGE</t>
  </si>
  <si>
    <t>13-May-2021</t>
  </si>
  <si>
    <t>5 Years 4 Months 29 Days</t>
  </si>
  <si>
    <t>MWD</t>
  </si>
  <si>
    <t>MEGHA RUSHIKESH RAUT</t>
  </si>
  <si>
    <t>26-Jan-1992</t>
  </si>
  <si>
    <t>EKB</t>
  </si>
  <si>
    <t>SHUBHAM PRAKASH PARDESHI</t>
  </si>
  <si>
    <t>30-Nov-1996</t>
  </si>
  <si>
    <t>UDN</t>
  </si>
  <si>
    <t>UTTAM DNYNESHWAR NIMBLE</t>
  </si>
  <si>
    <t>01-Apr-2005</t>
  </si>
  <si>
    <t>April:2005</t>
  </si>
  <si>
    <t>21 Years 6 Months 11 Days</t>
  </si>
  <si>
    <t>07-Jul-1986</t>
  </si>
  <si>
    <t>Admin Assistant</t>
  </si>
  <si>
    <t>YHV</t>
  </si>
  <si>
    <t>LAVANYA   SHRINIVAS VANGARI</t>
  </si>
  <si>
    <t>02-Feb-2000</t>
  </si>
  <si>
    <t>MQG</t>
  </si>
  <si>
    <t>MOHAMMED FAISAL MOHAMMED IQBAL BAGBAN</t>
  </si>
  <si>
    <t>30-Apr-2024</t>
  </si>
  <si>
    <t>2 Years 5 Months 12 Days</t>
  </si>
  <si>
    <t>22-Mar-1994</t>
  </si>
  <si>
    <t>JOD</t>
  </si>
  <si>
    <t>TARUN MOHAN  D</t>
  </si>
  <si>
    <t>28-Apr-2025</t>
  </si>
  <si>
    <t>1 Years 5 Months 14 Days</t>
  </si>
  <si>
    <t>05-Apr-1991</t>
  </si>
  <si>
    <t>TKR</t>
  </si>
  <si>
    <t>SMITA KIRAN KAMEGAONKAR</t>
  </si>
  <si>
    <t>16-Nov-1997</t>
  </si>
  <si>
    <t>EYH</t>
  </si>
  <si>
    <t>VENAKINTI  HEMANTH KUMAR</t>
  </si>
  <si>
    <t>11-Aug-2025</t>
  </si>
  <si>
    <t>1 Years 2 Months 1 Days</t>
  </si>
  <si>
    <t>14-Jun-2002</t>
  </si>
  <si>
    <t>OCE</t>
  </si>
  <si>
    <t>K  GAYATHRI</t>
  </si>
  <si>
    <t>03-Jul-2025</t>
  </si>
  <si>
    <t>1 Years 3 Months 9 Days</t>
  </si>
  <si>
    <t>28-Oct-1990</t>
  </si>
  <si>
    <t>OMY</t>
  </si>
  <si>
    <t>MOHAMMED ASHIK  Y</t>
  </si>
  <si>
    <t>11-Mar-2025</t>
  </si>
  <si>
    <t>1 Years 7 Months 1 Days</t>
  </si>
  <si>
    <t>24-Jul-2002</t>
  </si>
  <si>
    <t>LCW</t>
  </si>
  <si>
    <t>GUNTAKRINDA  SRAVANTHI</t>
  </si>
  <si>
    <t>04-Jun-2025</t>
  </si>
  <si>
    <t>1 Years 4 Months 8 Days</t>
  </si>
  <si>
    <t>OCT</t>
  </si>
  <si>
    <t>HARSHADA AJAY MAGADE</t>
  </si>
  <si>
    <t>15-Sep-1999</t>
  </si>
  <si>
    <t>TEY</t>
  </si>
  <si>
    <t>PRASHANT HEMANT SONAWANE</t>
  </si>
  <si>
    <t>11-May-2026</t>
  </si>
  <si>
    <t>0 Years 5 Months 1 Days</t>
  </si>
  <si>
    <t>23-Nov-1989</t>
  </si>
  <si>
    <t>SHA : SANTOSH SHINDE</t>
  </si>
  <si>
    <t>BLW</t>
  </si>
  <si>
    <t>SHUBHAM SUNIL WARE</t>
  </si>
  <si>
    <t>28-Mar-1997</t>
  </si>
  <si>
    <t>Account executive</t>
  </si>
  <si>
    <t>YGH</t>
  </si>
  <si>
    <t>JAY GAJANAN HIRALKAR</t>
  </si>
  <si>
    <t>29-Sep-2022</t>
  </si>
  <si>
    <t>September:2022</t>
  </si>
  <si>
    <t>4 Years 0 Months 13 Days</t>
  </si>
  <si>
    <t>29-Jan-1996</t>
  </si>
  <si>
    <t>SEF</t>
  </si>
  <si>
    <t>SHRUTI  SINGH</t>
  </si>
  <si>
    <t>22-Jul-2000</t>
  </si>
  <si>
    <t>HR Executive</t>
  </si>
  <si>
    <t>ALX</t>
  </si>
  <si>
    <t>HARIHAR   SONDHIYA</t>
  </si>
  <si>
    <t>17-Aug-2026</t>
  </si>
  <si>
    <t>0 Years 1 Months 25 Days</t>
  </si>
  <si>
    <t>06-Jan-2000</t>
  </si>
  <si>
    <t>ODG</t>
  </si>
  <si>
    <t>ROSHAN DURGADAS GHODPAGE</t>
  </si>
  <si>
    <t>11-Jul-2016</t>
  </si>
  <si>
    <t>July:2016</t>
  </si>
  <si>
    <t>10 Years 3 Months 1 Days</t>
  </si>
  <si>
    <t>11-Apr-1988</t>
  </si>
  <si>
    <t>TYO</t>
  </si>
  <si>
    <t>TRUPTI SOURABH NAVARAT</t>
  </si>
  <si>
    <t>11-Aug-2020</t>
  </si>
  <si>
    <t>August:2020</t>
  </si>
  <si>
    <t>6 Years 2 Months 1 Days</t>
  </si>
  <si>
    <t>13-Feb-1992</t>
  </si>
  <si>
    <t>HR Assistant</t>
  </si>
  <si>
    <t>UBF</t>
  </si>
  <si>
    <t>MADHAV DNYANESHWAR WADJE</t>
  </si>
  <si>
    <t>11-Jul-2022</t>
  </si>
  <si>
    <t>July:2022</t>
  </si>
  <si>
    <t>4 Years 3 Months 1 Days</t>
  </si>
  <si>
    <t>10-Mar-1997</t>
  </si>
  <si>
    <t>Research Analyst</t>
  </si>
  <si>
    <t>BOE</t>
  </si>
  <si>
    <t>SUBHASH BHIMRAO DESHMUKH</t>
  </si>
  <si>
    <t>27-Jul-2023</t>
  </si>
  <si>
    <t>3 Years 2 Months 15 Days</t>
  </si>
  <si>
    <t>28-Sep-1988</t>
  </si>
  <si>
    <t>VMR : VINOD RANE</t>
  </si>
  <si>
    <t>CVT</t>
  </si>
  <si>
    <t>CHANDRASHEKHAR BASAVRAJ DHUTTARGI</t>
  </si>
  <si>
    <t>16-Oct-1995</t>
  </si>
  <si>
    <t>TNJ : PRASHANT JAGTAP</t>
  </si>
  <si>
    <t>CIB</t>
  </si>
  <si>
    <t>CHANNAVEER SHIVAYOGI BIRAJDAR</t>
  </si>
  <si>
    <t>TCX</t>
  </si>
  <si>
    <t>GUJJALA  RAGHU</t>
  </si>
  <si>
    <t>17-Sep-2025</t>
  </si>
  <si>
    <t>1 Years 0 Months 25 Days</t>
  </si>
  <si>
    <t>01-Jan-2003</t>
  </si>
  <si>
    <t>JNE</t>
  </si>
  <si>
    <t>AJINKYA ANANT KATE</t>
  </si>
  <si>
    <t>15-Dec-1996</t>
  </si>
  <si>
    <t>OVY</t>
  </si>
  <si>
    <t>POCHI REDDY  GARI POCHI REDDY</t>
  </si>
  <si>
    <t>01-Apr-2026</t>
  </si>
  <si>
    <t>0 Years 6 Months 11 Days</t>
  </si>
  <si>
    <t>YCB</t>
  </si>
  <si>
    <t>MONICA  S</t>
  </si>
  <si>
    <t>26-Sep-2000</t>
  </si>
  <si>
    <t>TCZ</t>
  </si>
  <si>
    <t>R  BHAVYASRI</t>
  </si>
  <si>
    <t>22-Sep-2025</t>
  </si>
  <si>
    <t>1 Years 0 Months 20 Days</t>
  </si>
  <si>
    <t>04-Apr-2002</t>
  </si>
  <si>
    <t>LGM</t>
  </si>
  <si>
    <t>HARSHAL GOKUL KAMLASKAR</t>
  </si>
  <si>
    <t>09-Aug-2022</t>
  </si>
  <si>
    <t>August:2022</t>
  </si>
  <si>
    <t>4 Years 2 Months 3 Days</t>
  </si>
  <si>
    <t>LIW</t>
  </si>
  <si>
    <t>AMOL  HIRAJI WAGHMODE</t>
  </si>
  <si>
    <t>14-Jun-1999</t>
  </si>
  <si>
    <t>JCW</t>
  </si>
  <si>
    <t>KUMAR LOKU CHAVAN</t>
  </si>
  <si>
    <t>16-Apr-2025</t>
  </si>
  <si>
    <t>1 Years 5 Months 26 Days</t>
  </si>
  <si>
    <t>06-Jul-1994</t>
  </si>
  <si>
    <t>QBV</t>
  </si>
  <si>
    <t>JOTHI  M</t>
  </si>
  <si>
    <t>09-May-2022</t>
  </si>
  <si>
    <t>May:2022</t>
  </si>
  <si>
    <t>4 Years 5 Months 3 Days</t>
  </si>
  <si>
    <t>03-Jul-1991</t>
  </si>
  <si>
    <t>Analyst</t>
  </si>
  <si>
    <t>ALG</t>
  </si>
  <si>
    <t>SANTOSH MALLIKARJUN GUJARE</t>
  </si>
  <si>
    <t>22-Sep-2007</t>
  </si>
  <si>
    <t>September:2007</t>
  </si>
  <si>
    <t>19 Years 0 Months 20 Days</t>
  </si>
  <si>
    <t>05-Dec-1974</t>
  </si>
  <si>
    <t>TRG</t>
  </si>
  <si>
    <t>RAM MARUTI SHEDGE</t>
  </si>
  <si>
    <t>05-Dec-1989</t>
  </si>
  <si>
    <t>Sr. Auditor</t>
  </si>
  <si>
    <t>TVV : SIDDHANT BHAVEKAR</t>
  </si>
  <si>
    <t>BPE</t>
  </si>
  <si>
    <t>BHAGATSINGH PRAKASHSINGH PARDESHI</t>
  </si>
  <si>
    <t>06-Feb-2018</t>
  </si>
  <si>
    <t>February:2018</t>
  </si>
  <si>
    <t>8 Years 8 Months 6 Days</t>
  </si>
  <si>
    <t>26-May-1980</t>
  </si>
  <si>
    <t>WNB</t>
  </si>
  <si>
    <t>ASHWINI DATTATRAY BELPAWAR</t>
  </si>
  <si>
    <t>19-Jan-2024</t>
  </si>
  <si>
    <t>January:2024</t>
  </si>
  <si>
    <t>2 Years 8 Months 23 Days</t>
  </si>
  <si>
    <t>26-Sep-1990</t>
  </si>
  <si>
    <t>ERJ : RUSHIKESH JOSHI</t>
  </si>
  <si>
    <t>CVB</t>
  </si>
  <si>
    <t>AVINASH CHANDRAKANT BAIGALALU</t>
  </si>
  <si>
    <t>21-Apr-2026</t>
  </si>
  <si>
    <t>0 Years 5 Months 21 Days</t>
  </si>
  <si>
    <t>17-Aug-1994</t>
  </si>
  <si>
    <t>JEE</t>
  </si>
  <si>
    <t>SURAJ KHANDERAO MANDE</t>
  </si>
  <si>
    <t>05-Dec-2024</t>
  </si>
  <si>
    <t>1 Years 10 Months 7 Days</t>
  </si>
  <si>
    <t>07-Apr-2001</t>
  </si>
  <si>
    <t>HDG</t>
  </si>
  <si>
    <t>ASHWINI MAHADEO GAIKWAD</t>
  </si>
  <si>
    <t>05-Apr-2009</t>
  </si>
  <si>
    <t>April:2009</t>
  </si>
  <si>
    <t>17 Years 6 Months 7 Days</t>
  </si>
  <si>
    <t>07-Dec-1983</t>
  </si>
  <si>
    <t>WBT</t>
  </si>
  <si>
    <t>EDA  RAJESH</t>
  </si>
  <si>
    <t>04-Jan-2023</t>
  </si>
  <si>
    <t>January:2023</t>
  </si>
  <si>
    <t>3 Years 9 Months 8 Days</t>
  </si>
  <si>
    <t>08-Jan-1997</t>
  </si>
  <si>
    <t>MCI</t>
  </si>
  <si>
    <t>MANIKANDAN CHANDRAN NAMBIAR</t>
  </si>
  <si>
    <t>22-Sep-2015</t>
  </si>
  <si>
    <t>September:2015</t>
  </si>
  <si>
    <t>11 Years 0 Months 20 Days</t>
  </si>
  <si>
    <t>22-Nov-1978</t>
  </si>
  <si>
    <t>OIV : ROHIT VARMA</t>
  </si>
  <si>
    <t>TBQ</t>
  </si>
  <si>
    <t>JAGADISH  S</t>
  </si>
  <si>
    <t>20-Jun-2022</t>
  </si>
  <si>
    <t>June:2022</t>
  </si>
  <si>
    <t>4 Years 3 Months 22 Days</t>
  </si>
  <si>
    <t>05-Jul-1993</t>
  </si>
  <si>
    <t>Analyst - Loan Set-up</t>
  </si>
  <si>
    <t>PKR</t>
  </si>
  <si>
    <t>PK RAJENDRAN NAIR</t>
  </si>
  <si>
    <t>18-Feb-2002</t>
  </si>
  <si>
    <t>24 Years 7 Months 24 Days</t>
  </si>
  <si>
    <t>05-May-1973</t>
  </si>
  <si>
    <t>Offloading Incharge</t>
  </si>
  <si>
    <t>SOB : SOBAN SINGH</t>
  </si>
  <si>
    <t>MFS</t>
  </si>
  <si>
    <t>MOHIN RAFIK SHAIKH</t>
  </si>
  <si>
    <t>05-Oct-2015</t>
  </si>
  <si>
    <t>October:2015</t>
  </si>
  <si>
    <t>11 Years 0 Months 7 Days</t>
  </si>
  <si>
    <t>24-Aug-1992</t>
  </si>
  <si>
    <t>MIX</t>
  </si>
  <si>
    <t>MOHAMMAD SHAHID  ISHTIYAK AHMAD SHAHAJI</t>
  </si>
  <si>
    <t>GCT</t>
  </si>
  <si>
    <t>PREETI  CHEMULAVAGUPALLI</t>
  </si>
  <si>
    <t>04-Nov-2024</t>
  </si>
  <si>
    <t>1 Years 11 Months 8 Days</t>
  </si>
  <si>
    <t>22-Jun-1991</t>
  </si>
  <si>
    <t>OVA : AMOL PATIL</t>
  </si>
  <si>
    <t>TLI</t>
  </si>
  <si>
    <t>SHIVKUMAR MALLIKARJUN PATTANSHETTI</t>
  </si>
  <si>
    <t>17-Jun-2025</t>
  </si>
  <si>
    <t>1 Years 3 Months 25 Days</t>
  </si>
  <si>
    <t>31-Mar-2001</t>
  </si>
  <si>
    <t>JOM</t>
  </si>
  <si>
    <t>SURAJ SOMNATH UMBARE</t>
  </si>
  <si>
    <t>23-Sep-2002</t>
  </si>
  <si>
    <t>WIJ</t>
  </si>
  <si>
    <t>AISHWARYA ISHWARAPPA JAMMA</t>
  </si>
  <si>
    <t>24-Jun-2025</t>
  </si>
  <si>
    <t>1 Years 3 Months 18 Days</t>
  </si>
  <si>
    <t>30-Nov-2000</t>
  </si>
  <si>
    <t>MCQ</t>
  </si>
  <si>
    <t>ARCHANA ANIRUDHA VALSANGKAR</t>
  </si>
  <si>
    <t>21-Nov-1997</t>
  </si>
  <si>
    <t>NCF</t>
  </si>
  <si>
    <t>JAYASHRI GURAPPA KALE</t>
  </si>
  <si>
    <t>07-Jan-2003</t>
  </si>
  <si>
    <t>BTG</t>
  </si>
  <si>
    <t>SANGRAM ABHIMANYU SAVANT</t>
  </si>
  <si>
    <t>12-Aug-1998</t>
  </si>
  <si>
    <t>MCX</t>
  </si>
  <si>
    <t>MAHESH AVINASH THORAT</t>
  </si>
  <si>
    <t>18-Jun-2025</t>
  </si>
  <si>
    <t>1 Years 3 Months 24 Days</t>
  </si>
  <si>
    <t>27-May-1999</t>
  </si>
  <si>
    <t>PWS</t>
  </si>
  <si>
    <t>POOJA WAMANRAO SANGLE</t>
  </si>
  <si>
    <t>07-Oct-2021</t>
  </si>
  <si>
    <t>October:2021</t>
  </si>
  <si>
    <t>5 Years 0 Months 5 Days</t>
  </si>
  <si>
    <t>04-Oct-1993</t>
  </si>
  <si>
    <t>ZMS</t>
  </si>
  <si>
    <t>ZEENAT MUSTAK SHAIKH</t>
  </si>
  <si>
    <t>03-May-2007</t>
  </si>
  <si>
    <t>May:2007</t>
  </si>
  <si>
    <t>19 Years 5 Months 9 Days</t>
  </si>
  <si>
    <t>08-Jul-1988</t>
  </si>
  <si>
    <t>SVF</t>
  </si>
  <si>
    <t>SHREYASH RAVINDRA GHEVDEKAR</t>
  </si>
  <si>
    <t>08-Nov-2004</t>
  </si>
  <si>
    <t>21</t>
  </si>
  <si>
    <t>MCE</t>
  </si>
  <si>
    <t>SURAJ SUNIL PAWALE</t>
  </si>
  <si>
    <t>12-Jun-2025</t>
  </si>
  <si>
    <t>1 Years 4 Months 0 Days</t>
  </si>
  <si>
    <t>18-Jan-1996</t>
  </si>
  <si>
    <t>KAM</t>
  </si>
  <si>
    <t>KADMBARI GIRISH WAGH</t>
  </si>
  <si>
    <t>13-Feb-2002</t>
  </si>
  <si>
    <t>24 Years 7 Months 29 Days</t>
  </si>
  <si>
    <t>29-Jun-1978</t>
  </si>
  <si>
    <t>ZMS : ZEENAT SHAIKH</t>
  </si>
  <si>
    <t>LCB</t>
  </si>
  <si>
    <t>SHREYASH SHIVLING ALLAPURE</t>
  </si>
  <si>
    <t>14-May-2025</t>
  </si>
  <si>
    <t>1 Years 4 Months 28 Days</t>
  </si>
  <si>
    <t>16-Nov-2000</t>
  </si>
  <si>
    <t>DGK</t>
  </si>
  <si>
    <t>DEVIDAS GOPAL KSHIRSAGAR</t>
  </si>
  <si>
    <t>01-Jul-2004</t>
  </si>
  <si>
    <t>July:2004</t>
  </si>
  <si>
    <t>22 Years 3 Months 11 Days</t>
  </si>
  <si>
    <t>01-May-1983</t>
  </si>
  <si>
    <t>BGM</t>
  </si>
  <si>
    <t>AASMA IMAMSAB MALGANI</t>
  </si>
  <si>
    <t>18-Nov-2024</t>
  </si>
  <si>
    <t>1 Years 10 Months 24 Days</t>
  </si>
  <si>
    <t>24-Feb-1992</t>
  </si>
  <si>
    <t>EIU : SHIVANI PURI</t>
  </si>
  <si>
    <t>TVO</t>
  </si>
  <si>
    <t>PRATHAMESH VINAYAK POTPHODE</t>
  </si>
  <si>
    <t>14-Dec-2015</t>
  </si>
  <si>
    <t>10 Years 9 Months 28 Days</t>
  </si>
  <si>
    <t>ZCZ</t>
  </si>
  <si>
    <t>SARITA SAMIR BHAME</t>
  </si>
  <si>
    <t>02-Jun-2026</t>
  </si>
  <si>
    <t>0 Years 4 Months 10 Days</t>
  </si>
  <si>
    <t>YUB</t>
  </si>
  <si>
    <t>PRIYANKA PANDURANG SABALE</t>
  </si>
  <si>
    <t>29-Apr-1994</t>
  </si>
  <si>
    <t>YTH</t>
  </si>
  <si>
    <t>MAYUR SATISH BHUJBAL</t>
  </si>
  <si>
    <t>21-Jan-2003</t>
  </si>
  <si>
    <t>WPP</t>
  </si>
  <si>
    <t>SWAPNIL PANDURANG KAPASE</t>
  </si>
  <si>
    <t>26-May-2026</t>
  </si>
  <si>
    <t>0 Years 4 Months 16 Days</t>
  </si>
  <si>
    <t>19-Feb-2002</t>
  </si>
  <si>
    <t>UCX</t>
  </si>
  <si>
    <t>ADINATH RAJARAM GOJARATE</t>
  </si>
  <si>
    <t>01-Oct-2025</t>
  </si>
  <si>
    <t>1 Years 0 Months 11 Days</t>
  </si>
  <si>
    <t>17-Oct-1997</t>
  </si>
  <si>
    <t>YPU</t>
  </si>
  <si>
    <t>PARTH VINAYAK UNKULE</t>
  </si>
  <si>
    <t>02-Feb-2026</t>
  </si>
  <si>
    <t>0 Years 8 Months 10 Days</t>
  </si>
  <si>
    <t>17-Sep-2001</t>
  </si>
  <si>
    <t>TVV</t>
  </si>
  <si>
    <t>SIDDHANT RAVINDRA BHAVEKAR</t>
  </si>
  <si>
    <t>01-Oct-2020</t>
  </si>
  <si>
    <t>October:2020</t>
  </si>
  <si>
    <t>6 Years 0 Months 11 Days</t>
  </si>
  <si>
    <t>18-Oct-1998</t>
  </si>
  <si>
    <t>JMJ : GAJENDRA JOSHI</t>
  </si>
  <si>
    <t>OIV</t>
  </si>
  <si>
    <t>ROHIT RAMNIRANJAN VARMA</t>
  </si>
  <si>
    <t>13-Apr-1991</t>
  </si>
  <si>
    <t>UCW</t>
  </si>
  <si>
    <t>RAHUL BABAN GUJAR</t>
  </si>
  <si>
    <t>19-Feb-1991</t>
  </si>
  <si>
    <t>JTK</t>
  </si>
  <si>
    <t>RANJEET SHASHIKANT KATE</t>
  </si>
  <si>
    <t>10-Sep-2024</t>
  </si>
  <si>
    <t>2 Years 1 Months 2 Days</t>
  </si>
  <si>
    <t>18-Nov-1994</t>
  </si>
  <si>
    <t>FCJ</t>
  </si>
  <si>
    <t>NEHA SURESH MAHINDRAKAR</t>
  </si>
  <si>
    <t>13-Sep-2024</t>
  </si>
  <si>
    <t>2 Years 0 Months 29 Days</t>
  </si>
  <si>
    <t>11-Nov-2002</t>
  </si>
  <si>
    <t>YIO</t>
  </si>
  <si>
    <t>AKSHAY VIJAY BORDE</t>
  </si>
  <si>
    <t>14-Feb-1997</t>
  </si>
  <si>
    <t>GCF</t>
  </si>
  <si>
    <t>SUMA VEERANAGOUDA PATIL</t>
  </si>
  <si>
    <t>01-Jun-2001</t>
  </si>
  <si>
    <t>PJC</t>
  </si>
  <si>
    <t>PRATIK RAJESH CHANDVILKAR</t>
  </si>
  <si>
    <t>08-May-2025</t>
  </si>
  <si>
    <t>1 Years 5 Months 4 Days</t>
  </si>
  <si>
    <t>25-Jul-1996</t>
  </si>
  <si>
    <t>10/07/26</t>
  </si>
  <si>
    <t>KCZ</t>
  </si>
  <si>
    <t>PRASHANT  IVANAGI</t>
  </si>
  <si>
    <t>19-Sep-1999</t>
  </si>
  <si>
    <t>WCE</t>
  </si>
  <si>
    <t>MAHESH ASHOK SHINDE</t>
  </si>
  <si>
    <t>20-Nov-2025</t>
  </si>
  <si>
    <t>0 Years 10 Months 22 Days</t>
  </si>
  <si>
    <t>UCY</t>
  </si>
  <si>
    <t>SAGAR ANIL BHISE</t>
  </si>
  <si>
    <t>20-Jun-1999</t>
  </si>
  <si>
    <t>LTT</t>
  </si>
  <si>
    <t>VILAS NATHRAO RATHOD</t>
  </si>
  <si>
    <t>27-Jan-2025</t>
  </si>
  <si>
    <t>1 Years 8 Months 15 Days</t>
  </si>
  <si>
    <t>14-Dec-1999</t>
  </si>
  <si>
    <t>IYV</t>
  </si>
  <si>
    <t>VAIBHAV VIJAYRAO DEVTALE</t>
  </si>
  <si>
    <t>ELO</t>
  </si>
  <si>
    <t>ONKAR BALASAHEB HASE</t>
  </si>
  <si>
    <t>23-Jun-2026</t>
  </si>
  <si>
    <t>0 Years 3 Months 19 Days</t>
  </si>
  <si>
    <t>19-Aug-2002</t>
  </si>
  <si>
    <t>RYM</t>
  </si>
  <si>
    <t>ARCHANA NARESH GANDHAL</t>
  </si>
  <si>
    <t>27-Oct-2012</t>
  </si>
  <si>
    <t>October:2012</t>
  </si>
  <si>
    <t>13 Years 11 Months 15 Days</t>
  </si>
  <si>
    <t>22-Mar-1991</t>
  </si>
  <si>
    <t>MFK</t>
  </si>
  <si>
    <t>ALTAMASH KHAN GAFFAR KHAN</t>
  </si>
  <si>
    <t>18-Jul-2022</t>
  </si>
  <si>
    <t>4 Years 2 Months 24 Days</t>
  </si>
  <si>
    <t>07-May-1998</t>
  </si>
  <si>
    <t>Desktop Engineer</t>
  </si>
  <si>
    <t>GCV</t>
  </si>
  <si>
    <t>GANESH HARISHCHANDRA JADHAV</t>
  </si>
  <si>
    <t>02-Dec-2024</t>
  </si>
  <si>
    <t>1 Years 10 Months 10 Days</t>
  </si>
  <si>
    <t>EUS</t>
  </si>
  <si>
    <t>SAEED SUHAIL SHAIKH</t>
  </si>
  <si>
    <t>19-Jan-2021</t>
  </si>
  <si>
    <t>5 Years 8 Months 23 Days</t>
  </si>
  <si>
    <t>06-May-1998</t>
  </si>
  <si>
    <t>BCN</t>
  </si>
  <si>
    <t>BASAVRAJ CHANDRASHEKHAR HARNUR</t>
  </si>
  <si>
    <t>19-Feb-1988</t>
  </si>
  <si>
    <t>YUO</t>
  </si>
  <si>
    <t>RUSHIKA VINAYAK KOLI</t>
  </si>
  <si>
    <t>30-Aug-1995</t>
  </si>
  <si>
    <t>AGL : ANITA LONDHE</t>
  </si>
  <si>
    <t>LGR</t>
  </si>
  <si>
    <t>AMAR JAGANNATH KHILARE</t>
  </si>
  <si>
    <t>22-Oct-2002</t>
  </si>
  <si>
    <t>XCS</t>
  </si>
  <si>
    <t>SHUBHAM DILIP KHOT</t>
  </si>
  <si>
    <t>29-Jan-2026</t>
  </si>
  <si>
    <t>0 Years 8 Months 13 Days</t>
  </si>
  <si>
    <t>30-Mar-1998</t>
  </si>
  <si>
    <t>LCI</t>
  </si>
  <si>
    <t>ROHAN TULSHIRAM CHAUDHARI</t>
  </si>
  <si>
    <t>14-Jun-2000</t>
  </si>
  <si>
    <t>JVV</t>
  </si>
  <si>
    <t>RAJKUMAR VIJAY HIVARE</t>
  </si>
  <si>
    <t>08-May-1998</t>
  </si>
  <si>
    <t>EOI</t>
  </si>
  <si>
    <t>MANISH MANOHAR MANDKE</t>
  </si>
  <si>
    <t>26-Apr-1996</t>
  </si>
  <si>
    <t>GTH</t>
  </si>
  <si>
    <t>MANGESH BHARAT THAKUR</t>
  </si>
  <si>
    <t>24-Jun-2000</t>
  </si>
  <si>
    <t>GLT</t>
  </si>
  <si>
    <t>GAJANAN VILAS PARBAT</t>
  </si>
  <si>
    <t>01-Feb-2001</t>
  </si>
  <si>
    <t>OTN</t>
  </si>
  <si>
    <t>SONAL CHANDRAKANT NALAWADE</t>
  </si>
  <si>
    <t>09-Sep-2025</t>
  </si>
  <si>
    <t>1 Years 1 Months 3 Days</t>
  </si>
  <si>
    <t>17-Aug-1995</t>
  </si>
  <si>
    <t>YIJ</t>
  </si>
  <si>
    <t>ADITYA VIKAS KHOJE</t>
  </si>
  <si>
    <t>17-May-1996</t>
  </si>
  <si>
    <t>Title Search Associate</t>
  </si>
  <si>
    <t>GTN</t>
  </si>
  <si>
    <t>MANGESH VASANT DANI</t>
  </si>
  <si>
    <t>11-May-2021</t>
  </si>
  <si>
    <t>5 Years 5 Months 1 Days</t>
  </si>
  <si>
    <t>06-Dec-1972</t>
  </si>
  <si>
    <t>ASF</t>
  </si>
  <si>
    <t>AMAN SHAKEEL FARAS</t>
  </si>
  <si>
    <t>11-Apr-2017</t>
  </si>
  <si>
    <t>April:2017</t>
  </si>
  <si>
    <t>9 Years 6 Months 1 Days</t>
  </si>
  <si>
    <t>21-Apr-1995</t>
  </si>
  <si>
    <t>FSI</t>
  </si>
  <si>
    <t>AFTAB SHAKEEL BIRAJDAR</t>
  </si>
  <si>
    <t>15-Jul-1999</t>
  </si>
  <si>
    <t>Jr. Client Relationship Manager</t>
  </si>
  <si>
    <t>ALI</t>
  </si>
  <si>
    <t>ANWAR LIYAKAT SHAIKH</t>
  </si>
  <si>
    <t>02-Jul-2007</t>
  </si>
  <si>
    <t>July:2007</t>
  </si>
  <si>
    <t>19 Years 3 Months 10 Days</t>
  </si>
  <si>
    <t>14-Jun-1985</t>
  </si>
  <si>
    <t>FMJ</t>
  </si>
  <si>
    <t>FIRDOUS MANJUR MUJAWAR</t>
  </si>
  <si>
    <t>30-Mar-2023</t>
  </si>
  <si>
    <t>March:2023</t>
  </si>
  <si>
    <t>3 Years 6 Months 12 Days</t>
  </si>
  <si>
    <t>06-May-1985</t>
  </si>
  <si>
    <t>JOM : SURAJ UMBARE</t>
  </si>
  <si>
    <t>EHG</t>
  </si>
  <si>
    <t>GANESH MANBHADUR GHARTI</t>
  </si>
  <si>
    <t>28-May-1993</t>
  </si>
  <si>
    <t>LPH</t>
  </si>
  <si>
    <t>VAISHALI PRATAPSINGH THAKUR</t>
  </si>
  <si>
    <t>10-May-2022</t>
  </si>
  <si>
    <t>4 Years 5 Months 2 Days</t>
  </si>
  <si>
    <t>15-Jun-1988</t>
  </si>
  <si>
    <t>Jr. Loan Boarding executive</t>
  </si>
  <si>
    <t>PWS : POOJA SANGLE</t>
  </si>
  <si>
    <t>ZBK</t>
  </si>
  <si>
    <t>RAHIL KHAN RAHIM KHAN</t>
  </si>
  <si>
    <t>17-Oct-2023</t>
  </si>
  <si>
    <t>October:2023</t>
  </si>
  <si>
    <t>2 Years 11 Months 25 Days</t>
  </si>
  <si>
    <t>08-Sep-1998</t>
  </si>
  <si>
    <t>Credit Reviewer</t>
  </si>
  <si>
    <t>GTT</t>
  </si>
  <si>
    <t>NAGRAJ SATGONDA PATIL</t>
  </si>
  <si>
    <t>04-Mar-2025</t>
  </si>
  <si>
    <t>1 Years 7 Months 8 Days</t>
  </si>
  <si>
    <t>17-Jul-1998</t>
  </si>
  <si>
    <t>Hardware Technician</t>
  </si>
  <si>
    <t>OEH</t>
  </si>
  <si>
    <t>SHUBHAM RAMESH MAOKAR</t>
  </si>
  <si>
    <t>06-Jul-1995</t>
  </si>
  <si>
    <t>GIU : GURUPREET SINGH MATHADU</t>
  </si>
  <si>
    <t>TEV</t>
  </si>
  <si>
    <t>KESHAV REVANSIDHA VITEKAR</t>
  </si>
  <si>
    <t>24-Apr-2026</t>
  </si>
  <si>
    <t>0 Years 5 Months 18 Days</t>
  </si>
  <si>
    <t>10-Feb-2000</t>
  </si>
  <si>
    <t>Management Trainee</t>
  </si>
  <si>
    <t>CUW</t>
  </si>
  <si>
    <t>RUCHA UTTAM BHAGWAT</t>
  </si>
  <si>
    <t>05-Jun-2004</t>
  </si>
  <si>
    <t>Jr. Management Trainee</t>
  </si>
  <si>
    <t>LJI</t>
  </si>
  <si>
    <t>SAKSHI RAJU PATOLE</t>
  </si>
  <si>
    <t>09-May-2026</t>
  </si>
  <si>
    <t>0 Years 5 Months 3 Days</t>
  </si>
  <si>
    <t>14-Mar-2004</t>
  </si>
  <si>
    <t>DCY</t>
  </si>
  <si>
    <t>RONAK ANIL SATWEKAR</t>
  </si>
  <si>
    <t>04-Nov-1995</t>
  </si>
  <si>
    <t>KCF</t>
  </si>
  <si>
    <t>R  SURENDRA</t>
  </si>
  <si>
    <t>16-Dec-2000</t>
  </si>
  <si>
    <t>KCK</t>
  </si>
  <si>
    <t>NITESH  KUMAR</t>
  </si>
  <si>
    <t>18-May-2003</t>
  </si>
  <si>
    <t>WHN</t>
  </si>
  <si>
    <t>APARNA SHIVAJI AWATADE</t>
  </si>
  <si>
    <t>27-Mar-2025</t>
  </si>
  <si>
    <t>1 Years 6 Months 15 Days</t>
  </si>
  <si>
    <t>30-Sep-1978</t>
  </si>
  <si>
    <t>TLI : SHIVKUMAR PATTANSHETTI</t>
  </si>
  <si>
    <t>IHB</t>
  </si>
  <si>
    <t>VISHAL ASHOK BABARE</t>
  </si>
  <si>
    <t>20-Nov-2015</t>
  </si>
  <si>
    <t>November:2015</t>
  </si>
  <si>
    <t>10 Years 10 Months 22 Days</t>
  </si>
  <si>
    <t>07-Jan-1984</t>
  </si>
  <si>
    <t>UGD</t>
  </si>
  <si>
    <t>SHUBHANGI BHAGATSINGH PARDESHI</t>
  </si>
  <si>
    <t>05-Jul-2018</t>
  </si>
  <si>
    <t>July:2018</t>
  </si>
  <si>
    <t>8 Years 3 Months 7 Days</t>
  </si>
  <si>
    <t>16-Sep-1988</t>
  </si>
  <si>
    <t>KCG</t>
  </si>
  <si>
    <t>DINESHKUMAR  RANGASAMY</t>
  </si>
  <si>
    <t>12-Oct-1999</t>
  </si>
  <si>
    <t>10/01/26</t>
  </si>
  <si>
    <t>EOB</t>
  </si>
  <si>
    <t>GEETA  SONABA KAMBLE</t>
  </si>
  <si>
    <t>14-Jul-2026</t>
  </si>
  <si>
    <t>0 Years 2 Months 28 Days</t>
  </si>
  <si>
    <t>03-Apr-1982</t>
  </si>
  <si>
    <t>TYN</t>
  </si>
  <si>
    <t>RITESH SANJAY SAINDANE</t>
  </si>
  <si>
    <t>26-Feb-2025</t>
  </si>
  <si>
    <t>1 Years 7 Months 16 Days</t>
  </si>
  <si>
    <t>01-Sep-2003</t>
  </si>
  <si>
    <t>LTU</t>
  </si>
  <si>
    <t>AKHILESH VENKATESH MUSHAN</t>
  </si>
  <si>
    <t>07-Oct-1992</t>
  </si>
  <si>
    <t>ZCU</t>
  </si>
  <si>
    <t>AMRIN RAJAHAMAD SHAIKH</t>
  </si>
  <si>
    <t>31-May-1998</t>
  </si>
  <si>
    <t>WIN</t>
  </si>
  <si>
    <t>ANJUM IBRAHIM ATTARWALE</t>
  </si>
  <si>
    <t>17-May-2002</t>
  </si>
  <si>
    <t>WEM</t>
  </si>
  <si>
    <t>SHWETA DEEPAK MALVADKAR</t>
  </si>
  <si>
    <t>31-Oct-2004</t>
  </si>
  <si>
    <t>LDY</t>
  </si>
  <si>
    <t>GOKUL PRASAD ARYA</t>
  </si>
  <si>
    <t>12-Aug-2026</t>
  </si>
  <si>
    <t>0 Years 2 Months 0 Days</t>
  </si>
  <si>
    <t>20-Jan-2003</t>
  </si>
  <si>
    <t>09/29/26</t>
  </si>
  <si>
    <t>ALQ</t>
  </si>
  <si>
    <t>HITESH    VIKRAMsingh PARDESHI</t>
  </si>
  <si>
    <t>13-Aug-2026</t>
  </si>
  <si>
    <t>0 Years 1 Months 29 Days</t>
  </si>
  <si>
    <t>07-Feb-2001</t>
  </si>
  <si>
    <t>AEZ</t>
  </si>
  <si>
    <t>ABHISHEK RAJENDRA ZINGADE</t>
  </si>
  <si>
    <t>09-Feb-2026</t>
  </si>
  <si>
    <t>0 Years 8 Months 3 Days</t>
  </si>
  <si>
    <t>31-Jul-2002</t>
  </si>
  <si>
    <t>GEV</t>
  </si>
  <si>
    <t>BHUVAN  NARESH SINGH</t>
  </si>
  <si>
    <t>30-Jul-2004</t>
  </si>
  <si>
    <t>BOJ</t>
  </si>
  <si>
    <t>TEJAS HARIBHAU DHOPATE</t>
  </si>
  <si>
    <t>01-Nov-2002</t>
  </si>
  <si>
    <t>QCU</t>
  </si>
  <si>
    <t>SAHIL SUBHASH MAHAJAN</t>
  </si>
  <si>
    <t>13-Aug-2025</t>
  </si>
  <si>
    <t>1 Years 1 Months 29 Days</t>
  </si>
  <si>
    <t>18-Mar-2003</t>
  </si>
  <si>
    <t>LIV</t>
  </si>
  <si>
    <t>RAVINDRA NARSING DAMLE</t>
  </si>
  <si>
    <t>12-Jun-2023</t>
  </si>
  <si>
    <t>3 Years 4 Months 0 Days</t>
  </si>
  <si>
    <t>16-Dec-1999</t>
  </si>
  <si>
    <t>OYS</t>
  </si>
  <si>
    <t>OMKAR DNYANESHWAR SAPKAL</t>
  </si>
  <si>
    <t>24-Jan-2022</t>
  </si>
  <si>
    <t>January:2022</t>
  </si>
  <si>
    <t>4 Years 8 Months 18 Days</t>
  </si>
  <si>
    <t>30-Nov-1992</t>
  </si>
  <si>
    <t>LOT</t>
  </si>
  <si>
    <t>NIKHIL OMPRAKASH THAKUR</t>
  </si>
  <si>
    <t>11-Aug-1992</t>
  </si>
  <si>
    <t>TUW</t>
  </si>
  <si>
    <t>HRUTUJA ARUNRAO TAKWALE</t>
  </si>
  <si>
    <t>18-Aug-2025</t>
  </si>
  <si>
    <t>1 Years 1 Months 24 Days</t>
  </si>
  <si>
    <t>07-Jul-2001</t>
  </si>
  <si>
    <t>EVM</t>
  </si>
  <si>
    <t>RUSHIKESH RAVINDRA MANE</t>
  </si>
  <si>
    <t>21-Jan-2025</t>
  </si>
  <si>
    <t>1 Years 8 Months 21 Days</t>
  </si>
  <si>
    <t>23-May-2003</t>
  </si>
  <si>
    <t>OJL</t>
  </si>
  <si>
    <t>ROHIT JAGANNATH KAMBALE</t>
  </si>
  <si>
    <t>04-Apr-2022</t>
  </si>
  <si>
    <t>April:2022</t>
  </si>
  <si>
    <t>4 Years 6 Months 8 Days</t>
  </si>
  <si>
    <t>02-Jun-2001</t>
  </si>
  <si>
    <t>LHK</t>
  </si>
  <si>
    <t>SHIVAM SHAILENDRA KHESE</t>
  </si>
  <si>
    <t>17-Mar-2020</t>
  </si>
  <si>
    <t>6 Years 6 Months 25 Days</t>
  </si>
  <si>
    <t>23-Dec-1997</t>
  </si>
  <si>
    <t>MHW</t>
  </si>
  <si>
    <t>MHAMAD TAUSIF MHAMAD YOUNUS GADWAL</t>
  </si>
  <si>
    <t>26-Dec-2007</t>
  </si>
  <si>
    <t>December:2007</t>
  </si>
  <si>
    <t>18 Years 9 Months 16 Days</t>
  </si>
  <si>
    <t>22-May-1987</t>
  </si>
  <si>
    <t>LJR</t>
  </si>
  <si>
    <t>RAHUL RAJESH RAJPUT</t>
  </si>
  <si>
    <t>22-Jan-2001</t>
  </si>
  <si>
    <t>CCQ</t>
  </si>
  <si>
    <t>SRISHTI PRAKASH SHARMA</t>
  </si>
  <si>
    <t>26-Feb-1998</t>
  </si>
  <si>
    <t>ETK</t>
  </si>
  <si>
    <t>NEHA TULSHIRAM KHARAT</t>
  </si>
  <si>
    <t>19-Jul-2022</t>
  </si>
  <si>
    <t>4 Years 2 Months 23 Days</t>
  </si>
  <si>
    <t>IUV</t>
  </si>
  <si>
    <t>VIVEKANAND RAMANUJ DWIVEDI</t>
  </si>
  <si>
    <t>09-Mar-2020</t>
  </si>
  <si>
    <t>6 Years 7 Months 3 Days</t>
  </si>
  <si>
    <t>22-Jul-1995</t>
  </si>
  <si>
    <t>OEG</t>
  </si>
  <si>
    <t>RAHUL DEEPAKRAO DANGE</t>
  </si>
  <si>
    <t>19-Jun-2025</t>
  </si>
  <si>
    <t>1 Years 3 Months 23 Days</t>
  </si>
  <si>
    <t>11-Jul-1991</t>
  </si>
  <si>
    <t>KPC</t>
  </si>
  <si>
    <t>AKSHAYKUMAR PRALHAD CHAWHAN</t>
  </si>
  <si>
    <t>26-Jun-2025</t>
  </si>
  <si>
    <t>1 Years 3 Months 16 Days</t>
  </si>
  <si>
    <t>12-Nov-1995</t>
  </si>
  <si>
    <t>YGW</t>
  </si>
  <si>
    <t>PRANAY GAJANAN WAGHMARE</t>
  </si>
  <si>
    <t>02-Jun-1999</t>
  </si>
  <si>
    <t>TMG</t>
  </si>
  <si>
    <t>SANTOSH MURLIDHAR GAJUL</t>
  </si>
  <si>
    <t>26-Feb-2014</t>
  </si>
  <si>
    <t>February:2014</t>
  </si>
  <si>
    <t>12 Years 7 Months 16 Days</t>
  </si>
  <si>
    <t>13-Nov-1989</t>
  </si>
  <si>
    <t>TOD</t>
  </si>
  <si>
    <t>PRATIK BHIMRAO DONGRE</t>
  </si>
  <si>
    <t>13-May-2024</t>
  </si>
  <si>
    <t>2 Years 4 Months 29 Days</t>
  </si>
  <si>
    <t>11-Jul-1994</t>
  </si>
  <si>
    <t>IHQ</t>
  </si>
  <si>
    <t>IRFAN AHMAD ABDUL KHALIQUE</t>
  </si>
  <si>
    <t>14-Jul-1991</t>
  </si>
  <si>
    <t>ETT</t>
  </si>
  <si>
    <t>RITESH PRATAPRAO THARKAR</t>
  </si>
  <si>
    <t>26-Mar-1999</t>
  </si>
  <si>
    <t>MWO</t>
  </si>
  <si>
    <t>MOHAMMAD WAQUAR UDDIN AHMAD MOHAMMAD</t>
  </si>
  <si>
    <t>03-Feb-1995</t>
  </si>
  <si>
    <t>TVY</t>
  </si>
  <si>
    <t>SUMIT VISHNU PAYGHAN</t>
  </si>
  <si>
    <t>10-Jan-2000</t>
  </si>
  <si>
    <t>Title Searcher</t>
  </si>
  <si>
    <t>YKR</t>
  </si>
  <si>
    <t>AKSHAY KARUN SHIRSAT</t>
  </si>
  <si>
    <t>13-May-1998</t>
  </si>
  <si>
    <t>TIJ</t>
  </si>
  <si>
    <t>SANTOSH SHIVAJI JADHAV</t>
  </si>
  <si>
    <t>15-Jun-2023</t>
  </si>
  <si>
    <t>3 Years 3 Months 27 Days</t>
  </si>
  <si>
    <t>20-Jun-1991</t>
  </si>
  <si>
    <t>WCA</t>
  </si>
  <si>
    <t>MOHINI PRASAD MOHITE</t>
  </si>
  <si>
    <t>07-Nov-2025</t>
  </si>
  <si>
    <t>0 Years 11 Months 5 Days</t>
  </si>
  <si>
    <t>14-Nov-1975</t>
  </si>
  <si>
    <t>50</t>
  </si>
  <si>
    <t>YGH : JAY HIRALKAR</t>
  </si>
  <si>
    <t>09/30/26</t>
  </si>
  <si>
    <t>AOO</t>
  </si>
  <si>
    <t>ARATI PRASHANT BABARE</t>
  </si>
  <si>
    <t>07-Jan-2008</t>
  </si>
  <si>
    <t>January:2008</t>
  </si>
  <si>
    <t>18 Years 9 Months 5 Days</t>
  </si>
  <si>
    <t>06-May-1982</t>
  </si>
  <si>
    <t>GYG</t>
  </si>
  <si>
    <t>SAGAR YUVRAJ GAIKWAD</t>
  </si>
  <si>
    <t>16-Jan-2016</t>
  </si>
  <si>
    <t>January:2016</t>
  </si>
  <si>
    <t>10 Years 8 Months 26 Days</t>
  </si>
  <si>
    <t>22-Jul-1996</t>
  </si>
  <si>
    <t>OVL</t>
  </si>
  <si>
    <t>POOJA VYANKAT PHULARI</t>
  </si>
  <si>
    <t>03-Apr-2023</t>
  </si>
  <si>
    <t>April:2023</t>
  </si>
  <si>
    <t>3 Years 6 Months 9 Days</t>
  </si>
  <si>
    <t>05-Jun-2000</t>
  </si>
  <si>
    <t>HLU</t>
  </si>
  <si>
    <t>SHRADHA DILIP SURATE</t>
  </si>
  <si>
    <t>12-Dec-2016</t>
  </si>
  <si>
    <t>9 Years 10 Months 0 Days</t>
  </si>
  <si>
    <t>13-Apr-1989</t>
  </si>
  <si>
    <t>TDS</t>
  </si>
  <si>
    <t>SANTOSH DASHRATH SHINDE</t>
  </si>
  <si>
    <t>20-Aug-2014</t>
  </si>
  <si>
    <t>12 Years 1 Months 22 Days</t>
  </si>
  <si>
    <t>12-Jun-1985</t>
  </si>
  <si>
    <t>Office Assistant</t>
  </si>
  <si>
    <t>OYK</t>
  </si>
  <si>
    <t>ROHIT DATTATRAY KATE</t>
  </si>
  <si>
    <t>19-Jul-2023</t>
  </si>
  <si>
    <t>3 Years 2 Months 23 Days</t>
  </si>
  <si>
    <t>26-Nov-1997</t>
  </si>
  <si>
    <t>JKU</t>
  </si>
  <si>
    <t>MUSKAN JAMIR SHAIKH</t>
  </si>
  <si>
    <t>07-Dec-2023</t>
  </si>
  <si>
    <t>2 Years 10 Months 5 Days</t>
  </si>
  <si>
    <t>24-Feb-2002</t>
  </si>
  <si>
    <t>UGY</t>
  </si>
  <si>
    <t>MAYUR SOMSING SURYAVANSHI</t>
  </si>
  <si>
    <t>04-Apr-1993</t>
  </si>
  <si>
    <t>OHA</t>
  </si>
  <si>
    <t>SOMNATH SHANTLING SARSAMBE</t>
  </si>
  <si>
    <t>17-Jan-2016</t>
  </si>
  <si>
    <t>10 Years 8 Months 25 Days</t>
  </si>
  <si>
    <t>15-Nov-1993</t>
  </si>
  <si>
    <t>CBE</t>
  </si>
  <si>
    <t>PRACHI BHASKAR ARENAKERI</t>
  </si>
  <si>
    <t>04-Oct-2017</t>
  </si>
  <si>
    <t>October:2017</t>
  </si>
  <si>
    <t>9 Years 0 Months 8 Days</t>
  </si>
  <si>
    <t>09-Jul-1987</t>
  </si>
  <si>
    <t>RYM : ARCHANA GANDHAL</t>
  </si>
  <si>
    <t>IER</t>
  </si>
  <si>
    <t>NITIN SURESH SARAWADE</t>
  </si>
  <si>
    <t>09-Jul-2018</t>
  </si>
  <si>
    <t>8 Years 3 Months 3 Days</t>
  </si>
  <si>
    <t>19-Oct-1979</t>
  </si>
  <si>
    <t>QHI</t>
  </si>
  <si>
    <t>IQBAL FAIZ AHMAD INAMDAR</t>
  </si>
  <si>
    <t>18-Nov-2002</t>
  </si>
  <si>
    <t>ZST</t>
  </si>
  <si>
    <t>MAAZ KHAN ASLAM KHAN PATHAN</t>
  </si>
  <si>
    <t>29-Apr-2026</t>
  </si>
  <si>
    <t>0 Years 5 Months 13 Days</t>
  </si>
  <si>
    <t>28-Jul-1998</t>
  </si>
  <si>
    <t>ZCM</t>
  </si>
  <si>
    <t>SMITA ANUP KULKARNI</t>
  </si>
  <si>
    <t>07-Apr-2026</t>
  </si>
  <si>
    <t>0 Years 6 Months 5 Days</t>
  </si>
  <si>
    <t>28-Nov-1991</t>
  </si>
  <si>
    <t>LKB</t>
  </si>
  <si>
    <t>MONALI PRABHAKAR BALKAR</t>
  </si>
  <si>
    <t>17-Jan-2024</t>
  </si>
  <si>
    <t>2 Years 8 Months 25 Days</t>
  </si>
  <si>
    <t>13-May-2000</t>
  </si>
  <si>
    <t>BGV</t>
  </si>
  <si>
    <t>VAISHNAVI GANESH BOREKAR</t>
  </si>
  <si>
    <t>28-Jul-2000</t>
  </si>
  <si>
    <t>BCJ</t>
  </si>
  <si>
    <t>SAKSHI KAMLESH SHAH</t>
  </si>
  <si>
    <t>24-Jan-2024</t>
  </si>
  <si>
    <t>2 Years 8 Months 18 Days</t>
  </si>
  <si>
    <t>20-Dec-2001</t>
  </si>
  <si>
    <t>YVE</t>
  </si>
  <si>
    <t>VIKRAM SANJAY PADMANE</t>
  </si>
  <si>
    <t>07-May-2024</t>
  </si>
  <si>
    <t>2 Years 5 Months 5 Days</t>
  </si>
  <si>
    <t>10-Sep-1994</t>
  </si>
  <si>
    <t>ICL</t>
  </si>
  <si>
    <t>NITIN RAMCHANDRA KELKAR</t>
  </si>
  <si>
    <t>09-Nov-1996</t>
  </si>
  <si>
    <t>WER</t>
  </si>
  <si>
    <t>RADHA SANDEEP WANKHEDE</t>
  </si>
  <si>
    <t>12-Jan-2002</t>
  </si>
  <si>
    <t>JCE</t>
  </si>
  <si>
    <t>VENKATESH GURUPAD SHEELVANT</t>
  </si>
  <si>
    <t>27-Jun-2002</t>
  </si>
  <si>
    <t>Jr. Auditor</t>
  </si>
  <si>
    <t>MLP</t>
  </si>
  <si>
    <t>MEGHA LAXMAN ORPE</t>
  </si>
  <si>
    <t>26-Dec-2014</t>
  </si>
  <si>
    <t>December:2014</t>
  </si>
  <si>
    <t>11 Years 9 Months 16 Days</t>
  </si>
  <si>
    <t>13-Feb-1996</t>
  </si>
  <si>
    <t>ZZK</t>
  </si>
  <si>
    <t>ZEESHAN KHAN AZIZ KHAN</t>
  </si>
  <si>
    <t>13-Mar-1998</t>
  </si>
  <si>
    <t>LGN</t>
  </si>
  <si>
    <t>LALIT GANESH NAKLE</t>
  </si>
  <si>
    <t>18-Mar-2024</t>
  </si>
  <si>
    <t>March:2024</t>
  </si>
  <si>
    <t>2 Years 6 Months 24 Days</t>
  </si>
  <si>
    <t>05-May-1997</t>
  </si>
  <si>
    <t>WHH</t>
  </si>
  <si>
    <t>PRAJWAL BHASKAR SATHE</t>
  </si>
  <si>
    <t>05-May-2002</t>
  </si>
  <si>
    <t>FCK</t>
  </si>
  <si>
    <t>NIRAJ RAMCHANDRA DEKHANE</t>
  </si>
  <si>
    <t>23-Feb-1996</t>
  </si>
  <si>
    <t>FSA</t>
  </si>
  <si>
    <t>ASIF SHOUKATALI SHAIKH</t>
  </si>
  <si>
    <t>23-May-1996</t>
  </si>
  <si>
    <t>OIB</t>
  </si>
  <si>
    <t>SHUBHAM KIRAN GORANDE</t>
  </si>
  <si>
    <t>20-Nov-1997</t>
  </si>
  <si>
    <t>UPY</t>
  </si>
  <si>
    <t>KAUSTUBH PANDIT YELAGE</t>
  </si>
  <si>
    <t>10-Jan-1999</t>
  </si>
  <si>
    <t>NCF : JAYASHRI KALE</t>
  </si>
  <si>
    <t>LCE</t>
  </si>
  <si>
    <t>SIDDHI SHARAD DESAI</t>
  </si>
  <si>
    <t>YUD</t>
  </si>
  <si>
    <t>LAVANYA NANNU MADAS</t>
  </si>
  <si>
    <t>09-Jun-2025</t>
  </si>
  <si>
    <t>1 Years 4 Months 3 Days</t>
  </si>
  <si>
    <t>26-Sep-2004</t>
  </si>
  <si>
    <t>QCL</t>
  </si>
  <si>
    <t>SUMEET SUNIL KOKARE</t>
  </si>
  <si>
    <t>12-Jun-2003</t>
  </si>
  <si>
    <t>LPU</t>
  </si>
  <si>
    <t>PRANAV ANIL KULKARNI</t>
  </si>
  <si>
    <t>QCT</t>
  </si>
  <si>
    <t>SAMYAK  SUNKE</t>
  </si>
  <si>
    <t>06-Jun-2006</t>
  </si>
  <si>
    <t>20</t>
  </si>
  <si>
    <t>ZSB</t>
  </si>
  <si>
    <t>IZHAN SHAKEEL AHMED BAGWAN</t>
  </si>
  <si>
    <t>24-Aug-2003</t>
  </si>
  <si>
    <t>BTG : SANGRAM SAVANT</t>
  </si>
  <si>
    <t>YIV</t>
  </si>
  <si>
    <t>MANISH  MANAVI</t>
  </si>
  <si>
    <t>10-Oct-1984</t>
  </si>
  <si>
    <t>CHT</t>
  </si>
  <si>
    <t>SHANKAR CHANDRAKANT KHARATMAL</t>
  </si>
  <si>
    <t>27-Feb-1997</t>
  </si>
  <si>
    <t>AHF</t>
  </si>
  <si>
    <t>AASHNA SHAKEEL FARAS</t>
  </si>
  <si>
    <t>12-Aug-2001</t>
  </si>
  <si>
    <t>KCO</t>
  </si>
  <si>
    <t>AKANSHA RAMCHANDRA MORE</t>
  </si>
  <si>
    <t>03-Feb-2025</t>
  </si>
  <si>
    <t>1 Years 8 Months 9 Days</t>
  </si>
  <si>
    <t>05-Oct-2002</t>
  </si>
  <si>
    <t>GCZ</t>
  </si>
  <si>
    <t>AMAR KRUSHNAHARI MITTHA</t>
  </si>
  <si>
    <t>21-Mar-1993</t>
  </si>
  <si>
    <t>BKW</t>
  </si>
  <si>
    <t>RISHABH KRISHNAPRATAP TIWARI</t>
  </si>
  <si>
    <t>14-Jan-1997</t>
  </si>
  <si>
    <t>ELM</t>
  </si>
  <si>
    <t>DEEPTI SUNILDATT MHETRE</t>
  </si>
  <si>
    <t>28-Sep-1996</t>
  </si>
  <si>
    <t>EYI</t>
  </si>
  <si>
    <t>SNEHA JAIPRABHU DINKAR</t>
  </si>
  <si>
    <t>31-Mar-2003</t>
  </si>
  <si>
    <t>GCW</t>
  </si>
  <si>
    <t>PRITI SANDIP AMBAT</t>
  </si>
  <si>
    <t>18-Jul-1986</t>
  </si>
  <si>
    <t>MCQ : ARCHANA VALSANGKAR</t>
  </si>
  <si>
    <t>GCX</t>
  </si>
  <si>
    <t>MANGESH MANIKRAO DESHPANDE</t>
  </si>
  <si>
    <t>01-Jul-1998</t>
  </si>
  <si>
    <t>LCG</t>
  </si>
  <si>
    <t>NANDINI PRASAD MADAS</t>
  </si>
  <si>
    <t>14-Jan-2005</t>
  </si>
  <si>
    <t>EVV</t>
  </si>
  <si>
    <t>SHARVARI SHIVKUMAR DHANSHETTI</t>
  </si>
  <si>
    <t>27-Oct-2002</t>
  </si>
  <si>
    <t>LCK</t>
  </si>
  <si>
    <t>RUMAIZA NAZIRAHMAD SHAIKH</t>
  </si>
  <si>
    <t>21-May-2025</t>
  </si>
  <si>
    <t>1 Years 4 Months 21 Days</t>
  </si>
  <si>
    <t>05-Nov-2002</t>
  </si>
  <si>
    <t>JEW</t>
  </si>
  <si>
    <t>JAYASHRI DEVCHAND NAWALE</t>
  </si>
  <si>
    <t>10-Oct-2024</t>
  </si>
  <si>
    <t>2 Years 0 Months 2 Days</t>
  </si>
  <si>
    <t>05-Mar-1997</t>
  </si>
  <si>
    <t>UMY</t>
  </si>
  <si>
    <t>DAMINI ARUN SURYAWANSHI</t>
  </si>
  <si>
    <t>14-May-2024</t>
  </si>
  <si>
    <t>2 Years 4 Months 28 Days</t>
  </si>
  <si>
    <t>03-Aug-1997</t>
  </si>
  <si>
    <t>EOM</t>
  </si>
  <si>
    <t>DEEPAK RAMRAO MORE</t>
  </si>
  <si>
    <t>01-Apr-1989</t>
  </si>
  <si>
    <t>LJM</t>
  </si>
  <si>
    <t>VIJAY SHAILENDRA MANE</t>
  </si>
  <si>
    <t>03-Apr-2025</t>
  </si>
  <si>
    <t>1 Years 6 Months 9 Days</t>
  </si>
  <si>
    <t>TAW</t>
  </si>
  <si>
    <t>ASHA DASHRATH GAIKWAD</t>
  </si>
  <si>
    <t>28-Nov-2017</t>
  </si>
  <si>
    <t>November:2017</t>
  </si>
  <si>
    <t>8 Years 10 Months 14 Days</t>
  </si>
  <si>
    <t>10-Jul-1990</t>
  </si>
  <si>
    <t>BTL</t>
  </si>
  <si>
    <t>HIRABAI SANTOSH BHOPALE</t>
  </si>
  <si>
    <t>30-Sep-2004</t>
  </si>
  <si>
    <t>YTE</t>
  </si>
  <si>
    <t>PRATIKSHA YESANNA MENSANGI</t>
  </si>
  <si>
    <t>23-Apr-2026</t>
  </si>
  <si>
    <t>0 Years 5 Months 19 Days</t>
  </si>
  <si>
    <t>20-Apr-2002</t>
  </si>
  <si>
    <t>CPA</t>
  </si>
  <si>
    <t>PRATIK SURESHCHANDRA BIRAJDAR</t>
  </si>
  <si>
    <t>13-Jun-1997</t>
  </si>
  <si>
    <t>QCK</t>
  </si>
  <si>
    <t>SHWETA RAMESH PATIL</t>
  </si>
  <si>
    <t>25-Feb-2000</t>
  </si>
  <si>
    <t>LJL</t>
  </si>
  <si>
    <t>DHIRAJ DILIP KALE</t>
  </si>
  <si>
    <t>25-Feb-2003</t>
  </si>
  <si>
    <t>JEV</t>
  </si>
  <si>
    <t>VEDANT VIVEK JOSHI</t>
  </si>
  <si>
    <t>15-Dec-2025</t>
  </si>
  <si>
    <t>0 Years 9 Months 27 Days</t>
  </si>
  <si>
    <t>02-Apr-2002</t>
  </si>
  <si>
    <t>LIY</t>
  </si>
  <si>
    <t>ABHAY RAVINDRA KALE</t>
  </si>
  <si>
    <t>04-Jun-2004</t>
  </si>
  <si>
    <t>DWK</t>
  </si>
  <si>
    <t>DHIRAJ DNYANESHWAR KOKATE</t>
  </si>
  <si>
    <t>23-Mar-2004</t>
  </si>
  <si>
    <t>GOW</t>
  </si>
  <si>
    <t>MANGESH NAGORAO WADKAR</t>
  </si>
  <si>
    <t>18-Jun-2000</t>
  </si>
  <si>
    <t>LEN</t>
  </si>
  <si>
    <t>KUNDAN NARENDRA INGLE</t>
  </si>
  <si>
    <t>09-Mar-2006</t>
  </si>
  <si>
    <t>YJB</t>
  </si>
  <si>
    <t>YASHPALSINGH RAJPALSINGH BAIS</t>
  </si>
  <si>
    <t>11-Jul-2001</t>
  </si>
  <si>
    <t>EOL</t>
  </si>
  <si>
    <t>PRATHAMESH SANTOSH MAHALLE</t>
  </si>
  <si>
    <t>15-Apr-2026</t>
  </si>
  <si>
    <t>0 Years 5 Months 27 Days</t>
  </si>
  <si>
    <t>07-Aug-2003</t>
  </si>
  <si>
    <t>LGH</t>
  </si>
  <si>
    <t>NIKHIL GAJANAN WAGHMARE</t>
  </si>
  <si>
    <t>06-Dec-2000</t>
  </si>
  <si>
    <t>BWG</t>
  </si>
  <si>
    <t>BHUSHAN VISHWAS GHANBAHADUR</t>
  </si>
  <si>
    <t>14-Nov-1998</t>
  </si>
  <si>
    <t>OEC</t>
  </si>
  <si>
    <t>AMOL SAHEBRAO CHAVAN</t>
  </si>
  <si>
    <t>07-Aug-1999</t>
  </si>
  <si>
    <t>YCA</t>
  </si>
  <si>
    <t>YASH CHANDRAKANT ATKURWAR</t>
  </si>
  <si>
    <t>11-Jul-2003</t>
  </si>
  <si>
    <t>YII</t>
  </si>
  <si>
    <t>YASH ANIL KSHIRSAGAR</t>
  </si>
  <si>
    <t>27-Jun-2025</t>
  </si>
  <si>
    <t>1 Years 3 Months 15 Days</t>
  </si>
  <si>
    <t>27-Jan-2006</t>
  </si>
  <si>
    <t>JOA</t>
  </si>
  <si>
    <t>SURAJ MOHAN PAWAR</t>
  </si>
  <si>
    <t>14-Oct-2002</t>
  </si>
  <si>
    <t>TOI</t>
  </si>
  <si>
    <t>ARPIT KISHOR SHRIVASTAV</t>
  </si>
  <si>
    <t>15-Mar-1999</t>
  </si>
  <si>
    <t>AGF</t>
  </si>
  <si>
    <t>HARSHDIP SUNIL SURALKAR</t>
  </si>
  <si>
    <t>30-Jul-2003</t>
  </si>
  <si>
    <t>OYA</t>
  </si>
  <si>
    <t>ROHAN SANJAY KALE</t>
  </si>
  <si>
    <t>22-Mar-1999</t>
  </si>
  <si>
    <t>HLC</t>
  </si>
  <si>
    <t>HITESH SUSHIL BAGRECHA</t>
  </si>
  <si>
    <t>22-Jul-2026</t>
  </si>
  <si>
    <t>0 Years 2 Months 20 Days</t>
  </si>
  <si>
    <t>15-Sep-2001</t>
  </si>
  <si>
    <t>AGQ</t>
  </si>
  <si>
    <t>MANISHSINGH SATISHSINGH GAUTAM</t>
  </si>
  <si>
    <t>30-Jan-2002</t>
  </si>
  <si>
    <t>GEP</t>
  </si>
  <si>
    <t>RUSHIKESH KISHOR PANDE</t>
  </si>
  <si>
    <t>14-Sep-2005</t>
  </si>
  <si>
    <t>AGX</t>
  </si>
  <si>
    <t>KRUSHNA RAJESHSINGH THAKUR</t>
  </si>
  <si>
    <t>24-Sep-2004</t>
  </si>
  <si>
    <t>YTR</t>
  </si>
  <si>
    <t>MAYUR SATISH BHALERAO</t>
  </si>
  <si>
    <t>14-Jan-2001</t>
  </si>
  <si>
    <t>JLR</t>
  </si>
  <si>
    <t>KARAN GAJANAN LASURKAR</t>
  </si>
  <si>
    <t>19-Nov-2003</t>
  </si>
  <si>
    <t>JUY</t>
  </si>
  <si>
    <t>JAY SUBHASH VILAYATKAR</t>
  </si>
  <si>
    <t>01-Mar-2004</t>
  </si>
  <si>
    <t>ZQS</t>
  </si>
  <si>
    <t>ZAID QASIMSAB SAYYED</t>
  </si>
  <si>
    <t>12-Jan-2021</t>
  </si>
  <si>
    <t>5 Years 9 Months 0 Days</t>
  </si>
  <si>
    <t>13-Jan-1996</t>
  </si>
  <si>
    <t>LRY</t>
  </si>
  <si>
    <t>KALYANI RAVINDRA YEMUL</t>
  </si>
  <si>
    <t>07-Jul-2004</t>
  </si>
  <si>
    <t>BVN</t>
  </si>
  <si>
    <t>BASAVRAJ VYANKATESHWAR BANDAKI</t>
  </si>
  <si>
    <t>20-Mar-2018</t>
  </si>
  <si>
    <t>March:2018</t>
  </si>
  <si>
    <t>8 Years 6 Months 22 Days</t>
  </si>
  <si>
    <t>24-Jun-1987</t>
  </si>
  <si>
    <t>UWA</t>
  </si>
  <si>
    <t>SUBHASH BHAGWAN ANKUSHRAO</t>
  </si>
  <si>
    <t>03-Sep-1993</t>
  </si>
  <si>
    <t>VCT</t>
  </si>
  <si>
    <t>DEVEN RAMCHANDRA IRABATTI</t>
  </si>
  <si>
    <t>15-Apr-2002</t>
  </si>
  <si>
    <t>PCQ</t>
  </si>
  <si>
    <t>SANKET VIKAS ROKADE</t>
  </si>
  <si>
    <t>03-Aug-1999</t>
  </si>
  <si>
    <t>JLN</t>
  </si>
  <si>
    <t>MANJUSHRI NISHANT MAKAM</t>
  </si>
  <si>
    <t>05-Oct-2020</t>
  </si>
  <si>
    <t>6 Years 0 Months 7 Days</t>
  </si>
  <si>
    <t>11-Sep-1993</t>
  </si>
  <si>
    <t>ZCL</t>
  </si>
  <si>
    <t>SNEHA PRABHAKAR MADGUNDI</t>
  </si>
  <si>
    <t>20-Nov-1994</t>
  </si>
  <si>
    <t>WKO</t>
  </si>
  <si>
    <t>SWAPNALI KIRAN DOLARE</t>
  </si>
  <si>
    <t>19-Dec-2020</t>
  </si>
  <si>
    <t>December:2020</t>
  </si>
  <si>
    <t>5 Years 9 Months 23 Days</t>
  </si>
  <si>
    <t>27-Apr-1999</t>
  </si>
  <si>
    <t>QCD</t>
  </si>
  <si>
    <t>SANDIP BALBHIM AAGASE</t>
  </si>
  <si>
    <t>28-Jul-2025</t>
  </si>
  <si>
    <t>1 Years 2 Months 14 Days</t>
  </si>
  <si>
    <t>01-May-1999</t>
  </si>
  <si>
    <t>LGJ</t>
  </si>
  <si>
    <t>SAHIL SAGAR TULJAPURKAR</t>
  </si>
  <si>
    <t>05-May-1998</t>
  </si>
  <si>
    <t>GOO</t>
  </si>
  <si>
    <t>GAUS NOORAHAMAD MOHOLKAR</t>
  </si>
  <si>
    <t>10-Aug-2022</t>
  </si>
  <si>
    <t>4 Years 2 Months 2 Days</t>
  </si>
  <si>
    <t>22-Nov-1996</t>
  </si>
  <si>
    <t>ONB</t>
  </si>
  <si>
    <t>ROHIT MANOJ SABALE</t>
  </si>
  <si>
    <t>30-May-2024</t>
  </si>
  <si>
    <t>2 Years 4 Months 12 Days</t>
  </si>
  <si>
    <t>07-Sep-1996</t>
  </si>
  <si>
    <t>YUJ</t>
  </si>
  <si>
    <t>ADITYA ARUN JAGTAP</t>
  </si>
  <si>
    <t>11-Aug-2026</t>
  </si>
  <si>
    <t>0 Years 2 Months 1 Days</t>
  </si>
  <si>
    <t>13-Sep-2001</t>
  </si>
  <si>
    <t>GEI</t>
  </si>
  <si>
    <t>NISHIGANDHA GANGADHAR KAMBLE</t>
  </si>
  <si>
    <t>08-Nov-1997</t>
  </si>
  <si>
    <t>JTV</t>
  </si>
  <si>
    <t>POOJA HANMANT GURAV</t>
  </si>
  <si>
    <t>03-Jul-2003</t>
  </si>
  <si>
    <t>KWA</t>
  </si>
  <si>
    <t>SAKSHI REVANSIDDESHWAR PARAMSHETTI</t>
  </si>
  <si>
    <t>15-Oct-2003</t>
  </si>
  <si>
    <t>YKL</t>
  </si>
  <si>
    <t>SANDHYARANI SHASHIKANT RAUL</t>
  </si>
  <si>
    <t>03-Jul-2004</t>
  </si>
  <si>
    <t>Auditor</t>
  </si>
  <si>
    <t>WVB</t>
  </si>
  <si>
    <t>SWAPNIL BASAVRAJ BIRAJDAR</t>
  </si>
  <si>
    <t>15-Sep-2025</t>
  </si>
  <si>
    <t>1 Years 0 Months 27 Days</t>
  </si>
  <si>
    <t>ELD</t>
  </si>
  <si>
    <t>SNEHA SUNIL MAHINDRAKAR</t>
  </si>
  <si>
    <t>28-Aug-2003</t>
  </si>
  <si>
    <t>MWV</t>
  </si>
  <si>
    <t>MUZAMMIL ANWARPASHA VALSANGKAR</t>
  </si>
  <si>
    <t>04-Jun-2026</t>
  </si>
  <si>
    <t>0 Years 4 Months 8 Days</t>
  </si>
  <si>
    <t>09-Jan-2006</t>
  </si>
  <si>
    <t>ALZ</t>
  </si>
  <si>
    <t>SHRAVANI RAVI KHANDARE</t>
  </si>
  <si>
    <t>18-Aug-2026</t>
  </si>
  <si>
    <t>0 Years 1 Months 24 Days</t>
  </si>
  <si>
    <t>24-Jan-1995</t>
  </si>
  <si>
    <t>KLC</t>
  </si>
  <si>
    <t>AKASH ANIL NICHAL</t>
  </si>
  <si>
    <t>13-May-2026</t>
  </si>
  <si>
    <t>0 Years 4 Months 29 Days</t>
  </si>
  <si>
    <t>31-May-1995</t>
  </si>
  <si>
    <t>YGU</t>
  </si>
  <si>
    <t>PAYAL GOPAL HANPUDE</t>
  </si>
  <si>
    <t>06-May-2026</t>
  </si>
  <si>
    <t>0 Years 5 Months 6 Days</t>
  </si>
  <si>
    <t>19-Oct-2004</t>
  </si>
  <si>
    <t>RWT</t>
  </si>
  <si>
    <t>RAHUL BHAGWAN BHAGAT</t>
  </si>
  <si>
    <t>16-May-1990</t>
  </si>
  <si>
    <t>CIN</t>
  </si>
  <si>
    <t>PRACHI NITESH NIKALJE</t>
  </si>
  <si>
    <t>28-Aug-2002</t>
  </si>
  <si>
    <t>OWE</t>
  </si>
  <si>
    <t>MOHAN WASUDEO NEMADE</t>
  </si>
  <si>
    <t>29-Oct-1998</t>
  </si>
  <si>
    <t>LET</t>
  </si>
  <si>
    <t>NIKITA DIGAMBER KALPANDE</t>
  </si>
  <si>
    <t>04-Dec-2003</t>
  </si>
  <si>
    <t>JTL</t>
  </si>
  <si>
    <t>ANKITA GAJANAN SHELAR</t>
  </si>
  <si>
    <t>29-Jan-2006</t>
  </si>
  <si>
    <t>OGI</t>
  </si>
  <si>
    <t>SAKSHI JAGNNATH ITOLE</t>
  </si>
  <si>
    <t>05-Apr-2002</t>
  </si>
  <si>
    <t>CNE</t>
  </si>
  <si>
    <t>NIKHIL CHANDRAMANI GUDADHE</t>
  </si>
  <si>
    <t>06-Apr-1997</t>
  </si>
  <si>
    <t>BOR</t>
  </si>
  <si>
    <t>ABHIJIT PRAMOD MESHRAM</t>
  </si>
  <si>
    <t>18-Jan-1997</t>
  </si>
  <si>
    <t>YUW</t>
  </si>
  <si>
    <t>AAYUSH SUBHASH AGRAWAL</t>
  </si>
  <si>
    <t>01-Sep-1999</t>
  </si>
  <si>
    <t>LTK</t>
  </si>
  <si>
    <t>SAMIKSHA BHARAT INGLE</t>
  </si>
  <si>
    <t>24-Apr-2002</t>
  </si>
  <si>
    <t>ETW</t>
  </si>
  <si>
    <t>TISHMA SAHEBRAO WANKHADE</t>
  </si>
  <si>
    <t>02-Mar-1999</t>
  </si>
  <si>
    <t>LUU</t>
  </si>
  <si>
    <t>RUSHIKESH SURESH KALE</t>
  </si>
  <si>
    <t>09-Feb-2004</t>
  </si>
  <si>
    <t>YOA</t>
  </si>
  <si>
    <t>AYUSH ASHOK SAPKAL</t>
  </si>
  <si>
    <t>28-May-2004</t>
  </si>
  <si>
    <t>LOB</t>
  </si>
  <si>
    <t>RUSHALI PRAMOD BORASE</t>
  </si>
  <si>
    <t>22-Aug-2004</t>
  </si>
  <si>
    <t>YNC</t>
  </si>
  <si>
    <t>NARAYANI NISHCHAL CHOUDHARI</t>
  </si>
  <si>
    <t>28-Dec-2002</t>
  </si>
  <si>
    <t>ZCS</t>
  </si>
  <si>
    <t>SAMIKSHA KAMLESH DHARMADHIKARI</t>
  </si>
  <si>
    <t>30-Aug-2003</t>
  </si>
  <si>
    <t>LMV</t>
  </si>
  <si>
    <t>GAURAV SHAM PARLIKAR</t>
  </si>
  <si>
    <t>30-Jun-2026</t>
  </si>
  <si>
    <t>0 Years 3 Months 12 Days</t>
  </si>
  <si>
    <t>19-Jun-2003</t>
  </si>
  <si>
    <t>ETE</t>
  </si>
  <si>
    <t>SNEHAL PRASHANT MANEKAR</t>
  </si>
  <si>
    <t>04-Sep-2025</t>
  </si>
  <si>
    <t>1 Years 1 Months 8 Days</t>
  </si>
  <si>
    <t>31-Jan-2002</t>
  </si>
  <si>
    <t>EGC</t>
  </si>
  <si>
    <t>NEHA GAJANAN CHHABILE</t>
  </si>
  <si>
    <t>29-Sep-2002</t>
  </si>
  <si>
    <t>TYJ</t>
  </si>
  <si>
    <t>AKSHATA SHYAM JOSHI</t>
  </si>
  <si>
    <t>05-Sep-2025</t>
  </si>
  <si>
    <t>1 Years 1 Months 7 Days</t>
  </si>
  <si>
    <t>05-May-2003</t>
  </si>
  <si>
    <t>ILY</t>
  </si>
  <si>
    <t>ANIL BIHARILAL DHURIYA</t>
  </si>
  <si>
    <t>26-May-1982</t>
  </si>
  <si>
    <t>Others</t>
  </si>
  <si>
    <t>IKC</t>
  </si>
  <si>
    <t>SAHIL NANDKISHOR BOCHE</t>
  </si>
  <si>
    <t>20-Jul-1998</t>
  </si>
  <si>
    <t>TCF</t>
  </si>
  <si>
    <t>BIJAL KAMLESH SHAH</t>
  </si>
  <si>
    <t>07-Sep-2004</t>
  </si>
  <si>
    <t>OUY</t>
  </si>
  <si>
    <t>YOGINEE ARUN MAHORE</t>
  </si>
  <si>
    <t>05-Sep-2003</t>
  </si>
  <si>
    <t>TED</t>
  </si>
  <si>
    <t>DIPTI RAJESH DHOLE</t>
  </si>
  <si>
    <t>TCT</t>
  </si>
  <si>
    <t>ANKITA CHANDRAKANT ATKURWAR</t>
  </si>
  <si>
    <t>29-Apr-1998</t>
  </si>
  <si>
    <t>WMU</t>
  </si>
  <si>
    <t>SHRUTI AMIT SONAWANE</t>
  </si>
  <si>
    <t>05-Jul-2001</t>
  </si>
  <si>
    <t>ETG</t>
  </si>
  <si>
    <t>SHREYA SHASHIKANT GAJARE</t>
  </si>
  <si>
    <t>09-Apr-1999</t>
  </si>
  <si>
    <t>SCZ</t>
  </si>
  <si>
    <t>SHUBHAM GOPAL SHARMA</t>
  </si>
  <si>
    <t>08-Jun-2001</t>
  </si>
  <si>
    <t>TCA</t>
  </si>
  <si>
    <t>KUNAL GHANSHYAM RAMAVAT</t>
  </si>
  <si>
    <t>03-Apr-2004</t>
  </si>
  <si>
    <t>TCB</t>
  </si>
  <si>
    <t>BHUSHAN SHIVSHANKAR MODAK</t>
  </si>
  <si>
    <t>24-Mar-1995</t>
  </si>
  <si>
    <t>LJH</t>
  </si>
  <si>
    <t>SHUBHAM NIMBAJI KANKAL</t>
  </si>
  <si>
    <t>06-Mar-2000</t>
  </si>
  <si>
    <t>TCC</t>
  </si>
  <si>
    <t>SHIVAM PRAKASH DASANPURE</t>
  </si>
  <si>
    <t>23-Aug-2002</t>
  </si>
  <si>
    <t>TJV</t>
  </si>
  <si>
    <t>VANSHIKA RAJESH ATULKAR</t>
  </si>
  <si>
    <t>CJC</t>
  </si>
  <si>
    <t>KANCHAN RAJESH CHANNA</t>
  </si>
  <si>
    <t>09-Jan-1990</t>
  </si>
  <si>
    <t>GER</t>
  </si>
  <si>
    <t>SNEHA DHONDUSING THAKUR</t>
  </si>
  <si>
    <t>13-Dec-2004</t>
  </si>
  <si>
    <t>WCG</t>
  </si>
  <si>
    <t>SWATI PARMESHWAR KANAKI</t>
  </si>
  <si>
    <t>01-Dec-2025</t>
  </si>
  <si>
    <t>0 Years 10 Months 11 Days</t>
  </si>
  <si>
    <t>12-Jul-2001</t>
  </si>
  <si>
    <t>WCJ</t>
  </si>
  <si>
    <t>ASHWINI LAXMIKANT BHAIRI</t>
  </si>
  <si>
    <t>28-Feb-1996</t>
  </si>
  <si>
    <t>BEI</t>
  </si>
  <si>
    <t>VAIBHAV RAJESH SHINDE</t>
  </si>
  <si>
    <t>29-Jan-1999</t>
  </si>
  <si>
    <t>WCK</t>
  </si>
  <si>
    <t>REHAN AHEMAD A SAEED RANGREZ</t>
  </si>
  <si>
    <t>06-Sep-2003</t>
  </si>
  <si>
    <t>WCN</t>
  </si>
  <si>
    <t>SHUBHAM RAMHARI DODAKE</t>
  </si>
  <si>
    <t>15-Jun-1996</t>
  </si>
  <si>
    <t>CNR</t>
  </si>
  <si>
    <t>ANNAPURNA CHANDRASHEKHAR KARDAS</t>
  </si>
  <si>
    <t>10-Jun-2026</t>
  </si>
  <si>
    <t>0 Years 4 Months 2 Days</t>
  </si>
  <si>
    <t>09-Jul-2004</t>
  </si>
  <si>
    <t>AFQ</t>
  </si>
  <si>
    <t>ADITI anand ALURE</t>
  </si>
  <si>
    <t>11-Jan-2004</t>
  </si>
  <si>
    <t>TOB</t>
  </si>
  <si>
    <t>SAMARTH YOGIRAJ BIRAJDAR</t>
  </si>
  <si>
    <t>20-Nov-2002</t>
  </si>
  <si>
    <t>JLG</t>
  </si>
  <si>
    <t>KAJAL GOPAL WAGH</t>
  </si>
  <si>
    <t>21-Mar-2001</t>
  </si>
  <si>
    <t>RWG</t>
  </si>
  <si>
    <t>PRAJWAL DNYANESHWAR GOTARKAR</t>
  </si>
  <si>
    <t>27-Sep-2001</t>
  </si>
  <si>
    <t>YEH</t>
  </si>
  <si>
    <t>PRIYA NARENDRA SHARMA</t>
  </si>
  <si>
    <t>04-Jun-1998</t>
  </si>
  <si>
    <t>YCO</t>
  </si>
  <si>
    <t>SAMPADA SHIVDAS HOPAL</t>
  </si>
  <si>
    <t>24-Jul-2005</t>
  </si>
  <si>
    <t>BOM</t>
  </si>
  <si>
    <t>BHAVIK PRAMOD WAGHMARE</t>
  </si>
  <si>
    <t>17-Apr-2001</t>
  </si>
  <si>
    <t>LOL</t>
  </si>
  <si>
    <t>SHITAL NAGORAO LANDGE</t>
  </si>
  <si>
    <t>03-Sep-1996</t>
  </si>
  <si>
    <t>YLM</t>
  </si>
  <si>
    <t>ADITYA ANIL MISHRA</t>
  </si>
  <si>
    <t>LOE</t>
  </si>
  <si>
    <t>KUNAL MOHAN AMALE</t>
  </si>
  <si>
    <t>04-Feb-2002</t>
  </si>
  <si>
    <t>EYB</t>
  </si>
  <si>
    <t>SEJAL VIJAY BHILKAR</t>
  </si>
  <si>
    <t>30-Mar-2003</t>
  </si>
  <si>
    <t>WCI</t>
  </si>
  <si>
    <t>RACHANA CHANDRAKANT KHALSODE</t>
  </si>
  <si>
    <t>01-Nov-2000</t>
  </si>
  <si>
    <t>WIJ : AISHWARYA JAMMA</t>
  </si>
  <si>
    <t>XCW</t>
  </si>
  <si>
    <t>MOHAMMAD IDRIS NASIR JARTAR</t>
  </si>
  <si>
    <t>13-Aug-2004</t>
  </si>
  <si>
    <t>YKO</t>
  </si>
  <si>
    <t>AKSHAY KISAN KONDA</t>
  </si>
  <si>
    <t>31-Oct-1998</t>
  </si>
  <si>
    <t>AEX</t>
  </si>
  <si>
    <t>NANDINI DAULAT SAKHARANI</t>
  </si>
  <si>
    <t>31-Mar-2005</t>
  </si>
  <si>
    <t>GSI</t>
  </si>
  <si>
    <t>GAYATRI SHRINIWAS NADIMETLA</t>
  </si>
  <si>
    <t>25-Oct-2004</t>
  </si>
  <si>
    <t>TYT</t>
  </si>
  <si>
    <t>TANISHKA DATTATRAYA GHANTE</t>
  </si>
  <si>
    <t>29-Jun-2006</t>
  </si>
  <si>
    <t>AFZ</t>
  </si>
  <si>
    <t>SNEHA MAHESH PANHALKAR</t>
  </si>
  <si>
    <t>26-Aug-2004</t>
  </si>
  <si>
    <t>HOY</t>
  </si>
  <si>
    <t>AISHWARYA ASHOK YELAMELI</t>
  </si>
  <si>
    <t>07-Sep-2003</t>
  </si>
  <si>
    <t>NKF</t>
  </si>
  <si>
    <t>NEHA KRISHNA FARAD</t>
  </si>
  <si>
    <t>01-Mar-2001</t>
  </si>
  <si>
    <t>OEI</t>
  </si>
  <si>
    <t>ASHUTOSH MEGHRAJ TAKLIKAR</t>
  </si>
  <si>
    <t>25-Apr-2004</t>
  </si>
  <si>
    <t>ZCX</t>
  </si>
  <si>
    <t>GAURI SIDDHARAM KARAJGIKAR</t>
  </si>
  <si>
    <t>30-Sep-2003</t>
  </si>
  <si>
    <t>YIC</t>
  </si>
  <si>
    <t>MAYURI SIDRAYA CHATTYAR</t>
  </si>
  <si>
    <t>03-Nov-2003</t>
  </si>
  <si>
    <t>LPC</t>
  </si>
  <si>
    <t>MANALI PRAVIN CHANDEKAR</t>
  </si>
  <si>
    <t>08-Jan-2002</t>
  </si>
  <si>
    <t>EYO</t>
  </si>
  <si>
    <t>ANIKET DATTATRAYA BHOSALE</t>
  </si>
  <si>
    <t>12-Apr-2001</t>
  </si>
  <si>
    <t>EJV</t>
  </si>
  <si>
    <t>AVANTIKA RAMESH BIRAJDAR</t>
  </si>
  <si>
    <t>05-Jan-2002</t>
  </si>
  <si>
    <t>JOI</t>
  </si>
  <si>
    <t>RAJESH SOMANATH SWAMI</t>
  </si>
  <si>
    <t>17-Apr-1990</t>
  </si>
  <si>
    <t>GLW</t>
  </si>
  <si>
    <t>SHRIGAN AMOL SHRINIWAS</t>
  </si>
  <si>
    <t>26-Jul-2026</t>
  </si>
  <si>
    <t>0 Years 2 Months 16 Days</t>
  </si>
  <si>
    <t>29-Jul-2003</t>
  </si>
  <si>
    <t>DEC</t>
  </si>
  <si>
    <t>MAHAMAD SHAYAN MAHEBOOB CHAUDHARI</t>
  </si>
  <si>
    <t>03-Jan-2004</t>
  </si>
  <si>
    <t>AKX</t>
  </si>
  <si>
    <t>SIMRAN GANESH AIVALE</t>
  </si>
  <si>
    <t>09-Nov-2003</t>
  </si>
  <si>
    <t>WJJ</t>
  </si>
  <si>
    <t>GAJANAN RAJARAM GAIKWAD</t>
  </si>
  <si>
    <t>29-Sep-2025</t>
  </si>
  <si>
    <t>1 Years 0 Months 13 Days</t>
  </si>
  <si>
    <t>08-Apr-2004</t>
  </si>
  <si>
    <t>YLH</t>
  </si>
  <si>
    <t>SANIYA ISMAIL SHAIKH</t>
  </si>
  <si>
    <t>WMV</t>
  </si>
  <si>
    <t>SHIVANAND ASHOK KHARWALE</t>
  </si>
  <si>
    <t>01-Jun-1989</t>
  </si>
  <si>
    <t>ZIA</t>
  </si>
  <si>
    <t>NAZIYA IBRAHIM ATTARWALE</t>
  </si>
  <si>
    <t>08-Nov-2000</t>
  </si>
  <si>
    <t>UCC</t>
  </si>
  <si>
    <t>ABOLI SHANKAR HALKUDE</t>
  </si>
  <si>
    <t>07-Oct-2006</t>
  </si>
  <si>
    <t>UCQ</t>
  </si>
  <si>
    <t>SEEMA PRADEEP JOSHI</t>
  </si>
  <si>
    <t>21-Apr-2001</t>
  </si>
  <si>
    <t>CHL</t>
  </si>
  <si>
    <t>SHUBHANGI RAMCHANDRA MANGRULE</t>
  </si>
  <si>
    <t>18-Oct-2000</t>
  </si>
  <si>
    <t>WCF</t>
  </si>
  <si>
    <t>NIVEDITHA M K</t>
  </si>
  <si>
    <t>01-Dec-1998</t>
  </si>
  <si>
    <t>WCM</t>
  </si>
  <si>
    <t>SUSHIL SIDRAM KAMBLE</t>
  </si>
  <si>
    <t>24-Jul-1991</t>
  </si>
  <si>
    <t>AFF</t>
  </si>
  <si>
    <t>MADHURI sunil SONAVANE</t>
  </si>
  <si>
    <t>13-Apr-2003</t>
  </si>
  <si>
    <t>AFL</t>
  </si>
  <si>
    <t>SUJATA KEDARNATH PATANE</t>
  </si>
  <si>
    <t>17-Apr-2005</t>
  </si>
  <si>
    <t>LEE</t>
  </si>
  <si>
    <t>KALAVATI MAHADEV KATGERI</t>
  </si>
  <si>
    <t>10-Dec-2003</t>
  </si>
  <si>
    <t>BJU</t>
  </si>
  <si>
    <t>ABHISHEK VIJAYKUMAR KURAPATI</t>
  </si>
  <si>
    <t>11-Jun-2026</t>
  </si>
  <si>
    <t>0 Years 4 Months 1 Days</t>
  </si>
  <si>
    <t>21-Feb-1996</t>
  </si>
  <si>
    <t>CIK</t>
  </si>
  <si>
    <t>ARCHANA SHRINIVAS KONKATTI</t>
  </si>
  <si>
    <t>18-Jun-2026</t>
  </si>
  <si>
    <t>0 Years 3 Months 24 Days</t>
  </si>
  <si>
    <t>26-Oct-2005</t>
  </si>
  <si>
    <t>KYC</t>
  </si>
  <si>
    <t>KASHMIRA VIJAYRAO PACHPOR</t>
  </si>
  <si>
    <t>29-Oct-2025</t>
  </si>
  <si>
    <t>0 Years 11 Months 13 Days</t>
  </si>
  <si>
    <t>17-Sep-2000</t>
  </si>
  <si>
    <t>YTB</t>
  </si>
  <si>
    <t>DIVYA SANTOSH BARAD</t>
  </si>
  <si>
    <t>28-Jan-2002</t>
  </si>
  <si>
    <t>BON</t>
  </si>
  <si>
    <t>BHAVNA GOPAL WASANKAR</t>
  </si>
  <si>
    <t>19-May-2003</t>
  </si>
  <si>
    <t>EHC</t>
  </si>
  <si>
    <t>RENUKA SHANKAR CHOPADE</t>
  </si>
  <si>
    <t>11-Jul-2004</t>
  </si>
  <si>
    <t>TET</t>
  </si>
  <si>
    <t>TANAYA MAHENDRA PARTEKI</t>
  </si>
  <si>
    <t>15-Dec-2001</t>
  </si>
  <si>
    <t>CJP</t>
  </si>
  <si>
    <t>AACHAL RAJESH PANDE</t>
  </si>
  <si>
    <t>IPY</t>
  </si>
  <si>
    <t>NIKITA PRAMOD YEOLE</t>
  </si>
  <si>
    <t>17-Jul-1997</t>
  </si>
  <si>
    <t>VCW</t>
  </si>
  <si>
    <t>RUTUJA VISHNU MURHE</t>
  </si>
  <si>
    <t>29-Dec-2001</t>
  </si>
  <si>
    <t>EOR</t>
  </si>
  <si>
    <t>SUBODH DEVENDRA KHANDARE</t>
  </si>
  <si>
    <t>21-Apr-2000</t>
  </si>
  <si>
    <t>IGY</t>
  </si>
  <si>
    <t>NILESH GOVARDHAN GOPNARAYAN</t>
  </si>
  <si>
    <t>18-Apr-1995</t>
  </si>
  <si>
    <t>CIS</t>
  </si>
  <si>
    <t>PRACHI SHAILESH SATHE</t>
  </si>
  <si>
    <t>05-Nov-2025</t>
  </si>
  <si>
    <t>0 Years 11 Months 7 Days</t>
  </si>
  <si>
    <t>ONY</t>
  </si>
  <si>
    <t>SAROJANA ANANT YEDUR</t>
  </si>
  <si>
    <t>14-Mar-2020</t>
  </si>
  <si>
    <t>6 Years 6 Months 28 Days</t>
  </si>
  <si>
    <t>20-Feb-1991</t>
  </si>
  <si>
    <t>CKL</t>
  </si>
  <si>
    <t>SACHIN KAMANNA ALURE</t>
  </si>
  <si>
    <t>24-Mar-2025</t>
  </si>
  <si>
    <t>1 Years 6 Months 18 Days</t>
  </si>
  <si>
    <t>14-Nov-1994</t>
  </si>
  <si>
    <t>ADQ</t>
  </si>
  <si>
    <t>IBRAHIM JAKIR SHAIKH</t>
  </si>
  <si>
    <t>10-Feb-2006</t>
  </si>
  <si>
    <t>MQI</t>
  </si>
  <si>
    <t>MOHAMMED ZAKI FAROOQUE AHMED SHAIKH</t>
  </si>
  <si>
    <t>18-Oct-2005</t>
  </si>
  <si>
    <t>YNY</t>
  </si>
  <si>
    <t>VINAY NARENDRA YANGANTI</t>
  </si>
  <si>
    <t>02-Feb-2003</t>
  </si>
  <si>
    <t>TGU</t>
  </si>
  <si>
    <t>PAVANKUMAR NAGESH KUNTALA</t>
  </si>
  <si>
    <t>03-Jan-2001</t>
  </si>
  <si>
    <t>YHU</t>
  </si>
  <si>
    <t>GAYATRI SHRIRAM KULKARNI</t>
  </si>
  <si>
    <t>22-May-2023</t>
  </si>
  <si>
    <t>3 Years 4 Months 20 Days</t>
  </si>
  <si>
    <t>17-Oct-1998</t>
  </si>
  <si>
    <t>LDH</t>
  </si>
  <si>
    <t>SALONI SIDRAM SHEGAON</t>
  </si>
  <si>
    <t>02-Apr-2025</t>
  </si>
  <si>
    <t>1 Years 6 Months 10 Days</t>
  </si>
  <si>
    <t>09-Sep-1998</t>
  </si>
  <si>
    <t>VIY</t>
  </si>
  <si>
    <t>VAISHNAVI DINESH KHADLOYA</t>
  </si>
  <si>
    <t>08-Jan-2001</t>
  </si>
  <si>
    <t>GOY</t>
  </si>
  <si>
    <t>GNYANESHWARI MANOJ JAIPILLEY</t>
  </si>
  <si>
    <t>19-Jul-2003</t>
  </si>
  <si>
    <t>GEU</t>
  </si>
  <si>
    <t>MADHURI DEVANAND INGLE</t>
  </si>
  <si>
    <t>22-Nov-1997</t>
  </si>
  <si>
    <t>TEW</t>
  </si>
  <si>
    <t>NIKITA SURESH AGRAWAL</t>
  </si>
  <si>
    <t>15-Mar-2001</t>
  </si>
  <si>
    <t>TYD</t>
  </si>
  <si>
    <t>PRATIK SANJAY DHOKANE</t>
  </si>
  <si>
    <t>05-Jul-2003</t>
  </si>
  <si>
    <t>SOQ</t>
  </si>
  <si>
    <t>SIMRAN MOHSIN QADARI</t>
  </si>
  <si>
    <t>26-Feb-2004</t>
  </si>
  <si>
    <t>OJV</t>
  </si>
  <si>
    <t>PRAVIN ARJUN JODMOTE</t>
  </si>
  <si>
    <t>15-Jan-2026</t>
  </si>
  <si>
    <t>0 Years 8 Months 27 Days</t>
  </si>
  <si>
    <t>28-Jul-2004</t>
  </si>
  <si>
    <t>BEG</t>
  </si>
  <si>
    <t>GEETA AMBADAS GOGI</t>
  </si>
  <si>
    <t>19-Jul-1987</t>
  </si>
  <si>
    <t>FYK</t>
  </si>
  <si>
    <t>SAIF AYYUB KANE</t>
  </si>
  <si>
    <t>21-Jan-2026</t>
  </si>
  <si>
    <t>0 Years 8 Months 21 Days</t>
  </si>
  <si>
    <t>21-Nov-2004</t>
  </si>
  <si>
    <t>BLN</t>
  </si>
  <si>
    <t>SNEHA PRABHAKAR KOMPELLI</t>
  </si>
  <si>
    <t>28-Mar-1995</t>
  </si>
  <si>
    <t>OOU</t>
  </si>
  <si>
    <t>OM SANTOSH GUJARE</t>
  </si>
  <si>
    <t>05-May-2026</t>
  </si>
  <si>
    <t>0 Years 5 Months 7 Days</t>
  </si>
  <si>
    <t>21-Jul-2006</t>
  </si>
  <si>
    <t>LOU</t>
  </si>
  <si>
    <t>ALFIYA MAHIBOOB MULLA</t>
  </si>
  <si>
    <t>20-Apr-2026</t>
  </si>
  <si>
    <t>0 Years 5 Months 22 Days</t>
  </si>
  <si>
    <t>26-Dec-2001</t>
  </si>
  <si>
    <t>BEB</t>
  </si>
  <si>
    <t>ABHISHEK RAMESH BHAIRI</t>
  </si>
  <si>
    <t>30-May-2005</t>
  </si>
  <si>
    <t>UCO</t>
  </si>
  <si>
    <t>ADITYA SHRINIWAS DAKKA</t>
  </si>
  <si>
    <t>18-Nov-2003</t>
  </si>
  <si>
    <t>WCQ</t>
  </si>
  <si>
    <t>PRATHMESH  SATYARAM</t>
  </si>
  <si>
    <t>17-Oct-2001</t>
  </si>
  <si>
    <t>WCR</t>
  </si>
  <si>
    <t>ABHISHEK RAJENDRA BORALKAR</t>
  </si>
  <si>
    <t>19-Mar-2003</t>
  </si>
  <si>
    <t>TEM</t>
  </si>
  <si>
    <t>AMIT SANJEEV SATPUTE</t>
  </si>
  <si>
    <t>02-Jan-2004</t>
  </si>
  <si>
    <t>YIP</t>
  </si>
  <si>
    <t>ADITYA ANIL PARDESHI</t>
  </si>
  <si>
    <t>02-Jul-2003</t>
  </si>
  <si>
    <t>FYA</t>
  </si>
  <si>
    <t>KAIF AYYUB KANI</t>
  </si>
  <si>
    <t>BIV</t>
  </si>
  <si>
    <t>SHRIHARI AMBADAS CHILVERI</t>
  </si>
  <si>
    <t>25-Feb-2005</t>
  </si>
  <si>
    <t>DGW</t>
  </si>
  <si>
    <t>HARSHADA PRATAPSING AMBEWALE</t>
  </si>
  <si>
    <t>05-Jun-2026</t>
  </si>
  <si>
    <t>0 Years 4 Months 7 Days</t>
  </si>
  <si>
    <t>11-Jun-2005</t>
  </si>
  <si>
    <t>YCN</t>
  </si>
  <si>
    <t>AKANKSHA PRAKASH MASKE</t>
  </si>
  <si>
    <t>10-Feb-2026</t>
  </si>
  <si>
    <t>0 Years 8 Months 2 Days</t>
  </si>
  <si>
    <t>09-Sep-2001</t>
  </si>
  <si>
    <t>BLR</t>
  </si>
  <si>
    <t>SHRIDEVI SHARANABASAPPA GALURAGI</t>
  </si>
  <si>
    <t>17-Mar-2026</t>
  </si>
  <si>
    <t>0 Years 6 Months 25 Days</t>
  </si>
  <si>
    <t>22-Jan-2003</t>
  </si>
  <si>
    <t>ZCC</t>
  </si>
  <si>
    <t>SMITA TUKARAM BIRAJDAR</t>
  </si>
  <si>
    <t>23-Jan-1994</t>
  </si>
  <si>
    <t>BEJ</t>
  </si>
  <si>
    <t>RAKESH APPASAHEB BIRAJDAR</t>
  </si>
  <si>
    <t>20-Mar-2026</t>
  </si>
  <si>
    <t>0 Years 6 Months 22 Days</t>
  </si>
  <si>
    <t>16-Dec-2001</t>
  </si>
  <si>
    <t>ODY</t>
  </si>
  <si>
    <t>POOJA SIDDHARAM BYADAGI</t>
  </si>
  <si>
    <t>23-Jul-1998</t>
  </si>
  <si>
    <t>NRF</t>
  </si>
  <si>
    <t>SANIYA RAJAHAMAD NADAF PINJARI</t>
  </si>
  <si>
    <t>02-Nov-2001</t>
  </si>
  <si>
    <t>YCM</t>
  </si>
  <si>
    <t>BIBI KHUTEJA MUSTAJIBAHMED SHAIKH</t>
  </si>
  <si>
    <t>16-Mar-1992</t>
  </si>
  <si>
    <t>YHN</t>
  </si>
  <si>
    <t>MAYURI VAIBHAV DULANGE</t>
  </si>
  <si>
    <t>18-Apr-2007</t>
  </si>
  <si>
    <t>JET</t>
  </si>
  <si>
    <t>PRATIK SURESH RAJGURU</t>
  </si>
  <si>
    <t>25-Sep-1995</t>
  </si>
  <si>
    <t>AFO</t>
  </si>
  <si>
    <t>AHMED IRFAN DANDOTI</t>
  </si>
  <si>
    <t>28-Oct-2025</t>
  </si>
  <si>
    <t>0 Years 11 Months 14 Days</t>
  </si>
  <si>
    <t>06-Nov-2005</t>
  </si>
  <si>
    <t>TCJ</t>
  </si>
  <si>
    <t>ARYAN PRAKASH KAMBLE</t>
  </si>
  <si>
    <t>JPV</t>
  </si>
  <si>
    <t>POOJA PRAKASH RAVE</t>
  </si>
  <si>
    <t>07-Feb-2026</t>
  </si>
  <si>
    <t>0 Years 8 Months 5 Days</t>
  </si>
  <si>
    <t>10-Nov-2001</t>
  </si>
  <si>
    <t>OOP</t>
  </si>
  <si>
    <t>MOHAMMADI HAROON PATHAN</t>
  </si>
  <si>
    <t>01-Apr-2007</t>
  </si>
  <si>
    <t>AMX</t>
  </si>
  <si>
    <t>MAMATA MOHAN KARNALKAR</t>
  </si>
  <si>
    <t>19-Aug-2026</t>
  </si>
  <si>
    <t>0 Years 1 Months 23 Days</t>
  </si>
  <si>
    <t>05-Dec-1998</t>
  </si>
  <si>
    <t>ANQ</t>
  </si>
  <si>
    <t>SANJANA BASAVRAJ KUNAGI</t>
  </si>
  <si>
    <t>11-Aug-2004</t>
  </si>
  <si>
    <t>WUN</t>
  </si>
  <si>
    <t>SIDDHESHWAR SUBHOD SONAGI</t>
  </si>
  <si>
    <t>18-Mar-2026</t>
  </si>
  <si>
    <t>0 Years 6 Months 24 Days</t>
  </si>
  <si>
    <t>29-Jan-1986</t>
  </si>
  <si>
    <t>ZCQ</t>
  </si>
  <si>
    <t>SHRIDHARSINGH HANUMASINGH GANGAWATI</t>
  </si>
  <si>
    <t>16-Aug-1992</t>
  </si>
  <si>
    <t>VYJ</t>
  </si>
  <si>
    <t>VIDHI VIJAYAKUMAR JAMADAR</t>
  </si>
  <si>
    <t>15-Feb-2003</t>
  </si>
  <si>
    <t>XCK</t>
  </si>
  <si>
    <t>NANDINI GOVIND DHARA</t>
  </si>
  <si>
    <t>28-Feb-2002</t>
  </si>
  <si>
    <t>LTS</t>
  </si>
  <si>
    <t>SHAHISTA SALIM SHAIKH</t>
  </si>
  <si>
    <t>17-Dec-2004</t>
  </si>
  <si>
    <t>XCJ</t>
  </si>
  <si>
    <t>NIKAT ISAK DARJI</t>
  </si>
  <si>
    <t>29-Mar-1997</t>
  </si>
  <si>
    <t>LDL</t>
  </si>
  <si>
    <t>PALLAVI NANDKUMAR SULAKHE</t>
  </si>
  <si>
    <t>JTI</t>
  </si>
  <si>
    <t>NIKITA RAJU GAIKWAD</t>
  </si>
  <si>
    <t>18-Dec-2001</t>
  </si>
  <si>
    <t>CNJ</t>
  </si>
  <si>
    <t>RUCHITA ANAND JAMBHALE</t>
  </si>
  <si>
    <t>WVG</t>
  </si>
  <si>
    <t>AISHWARYA VIJAY WAGH</t>
  </si>
  <si>
    <t>16-Aug-1998</t>
  </si>
  <si>
    <t>WCV</t>
  </si>
  <si>
    <t>NIKITA VILAS THORAT</t>
  </si>
  <si>
    <t>17-Dec-2025</t>
  </si>
  <si>
    <t>0 Years 9 Months 25 Days</t>
  </si>
  <si>
    <t>12-Jul-2002</t>
  </si>
  <si>
    <t>EOP</t>
  </si>
  <si>
    <t>PREM MOHAN MANE</t>
  </si>
  <si>
    <t>21-Sep-2006</t>
  </si>
  <si>
    <t>IJC</t>
  </si>
  <si>
    <t>ANKITA RAJIV CHAVAN</t>
  </si>
  <si>
    <t>18-Dec-2025</t>
  </si>
  <si>
    <t>0 Years 9 Months 24 Days</t>
  </si>
  <si>
    <t>06-Nov-2002</t>
  </si>
  <si>
    <t>GWE</t>
  </si>
  <si>
    <t>SHWETA DEVIDAS GUNDLA</t>
  </si>
  <si>
    <t>YCJ</t>
  </si>
  <si>
    <t>PRIYANKA RAJENDRA KANADE</t>
  </si>
  <si>
    <t>17-Nov-2000</t>
  </si>
  <si>
    <t>CVV</t>
  </si>
  <si>
    <t>KANCHAN BASAVARAJ SAVALTOT</t>
  </si>
  <si>
    <t>13-Oct-2025</t>
  </si>
  <si>
    <t>0 Years 11 Months 29 Days</t>
  </si>
  <si>
    <t>09-Aug-2003</t>
  </si>
  <si>
    <t>JDV</t>
  </si>
  <si>
    <t>VAISHNAVI SANDEEP UJALAMBE</t>
  </si>
  <si>
    <t>24-Nov-2004</t>
  </si>
  <si>
    <t>Row Labels</t>
  </si>
  <si>
    <t>OnFloor</t>
  </si>
  <si>
    <t>NA (Managers)</t>
  </si>
  <si>
    <t>Applicable To Contact</t>
  </si>
  <si>
    <t>Discussion Completed</t>
  </si>
  <si>
    <t>Absconding/Resigned</t>
  </si>
  <si>
    <t>Basic Information</t>
  </si>
  <si>
    <t>January ~ March - (2026)</t>
  </si>
  <si>
    <t>April ~ June - (2026)</t>
  </si>
  <si>
    <t>Contact No.</t>
  </si>
  <si>
    <t>Category</t>
  </si>
  <si>
    <t>Task/ Productive</t>
  </si>
  <si>
    <t>Production Grade 1</t>
  </si>
  <si>
    <t>Quality Grade 1</t>
  </si>
  <si>
    <t>Attendance Grade 1</t>
  </si>
  <si>
    <t>Production Grade 2</t>
  </si>
  <si>
    <t>Quality Grade 2</t>
  </si>
  <si>
    <t>Attendance Grade 2</t>
  </si>
  <si>
    <t>Production Status</t>
  </si>
  <si>
    <t>Quality Status</t>
  </si>
  <si>
    <t>Attendance Status</t>
  </si>
  <si>
    <t>PGrade1</t>
  </si>
  <si>
    <t>QGrade1</t>
  </si>
  <si>
    <t>AGrade1</t>
  </si>
  <si>
    <t>Comment</t>
  </si>
  <si>
    <t>9850201715</t>
  </si>
  <si>
    <t>A</t>
  </si>
  <si>
    <t>C</t>
  </si>
  <si>
    <t>Excellent</t>
  </si>
  <si>
    <t>Poor-Need Improvement</t>
  </si>
  <si>
    <t>Work flow is normal, Working on 380 001, 735, 380 003, 669, 547 002, 2017 projects
Daily targets completed, 
PM is very supportive, Satisfied with Job</t>
  </si>
  <si>
    <t>9850346399</t>
  </si>
  <si>
    <t>B</t>
  </si>
  <si>
    <t>9764824187</t>
  </si>
  <si>
    <t>8793111861</t>
  </si>
  <si>
    <t>Good workflow, Working on typing project- 380 001- 12 files daily target, 735- 12 target daily, 809- 5 targets and given training to 5 employees of Solapur on project- 1002</t>
  </si>
  <si>
    <t>8379968750</t>
  </si>
  <si>
    <t xml:space="preserve">Working on Project-735, 676, 656,364-014, 694 -006, 735-002,  Working on Title search project, Enjoying the work, working on task base </t>
  </si>
  <si>
    <t>8494863166</t>
  </si>
  <si>
    <t>9921967959</t>
  </si>
  <si>
    <t>Daily targets-8 files, regularly completed, Working on Searching 380, 735, Work flow is good, Satisfied the work</t>
  </si>
  <si>
    <t>9373546944</t>
  </si>
  <si>
    <t>Working on Tax project 694, 735 002 006, Daily targets 60 or 70 files, completed regularly, Daily targets-33 tax files
PM is very supportive, Enjoying the work</t>
  </si>
  <si>
    <t>8484000759</t>
  </si>
  <si>
    <t>Consistent</t>
  </si>
  <si>
    <t>Daily targets 8 files completed regularly, Work flow is good, Working on project 380, 735 projects,
 Happy with the work, PM is supportive</t>
  </si>
  <si>
    <t>8806521767</t>
  </si>
  <si>
    <t>Working on 809, 375, 380 projects, Work flow is normal,  Daily target 12 files completed regularly, Enjoying the work, PM is very supportive</t>
  </si>
  <si>
    <t>9309412245</t>
  </si>
  <si>
    <t xml:space="preserve">"NIKITA – Q2 Performance Review (April–June 2026)
The performance of NIKITA was reviewed for the second quarter, covering the period from April to June 2026.
NIKITA’s performance in Quality and Production was rated Grade A, reflecting consistent and satisfactory performance in these areas. Her Attendance was rated Grade B due to leave taken to attend a family function during the quarter.
She is currently working on the 791 – Freight Project.
During the discussion, NIKITA shared that she is happy working with the company and satisfied with her current role and responsibilities.
Overall Assessment:
NIKITA’s overall performance during Q2 was good and consistent, with no major concerns identified at this time."
</t>
  </si>
  <si>
    <t>7972255987</t>
  </si>
  <si>
    <t xml:space="preserve">"NIKAT – Q2 Performance Review (April–June 2026)
The performance of NIKAT was reviewed for the second quarter, covering the period from April to June 2026.
NIKAT’s performance in Quality, Production, and Attendance was rated Grade A, reflecting consistent and satisfactory performance across all key areas.
She is currently working on the 791 – Freight Project.
During the discussion, NIKAT shared that she is happy working with the company and satisfied with her current role and responsibilities.
Overall Assessment:
NIKAT’s overall performance during Q2 was good and consistent, with no major concerns identified at this time."
</t>
  </si>
  <si>
    <t>8999525408</t>
  </si>
  <si>
    <t xml:space="preserve">"Performance Discussion – NANDINI | Q2 (April–June 2026)
Discussed NANDINI’s performance for the second quarter (April to June 2026). Her performance in Quality and Production was rated Grade A, while her Attendance was rated Grade B due to a family emergency, for which she had to take leave during the quarter.
She is currently working on the 791-Freight project. She expressed that she is happy working with the company and is satisfied with her current role and responsibilities.
Overall, her performance and other aspects are satisfactory."
</t>
  </si>
  <si>
    <t>8421459548</t>
  </si>
  <si>
    <t xml:space="preserve">"Performance Discussion – SNEHA | Q2 (April–June 2026)
Discussed SNEHA’s performance for the second quarter (April to June 2026). Her performance in Quality and Production was rated Grade A, while her Attendance was rated Grade B due to health issues, for which she had to take leave during the quarter.
She is currently working on the 791-Freight project. She expressed that she is happy working with the company and is satisfied with her current role and responsibilities.
Overall, her performance and other aspects are satisfactory."
</t>
  </si>
  <si>
    <t>9325995223</t>
  </si>
  <si>
    <t>"Discussed SHAHISTA’s performance for the second quarter (April to June 2026). Her Quality, Production, and Attendance performance were rated Grade A. She is currently working on the 791 – Freight Project.
SHAHISTA shared that she is happy working with the company and is satisfied with her current role and responsibilities. Overall, her performance is good, and no concerns were raised during the discussion."</t>
  </si>
  <si>
    <t>7028220326</t>
  </si>
  <si>
    <t xml:space="preserve">"Performance Discussion – PRAVIN | Q2 (April–June 2026)
The performance of PRAVIN was discussed for the second quarter, covering the period from April to June 2026. His performance in Quality and Attendance was rated Grade A, while his Production was rated Grade B as he was new to the process during this period and was undergoing training. He has now completed his training and is meeting his targets consistently while performing well.
He is currently working on the 791-Freight project and expressed that he is happy working with the company.
Overall, his performance and other aspects are satisfactory."
</t>
  </si>
  <si>
    <t>7798480789</t>
  </si>
  <si>
    <t>"Pratik`s performance for the second quarter (April to June 2026) was discussed. His Quality performance was rated Grade A, while his Production and Attendance were rated Grade B. His Production rating was impacted by lower data volume, and his Attendance rating was affected by 10 days of leave taken for his marriage during the quarter.
Pratik is currently working on 757-004 Audit and is undergoing training for 757-005 Clearing. He shared that he is happy with the company and is satisfied with his current role and responsibilities.
Overall, his performance is good, and there are no major concerns at this time."</t>
  </si>
  <si>
    <t>7743932009</t>
  </si>
  <si>
    <t>Improved</t>
  </si>
  <si>
    <t>"Discussed SHWETA’s performance for the second quarter (April to June 2026). Her Quality and Attendance performance were rated Grade A, while her Production performance was rated Grade B due to some difficulties with the files, which require additional time to complete. SHWETA is currently improving her production and is working towards meeting the target assigned by her P.M. Her current target is approximately 20 files, and she is currently completing around 40 to 45 files. She is expected to continue improving her production performance and consistently meet the assigned targets in the coming period. She is currently working on the 791 – Freight Project.
SHWETA shared that she is happy working with the company and is satisfied with her current role and responsibilities. Overall, her performance is good, and no concerns were raised during the discussion."</t>
  </si>
  <si>
    <t>7796198246</t>
  </si>
  <si>
    <t>"Discussed PRIYANKA’s performance for the second quarter (April to June 2026). Her Quality, Production, and Attendance performance were rated Grade A. She is currently working on the 791 – Freight Project.
PRIYANKA shared that she is happy working with the company and is satisfied with her current role and responsibilities. Overall, her performance is good, and no concerns were raised during the discussion."</t>
  </si>
  <si>
    <t>7249305988</t>
  </si>
  <si>
    <t>"Discussed GEETA’s performance for the second quarter (April to June 2026). Her Quality, Production, and Attendance performance were rated Grade A. She is currently working on the 733-002 YQA – Freight Project.
GEETA shared that she is happy working with the company and is satisfied with her current role and responsibilities. Overall, her performance is good, and there are no major concerns at this time."</t>
  </si>
  <si>
    <t>9730315857</t>
  </si>
  <si>
    <t>"Discussed Deven`s performance for the second quarter (April to June 2026). His Quality and Attendance performance were rated Grade A, while his Production performance was rated Grade C due to lower data volume. He is currently working on 757 Audit Project.
Deven shared that he is happy working with the company and is satisfied with his current role and responsibilities. Overall, his performance is good, and there are no major concerns at this time."</t>
  </si>
  <si>
    <t>7020843412</t>
  </si>
  <si>
    <t>"Discussed Sanket`s performance for the second quarter (April to June 2026). His Quality and Attendance performance were rated Grade A, while his Production performance was rated Grade C due to lower data volume. He is currently working on 757 Audit Project.
Sanket shared that he is happy working with the company and is satisfied with his current role and responsibilities. Overall, his performance is good, and there are no major concerns at this time."</t>
  </si>
  <si>
    <t>9022422201</t>
  </si>
  <si>
    <t>"Discussed Aryan`s performance for the second quarter (April to June 2026). His Quality and Attendance performance were rated Grade A, while his Production performance was rated Grade C due to lower data volume. He is currently working on 757 Audit Project.
Aryan shared that he is happy working with the company and is satisfied with his current role and responsibilities. Overall, his performance is good, and there are no major concerns at this time."</t>
  </si>
  <si>
    <t>9529500520</t>
  </si>
  <si>
    <t>"Discussed RUCHITA’s performance for the second quarter (April to June 2026). Her Quality, Production, and Attendance performance were rated Grade A. She is currently working on the 791 – Freight Project.
RUCHITA shared that she is happy working with the company and is satisfied with her current role and responsibilities. Overall, her performance is good, and there are no major concerns at this time."</t>
  </si>
  <si>
    <t>9322614017</t>
  </si>
  <si>
    <t>"Discussed AISHWARYA’s performance for the second quarter (April to June 2026). Her Quality, Production, and Attendance performance were rated Grade A. She is currently working on the 791 – Freight Project.
AISHWARYA shared that she is happy working with the company and is satisfied with her current role and responsibilities. Overall, her performance is good, and there are no major concerns at this time."</t>
  </si>
  <si>
    <t>9011847131</t>
  </si>
  <si>
    <t>Work flow is normal, Working on 757 004 Audit project, Daily  250 invoices completed, Target achieved regularly, Happy with the work</t>
  </si>
  <si>
    <t>7499060590</t>
  </si>
  <si>
    <t>"Discussed Pallavi`s performance for the second quarter (April to June 2026). Her Quality and Production performance were rated Grade A, while her Attendance was rated Grade C due to some health-related issues. She is currently working on the 791 – Freight project.
Pallavi shared that she is happy working with the company and is satisfied with her current role and responsibilities. Overall, her performance is good, and there are no major concerns at this time."</t>
  </si>
  <si>
    <t>9309387844</t>
  </si>
  <si>
    <t>"Discussed NIKITA’s performance for the second quarter (April to June 2026). Her Quality, Production, and Attendance performance were rated Grade A. She is currently working on the 791 – Freight Project.
NIKITA shared that she is happy working with the company and is satisfied with her current role and responsibilities. Overall, her performance is good, and there are no major concerns at this time."</t>
  </si>
  <si>
    <t>7743996717</t>
  </si>
  <si>
    <t xml:space="preserve">"Ahmed`s performance for the second quarter (April to June 2026) was discussed. His Quality performance was rated Grade A, while his Production performance was rated Grade C due to lower data availability. His Attendance performance was rated Grade B. The Attendance rating was impacted due to a family bereavement, as he had to take leave during his scheduled week-off period.
Ahmed is currently working on 757-004 Audit and is undergoing training for 757-005 Clearing. He shared that he is happy with the company and is satisfied with his current role and responsibilities.
Overall, his performance is good, and there are no major concerns at this time."
</t>
  </si>
  <si>
    <t>7620178088</t>
  </si>
  <si>
    <t>"Discussed POOJA’s performance for the second quarter (April to June 2026). Her Quality and Production performance were rated Grade A, while her Attendance was rated Grade B due to a family trip. She is currently working on the 791 – Freight Project.
POOJA shared that she is happy working with the company and is satisfied with her current role and responsibilities. Overall, her performance is good, and no concerns were raised during the discussion."</t>
  </si>
  <si>
    <t>8888850601</t>
  </si>
  <si>
    <t xml:space="preserve">"Performance Discussion – SIDDHESHWAR | Q2 (April–June 2026)
Discussed SIDDHESHWAR’s performance for the second quarter (April to June 2026). His performance in Quality and Production was rated Grade A, while his Attendance was rated Grade C due to health issues during the quarter. He had also submitted the required medical documents in support of his leave.
He is currently working on the 3003-Freight project. He expressed that he is happy working with the company and is satisfied with his current role and responsibilities.
Overall, his performance and other aspects are satisfactory."
</t>
  </si>
  <si>
    <t>9665697512</t>
  </si>
  <si>
    <t>"Discussed SNEHA’s performance for the second quarter (April to June 2026). Her Quality, Production, and Attendance performance were rated Grade A. She is currently working on the 791 D.E – Freight Project.
SNEHA shared that she is happy working with the company and is satisfied with her current role and responsibilities. Overall, her performance is good, and there are no major concerns at this time."</t>
  </si>
  <si>
    <t>9561047557</t>
  </si>
  <si>
    <t>"Discussed SHRIDHARSINGH’s performance for the second quarter (April to June 2026). His Quality performance was rated Grade A, while his Production performance was rated Grade C as he joined the organization on April 20, 2026. After joining, he underwent one month of training followed by practice files. He is now performing well as per the targets assigned by his P.M. and is meeting the assigned targets. His Attendance was rated Grade B due to leave taken for a medical emergency and family functions, with prior approval from his P.M. He is currently working on the 791 SPQA – Freight Project.
SHRIDHARSINGH shared that he is happy working with the company and is satisfied with his current role and responsibilities. Overall, his performance is good, and there are no major concerns at this time."</t>
  </si>
  <si>
    <t>7666748798</t>
  </si>
  <si>
    <t>"Discussed Vidhi`s performance for the second quarter (April to June 2026). Her Quality and Attendance performance were rated Grade A, while her Production was rated Grade C as she joined the organization on 20 April 2026. She spent her initial period in training, which resulted in lower production during the quarter. She has now completed her training and is actively working on the 791 project.
Vidhi shared that she is happy working with the company and is satisfied with her current role and responsibilities. Overall, her performance is good, and there are no major concerns at this time."</t>
  </si>
  <si>
    <t>8237307266</t>
  </si>
  <si>
    <t>"Discussed ALFIYA’s performance for the second quarter (April to June 2026). Her Quality and Attendance performance were rated Grade A, while her Production performance was rated Grade C as she joined the organization on April 20, 2026. After joining, she underwent training and completed practice files. She has been working on live files for the past 20 days, and therefore, her production is currently lower as she is still gaining experience with the live workload. She is currently working on the 791 SPQA – Freight Project.
ALFIYA shared that she is happy working with the company and is satisfied with her current role and responsibilities. Overall, her performance is good, and there are no major concerns at this time."</t>
  </si>
  <si>
    <t>7387824889</t>
  </si>
  <si>
    <t>8261962558</t>
  </si>
  <si>
    <t xml:space="preserve">Good workflow, Training on Freight project, 1 Practice file on Excel Sheet, data entry, audit process and documents read, Yes, targets are achieved on time, PM is supportive, Happy with the job.
</t>
  </si>
  <si>
    <t>7249163679</t>
  </si>
  <si>
    <t>8605640600</t>
  </si>
  <si>
    <t>8263042479</t>
  </si>
  <si>
    <t>9552557491</t>
  </si>
  <si>
    <t>8080504650</t>
  </si>
  <si>
    <t xml:space="preserve">"Performance Discussion – MOHAMMADI | Q2 (April–June 2026)
Discussed MOHAMMADI’s performance for the second quarter (April to June 2026). His performance in Quality, Attendance, and Production was rated Grade A, reflecting consistent and satisfactory performance across all key areas.
He is currently working on the 791-Freight project. expressed that he is happy working with the company and is satisfied with his current role and responsibilities.
Overall, his performance and other aspects are satisfactory."
</t>
  </si>
  <si>
    <t>9309990309</t>
  </si>
  <si>
    <t>"Performance Discussion – OM | Q2 (April–June 2026)
The performance of OM was discussed for the second quarter, covering the period from April to June 2026. His performance in Quality and Production was rated Grade A, while his Attendance was rated Grade B due to some health-related issues. Additionally, he joined the organization in May 2026, which also impacted his attendance during the quarter. Overall, his performance across the key areas has been consistent and satisfactory.
He is currently working on the 791-Freight project and expressed that he is happy working with the company.
Overall, his performance and other aspects are satisfactory."</t>
  </si>
  <si>
    <t>8080181134</t>
  </si>
  <si>
    <t>"Discussed Muzammil`s performance for the second quarter (April to June 2026). His Quality and Production performances were rated Grade A, while his Attendance performance was rated Grade C. His Attendance rating reflects that he joined the organization in June and was available for only a partial quarter.
He is currently working on 757-004 Audit and undergoing training for 757-005 Clearing. Muzammil shared that he is happy working with the company and is satisfied with his current role and responsibilities. He also mentioned some health-related concerns.
Overall, his performance is good, and there are no major concerns at this time."</t>
  </si>
  <si>
    <t>8884519618</t>
  </si>
  <si>
    <t>65</t>
  </si>
  <si>
    <t xml:space="preserve">"Good workflow,
Currently working on credit underwriting project(canopy),
Has a target of 3.5 loans daily,
Targets are achieved on time,
PM is supportive,
Satisfied with the job "
</t>
  </si>
  <si>
    <t>9959970371</t>
  </si>
  <si>
    <t>63</t>
  </si>
  <si>
    <t>61</t>
  </si>
  <si>
    <t xml:space="preserve">"Good workflow,
Currently working on credit underwriting team,
Has a target of 3.5 loans daily,
Targets are achieved on time,
PM is supportive,
Satisfied with the job "
</t>
  </si>
  <si>
    <t>9502582589</t>
  </si>
  <si>
    <t xml:space="preserve">"Good workflow,
Currently working on credit underwriting project(canopy),
Has a target of 4 QC loans daily,
Targets are achieved on time,
PM is supportive,
Satisfied with the job "
</t>
  </si>
  <si>
    <t>7795328640</t>
  </si>
  <si>
    <t>55</t>
  </si>
  <si>
    <t>68</t>
  </si>
  <si>
    <t>57</t>
  </si>
  <si>
    <t xml:space="preserve">"Good workflow,
Currently working on credit underwriting project(Scienna),
Has a target of 5 loans daily,
Targets are achieved on time,
PM is supportive,
Satisfied with the job "
</t>
  </si>
  <si>
    <t>8179841650</t>
  </si>
  <si>
    <t xml:space="preserve">"Good workflow,
Currently working on CNC 561  project(Servicing),
Has a target of 4 QC loans daily,
Targets are achieved on time
PM is supportive,
Satisfied with the job "
</t>
  </si>
  <si>
    <t>7996998990</t>
  </si>
  <si>
    <t>9494353471</t>
  </si>
  <si>
    <t xml:space="preserve">"Good workflow,
Currently working on CNC 561  project(Servicing),
Has a target of 3 loans daily,
Targets are achieved on time
PM is supportive,
Satisfied with the job "
</t>
  </si>
  <si>
    <t>6303667118</t>
  </si>
  <si>
    <t>6303979266</t>
  </si>
  <si>
    <t>9226887394</t>
  </si>
  <si>
    <t>Working on 561- Credit and compliance, Work flow is good,  Working on  Clean up and Emails handling, PM is very supportive</t>
  </si>
  <si>
    <t>9032957985</t>
  </si>
  <si>
    <t>66</t>
  </si>
  <si>
    <t>7757907918</t>
  </si>
  <si>
    <t>Working on Project- 561 servicing, 667, 204 validation work, Work flow is good
Daily targets- 20 loans daily targets completed
Satisfied with the job</t>
  </si>
  <si>
    <t>8149606467</t>
  </si>
  <si>
    <t>Working on Project- 561-servicing, Work flow is good
Daily targets-5 loans QC- daily target achieved
Happy with the work</t>
  </si>
  <si>
    <t>8830872234</t>
  </si>
  <si>
    <t xml:space="preserve">"AASMA – Q2 Performance Review (April–June 2026)
The performance of AASMA was reviewed for the second quarter, covering April to June 2026.
AASMA’s performance in Quality, Production, and Attendance was rated Grade A, reflecting consistent and satisfactory performance across all key areas.
She is currently working on the following activity:
Project 561 – Inventory-related activities.
AASMA shared that she is happy working with the company and is satisfied with her current role and responsibilities.
Overall, her performance is good, and there are no major concerns at this time."
</t>
  </si>
  <si>
    <t>9028647732</t>
  </si>
  <si>
    <t xml:space="preserve">"SHRUTIKA – Q2 Performance Review (April–June 2026)
The performance of SHRUTIKA was reviewed for the second quarter, covering the period from April to June 2026.
SHRUTIKA’s performance in Quality, , and Attendance was rated Grade A, While her Production is rated as B grade. reflecting consistent and satisfactory performance across all key areas.
She is currently working on projects including the 561 – Review Project in the LB domain. During the discussion, SHRUTIKA explained that during the month of May, there were no live loans available, so she was assigned practice loans to work on. She successfully completed all the loans assigned to her during that period.
SHRUTIKA is currently working from home, and no issues or concerns have been reported regarding her work or performance.
During the discussion, SHRUTIKA shared that she is happy working with the company and satisfied with her current role and responsibilities.
Overall Assessment:
SHRUTIKA’s overall performance during Q2 was good and consistent, with no major concerns identified at this time."
</t>
  </si>
  <si>
    <t>8019262781</t>
  </si>
  <si>
    <t xml:space="preserve">"Good workflow,
Currently working on 561 project(Servicing),
Has a target of 4 QC loans daily,
Targets are achieved on time
PM is supportive,
Satisfied with the job "
</t>
  </si>
  <si>
    <t>9741017423</t>
  </si>
  <si>
    <t xml:space="preserve">"Good workflow,
Currently working on credit underwriting project(Scienna),
Has a target of 5 loans daily,
Targets are achieved on time
PM is supportive,
Satisfied with the job "
</t>
  </si>
  <si>
    <t>9008803805</t>
  </si>
  <si>
    <t>52</t>
  </si>
  <si>
    <t>58</t>
  </si>
  <si>
    <t>8217376562</t>
  </si>
  <si>
    <t>7676230177</t>
  </si>
  <si>
    <t>9740561106</t>
  </si>
  <si>
    <t>TMV</t>
  </si>
  <si>
    <t>AMITH  V S</t>
  </si>
  <si>
    <t>9986009135</t>
  </si>
  <si>
    <t>9945143404</t>
  </si>
  <si>
    <t xml:space="preserve">"Good workflow,
Currently working on CNC 561 project(Servicing),
Has a target of 4 QC loans daily,
Targets are achieved on time
PM is supportive,
Satisfied with the job "
</t>
  </si>
  <si>
    <t>8329278108</t>
  </si>
  <si>
    <t xml:space="preserve">"PRAJWAL – Q2 Performance Review (April–June 2026)
The performance of PRAJWAL was reviewed for the second quarter, covering April to June 2026.
PRAJWAL’s Quality and Production performance was rated Grade A. His Attendance was rated Grade B due to some health-related issues during this quarter. Overall, his performance has been consistent and satisfactory across the key performance areas.
He is currently working on the following activity:
Project 561 – Keyboard cleanup.
PRAJWAL shared that he is happy working with the company and is satisfied with his current role and responsibilities.
Overall, his performance is good, and there are no major performance concerns at this time."
</t>
  </si>
  <si>
    <t>9623834370</t>
  </si>
  <si>
    <t xml:space="preserve">"ASIF – Q2 Performance Review (April–June 2026)
The performance of ASIF was reviewed for the second quarter, covering April to June 2026.
ASIF’s Quality and Production performance was rated Grade A. His Attendance was rated Grade B due to some health-related issues during this quarter. Overall, his performance has been consistent and satisfactory across the key performance areas.
He is currently working on the following activities:
Project 561 – Validation P.H. cleanup.
Project 2104 – Validation P.H. cleanup.
ASIF shared that he is happy working with the company and is satisfied with his current role and responsibilities.
Overall, his performance is good, and there are no major performance concerns at this time."
</t>
  </si>
  <si>
    <t>7499622025</t>
  </si>
  <si>
    <t xml:space="preserve">"Discussed Niraj`s performance for the second quarter (April to June 2026).
His Quality, Production, and Attendance performance were rated Grade A.
He is currently working on multiple projects, including the 561 – Clean-up Project.
Niraj shared that he is happy working with the company and is satisfied with his current role and responsibilities. Overall, his performance is good, and there are no major concerns at this time."
</t>
  </si>
  <si>
    <t>8956229429</t>
  </si>
  <si>
    <t xml:space="preserve">"PRITI – Q2 Performance Review (April–June 2026)
The performance of PRITI was discussed for the second quarter (April to June 2026).
Her Quality, Production, and Attendance performance was rated Grade A, reflecting consistent and satisfactory performance across all key areas.
She is currently working on the following projects:
2104 – Review
667 – Review
PRITI shared that she is happy working with the company and is satisfied with her current role and responsibilities.
Overall, her performance is good, and there are no major concerns at this time."
</t>
  </si>
  <si>
    <t>9284494724</t>
  </si>
  <si>
    <t>"Discussed Aashna`s performance for the second quarter (April to June 2026).
Her Quality performance was rated Grade A, while her Production and Attendance performance were rated Grade B due to the impact of her B.Ed. examinations. She took leave for her exams, which affected her attendance and production performance.
She is currently working on projects, including the 561 – Q.C. Project.
Aashna shared that she is happy working with the company and is satisfied with her current role and responsibilities. Overall, her performance is good, and there are no major concerns at this time."</t>
  </si>
  <si>
    <t>8459346613</t>
  </si>
  <si>
    <t>"Discussed Shubhash`s performance for the second quarter (April to June 2026).
His Quality, Production, and Attendance performance were rated Grade A.
He is currently working on multiple projects, including the 667 – Validation Project.
Shubhash`s shared that he is happy working with the company and is satisfied with his current role and responsibilities. However, he mentioned that he is considering resignation due to concerns related to his increment and salary expectations.
His current gross salary is approximately ₹11,500, while his expected salary is around ₹15,000 or above. He shared that if his expected salary is considered, he would like to continue his duties and remain with the organization.
Overall, his performance is good, and there are no major concerns at this time."</t>
  </si>
  <si>
    <t>7020262767</t>
  </si>
  <si>
    <t>"Discussed Shubham`s performance for the second quarter (April to June 2026).
His Quality, Production, and Attendance performance were rated Grade A.
He is currently working on multiple projects, including the 561 – Clean-up Project.
Shubham shared that he is happy working with the company and is satisfied with his current role and responsibilities.
Overall, his performance is good, and there are no major concerns at this time."</t>
  </si>
  <si>
    <t>8870240205</t>
  </si>
  <si>
    <t>9035532666</t>
  </si>
  <si>
    <t>0</t>
  </si>
  <si>
    <t>9080423755</t>
  </si>
  <si>
    <t xml:space="preserve">"Good workflow,
Currently working on CNC 561  project(Servicing),
Has a target of 4 QC loans  daily,
Targets are achieved on time
PM is supportive,
Satisfied with the job "
</t>
  </si>
  <si>
    <t>9043214735</t>
  </si>
  <si>
    <t>8660760228</t>
  </si>
  <si>
    <t>8767247524</t>
  </si>
  <si>
    <t xml:space="preserve">"AKANSHA – Q2 Performance Review (April–June 2026)
The performance of AKANSHA was discussed for the second quarter (April to June 2026).
Her Quality, Production, and Attendance performance was rated Grade A, reflecting consistent and satisfactory performance across all key areas.
She is currently working on the 561 – Q.C. Project.
AKANSHA shared that she is happy working with the company and is satisfied with her current role and responsibilities.
Overall, her performance is good, and there are no major concerns at this time."
</t>
  </si>
  <si>
    <t>9673044175</t>
  </si>
  <si>
    <t xml:space="preserve">"MANGESH – Q2 Performance Review (April–June 2026)
The performance of MANGESH was discussed for the second quarter (April to June 2026).
His Quality and Production performance was rated Grade A, reflecting consistent and satisfactory performance across these key areas. However, his Attendance was rated Grade B due to family-related responsibilities. As the only male member of his family, MANGESH has additional responsibilities to take care of his family, which has occasionally resulted in late arrivals and some leave during the quarter.
He is currently working on the 667 – Q.C. Project.
MANGESH shared that he is happy working with the company and is satisfied with his current role and responsibilities.
Overall, his performance is good, and there are no major concerns at this time."
</t>
  </si>
  <si>
    <t>7888016993</t>
  </si>
  <si>
    <t>"Discussed Amar`s performance for the second quarter (April to June 2026).
His Quality, Production, and Attendance performance were rated Grade A.
He is currently working on multiple projects, including the 561 – Review Project.
Amar shared that he is happy working with the company and is satisfied with his current role and responsibilities.
Overall, his performance is good, and there are no major concerns at this time."</t>
  </si>
  <si>
    <t>9096344281</t>
  </si>
  <si>
    <t xml:space="preserve">"Discussed Rishabh`s performance for the second quarter (April to June 2026).
His Quality, Production, and Attendance performance were rated Grade A.
He is currently working on multiple projects, including the 561 – Q.C. Project.
Rishabh shared that he is happy working with the company and is satisfied with his current role and responsibilities.
Overall, his performance is good, and there are no major concerns at this time."
</t>
  </si>
  <si>
    <t>7020494719</t>
  </si>
  <si>
    <t>"Discussed Deepti`s performance for the second quarter (April to June 2026).
Her Quality performance was rated Grade A, while her Production and Attendance performance were rated Grade C due to her mother`s health issues. Deepti had taken approximately 1.5 months of leave during this quarter due to her mother`s major surgery. She also submitted the required medical documents related to her mother`s health condition.
The extended leave impacted her attendance and production performance during this period.
She is currently working on multiple projects, including the 561 – Q.C. Plus Review Project.
Deepti shared that she is happy working with the company and is satisfied with her current role and responsibilities. Overall, her performance is good, and there are no major concerns at this time."</t>
  </si>
  <si>
    <t>9938255151</t>
  </si>
  <si>
    <t>9346538410</t>
  </si>
  <si>
    <t xml:space="preserve">"Good workflow,
Currently working on CNC 561  project(Servicing),
Has a target of 4 loans and QC daily,
Targets are achieved on time
PM is supportive,
Satisfied with the job "
</t>
  </si>
  <si>
    <t>8329843152</t>
  </si>
  <si>
    <t xml:space="preserve">"Discussed Sneha`s performance for the second quarter (April to June 2026).
Her Quality and Attendance performance were rated Grade A, while her Production performance was rated Grade C due to the complexity of the loan files. The loan files are large and require additional time for processing, which has impacted her production performance.
Currently, she is focusing on improving the quality of her work, as she has been receiving feedback on quality-related aspects.
She is currently working on the 4735 and 4736 – Q.C. Projects.
Sneha shared that she is happy working with the company and is satisfied with her current role and responsibilities. Overall, her performance is good, and there are no major concerns at this time."
</t>
  </si>
  <si>
    <t>9494706043</t>
  </si>
  <si>
    <t>8309720719</t>
  </si>
  <si>
    <t>7972077922</t>
  </si>
  <si>
    <t>"SHIVANI – Q2 Performance Review (April–June 2026)
The performance of SHIVANI was discussed for the second quarter (April to June 2026).
His Quality, Production, and Attendance performance was rated Grade A, reflecting consistent and satisfactory performance across all key areas.
He is currently working on the 2104, 561, - additonally open items, addtional documents . 
SHIVANI shared that he is happy working with the company and is satisfied with his current role and responsibilities. he raised a concern regarding the current 
The concern was noted for further consideration.
Overall, his performance is good, and there are no major concerns at this time."</t>
  </si>
  <si>
    <t>9049087475</t>
  </si>
  <si>
    <t>8390274070</t>
  </si>
  <si>
    <t>Working on multiple projects- 2067, 2010, Work flow is good, working on securitization project also and, Daily targets- 6 QC loans, Regularly completed, Happy with the work</t>
  </si>
  <si>
    <t>8329064875</t>
  </si>
  <si>
    <t>7666449739</t>
  </si>
  <si>
    <t>8806207713</t>
  </si>
  <si>
    <t>8796666595</t>
  </si>
  <si>
    <t>9657915718</t>
  </si>
  <si>
    <t>7385671684</t>
  </si>
  <si>
    <t>"Discussed Sandhyarani Raul`s performance for the second quarter (April to June 2026). Her Quality, Production, and Attendance performances were rated Grade A.
She is currently working on 757-004 Audit. Sandhyarani shared that she is happy working with the company and is satisfied with her current role and responsibilities.
Overall, her performance is good, and there are no major concerns at this time."</t>
  </si>
  <si>
    <t>9822765303</t>
  </si>
  <si>
    <t>"Discussed sneha performance for the 2nd quarter (April to June 2026). Her Quality and Attendence performance is rated A grade, and her Production is also rated C grade- due to the lower data - his attendence is less because he joined the organization in the month of june `
thhe is currently working on 757-004 Audit,   . She is happy working with the company and is satisfied with her current role and responsibilities. helath issues 
Overall, her performance is good, and there are no major concerns at this time."</t>
  </si>
  <si>
    <t>9823474514</t>
  </si>
  <si>
    <t xml:space="preserve">"Performance Discussion – SIMRAN | Q2 (April–June 2026)
Discussed SIMRAN’s performance for the second quarter (April to June 2026). Her performance in Quality and Production was rated Grade A, while her Attendance was rated Grade B due to some family functions and health-related issues during the quarter.
She is currently working on the 791-Freight project. She expressed that she is happy working with the company and is satisfied with her current role and responsibilities.
Overall, her performance and other aspects are satisfactory."
</t>
  </si>
  <si>
    <t>9284188045</t>
  </si>
  <si>
    <t xml:space="preserve">"VAISHNAVI – Q2 Performance Review (April–June 2026)
The performance of VAISHNAVI was reviewed for the second quarter, covering the period from April to June 2026.
VAISHNAVI’s performance in Quality and Production was rated Grade A, reflecting consistent and satisfactory performance in these areas. Her Attendance was rated Grade B due to leave taken for a family trip during the quarter.
She is currently working on the 791 – Freight Project.
During the discussion, VAISHNAVI shared that she is happy working with the company and satisfied with her current role and responsibilities.
Overall Assessment:
VAISHNAVI’s overall performance during Q2 was good and consistent, with no major concerns identified at this time."
</t>
  </si>
  <si>
    <t>8788161631</t>
  </si>
  <si>
    <t>9011746660</t>
  </si>
  <si>
    <t>Working on 757, 733, 791 project, Work flow is normal,  Daily targets 300 invoices, target completed regularly,  Happy with the work</t>
  </si>
  <si>
    <t>8390234454</t>
  </si>
  <si>
    <t>Work flow is high, Working on 574 project, Daily targets 350 but completed 100 200 extra, PM is very supportive</t>
  </si>
  <si>
    <t>7972687598</t>
  </si>
  <si>
    <t>Daily targets 300 invoices, Working on 757 Audit project, Daily targets completed, Enjoying the work</t>
  </si>
  <si>
    <t>8767688323</t>
  </si>
  <si>
    <t>Work flow is good, Working on 757 004 audit project, 
Daily targets 350 invoices- completed regularly, 
PM is supportive, Enjoying the work</t>
  </si>
  <si>
    <t>8407969520</t>
  </si>
  <si>
    <t>Working on 757 004-Exception project, Work flow is good,
Daily targets- 350 invoices completed regularly
Happy with the work</t>
  </si>
  <si>
    <t>9623828799</t>
  </si>
  <si>
    <t xml:space="preserve">"Performance Discussion – GAUS | Q2 (April–June 2026)
Discussed GAUS’s performance for the second quarter (April to June 2026). His performance in Quality, Attendance, and Production was rated Grade A, reflecting consistent and satisfactory performance across all key areas.
He is currently working on the 791-Freight project. He expressed that he is happy working with the company and is satisfied with his current role and responsibilities.
Overall, his performance and other aspects are satisfactory."
</t>
  </si>
  <si>
    <t>8007850943</t>
  </si>
  <si>
    <t>7620444284</t>
  </si>
  <si>
    <t>Working on 757 004 Exception project, 350 daily targets completed, Work flow is good, Happy with the work</t>
  </si>
  <si>
    <t>8983059424</t>
  </si>
  <si>
    <t>8485838426</t>
  </si>
  <si>
    <t>8421903752</t>
  </si>
  <si>
    <t xml:space="preserve">"MANJUSHRI – Q2 Performance Review (April–June 2026)
The performance of MANJUSHRI was reviewed for the second quarter, covering the period from April to June 2026.
MANJUSHRI’s performance in Quality, Production, and Attendance was rated Grade A, reflecting consistent and satisfactory performance across all key areas.
She is currently working on the 791 – Freight Project.
During the discussion, MANJUSHRI shared that she is happy working with the company and satisfied with her current role and responsibilities.
Overall Assessment:
MANJUSHRI’s overall performance during Q2 was good and consistent, with no major concerns identified at this time."
</t>
  </si>
  <si>
    <t>8485848421</t>
  </si>
  <si>
    <t>Working on 791- Contract &amp; management project, Work flow is good, Daily targets 350 completed regularly, PM is supportive</t>
  </si>
  <si>
    <t>9637139515</t>
  </si>
  <si>
    <t>Work flow is good, Daily targets 350 invoices, regularly completed target, working on 575 005 Exception project, Enjoying the work</t>
  </si>
  <si>
    <t>9322116177</t>
  </si>
  <si>
    <t>Working on 757 Exception project, Daily targets 350 invoices, Regularly target completed,  PM is very supportive</t>
  </si>
  <si>
    <t>9561880787</t>
  </si>
  <si>
    <t>8421071387</t>
  </si>
  <si>
    <t xml:space="preserve">"Performance Discussion – Bhagatsingh | Q2 (April–June 2026)
Discussed Bhagatsingh’s performance for the 2nd quarter (April to June 2026). His performance in Quality, Attendance, and Production was rated Grade A, despite some health-related issues during the quarter.
He is currently working on the 757 Audit project and is also providing alternate training and support to new joiners. He expressed that he is happy working with the company. Overall, his performance and other aspects are satisfactory."
</t>
  </si>
  <si>
    <t>9730182026</t>
  </si>
  <si>
    <t>9657140564</t>
  </si>
  <si>
    <t>"Work is good, daily targets 350 invoices and completed regularly, Working on 574 004 project, PM is very supportive and happy with the work", Enjoying the work</t>
  </si>
  <si>
    <t>8308371169</t>
  </si>
  <si>
    <t>"Performance Discussion – SHUBHANGI | Q2 (April–June 2026)
The performance of SHUBHANGI was discussed for the second quarter, covering the period from April to June 2026. Her performance in Quality, Attendance, and Production was rated Grade A, reflecting consistent and satisfactory performance across all key areas.
She was transferred from the Freight project to the Audit project approximately one month ago and is currently working on the 757-Audit project. She expressed that she is happy working with the organization.
During the discussion, she also raised a concern regarding her current designation. She is currently designated as a Back Office Executive and expressed her expectation to be considered for an Audit-related designation, considering that she has been associated with the organization for approximately 9 years and is currently working in the Audit process.
Overall, her performance and other aspects are satisfactory."</t>
  </si>
  <si>
    <t>9765998781</t>
  </si>
  <si>
    <t>"Discussed SOMNATH’s performance for the second quarter (April to June 2026). His Production, Quality, and Attendance performance were rated Grade A. He is currently working on the 3003-002 – Dispatch Freight Project.
SOMNATH shared that he is happy working with the company and is satisfied with his current role and responsibilities. Overall, his performance is good, and there are no major concerns at this time."</t>
  </si>
  <si>
    <t>9096056329</t>
  </si>
  <si>
    <t xml:space="preserve">"Performance Discussion – SAGAR | Q2 (April–June 2026)
Discussed SAGAR’s performance for the second quarter (April to June 2026). His performance in Quality, Attendance, and Production was rated Grade A, reflecting consistent and satisfactory performance across all key areas.
He is currently working on the 791-Freight project and is also providing alternate training and support to new joiners. He expressed that he is happy working with the company.
Overall, his performance and other aspects are satisfactory."
</t>
  </si>
  <si>
    <t>9822999158</t>
  </si>
  <si>
    <t>Work flow is Normal, PM is very supportive, Working-logistics project, 120-150 invoices daily targets, Happy with the work</t>
  </si>
  <si>
    <t>9028359819</t>
  </si>
  <si>
    <t xml:space="preserve">"Performance Discussion – SANTOSH | Q2 (April–June 2026)
Discussed SANTOSH’s performance for the second quarter (April to June 2026). His performance in Quality and Attendance was rated Grade A, while his Production was rated Grade B due to lower data availability.
He is currently working on the 791-Freight, 772, and 711-Freight projects. He expressed that he is happy working with the company.
Overall, his performance and other aspects are satisfactory."
</t>
  </si>
  <si>
    <t>7028287866</t>
  </si>
  <si>
    <t>Performance Discussion – SANTOSH | Q2 (April–June 2026)
Discussed SANTOSH’s performance for the second quarter (April to June 2026). His performance in Quality and Attendance was rated Grade A, while his Production was rated Grade B due to lower data availability.
He is currently working on the 791-Freight, 772, and 711-Freight projects. He expressed that he is happy working with the company.
Overall, his performance and other aspects are satisfactory.</t>
  </si>
  <si>
    <t>9822151613</t>
  </si>
  <si>
    <t xml:space="preserve">"Performance Discussion – MHAMAD TAUSIF | Q2 (April–June 2026)
Discussed MHAMAD TAUSIF’s performance for the second quarter (April to June 2026). His performance in Quality and Production was rated Grade A. His Attendance was rated Grade C because he was working from home, and his login rights were removed for a few days, which impacted his attendance.
He is currently working on the 791 Freight Project. He expressed that he is happy working with the company and is satisfied with his current role and responsibilities.
Overall, his performance and other aspects are satisfactory."
</t>
  </si>
  <si>
    <t>8806204575</t>
  </si>
  <si>
    <t>9156541855</t>
  </si>
  <si>
    <t>9822161518</t>
  </si>
  <si>
    <t>"Discussed Arati`s performance for the second quarter (April to June 2026).
Her Quality and Production performance was rated Grade A, while her Attendance performance was rated Grade C due to the leave she took for her son`s marriage.
She is currently working on the 791 – Freight Project.
Arati shared that she is happy working with the company and is satisfied with her current role and responsibilities. Overall, her performance is good, and there are no major concerns at this time."</t>
  </si>
  <si>
    <t>7058060253</t>
  </si>
  <si>
    <t xml:space="preserve">"Discussed SAROJANA’s performance for the second quarter (April to June 2026). Her Quality, Production, and Attendance performance were rated Grade A. She is currently working on the 572 – Insurance Project.
SAROJANA shared that she is happy working with the company and is satisfied with her current role and responsibilities. Overall, her performance is good, and there are no major concerns at this time."
</t>
  </si>
  <si>
    <t>7420829356</t>
  </si>
  <si>
    <t>Good workflow, Currently working on Appraisal QC project (282, 6003, 6002), Has target of 5 files daily for QC, Yes, targets are achieved on time, PM is supportive, Happy with the job.</t>
  </si>
  <si>
    <t>7304308971</t>
  </si>
  <si>
    <t>Good workflow, Currently working on Appraisal QC project (282,213, 580/002), Has target of 17 files daily for QC, Yes, targets are achieved on time, PM is supportive, Happy with the job.</t>
  </si>
  <si>
    <t>7972566697</t>
  </si>
  <si>
    <t>9552348702</t>
  </si>
  <si>
    <t xml:space="preserve">Good workflow , Currently working on Appraisal QC project (213), Has target of 5 files daily for QC, yes, targets are achieved on time, PM is supportive, Happy with the job. </t>
  </si>
  <si>
    <t>8856840374</t>
  </si>
  <si>
    <t>Good workflow, Currently working on Appraisal QC project (6006, 6002, 6003, 6007), Has target of 16 files daily for QC, Yes, targets are achieved on time, PM is supportive, Happy with the job.</t>
  </si>
  <si>
    <t>9921904903</t>
  </si>
  <si>
    <t>9595623622</t>
  </si>
  <si>
    <t>8087999216</t>
  </si>
  <si>
    <t>9325990183</t>
  </si>
  <si>
    <t>9657750912</t>
  </si>
  <si>
    <t>8208109727</t>
  </si>
  <si>
    <t>9923417843</t>
  </si>
  <si>
    <t>9730960930</t>
  </si>
  <si>
    <t>8766744919</t>
  </si>
  <si>
    <t xml:space="preserve">"AMAN – Q2 Performance Review (April–June 2026)
A performance discussion was conducted with AMAN regarding his performance for the second quarter, covering April to June 2026.
His performance in Quality and Production was rated Grade A, reflecting consistent and satisfactory performance in these areas. His Attendance was rated Grade B due to leave taken in April for a family trip.
He is currently working on multiple projects, including:
6006 – 580
206 – Valuation Project
AMAN shared that he is happy working with the company and satisfied with his current role and responsibilities. However, he is currently serving his notice period due to salary-related concerns and has decided to resign from his position.
During the discussion, AMAN shared that he is expecting a salary of ₹32,000. He indicated that he would be willing to withdraw his resignation if the company is able to meet his expected salary.
Overall Assessment: AMAN’s overall performance during Q2 was good and consistent, with strong performance in Quality and Production. His resignation is primarily due to salary expectations, and there may be an opportunity for retention if his expected compensation of ₹32,000 can be considered."
</t>
  </si>
  <si>
    <t>7769966071</t>
  </si>
  <si>
    <t>Working on 6006- Appraisal QC project, Work flow is good, 
Daily Target- Update files- 15 files, New files 8 
Happy with the work</t>
  </si>
  <si>
    <t>9511832425</t>
  </si>
  <si>
    <t>Good workflow, Currently Working on Appraisal QC project (282), Has target of 17 files daily for QC, Yes, targets are achieved on time, PM is supportive, Happy with the job.</t>
  </si>
  <si>
    <t>7218916877</t>
  </si>
  <si>
    <t>Good workflow, Currently working on Appraisal QC project (6007, 6003, 213), Has target of 14 files daily for QC, Yes, targets are achieved on time, PM is supportive, Happy with the job.</t>
  </si>
  <si>
    <t>8381007029</t>
  </si>
  <si>
    <t xml:space="preserve">Good workflow , Currently working on Appraisal QC project (213, 6003, 6002), Has target of 16 files for QC daily , Yes, targets are achieved on time, PM is supportive, Happy with the job.
</t>
  </si>
  <si>
    <t>7499170832</t>
  </si>
  <si>
    <t>8329394396</t>
  </si>
  <si>
    <t>Work flow is Normal, Working on 6006 project, 
Working on Update files- 15, New 8 files, PM solved the queries, Enjoying the work
Happy with the work</t>
  </si>
  <si>
    <t>9637396008</t>
  </si>
  <si>
    <t xml:space="preserve">"AKSHAY – Q2 Performance Review (April–June 2026)
The performance of AKSHAY was reviewed for the second quarter, covering the period from April to June 2026.
AKSHAY’s performance in Quality and Attendance was rated Grade A, while Production was rated Grade B due to lower data availability during the quarter. Overall, he demonstrated consistent and satisfactory performance in his assigned responsibilities.
He is currently working on multiple projects, including Project 580-206 – Nadlan Valuation and Project 782 – Palm Beach.
During the discussion, AKSHAY shared that he is happy working with the company and satisfied with his current role and responsibilities.
Overall Assessment:
AKSHAY’s overall performance during Q2 was good and consistent, with no major concerns identified at this time."
</t>
  </si>
  <si>
    <t>8329929882</t>
  </si>
  <si>
    <t>9766652521</t>
  </si>
  <si>
    <t xml:space="preserve">"Work flow good, Working on 6006 project,
Daily targets- 8 files regularly, PM is very supportive, Happy with the work"
</t>
  </si>
  <si>
    <t>7020840889</t>
  </si>
  <si>
    <t>7234908636</t>
  </si>
  <si>
    <t>8857967851</t>
  </si>
  <si>
    <t>Good workflow, Currently working on Appraisal QC project (6006), Has target of 5 files daily for QC, Yes, targets are achieved on time, PM is supportive, Happy with the job.</t>
  </si>
  <si>
    <t>9370816187</t>
  </si>
  <si>
    <t>Good workflow, Currently working on Appraisal QC project (6002, 6003, 282), Has target of 14 files daily for QC, Yes, targets are achieved on time, PM is supportive, Happy with the job.</t>
  </si>
  <si>
    <t>8999938246</t>
  </si>
  <si>
    <t>9689403040</t>
  </si>
  <si>
    <t>8857968594</t>
  </si>
  <si>
    <t>8698289862</t>
  </si>
  <si>
    <t>8928586600</t>
  </si>
  <si>
    <t>7776067227</t>
  </si>
  <si>
    <t>9834239757</t>
  </si>
  <si>
    <t>"Work flow Normal
Working on Tax Project- 735-002, 735-006
Daily targets-  30 files, Daily targets completed
PM is very supportive"</t>
  </si>
  <si>
    <t>7038221829</t>
  </si>
  <si>
    <t>"Discussed SALONI’s performance for the second quarter (April to June 2026). Her Quality, Production, and Attendance performance were rated Grade A. She is currently working on the 303 – Dispatch, 861YQ, and 476-YQA – Title Projects.
SALONI shared that she is happy working with the company and is satisfied with her current role and responsibilities. Overall, her performance is good, and there are no major concerns at this time."</t>
  </si>
  <si>
    <t>8928916330</t>
  </si>
  <si>
    <t xml:space="preserve">"VIJAY – Q2 Performance Review (April–June 2026)
The performance of VIJAY was reviewed for the second quarter, covering the period from April to June 2026.
VIJAY’s performance in Quality, Production, and Attendance was rated Grade A, reflecting consistent and satisfactory performance across all areas.
He is currently working on Project 694-010 – Title Project.
During the discussion, VIJAY shared that he is happy working with the company and satisfied with his current role and responsibilities.
Overall Assessment:
VIJAY’s overall performance during Q2 was good and consistent, with no major concerns identified at this time."
</t>
  </si>
  <si>
    <t>8055758331</t>
  </si>
  <si>
    <t xml:space="preserve">"SACHIN – Q2 Performance Review (April–June 2026)
The performance of SACHIN was reviewed for the second quarter, covering the period from April to June 2026.
SACHIN’s performance in Quality, Production, and Attendance was rated Grade A, reflecting consistent and satisfactory performance across all areas.
He is currently working on Project 694-010 – Dispatch Commitment Project.
During the discussion, SACHIN shared that he is happy working with the company and satisfied with his current role and responsibilities.
Overall Assessment:
SACHIN’s overall performance during Q2 was good and consistent, with no major concerns identified at this time."
</t>
  </si>
  <si>
    <t>9766814312</t>
  </si>
  <si>
    <t>PRACHI – Q2 Performance Review (April–June 2026)
The performance of PRACHI was reviewed for the second quarter, covering the period from April to June 2026.
PRACHI’s performance in Quality, Production, and Attendance was rated Grade A, reflecting consistent and satisfactory performance across all key areas.
She is currently working on multiple projects, including 1002, 388, 347, 476, 1018, 801, 861, and 731, all of which fall under the Title-Typing domain.
PRACHI shared that she is happy working with the company and satisfied with her current role and responsibilities.
Overall Assessment: PRACHI’s overall performance during Q2 was good and consistent, with no major concerns identified at this time.</t>
  </si>
  <si>
    <t>9850379728</t>
  </si>
  <si>
    <t>"Discussed Asha’s performance for the second quarter (April to June 2026). Her Quality, Production, and Attendance performances were rated Grade A.
She is currently working on multiple projects, including 371, 303, 347, 476, 1002, and 809. Asha shared that she is happy working with the company and is satisfied with her current role and responsibilities.
Overall, her performance is good, and there are no major concerns at this time."</t>
  </si>
  <si>
    <t>9850335591</t>
  </si>
  <si>
    <t xml:space="preserve">"NITIN – Q2 Performance Review (April–June 2026)
The performance of NITIN was reviewed for the second quarter, covering the period from April to June 2026.
NITIN’s performance in Quality and Attendance was rated Grade A, while Production was rated Grade C due to lower data availability during the quarter.
He is currently working on Project 183-005 – Commitment Project.
During the discussion, NITIN shared that he is happy working with the company and satisfied with his current role and responsibilities.
Overall Assessment:
NITIN’s overall performance during Q2 was good and consistent, with no major concerns identified at this time."
</t>
  </si>
  <si>
    <t>8983400530</t>
  </si>
  <si>
    <t xml:space="preserve">"Employee Performance Review – MohinQ2 Performance Review (April–June 2026
A performance discussion was conducted with Mohin regarding his performance for the first quarter (January–March 2026).
His performance in Quality and Attendance has been rated Grade A, while his performance in Production has been rated Grade B.
In addition to supporting floor operations, Mohin is actively involved in training new joiners by assigning practice loans, resolving employee-related issues, and handling all Title Typing domain projects. He has demonstrated a proactive approach and contributes effectively to the team`s overall performance.
Mohin expressed that he is happy working with the organization and is satisfied with his role and work environment. Overall, his performance and attitude have been positive, and no major concerns were identified during the discussion."
</t>
  </si>
  <si>
    <t>8482945924</t>
  </si>
  <si>
    <t xml:space="preserve">"ARCHANA – Q2 Performance Review (April–June 2026)
The performance of ARCHANA was discussed for the second quarter, covering the period from April to June 2026. Her performance in Quality was rated Grade A, while Production was rated Grade B due to her involvement in handling team queries and assigning tasks to team members as required. Her Attendance was rated Grade B due to leave taken for her brother’s marriage.
She is currently working on the 476, 303, 347, 371, and 861-007 projects. In addition to her regular responsibilities, she is also providing training and support to new joiners, contributing to their learning and smooth onboarding.
During the discussion, she requested consideration for an increment. She expressed that she is happy working with the company and satisfied with her overall work experience. No other concerns or issues were raised during the discussion.
Overall, her performance and conduct during the quarter have been satisfactory, with strong quality performance and additional contributions toward team coordination, task allocation, and training new joiners."
</t>
  </si>
  <si>
    <t>9764936921</t>
  </si>
  <si>
    <t xml:space="preserve">"Performance Discussion – SANTOSH | Q2 (April–June 2026)
The performance of SANTOSH was discussed for the second quarter, covering the period from April to June 2026. His performance in Quality, Attendance, and Production was rated Grade A, reflecting consistent and satisfactory performance across all key areas.
He is currently undergoing training on the 364-12 Title Project and is also working on the 364-N.Y. Title Project.
Overall, his performance and other aspects are satisfactory. No further concerns were raised during the skip meeting."
</t>
  </si>
  <si>
    <t>8390398395</t>
  </si>
  <si>
    <t xml:space="preserve">"ROHIT – Q2 Performance Review (April–June 2026)
The performance of ROHIT was reviewed for the second quarter, covering the period from April to June 2026.
ROHIT’s performance in Quality and Production was rated Grade A, while Attendance was rated Grade B due to leave taken for his own marriage during the quarter. Overall, he demonstrated consistent and satisfactory performance in his work.
He is currently working on Project 694-010 – Dispatch Commitment Project.
During the discussion, ROHIT shared that he is happy working with the company and is satisfied with his current role and responsibilities.
Overall Assessment:
ROHIT’s overall performance during Q2 was good and consistent, with no major concerns identified at this time."
</t>
  </si>
  <si>
    <t>8208029539</t>
  </si>
  <si>
    <t>"Discussed RAKESH’s performance for the second quarter (April to June 2026). His Quality and Production performance were rated Grade A, while his Attendance performance was rated Grade B due to some health-related issues, for which he took leave during the quarter.
He is currently working on the 347-YQA &amp; PQA and 694-PQA – Title Projects. RAKESH shared that he is happy working with the company and is satisfied with his current role and responsibilities."</t>
  </si>
  <si>
    <t>9607199486</t>
  </si>
  <si>
    <t>"SWAPNALI – Q2 Performance Review (April–June 2026)
The performance of SWAPNALI was reviewed for the second quarter, covering the period from April to June 2026.
SWAPNALI’s performance in Quality, Production, and Attendance was rated Grade A, reflecting consistent and satisfactory performance across all key areas.
She is currently working on the following projects:
303 – YQA Plus Dispatch
347 – YQA Plus Dispatch
377 – YQA Plus Dispatch
371 – YQA Plus Dispatch
861 – YQA Plus Dispatch
007 – YQA Plus Dispatch
476 – YQA Plus Dispatch
1018 – YQA Plus Dispatch
1002 – YQA Plus Dispatch
SWAPNALI shared that she is happy working with the company and is satisfied with her current role and responsibilities.
Overall Assessment: SWAPNALI’s overall performance during Q2 was good and consistent, with no major concerns identified at this time."</t>
  </si>
  <si>
    <t>9730928551</t>
  </si>
  <si>
    <t>9156313331</t>
  </si>
  <si>
    <t xml:space="preserve">"PAVANKUMAR – Q2 Performance Review (April–June 2026)
The performance of PAVANKUMAR was reviewed for the second quarter, covering the period from April to June 2026.
PAVANKUMAR’s performance in Quality and Production was rated Grade A, while Attendance was rated Grade B as he joined the organization on 4th July 2026. Since his date of joining was after the Q2 review period, his attendance was evaluated accordingly.
He is currently working on Project 694-010 – PQA Commitment Project.
During the discussion, PAVANKUMAR shared that he is happy working with the company and satisfied with his current role and responsibilities.
Overall Assessment:
PAVANKUMAR’s overall performance was good and satisfactory, with no major concerns identified at this time."
</t>
  </si>
  <si>
    <t>7776816878</t>
  </si>
  <si>
    <t>"Discussed SHRIDEVI’s performance for the second quarter (April to June 2026). Her Quality, Production, and Attendance performance were rated Grade A. She is currently working on the 1002-PQA and 1008-YQA Projects.
SHRIDEVI shared that she is happy working with the company and is satisfied with her current role and responsibilities. Overall, her performance is good, and there are no major concerns at this time."</t>
  </si>
  <si>
    <t>9637236355</t>
  </si>
  <si>
    <t>"Discussed SMITA’s performance for the second quarter (April to June 2026). Her Quality, Production, and Attendance performance were rated Grade A. She is currently working on the 303-YQA &amp; PQA Projects and is also practicing on the 476-PQA Project.
SMITA shared that she is happy working with the company and is satisfied with her current role and responsibilities. Overall, her performance is good, and there are no major concerns at this time."</t>
  </si>
  <si>
    <t>9284633581</t>
  </si>
  <si>
    <t>"Discussed POOJA’s performance for the second quarter (April to June 2026). Her Quality, Production, and Attendance performance were rated Grade A. She is currently working on the 347-YQA, 694-PQA, 801-PQA &amp; YQA, and 388-YQA Projects.
POOJA shared that she is happy working with the company and is satisfied with her current role and responsibilities. Overall, her performance is good, and there are no major concerns at this time."</t>
  </si>
  <si>
    <t>7219756573</t>
  </si>
  <si>
    <t xml:space="preserve">"SAHIL – Q2 Performance Review (April–June 2026)
The performance of SAHIL was reviewed for the second quarter, covering the period from April to June 2026.
SAHIL’s performance in Quality and Attendance was rated Grade A, while Production was rated Grade C due to lower data availability during the quarter.
He is currently working on Project 364-005 – New Commitment Project.
During the discussion, SAHIL shared that he is happy working with the company and satisfied with his current role and responsibilities.
Overall Assessment:
SAHIL’s overall performance during Q2 was good and consistent, with no major concerns identified at this time."
</t>
  </si>
  <si>
    <t>8600405863</t>
  </si>
  <si>
    <t xml:space="preserve">"SANDIP – Q2 Performance Review (April–June 2026)
The performance of SANDIP was reviewed for the second quarter, covering the period from April to June 2026.
SANDIP’s performance in Quality, Production, and Attendance was rated Grade A, reflecting consistent and satisfactory performance across all areas.
He is currently working on Project 1014 – Quality Pasting and Project 010 – Hyperlink Commitment Project.
During the discussion, SANDIP shared that he is happy working with the company and satisfied with his current role and responsibilities.
Overall Assessment:
SANDIP’s overall performance during Q2 was good and consistent, with no major concerns identified at this time."
</t>
  </si>
  <si>
    <t>8208112526</t>
  </si>
  <si>
    <t>9322173136</t>
  </si>
  <si>
    <t xml:space="preserve">"Performance Discussion – ABHISHEK | Q2 (April–June 2026)
The performance of ABHISHEK was discussed for the second quarter, covering the period from April to June 2026. His performance in Quality and Production was rated Grade A, while his Attendance was rated Grade B due to the lower data volume during this quarter. Overall, his performance reflects consistent and satisfactory results across the key performance areas.
He is currently working on the 1014-Policy Title project and expressed that he is happy working with the company.
Overall, his performance and other aspects are satisfactory."
</t>
  </si>
  <si>
    <t>7387459385</t>
  </si>
  <si>
    <t xml:space="preserve">"Performance Discussion – ADITYA | Q2 (April–June 2026)
The performance of ADITYA was discussed for the second quarter, covering the period from April to June 2026. His performance in Quality was rated Grade A, while his Production was rated Grade B due to the lower data volume during this quarter. His Attendance was also rated Grade B as he took approximately 7–8 days of leave in June for a family trip. Overall, his performance has been consistent and satisfactory across the key performance areas.
He is currently working on the 364-Other State Title project and expressed that he is happy working with the company.
Overall, his performance and other aspects are satisfactory."
</t>
  </si>
  <si>
    <t>9158955608</t>
  </si>
  <si>
    <t>"KANCHAN – Q2 Performance Review (April–June 2026)
The performance of KANCHAN was reviewed for the second quarter, covering the period from April to June 2026.
KANCHAN’s performance in Quality, Production, and Attendance was rated Grade A, reflecting consistent and satisfactory performance across all key areas.
She is currently working on the following activities:
Project 801 – FR
Project 347 – Dispatch
Project 476 – Commercial
Project 476 – Regular
Project 371 – YQA Plus Dispatch
Project 1002 – PQA
Project 861 – Dispatch
KANCHAN shared that she is happy working with the company and is satisfied with her current role and responsibilities.
Overall Assessment: KANCHAN’s overall performance during Q2 was good and consistent, with no major concerns identified at this time."</t>
  </si>
  <si>
    <t>7276708609</t>
  </si>
  <si>
    <t xml:space="preserve">"Performance Discussion – VINAY | Q2 (April–June 2026)
The performance of VINAY was discussed for the second quarter, covering the period from April to June 2026. His performance in Quality, Attendance, and Production was rated Grade A, reflecting consistent and satisfactory performance across all key performance areas.
He is currently working on the 364-NY Title project and expressed that he is happy working with the company.
Overall, his performance and other aspects are satisfactory."
</t>
  </si>
  <si>
    <t>8180042803</t>
  </si>
  <si>
    <t xml:space="preserve">"Performance Discussion – AMIT | Q2 (April–June 2026)
The performance of AMIT was discussed for the second quarter, covering the period from April to June 2026. His performance in Quality, Attendance, and Production was rated Grade A, reflecting consistent and satisfactory performance across all key performance areas.
He is currently working on the 364-Taxes &amp; Legal – Pre-Commitment – Title project and expressed that he is happy working with the company.
Overall, his performance and other aspects are satisfactory."
</t>
  </si>
  <si>
    <t>8767161467</t>
  </si>
  <si>
    <t xml:space="preserve">"ADITYA – Q2 Performance Review (April–June 2026)
The performance of ADITYA was reviewed for the second quarter, covering the period from April to June 2026.
ADITYA’s performance in Quality was rated Grade A, while Production was rated Grade C due to lower data availability during the quarter. His Attendance was rated Grade B as he had taken leave during the quarter due to family-related reasons. Overall, he demonstrated consistent and satisfactory performance in his assigned responsibilities.
He is currently working on the 183-Commitment project.
During the discussion, ADITYA shared that he is happy working with the company and satisfied with his current role and responsibilities.
Overall Assessment:
ADITYA’s overall performance during Q2 was good and consistent, with no major concerns identified at this time."
</t>
  </si>
  <si>
    <t>9503609175</t>
  </si>
  <si>
    <t xml:space="preserve">"Performance Discussion – SHRIHARI | Q2 (April–June 2026)
The performance of SHRIHARI was discussed for the second quarter, covering the period from April to June 2026. His performance in Quality, Attendance, and Production was rated Grade A, reflecting consistent and satisfactory performance across all key performance areas.
He is currently working on the 364-Other States – Title project and expressed that he is happy working with the company.
Overall, his performance and other aspects are satisfactory."
</t>
  </si>
  <si>
    <t>8421447434</t>
  </si>
  <si>
    <t>"Performance Discussion – RAJESH | Q2 (April–June 2026)
The performance of RAJESH was discussed for the second quarter, covering the period from April to June 2026. His performance in Quality and Production was rated Grade A, while his Attendance was rated Grade C due to some health-related issues. Additionally, he joined the organization in May 2026, which also impacted his attendance for the quarter. Overall, his performance in the key areas has been consistent and satisfactory.
He is currently working on the 791-Freight project and expressed that he is happy working with the company.
Overall, his performance and other aspects are satisfactory."</t>
  </si>
  <si>
    <t>7028086606</t>
  </si>
  <si>
    <t xml:space="preserve">"Discussed BIBI KHUTEJA’s performance for the second quarter (April to June 2026). Her Quality, Production, and Attendance performance were rated Grade A. She is currently working on the 303-YQA and 183-YQA – Title Projects. She is also practicing on the new 183 – Title Project.
BIBI KHUTEJA shared that she is happy working with the company and is satisfied with her current role and responsibilities. Overall, her performance is good, and there are no major concerns at this time."
</t>
  </si>
  <si>
    <t>9960455366</t>
  </si>
  <si>
    <t>"Discussed MAYURI’s performance for the second quarter (April to June 2026). Her Quality and Production performance were rated Grade A, while her Attendance performance was rated Grade C due to some health-related issues and family-related responsibilities.
She is currently working on the 347-YQA – Dispatch Project and is also practicing on the new 809 – Title Project. MAYURI shared that she is happy working with the company and is satisfied with her current role and responsibilities."</t>
  </si>
  <si>
    <t>9822920211</t>
  </si>
  <si>
    <t xml:space="preserve">"Discussed AKANKSHA’s performance for the second quarter (April to June 2026). Her Quality, Production, and Attendance performance were rated Grade A. She is currently working on the 476-YQA – Dispatch Project.
AKANKSHA shared that she is happy working with the company and is satisfied with her current role and responsibilities. Overall, her performance is good, and there are no major concerns at this time."
</t>
  </si>
  <si>
    <t>8856852711</t>
  </si>
  <si>
    <t>"Performance Discussion – SAIF | Q2 (April–June 2026)
The performance of SAIF was discussed for the second quarter, covering the period from April to June 2026. His performance in Quality and Attendance was rated Grade A, while his Production was rated Grade B due to his involvement in training during the quarter. He was shifted from the Freight domain to the Title domain and was undergoing training during this period, which impacted his production volume.
He is currently working on the 694-010-Title project and expressed that he is happy working with the company.
Overall, his performance and other aspects are satisfactory."</t>
  </si>
  <si>
    <t>7276324952</t>
  </si>
  <si>
    <t xml:space="preserve">"Performance Discussion – KAIF | Q2 (April–June 2026)
The performance of KAIF was discussed for the second quarter, covering the period from April to June 2026. His performance in Quality, Attendance, and Production was rated Grade A, reflecting consistent and satisfactory performance across all key performance areas.
He is currently working on the 364-Other States – Title project and expressed that he is happy working with the company.
Overall, his performance and other aspects are satisfactory."
</t>
  </si>
  <si>
    <t>9960821080</t>
  </si>
  <si>
    <t xml:space="preserve">Working on 364 005 project, working on document verification work, Work flow is normal,  Daily completed 30 files regularly completed, Happy with the work </t>
  </si>
  <si>
    <t>7530002417</t>
  </si>
  <si>
    <t>9307973739</t>
  </si>
  <si>
    <t>7517397116</t>
  </si>
  <si>
    <t>7775041926</t>
  </si>
  <si>
    <t>8624853757</t>
  </si>
  <si>
    <t>7249689201</t>
  </si>
  <si>
    <t>"PRIYANKA – Q2 Performance Review (April–June 2026)
A performance discussion was conducted with PRIYANKA regarding her performance for the second quarter, covering April to June 2026.
Her performance in Quality, Production, and Attendance was rated Grade A, reflecting consistent and satisfactory performance across all key areas.
She is currently working on the following project:
2006 – Rocket Mortgage
PRIYANKA shared that she is happy working with the company and satisfied with her current role and responsibilities.
Overall Assessment: PRIYANKA’s overall performance during Q2 was good and consistent, with a Grade A rating across Quality, Production, and Attendance. No major concerns were identified at this time."</t>
  </si>
  <si>
    <t>7030702888</t>
  </si>
  <si>
    <t xml:space="preserve">"AMRIN – Q2 Performance Review (April–June 2026)
A performance discussion was conducted with AMRIN regarding her performance for the second quarter, covering April to June 2026.
Her performance in Quality and Attendance was rated Grade A, reflecting consistent and satisfactory performance in these areas. Her Production performance was rated Grade C as she was not consistently meeting the expected TAT (Turnaround Time) for reviewing and dispatching files. She is taking more time than expected to complete the review process, which has impacted her overall production.
Going forward, AMRIN is expected to focus on improving turnaround time and completing file reviews and dispatches within the defined TAT to achieve the required production target.
She is currently working on the following activities:
206 – Review
Valuation
Dispatch
AMRIN shared that she is happy working with the company and satisfied with her current role and responsibilities.
Overall Assessment: AMRIN’s overall performance during Q2 was good, with strong performance in Quality and Attendance. The key area for improvement is Production, particularly meeting the required TAT for file review and dispatch. No other major concerns were identified at this time."
</t>
  </si>
  <si>
    <t>7927761904</t>
  </si>
  <si>
    <t xml:space="preserve">"ANJUM – Q2 Performance Review (April–June 2026)
A performance discussion was conducted with ANJUM regarding her performance for the second quarter, covering April to June 2026.
Her performance in Quality, Production, and Attendance was rated Grade A, reflecting consistent and satisfactory performance across all key areas.
She is currently working on the following activities under Project 6003 – Appraisal Valet:
Review
Valuation
Dispatch
ANJUM shared that she is happy working with the company and satisfied with her current role and responsibilities.
Overall Assessment: ANJUM’s overall performance during Q2 was good and consistent, with a Grade A rating across Quality, Production, and Attendance. No major concerns were identified at this time."
</t>
  </si>
  <si>
    <t>9823047489</t>
  </si>
  <si>
    <t xml:space="preserve">"SHWETA – Q2 Performance Review (April–June 2026)
A performance discussion was conducted with SHWETA regarding her performance for the second quarter, covering April to June 2026.
Her performance in Quality and Production was rated Grade A, reflecting consistent and satisfactory performance in these areas. Her Attendance was rated Grade B due to leave taken in May for family health-related matters and family functions.
She is currently working on:
Project 213 – Valuation
SHWETA shared that she is happy working with the company and satisfied with her current role and responsibilities.
Overall Assessment: SHWETA’s overall performance during Q2 was good and consistent, with strong performance in Quality and Production. Her attendance was rated Grade B due to personal and family-related leave during May. No other major concerns were identified at this time."
</t>
  </si>
  <si>
    <t>8308609618</t>
  </si>
  <si>
    <t xml:space="preserve">"AYNAZ – Q2 Performance Review (April–June 2026)
A performance discussion was conducted with AYNAZ regarding her performance for the second quarter, covering April to June 2026.
Her performance in Quality, Production, and Attendance was rated Grade A, reflecting consistent and satisfactory performance across all key areas.
She is currently working on multiple projects, including:
282 – New &amp; Old Link
6002 – Both Link
782 – One Link
6006 – One Link
6003 – One Link
Valuation Projects
AYNAZ shared that she is happy working with the company and satisfied with her current role and responsibilities.
Overall Assessment: AYNAZ’s overall performance during Q2 was good and consistent, with a Grade A rating across Quality, Production, and Attendance. Her ability to support multiple projects demonstrates flexibility and good ownership of her responsibilities. No major concerns were identified at this time."
</t>
  </si>
  <si>
    <t>8446007721</t>
  </si>
  <si>
    <t>9623377886</t>
  </si>
  <si>
    <t xml:space="preserve">"AKHILESH – Q2 Performance Review (April–June 2026)
The performance of AKHILESH was reviewed for the second quarter, covering the period from April to June 2026.
AKHILESH’s performance in Quality and Production was rated Grade A, while Attendance was rated Grade B due to a technical issue with the biometric machine, which prevented him from registering his attendance properly. Overall, he demonstrated consistent and satisfactory performance in his work.
He is currently working on multiple projects, including Project 580-206 – Nadlan Valuation and Project 206 – Property Science. He is also serving as a team leader for Formal Documentation and ERP-related activities.
During the discussion, AKHILESH shared that he is happy working with the company and satisfied with his current role and responsibilities.
Overall Assessment:
AKHILESH’s overall performance during Q2 was good and consistent, with no major concerns identified at this time."
</t>
  </si>
  <si>
    <t>9834692931</t>
  </si>
  <si>
    <t xml:space="preserve">"PRATIK – Q2 Performance Review (April–June 2026)
The performance of PRATIK was reviewed for the second quarter, covering the period from April to June 2026.
PRATIK’s performance in Quality, Production, and Attendance was rated Grade A, reflecting consistent and satisfactory performance across all areas.
He is currently working on multiple projects, including Project 580-206 – Nadlan Valuation and Project 206 – Property Science. He is also serving as a team leader for Formal Documentation and ERP-related activities.
During the discussion, PRATIK shared that he is happy working with the company and satisfied with his current role and responsibilities.
Overall Assessment:
PRATIK’s overall performance during Q2 was good and consistent, with no major concerns identified at this time."
</t>
  </si>
  <si>
    <t>9595752921</t>
  </si>
  <si>
    <t xml:space="preserve">"CHANDRASHEKHAR – Q2 Performance Review (April–June 2026)
The performance of CHANDRASHEKHAR was reviewed for the second quarter, covering the period from April to June 2026.
CHANDRASHEKHAR’s performance in Quality, Production, and Attendance was rated Grade A, reflecting consistent and satisfactory performance across all areas.
He is currently working on multiple projects, including Project 580-002 – Valuation, Project 206-001 – Valuation, and Project 6006 – Valuation. He is currently working as a Team Leader on the floor, where he is responsible for resolving project-related issues faced by employees in his team.
His current designation is Quality Analyst however, he is performing Team Leader responsibilities on the floor. Therefore, it is recommended that his designation be updated to Team Leader in the formal documentation and ERP system to reflect his current responsibilities.
During the discussion, CHANDRASHEKHAR shared that he is happy working with the company and satisfied with his current role and responsibilities.
Overall Assessment:
CHANDRASHEKHAR’s overall performance during Q2 was good and consistent, with no major concerns identified at this time."
</t>
  </si>
  <si>
    <t>9604199044</t>
  </si>
  <si>
    <t xml:space="preserve">"CHANNAVEER – Q2 Performance Review (April–June 2026)
The performance of CHANNAVEER was reviewed for the second quarter, covering the period from April to June 2026.
CHANNAVEER’s performance in Quality, Production, and Attendance was rated Grade A, reflecting consistent and satisfactory performance across all areas.
He is currently working on Project 6006 – Q.C. Valuation Project.
During the discussion, CHANNAVEER shared that he is happy working with the company and satisfied with his current role and responsibilities.
Overall Assessment:
CHANNAVEER’s overall performance during Q2 was good and consistent, with no major concerns identified at this time"
</t>
  </si>
  <si>
    <t>9172744601</t>
  </si>
  <si>
    <t xml:space="preserve">"MAAZ – Q2 Performance Review (April–June 2026)
The performance of MAAZ was reviewed for the second quarter, covering the period from April to June 2026.
MAAZ’s performance in Quality and Attendance was rated Grade A, while Production was rated Grade C due to lower data availability during the quarter. Overall, he demonstrated consistent and satisfactory performance in his assigned responsibilities.
He is currently working on multiple projects, including Project 580-206 – Nadlan Valuation and Project 206 – Property Science.
During the discussion, MAAZ shared that he is happy working with the company and satisfied with his current role and responsibilities.
Overall Assessment:
MAAZ’s overall performance during Q2 was good and consistent, with no major concerns identified at this time."
</t>
  </si>
  <si>
    <t>9146453582</t>
  </si>
  <si>
    <t>Good workflow , Currently working on Appraisal QC project (6006), Has target of 4 QC files daily, Yes, targets are achieved on time, PM is supportive, Happy with the job.</t>
  </si>
  <si>
    <t>9075130439</t>
  </si>
  <si>
    <t xml:space="preserve">Good workflow , Currently working on Appraisal QC project (6006), Has target of 4 QC files daily, Yes, targets are achieved on time, PM is supportive, Happy with the job.
</t>
  </si>
  <si>
    <t>8262899748</t>
  </si>
  <si>
    <t xml:space="preserve">Good workflow, Currently working on Appraisal QC project (213), Has target of 5 QC files daily, Yes, targets are achieved on time, PM is supportive, Happy with the job.
</t>
  </si>
  <si>
    <t>9359372626</t>
  </si>
  <si>
    <t>Good workflow, Currently working on Appraisal QC project (282), Has target of 6 QC files daily, Yes, targets are achieved on time, PM is supportive. Happy with the job.</t>
  </si>
  <si>
    <t>9699185420</t>
  </si>
  <si>
    <t xml:space="preserve">Good workflow , Currently working on Appraisal QC project (6007 &amp; 282), Has target of 9 QC files daily, Yes, targets are achieved on time, PM is supportive, Happy with the job.
</t>
  </si>
  <si>
    <t>7620381445</t>
  </si>
  <si>
    <t xml:space="preserve">Good workflow, Currently working on Appraisal QC project (6003), Has target of 16 files daily for QC, Yes, targets are achieved on time, PM is supportive, Happy with the job. </t>
  </si>
  <si>
    <t>8806446990</t>
  </si>
  <si>
    <t>Good workflow, Currrently working of Appraisal QC project (206, 6003, 6006, 6010, 213), Has target of 15 QC files Daily, Yes, targets are achieved on time, PM is supportive, Happy with the job.</t>
  </si>
  <si>
    <t>8983487745</t>
  </si>
  <si>
    <t>Working on project-6006, 6010, 782 appraisal QC, Work flow is good, Daily targets- 6006-8 new files, 6010- 30 update files and 15 new files, Enjoying the work</t>
  </si>
  <si>
    <t>7028381347</t>
  </si>
  <si>
    <t>Working on project-282, Work flow is good,
Daily targets- 8 files regularly completed
Happy with the work.</t>
  </si>
  <si>
    <t>7709477523</t>
  </si>
  <si>
    <t>8208890138</t>
  </si>
  <si>
    <t>Working on 6006 appraisal QC project, Work flow is good
Daily targets- 8 files and 15 update files , regularly completed targets, PM solved the queries, Happy with the work</t>
  </si>
  <si>
    <t>8308157614</t>
  </si>
  <si>
    <t>9322254008</t>
  </si>
  <si>
    <t>Good workflow , Currently working on Appraisal QC (6002, 6003), Has target of 15 Files Daily For QC, Yes, targets are achieved on time, PM is supportive, Happy with the job.</t>
  </si>
  <si>
    <t>9182428334</t>
  </si>
  <si>
    <t>Good workflow, Currently working on Appraisal QC (213) , Has target of 6 Files Daily for QC, Yes, targets are achieved on time, PM is supportive, Happy with the job.</t>
  </si>
  <si>
    <t>9325093330</t>
  </si>
  <si>
    <t>Good workflow, Currently working on Appraisal QC (6003, 213), Has target of 6 Files Daily For QC, Yes, targets are achieved on time, PM is supportive, Happy with the job.</t>
  </si>
  <si>
    <t>9689246253</t>
  </si>
  <si>
    <t>Good workflow, Currently working on Appraisal QC (580, 6006), Has target of 15 Files Daily For QC, Yes, targets are achieved on time, PM is supportive, Happy with the job.</t>
  </si>
  <si>
    <t>9482697992</t>
  </si>
  <si>
    <t>6363328729</t>
  </si>
  <si>
    <t xml:space="preserve">"NIVEDITHA – Q2 Performance Review (April–June 2026)
The performance of NIVEDITHA was discussed for the second quarter (April to June 2026).
Her Quality, Production, and Attendance performance was rated Grade A, reflecting consistent and satisfactory performance across all key areas.
She is currently working on the following projects:
561 – Review
561 – Inventory
NIVEDITHA shared that she is happy working with the company and is satisfied with her current role and responsibilities.
Overall, her performance is good, and there are no major concerns at this time."
</t>
  </si>
  <si>
    <t>9561739851</t>
  </si>
  <si>
    <t xml:space="preserve">"SWATI – Q2 Performance Review (April–June 2026)
The performance of SWATI was discussed for the second quarter (April to June 2026).
Her Quality and Production performance was rated Grade A. Her Attendance was rated Grade B due to a family medical emergency, for which she had to take leave during the quarter.
She is currently working on the 561 – Review Project.
SWATI shared that she is happy working with the company and is satisfied with her current role and responsibilities.
Overall, her performance is good, and there are no major concerns at this time."
</t>
  </si>
  <si>
    <t>9579254241</t>
  </si>
  <si>
    <t>"RACHANA – Q2 Performance Review (April–June 2026)
The performance of RACHANA was discussed for the second quarter (April to June 2026).
Her Quality, Production, and Attendance performance was rated Grade A, reflecting consistent and satisfactory performance across all key areas.
She is currently working on the 561 – Review Project.
RACHANA shared that she is happy working with the company and is satisfied with her current role and responsibilities.
Overall, her performance is good, and there are no major concerns at this time."</t>
  </si>
  <si>
    <t>9175935143</t>
  </si>
  <si>
    <t xml:space="preserve">"ASHWINI – Q2 Performance Review (April–June 2026)
The performance of ASHWINI was discussed for the second quarter (April to June 2026).
Her Quality, Production, and Attendance performance was rated Grade A, reflecting consistent and satisfactory performance across all key areas.
She is currently working on the following projects:
561 – Review
561 – Inventory
ASHWINI shared that she is happy working with the company and is satisfied with her current role and responsibilities.
Overall, her performance is good, and there are no major concerns at this time."
</t>
  </si>
  <si>
    <t>9607682316</t>
  </si>
  <si>
    <t>"Discussed Vaibhav`s performance for the second quarter (April to June 2026).
His Quality, Production, and Attendance performance were rated Grade A.
He is currently working on multiple projects, including the 561 – Review Project.
Vaibhav shared that he is happy working with the company and is satisfied with his current role and responsibilities.
Overall, his performance is good, and there are no major concerns at this time."</t>
  </si>
  <si>
    <t>8830903028</t>
  </si>
  <si>
    <t xml:space="preserve">"Discussed Rehan`s performance for the second quarter (April to June 2026).
His Quality and Production performance were rated Grade A, while his Attendance performance was rated Grade B due to family health-related issues. He took leave during this period and had submitted the required medical documents to his P.M. at that time.
He is currently working on multiple projects, including the 561 – Inventory Project.
Rehan shared that he is happy working with the company and is satisfied with his current role and responsibilities.
Overall, his performance is good, and there are no major concerns at this time."
</t>
  </si>
  <si>
    <t>9146316072</t>
  </si>
  <si>
    <t>"Discussed Sushil`s performance for the second quarter (April to June 2026).
His Quality, Production, and Attendance performance were rated Grade A.
He is currently working on multiple projects, including the 561 – Review Project.
Sushil shared that he is happy working with the company and is satisfied with his current role and responsibilities.
Overall, his performance is good, and there are no major concerns at this time."</t>
  </si>
  <si>
    <t>8374363448</t>
  </si>
  <si>
    <t>8766884864</t>
  </si>
  <si>
    <t>Working on project-Canopy, Work flow is good
Daily targets- 3 loans daily completed, Enjoying the work
PM is supportive</t>
  </si>
  <si>
    <t>9325880469</t>
  </si>
  <si>
    <t xml:space="preserve">"Discussed Shubham`s performance for the second quarter (April to June 2026).
His Quality performance was rated Grade A, while his Production and Attendance performance were rated Grade B.
His Attendance performance was impacted due to some family-related issues, which required him to take leave during this period. His Production performance was also rated Grade B due to issues with updating files in the tracking sheet. He was facing challenges in maintaining regular updates, which impacted the production visibility.
He is currently working on multiple projects, including the 561 – Review Project.
Shubham shared that he is happy working with the company and is satisfied with his current role and responsibilities.
Overall, his performance is good, and there are no major concerns at this time."
</t>
  </si>
  <si>
    <t>8485835266</t>
  </si>
  <si>
    <t xml:space="preserve">"SEEMA – Q2 Performance Review (April–June 2026)
The performance of SEEMA was reviewed for the second quarter, covering the period from April to June 2026.
SEEMA’s performance in Quality and Attendance was rated Grade A. However, her Production was rated Grade C, as her current productivity is below the expected target. She is currently working on improving her working speed and productivity and is committed to achieving the expected target in the coming quarter.
She is currently working on projects including 561 – Training and 667 – Live Working in the LB domain. During the discussion, she also shared that in the month of May, she was assigned practice loans.
SEEMA is currently working from home, and no work-related issues or concerns have been raised at this time.
During the discussion, SEEMA shared that she is happy working with the company and satisfied with her current role and responsibilities.
Overall Assessment:
SEEMA’s overall performance during Q2 was satisfactory and consistent. While there is a need to improve production speed and productivity, she has shown willingness to work on the identified area and is expected to improve her performance and meet the required targets in the coming quarter."
</t>
  </si>
  <si>
    <t>8669065584</t>
  </si>
  <si>
    <t>"SHUBHANGI – Q2 Performance Review (April–June 2026)
The performance of SHUBHANGI was discussed for the second quarter (April to June 2026).
Her Quality and Attendance performance was rated Grade A. However, her Production performance was rated Grade C, as she is currently not meeting the expected production target. Her current productivity is 6 loans per day, against the expected target of 8 loans per day.
SHUBHANGI is actively working to improve her productivity and meet the expected target. During the discussion, she shared that she is focusing on increasing her working speed and is confident that she will achieve the required target in the coming days.
She is currently working on the 667 – Review Project.
SHUBHANGI also shared that she is happy working with the company and is satisfied with her current role and responsibilities.
Overall, her performance is good, with no major concerns at this time. She is encouraged to continue focusing on improving her production and achieving the expected daily target of 8 loans."</t>
  </si>
  <si>
    <t>9921886727</t>
  </si>
  <si>
    <t xml:space="preserve">"PRATHAMESH – Q2 Performance Review (April–June 2026)
The performance of PRATHAMESH was discussed for the second quarter, covering the period from April to June 2026. His performance in Quality and Attendance was rated Grade A, while Production was rated Grade B due to the lower data volume during the quarter.
He is currently working on the 364 – N.Y. Title Typing Project and is performing well in his assigned responsibilities.
He expressed that he is happy working with the company and satisfied with the overall work environment. No concerns, issues, or additional requests were raised during the discussion.
Overall, his performance and conduct during the quarter have been satisfactory, with consistent progress across his assigned responsibilities."
</t>
  </si>
  <si>
    <t>9370568714</t>
  </si>
  <si>
    <t xml:space="preserve">"ABHISHEK – Q2 Performance Review (April–June 2026)
The performance of ABHISHEK was reviewed for the second quarter, covering the period from April to June 2026.
ABHISHEK’s performance in Quality and Attendance was rated Grade A, while Production was rated Grade C due to lower data availability during the quarter.
He is currently working on multiple projects, including Project 364-006 – Title Project and Project 364-006 – Pre-Commitment Project.
During the discussion, ABHISHEK shared that he is happy working with the company and satisfied with his current role and responsibilities.
Overall Assessment:
ABHISHEK’s overall performance during Q2 was good and consistent, with no major concerns identified at this time."
</t>
  </si>
  <si>
    <t>9172750340</t>
  </si>
  <si>
    <t>"Discussed KANCHAN’s performance for the second quarter (April to June 2026). Her Quality and Production performance were rated Grade A, while her Attendance performance was rated Grade B due to personal and family-related reasons. She took leave during the quarter for family responsibilities, including three days of leave following the passing of her grandfather.
She is currently working on the 303-YQA, 347-YQA, 801-YQA, and Dispatch – Title Projects. KANCHAN shared that she is happy working with the company and is satisfied with her current role and responsibilities."</t>
  </si>
  <si>
    <t>9370307287</t>
  </si>
  <si>
    <t>"Discussed VAISHNAVI’s performance for the second quarter (April to June 2026). Her Quality and Production performance were rated Grade A, while her Attendance performance was rated Grade B due to leaves taken for MBA admission-related activities and some health-related issues.
She is currently working on the 476 – Dispatch, 347-YQA, 801-YQA, and Title Projects. She is also practicing on the new 809 – Title Project. VAISHNAVI shared that she is happy working with the company and is satisfied with her current role and responsibilities."</t>
  </si>
  <si>
    <t>8050334817</t>
  </si>
  <si>
    <t>9021361377</t>
  </si>
  <si>
    <t>6361773200</t>
  </si>
  <si>
    <t>8446147874</t>
  </si>
  <si>
    <t>9834181669</t>
  </si>
  <si>
    <t>8888264931</t>
  </si>
  <si>
    <t>9689959423</t>
  </si>
  <si>
    <t>8709283475</t>
  </si>
  <si>
    <t>8408968489</t>
  </si>
  <si>
    <t>9326630985</t>
  </si>
  <si>
    <t>8766507098</t>
  </si>
  <si>
    <t>8329363922</t>
  </si>
  <si>
    <t>8976787125</t>
  </si>
  <si>
    <t>9011656623</t>
  </si>
  <si>
    <t>8329402875</t>
  </si>
  <si>
    <t>7743861179</t>
  </si>
  <si>
    <t>7218797520</t>
  </si>
  <si>
    <t>8940616146</t>
  </si>
  <si>
    <t>9822948976</t>
  </si>
  <si>
    <t>9975059797</t>
  </si>
  <si>
    <t>9011012072</t>
  </si>
  <si>
    <t>25438333</t>
  </si>
  <si>
    <t>9764762893</t>
  </si>
  <si>
    <t>9028839683</t>
  </si>
  <si>
    <t>9158040459</t>
  </si>
  <si>
    <t>9922323975</t>
  </si>
  <si>
    <t>9420692809</t>
  </si>
  <si>
    <t>9503185370</t>
  </si>
  <si>
    <t>8855833779</t>
  </si>
  <si>
    <t>202538384</t>
  </si>
  <si>
    <t>9325121141</t>
  </si>
  <si>
    <t>9740454746</t>
  </si>
  <si>
    <t>9607694078</t>
  </si>
  <si>
    <t>9823671583</t>
  </si>
  <si>
    <t>9922925586</t>
  </si>
  <si>
    <t>9130414530</t>
  </si>
  <si>
    <t>9561252028</t>
  </si>
  <si>
    <t>9225363003</t>
  </si>
  <si>
    <t>8554096986</t>
  </si>
  <si>
    <t>8668894718</t>
  </si>
  <si>
    <t>9028829207</t>
  </si>
  <si>
    <t>7875366524</t>
  </si>
  <si>
    <t>"Work flow Normal, Working on Project- Title 364 005
Daily targets- 15 upload files, 30 spliting files,
PM is very supportive, Enjoying the work</t>
  </si>
  <si>
    <t>7744989872</t>
  </si>
  <si>
    <t>7908012360</t>
  </si>
  <si>
    <t>8788579788</t>
  </si>
  <si>
    <t xml:space="preserve"> Working on MNC companies details, Wok flow is good,
Daily targets- 21 companies daily, Happy with the work, PM is supportive</t>
  </si>
  <si>
    <t>7744813060</t>
  </si>
  <si>
    <t>7887551337</t>
  </si>
  <si>
    <t xml:space="preserve">"Work flow good
Working on - Due diligence, Logistics IPS premier,
Daily targets- 25, completed regularly, 
PM is very supportive, Happy with the work.
</t>
  </si>
  <si>
    <t>9130381364</t>
  </si>
  <si>
    <t>8411846801</t>
  </si>
  <si>
    <t>Working on Lenders allies, title search process, daily targets-30 new companies, daily targets achieved, PM is supportive, Happy  with the work</t>
  </si>
  <si>
    <t>7507073140</t>
  </si>
  <si>
    <t>Work flow is good, New file 8, Working on QC
AMC, Appraisal , Management QC project, Happy with the work</t>
  </si>
  <si>
    <t>9373827600</t>
  </si>
  <si>
    <t>8087911828</t>
  </si>
  <si>
    <t>9689927356</t>
  </si>
  <si>
    <t>8530657106</t>
  </si>
  <si>
    <t>9538042300</t>
  </si>
  <si>
    <t/>
  </si>
  <si>
    <t>_blank</t>
  </si>
  <si>
    <t xml:space="preserve">"IBRAHIM – Q2 Performance Review (April–June 2026)
The performance of IBRAHIM was reviewed for the second quarter, covering the period from April to June 2026.
IBRAHIM’s performance in Quality and Production was rated Grade A, while Attendance was rated Grade C as he joined the organization in the month of June. Overall, he demonstrated consistent and satisfactory performance in his assigned responsibilities.
He is currently working on the 364-013 Title Commitment project.
During the discussion, IBRAHIM shared that he is happy working with the company and satisfied with his current role and responsibilities.
Overall Assessment
IBRAHIM’s overall performance during Q2 was good and consistent, with no major concerns identified at this time."
</t>
  </si>
  <si>
    <t>AEF</t>
  </si>
  <si>
    <t>NIHARIKA SHANKAR USAKOYAL</t>
  </si>
  <si>
    <t>9579035929</t>
  </si>
  <si>
    <t>8983548788</t>
  </si>
  <si>
    <t>AFT</t>
  </si>
  <si>
    <t>DANIREDDY   PAVANI</t>
  </si>
  <si>
    <t>8328281918</t>
  </si>
  <si>
    <t>AKF</t>
  </si>
  <si>
    <t>ANKITA KIRTIKUMAR FOKMARE</t>
  </si>
  <si>
    <t>9175854268</t>
  </si>
  <si>
    <t>BNV</t>
  </si>
  <si>
    <t>GAURAV DINKAR BHALERAO</t>
  </si>
  <si>
    <t>9067368513</t>
  </si>
  <si>
    <t>BOG</t>
  </si>
  <si>
    <t>VAIBHAV ASHOK GHATMAL</t>
  </si>
  <si>
    <t>VBQ : VISHAL SANGLE</t>
  </si>
  <si>
    <t>PKN : PRASAD NAIR</t>
  </si>
  <si>
    <t>9130321873</t>
  </si>
  <si>
    <t>BOL</t>
  </si>
  <si>
    <t>ABUTALHA RASOOL PATEL</t>
  </si>
  <si>
    <t>9075329546</t>
  </si>
  <si>
    <t>BTJ</t>
  </si>
  <si>
    <t>ARATI RAHUL WAGHAMARE</t>
  </si>
  <si>
    <t>9405842028</t>
  </si>
  <si>
    <t>9665795277</t>
  </si>
  <si>
    <t>8010420588</t>
  </si>
  <si>
    <t>Good workflow , Currently Working on Credit Compliance project, Has target of 3 loan files, 2 files on excel sheet daily , Yes, targets are achieved on time, PM is supportive, Happy with the job.</t>
  </si>
  <si>
    <t>CJB</t>
  </si>
  <si>
    <t>RAJESH  CHANDU BIWAL</t>
  </si>
  <si>
    <t>8788360341</t>
  </si>
  <si>
    <t>CSZ</t>
  </si>
  <si>
    <t>CHANCHAL SANTOSHRAO ZATALE</t>
  </si>
  <si>
    <t>9168246019</t>
  </si>
  <si>
    <t>8485827611</t>
  </si>
  <si>
    <t>"Discussed HARSHADA’s performance for the second quarter (April to June 2026). Her Quality and Production performance were rated Grade A, while her Attendance performance was rated Grade C due to university documentation work related to obtaining her degree certificate and leave taken for M.Com admission. Additionally, she joined the organization in June 2026, which is also one of the reasons for her lower attendance during the quarter.
She is currently working on the 414-YQA &amp; PQA and 876-YQA &amp; PQA Projects. She is also practicing on the 476 Project. HARSHADA shared that she is happy working with the company and is satisfied with her current role and responsibilities..</t>
  </si>
  <si>
    <t>DKZ</t>
  </si>
  <si>
    <t>DHIRAJ KIRAN ZENDE</t>
  </si>
  <si>
    <t>7768894815</t>
  </si>
  <si>
    <t>9325921095</t>
  </si>
  <si>
    <t>Good workflow, Currently working on Appraisal QC project (213 &amp; 282 &amp; 6002), Has target of 7 QC files Daily, Yes, targets are achieved on time, PM is supportive, Happy with the job.</t>
  </si>
  <si>
    <t>EFS</t>
  </si>
  <si>
    <t>REHAN MOHAMMED YUSUF SHAIKH</t>
  </si>
  <si>
    <t>9822657337</t>
  </si>
  <si>
    <t>EGU</t>
  </si>
  <si>
    <t>MADHURI SANGRAM SASANE</t>
  </si>
  <si>
    <t>7420940052</t>
  </si>
  <si>
    <t>ELN</t>
  </si>
  <si>
    <t>SIDDHESHWAR MALKARSIDDHA HANJAGEE</t>
  </si>
  <si>
    <t>8999221611</t>
  </si>
  <si>
    <t>ELR</t>
  </si>
  <si>
    <t>KARAN SUNIL TELANG</t>
  </si>
  <si>
    <t>7293711414</t>
  </si>
  <si>
    <t>EOH</t>
  </si>
  <si>
    <t>ANIKET MADOLAYYA HIREMATH</t>
  </si>
  <si>
    <t>7620997036</t>
  </si>
  <si>
    <t>9529575392</t>
  </si>
  <si>
    <t>Good workflow , Currently working on Appraisal QC project (213 &amp; 282), Has target of 6 QC files daily, Yes, targets are achieved on time, PM is supportive, Happy with the job.</t>
  </si>
  <si>
    <t>9022315336</t>
  </si>
  <si>
    <t xml:space="preserve">"PREM – Q2 Performance Review (April–June 2026)
The performance of PREM was reviewed for the second quarter, covering the period from April to June 2026.
PREM’s performance in Quality and Production was rated Grade A, reflecting consistent and satisfactory performance in these areas. His Attendance was rated Grade B due to leave taken for personal health-related issues and college-related work. He also submitted the required medical documents for the health-related leave.
He is currently working on the 791 – Freight Project.
During the discussion, PREM shared that he is happy working with the company and satisfied with his current role and responsibilities.
Overall Assessment:
PREM’s overall performance during Q2 was good and consistent, with no major concerns identified at this time."
</t>
  </si>
  <si>
    <t>EOS</t>
  </si>
  <si>
    <t>HEMANT ASHOK SINGH</t>
  </si>
  <si>
    <t>9891512556</t>
  </si>
  <si>
    <t>EPW</t>
  </si>
  <si>
    <t>SNEHA DIPAK SAWDEKAR</t>
  </si>
  <si>
    <t>7249654612</t>
  </si>
  <si>
    <t>ETB</t>
  </si>
  <si>
    <t>K  BHARATH KUMAR</t>
  </si>
  <si>
    <t>Sr. Analyst Compliance and  Credit</t>
  </si>
  <si>
    <t>8341476430</t>
  </si>
  <si>
    <t>ETU</t>
  </si>
  <si>
    <t>MESHAK NISHIKANT POL</t>
  </si>
  <si>
    <t>7448145160</t>
  </si>
  <si>
    <t>9028294617</t>
  </si>
  <si>
    <t>"FIRDOUS – Q2 Performance Review (April–June 2026)
The performance of FIRDOUS was reviewed for the second quarter, covering April to June 2026.
FIRDOUS’s Quality and Production performance was rated Grade A. Her Attendance was rated Grade C due to personal health issues as well as health-related concerns within her family during this quarter. Despite these circumstances, her overall performance has been consistent and satisfactory across the key performance areas.
Currently working on the following activities:
Project 561 – Q.C., review activities, and additional documentation.
FIRDOUS shared that she is happy working with the company and is satisfied with her current role and responsibilities.
During the review, she also expressed a request regarding a change in her designation. She mentioned that she is currently handling Q.C. activities and would like her designation to be aligned with her responsibilities, such as Quality Analyst. This request may be reviewed and discussed with her further.
Overall, her performance is good, and there are no major performance concerns at this time. Her designation request may be reviewed based on her current responsibilities and role requirements."</t>
  </si>
  <si>
    <t>FNS</t>
  </si>
  <si>
    <t>SHAIK  SALAUDDIN</t>
  </si>
  <si>
    <t>9187621217</t>
  </si>
  <si>
    <t>GEA</t>
  </si>
  <si>
    <t>MANDAR BALASAHEB KSHIRSAGAR</t>
  </si>
  <si>
    <t>7499390235</t>
  </si>
  <si>
    <t>GEE</t>
  </si>
  <si>
    <t>SHUBHANGI MAHADEV DUTONDE</t>
  </si>
  <si>
    <t>7620477929</t>
  </si>
  <si>
    <t>7559291025</t>
  </si>
  <si>
    <t>Working on project- credit &amp; compliance, Work flow is good
Daily targets- 2 or 3 live loan, Regularly targets completed
PM is supportive, Enjoying the work</t>
  </si>
  <si>
    <t>9154329533</t>
  </si>
  <si>
    <t>9591882493</t>
  </si>
  <si>
    <t xml:space="preserve">"Good workflow,
Currently working on credit underwriting project(canopy),
Has a target of 3 loans daily,
Targets are achieved on time,
PM is supportive,
Satisfied with the job "
</t>
  </si>
  <si>
    <t>7993953395</t>
  </si>
  <si>
    <t>PANDIMEENAL</t>
  </si>
  <si>
    <t>9688813506</t>
  </si>
  <si>
    <t>8547730376</t>
  </si>
  <si>
    <t>9110324393</t>
  </si>
  <si>
    <t>8975255707</t>
  </si>
  <si>
    <t>7278786039</t>
  </si>
  <si>
    <t>9967691047</t>
  </si>
  <si>
    <t>Work flow is good, Working on Project-on 3098-credit,  
Daily targets-2 live loan, daily targets achieved, PM is very supportive, Enjoying the work</t>
  </si>
  <si>
    <t>7483862202</t>
  </si>
  <si>
    <t xml:space="preserve">"Good workflow,
Currently working on credit underwriting project(canopy),
Has a target of 2 loans daily,
Targets are achieved on time,
PM is supportive,
Satisfied with the job "
</t>
  </si>
  <si>
    <t>7709737304</t>
  </si>
  <si>
    <t>"Discussed Idris`s performance for the second quarter (April to June 2026).
His Quality and Production performance were rated Grade A, while his Attendance performance was rated Grade B due to family-related issues. He worked on a partial basis during this period and also took leave for his mother`s medical check-ups due to her health condition.
He is currently working on multiple projects, including the 561 – Inventory Project.
Idris shared that he is happy working with the company and is satisfied with his current role and responsibilities.
Overall, his performance is good, and there are no major concerns at this time."</t>
  </si>
  <si>
    <t>9116789642</t>
  </si>
  <si>
    <t>7358917915</t>
  </si>
  <si>
    <t>8459936238</t>
  </si>
  <si>
    <t>Good workflow, Training on Servicing project, 1 file for review, read documents and feedback discussion, Yes, targets are achieved on time, PM is supportive, Happy with the job.</t>
  </si>
  <si>
    <t>9673284209</t>
  </si>
  <si>
    <t>8208170577</t>
  </si>
  <si>
    <t>9834228705</t>
  </si>
  <si>
    <t>9503164927</t>
  </si>
  <si>
    <t>9359777837</t>
  </si>
  <si>
    <t>Working on Canopy- credit project, Work flow is good
Daily targets 2 or 3 loans regular completed, 
Happy with the work, PM is supportive
PM-</t>
  </si>
  <si>
    <t>9588625973</t>
  </si>
  <si>
    <t>8197768493</t>
  </si>
  <si>
    <t>7499156739</t>
  </si>
  <si>
    <t>9902740047</t>
  </si>
  <si>
    <t>9022347975</t>
  </si>
  <si>
    <t>9987028330</t>
  </si>
  <si>
    <t>9746551353</t>
  </si>
  <si>
    <t>9121929905</t>
  </si>
  <si>
    <t>7207195020</t>
  </si>
  <si>
    <t>9700111192</t>
  </si>
  <si>
    <t xml:space="preserve">"
Good workflow,
Currently working on Compliance project,
Has a target of 9 loans daily,
Targets are achieved on time,
PM is supportive,
Satisfied with the job "
</t>
  </si>
  <si>
    <t>7349334081</t>
  </si>
  <si>
    <t>7822987689</t>
  </si>
  <si>
    <t>Good workflow, Currently working on Credit project, Has target of 2 live loans files and 1 UAT file daily, Yes, targets are achieved on time, PM is supportive, Happy with the job.</t>
  </si>
  <si>
    <t>9791023863</t>
  </si>
  <si>
    <t>9518760826</t>
  </si>
  <si>
    <t>8010461156</t>
  </si>
  <si>
    <t>9322343588</t>
  </si>
  <si>
    <t xml:space="preserve">"GAJANAN – Q2 Performance Review (April–June 2026)
The performance of GAJANAN was discussed for the second quarter (April to June 2026).
His Quality, Production, and Attendance performance was rated Grade A, reflecting consistent and satisfactory performance across all key areas.
He is currently working on the 667 – Review Project.
GAJANAN shared that he is happy working with the organization and is satisfied with his current role and responsibilities. He expressed a positive outlook toward the company and continues to demonstrate consistent performance across all key areas.
Overall, his performance is good, and there are no major concerns at this time."
</t>
  </si>
  <si>
    <t>7385973657</t>
  </si>
  <si>
    <t>"SANIYA – Q2 Performance Review (April–June 2026)
The performance of SANIYA was discussed for the second quarter (April to June 2026).
Her Quality and Attendance performance was rated Grade A, while her Production performance was rated Grade B. During the discussion, SANIYA shared that her production is comparatively higher than that of other employees from her batch. She is continuing to focus on maintaining and improving her productivity.
She is currently working on the 667 – Review Project.
SANIYA shared that she is happy working with the organization and is satisfied with her current role and responsibilities. She expressed a positive outlook toward the company and continues to demonstrate consistent performance across the key areas.
Overall, her performance is good, and there are no major concerns at this time."</t>
  </si>
  <si>
    <t>8623815752</t>
  </si>
  <si>
    <t>"SHIVANAND – Q2 Performance Review (April–June 2026)
The performance of SHIVANAND was discussed for the second quarter (April to June 2026).
His Quality and Production  performance was rated Grade A, while her  Attendance performance was rated Grade C. due to some of his own &amp; family health issue. aslo she had sumitted his medical documents.   During the discussion, SHIVANAND shared that her production is comparatively higher than that of other employees from her batch. She is continuing to focus on maintaining and improving her productivity.
She is currently working on the 667 – Review, Project.
SHIVANAND shared that she is happy working with the organization and is satisfied with her current role and responsibilities. She expressed a positive outlook toward the company and continues to demonstrate consistent performance across the key areas.
Overall, her performance is good, and there are no major concerns at this time."</t>
  </si>
  <si>
    <t>9561305427</t>
  </si>
  <si>
    <t xml:space="preserve">"NAZIYA – Q2 Performance Review (April–June 2026)
The performance of NAZIYA was discussed for the second quarter (April to June 2026).
Her Quality and Production performance was rated Grade A, while her Attendance performance was rated Grade B. The attendance rating was due to health-related reasons, for which she had to take leave during the quarter to rest and recover.
She is currently working on the 667 – Review Project.
NAZIYA shared that she is happy working with the organization and is satisfied with her current role and responsibilities. She expressed a positive outlook toward the company and continues to demonstrate consistent performance across the key areas.
Overall, her performance is good, and there are no major concerns at this time."
</t>
  </si>
  <si>
    <t>7020079238</t>
  </si>
  <si>
    <t>"Performance Discussion – ABOLI | Q2 (April–June 2026)
Discussed ABOLI’s performance for the second quarter (April to June 2026). Her performance in Quality, Production, and Attendance was rated Grade A.
She is currently working on multiple projects, including the 667 – Review Project.
ABOLI shared that she is happy working with the company and satisfied with her current role and responsibilities. Overall, her performance is good, and there are no major concerns at this time."</t>
  </si>
  <si>
    <t>9579930062</t>
  </si>
  <si>
    <t xml:space="preserve">Good workflow, Currently Working on Credit Compliance project, Has target of 3 loan files, 8 files on excel sheet daily, Yes, targets are achieved on time, PM is supportive, Happy with the job.
</t>
  </si>
  <si>
    <t>8055703249</t>
  </si>
  <si>
    <t xml:space="preserve">Good workflow, Currently Working on Credit Compliance project, Has target of 3 loan files, 2 files on excel sheet daily , Yes, targets are achieved on time, PM is supportive, Happy with the job.
</t>
  </si>
  <si>
    <t>8080277148</t>
  </si>
  <si>
    <t>Good workflow, Currently Working on Credit Compliance project, Has target of 3 loan files, 2 files on excel sheet daily, Yes, targets are achieved on time, PM is supportive, Happy with the job.</t>
  </si>
  <si>
    <t>9561135581</t>
  </si>
  <si>
    <t>9209544036</t>
  </si>
  <si>
    <t xml:space="preserve">Good workflow, Currently Working on Credit Compliance project, Has target of 1 loan files, 8 files on excel sheet and 1 UAT file daily, Yes, targets are achieved on time, PM is supportive, Happy with the job
</t>
  </si>
  <si>
    <t>7499076947</t>
  </si>
  <si>
    <t xml:space="preserve">Good workflow, Currently Working on Credit Compliance project, Has target of 3 loan files, 2 files on excel sheet daily , Yes, targets are achieved on time, PM is supportive, Happy with the job
</t>
  </si>
  <si>
    <t>9823120759</t>
  </si>
  <si>
    <t xml:space="preserve">Good workflow, Currently Working on Credit Compliance project, Has target of 3 loan files, 8 files on excel sheet and 1 UAT file daily, Yes, targets are achieved on time, PM is supportive, Happy with the job
</t>
  </si>
  <si>
    <t>9527238914</t>
  </si>
  <si>
    <t>Good workflow, Currently Working on Credit Compliance project, Has target of 2 loan files, 6 files on excel sheet and 2 UAT files daily, Yes, targets are achieved on time, PM is supportive, Happy with the job</t>
  </si>
  <si>
    <t>9972797247</t>
  </si>
  <si>
    <t>7972335572</t>
  </si>
  <si>
    <t>Good workflow, Currently Working on Credit Compliance project, Has target of 2 loan files, 2 files on excel sheet and 1 UAT file daily, Yes, targets are achieved on time, PM is supportive, Happy with the job.</t>
  </si>
  <si>
    <t>8519940170</t>
  </si>
  <si>
    <t>7090434284</t>
  </si>
  <si>
    <t xml:space="preserve">"Good workflow,
Currently working on Compliance team,
Has a target of 9 loans daily,
Targets are achieved on time,
PM is supportive,
Satisfied with the job "
</t>
  </si>
  <si>
    <t>7801077610</t>
  </si>
  <si>
    <t xml:space="preserve">"Good workflow,
Currently working on CNC 561 project(Servicing),
Has a target of 3 loans daily,
Targets are achieved on time
PM is supportive,
Satisfied with the job "
</t>
  </si>
  <si>
    <t>8247507574</t>
  </si>
  <si>
    <t>69</t>
  </si>
  <si>
    <t>9940057814</t>
  </si>
  <si>
    <t>9022400392</t>
  </si>
  <si>
    <t>"Discussed Samyak`s performance for the second quarter (April to June 2026).
His Quality and Production performance were rated Grade A, while his Attendance performance was rated Grade B due to some family-related issues, which required him to take leave during this quarter.
He is currently working on multiple projects, including the 561 – Review Project. Despite the attendance impact, he is performing well in his role.
Samyak shared that he is happy working with the company and is satisfied with his current role and responsibilities.
Overall, his performance is good, and there are no major concerns at this time."</t>
  </si>
  <si>
    <t>8983159211</t>
  </si>
  <si>
    <t>"Discussed Shankar`s performance for the second quarter (April to June 2026).
His Quality, Production, and Attendance performance were rated Grade A.
He is currently working on multiple projects, including the 561 – Review Project.
Shankar shared that he is happy working with the company and is satisfied with his current role and responsibilities.
Overall, his performance is good, and there are no major concerns at this time."</t>
  </si>
  <si>
    <t>9108401067</t>
  </si>
  <si>
    <t>8087381786</t>
  </si>
  <si>
    <t xml:space="preserve">"Discussed Izhan`s performance for the second quarter (April to June 2026).
His Quality, Production, and Attendance performance were rated Grade A.
He is currently working on multiple projects, including the 561 – Review Project.
Izhan shared that he is happy working with the company and is satisfied with his current role and responsibilities.
Overall, his performance is good, and there are no major concerns at this time."
</t>
  </si>
  <si>
    <t>7499933269</t>
  </si>
  <si>
    <t>"Discussed Manish`s performance for the second quarter (April to June 2026).
His Quality and Attendance performance were rated Grade A, while his Production performance was rated Grade B.
The reason for the Production rating is that he is currently working on the BK (Bank Currency) process, where he is not directly working on loan files. Additionally, his work updates are not being reflected in the tracking sheet and are only updated in the ERP system, which impacts the production data visibility.
He is currently working on  projects, including the 561 – BK (Bank Currency) Project.
Manish shared that he is happy working with the company and is satisfied with his current role and responsibilities.
Overall, his performance is good, and there are no major concerns at this time."</t>
  </si>
  <si>
    <t>9881911978</t>
  </si>
  <si>
    <t>Q2 Performance Discussion (Apr–Jun 2026): SHWETA’s performance in Quality, Production, and Attendance was rated Grade A. Currently working on the 561 – Review Project. She is satisfied with her role and responsibilities and is happy working with the company. Overall performance is good, with no major concerns at present.</t>
  </si>
  <si>
    <t>9112746878</t>
  </si>
  <si>
    <t>"Discussed Summet`s performance for the second quarter (April to June 2026).
His Quality, Production, and Attendance performance were rated Grade A.
He is currently working on multiple projects, including the 561 – Review Project.
Summet shared that he is happy working with the company and is satisfied with his current role and responsibilities.
Overall, his performance is good, and there are no major concerns at this time."</t>
  </si>
  <si>
    <t>8177890907</t>
  </si>
  <si>
    <t>"Discussed Pranav`s performance for the second quarter (April to June 2026).
His Quality, Production, and Attendance performance were rated Grade A.
He is currently working on multiple projects, including the 561 – Review Project.
Pranav shared that he is happy working with the company and is satisfied with his current role and responsibilities.
Overall, his performance is good, and there are no major concerns at this time."</t>
  </si>
  <si>
    <t>8792620642</t>
  </si>
  <si>
    <t>9652787289</t>
  </si>
  <si>
    <t>9590921951</t>
  </si>
  <si>
    <t>7871642369</t>
  </si>
  <si>
    <t>7972419443</t>
  </si>
  <si>
    <t>8625016636</t>
  </si>
  <si>
    <t xml:space="preserve">Good workflow, Currently working on Credit project, Has target of 2 live loans files and 1 UAT file daily, Yes, targets are achieved on time, PM is supportive, Happy with the job.
</t>
  </si>
  <si>
    <t>7720028038</t>
  </si>
  <si>
    <t>9665760233</t>
  </si>
  <si>
    <t>7709034784</t>
  </si>
  <si>
    <t>9325322655</t>
  </si>
  <si>
    <t>7028607103</t>
  </si>
  <si>
    <t>9022209783</t>
  </si>
  <si>
    <t xml:space="preserve">Good workflow , Currently working on Credit project, Has target of 2 live loans files and 1 UAT file daily, Yes, targets are achieved on time, PM is supportive, Happy with the job
</t>
  </si>
  <si>
    <t>7083244039</t>
  </si>
  <si>
    <t>7218747401</t>
  </si>
  <si>
    <t>7666123693</t>
  </si>
  <si>
    <t>9284196013</t>
  </si>
  <si>
    <t>Good workflow , Currently working on Credit project, Has target of 2 live loans files and 1 UAT file daily, Yes, targets are achieved on time, PM is supportive, Happy with the job.</t>
  </si>
  <si>
    <t>9870801009</t>
  </si>
  <si>
    <t>8208435004</t>
  </si>
  <si>
    <t>8888273233</t>
  </si>
  <si>
    <t>"AVINASH – Q2 Performance Review (April–June 2026)
The performance of AVINASH was discussed for the second quarter (April to June 2026).
His Quality, Production, and Attendance performance was rated Grade A, reflecting consistent and satisfactory performance across all key areas.
He is currently working on the 561 – Q.C. Project.
AVINASH shared that he is happy working with the company and is satisfied with his current role and responsibilities. During the discussion, he raised a concern regarding the current cut-off time of 10:15 AM and requested that it be changed to 10:30 AM. He shared that he is currently facing some late marks due to the existing 10:15 AM cut-off time.
The concern was noted for further consideration.
Overall, his performance is good, and there are no major concerns at this time."</t>
  </si>
  <si>
    <t>7483556158</t>
  </si>
  <si>
    <t xml:space="preserve">"
Currently working on credit underwriting project(canopy),
Still in training,
PM is supportive,
Satisfied with the job "
</t>
  </si>
  <si>
    <t>8767494154</t>
  </si>
  <si>
    <t xml:space="preserve">"Discussed  performance PRATIKSHA for the second quarter (April to June 2026).
Her Quality, Production, and  performance was rated Grade A. Attendance is rate din B grade due to the shift timing issues she was facing the latemark issues due to she is coming from her village that is one of the reason adn also she did some partial days to leaves her village, now there is no any issue with her attendence 
She is currently working on multiple projects, including the 561 – OCR Project.
PRATIKSHA shared that she is happy working with the company and is satisfied with her current role and responsibilities. Overall, her performance is good, and there are no major concerns at this time."
</t>
  </si>
  <si>
    <t>8080110733</t>
  </si>
  <si>
    <t>"NISHIGANDHA – Q2 Performance Review (April–June 2026)
The performance of NISHIGANDHA was discussed for the second quarter (April to June 2026).
Her Quality, Production, and Attendance performance was rated Grade A, reflecting consistent and satisfactory performance across all key areas.
NISHIGANDHA is currently undergoing training for the 561 – Review Project and is also practicing 561 – Review loans as part of her training and development.
During the discussion, NISHIGANDHA shared that she is happy with the training she is receiving and appreciates the support provided by her seniors. She expressed a positive attitude toward the company’s work environment and culture and is satisfied with her current role and responsibilities.
She further shared that the overall support from her team and seniors has been very good and helpful. No further concerns were raised during the discussion.
Overall, her performance is good, she is progressing well in her training, and there are no major concerns at this time."</t>
  </si>
  <si>
    <t>9022492697</t>
  </si>
  <si>
    <t>"NEHA – Q2 Performance Review (April–June 2026)
The performance of NEHA was discussed for the second quarter (April to June 2026).
Her Quality, Production, and Attendance performance was rated Grade A, reflecting consistent and satisfactory performance across all key areas.
NEHA is currently undergoing training for the 561 – Review Project and is also practicing 561 – Review loans as part of her training and development.
During the discussion, NEHA shared that she is happy with the training she is receiving and appreciates the support provided by her seniors. She expressed a positive attitude toward the company’s work environment and culture and is satisfied with her current role and responsibilities.
She further shared that the overall support from her team and seniors has been very good and helpful. No further concerns were raised during the discussion.
Overall, her performance is good, she is progressing well in her training, and there are no major concerns at this time."</t>
  </si>
  <si>
    <t>7028645634</t>
  </si>
  <si>
    <t>"KESHAV – Q2 Performance Review (April–June 2026)
The performance of KESHAV was discussed for the second quarter (April to June 2026).
His Quality, Production, and Attendance performance was rated Grade A, reflecting consistent and satisfactory performance across all key areas.
KESHAV is currently undergoing training for the 561 – Review Project and is also practicing 561 – Review loans as part of his training and development.
During the discussion, KESHAV shared that he is happy with the training he is receiving and appreciates the support provided by his seniors. He expressed a positive attitude toward the company’s work environment and culture and is satisfied with his current role and responsibilities.
He further shared that the overall support from his team and seniors has been very good and helpful. No further concerns were raised during the discussion.
Overall, his performance is good, he is progressing well in his training, and there are no major concerns at this time."</t>
  </si>
  <si>
    <t>9019814376</t>
  </si>
  <si>
    <t>9607607369</t>
  </si>
  <si>
    <t xml:space="preserve">"SMITA – Q2 Performance Review (April–June 2026)
The performance of SMITA was reviewed for the second quarter, covering the period from April to June 2026.
SMITA’s performance in Quality, Production, and Attendance was rated Grade A, reflecting consistent and satisfactory performance across all key areas.
She is currently working on the 561 – Review Project in the LB domain.
SMITA is currently working from home. However, she is facing some network-related issues, including site-blocking and other connectivity-related challenges. She has been advised to focus on resolving these technical issues to ensure smooth and uninterrupted work.
During the discussion, SMITA shared that she is happy working with the company and satisfied with her current role and responsibilities.
Overall Assessment:
SMITA’s overall performance during Q2 was good and consistent, with no major concerns identified at this time. However, she should focus on resolving the network-related issues to maintain consistent productivity."
</t>
  </si>
  <si>
    <t>7058383715</t>
  </si>
  <si>
    <t>9655562848</t>
  </si>
  <si>
    <t xml:space="preserve">"Good workflow,
Currently working on Compliance team,
Has a target of 9 daily,
Targets are achieved on time,
PM is supportive,
Satisfied with the job "
</t>
  </si>
  <si>
    <t>8309538728</t>
  </si>
  <si>
    <t xml:space="preserve">"Good workflow,
Currently working on credit underwriting project(canopy),
Has a target of 1 loans daily,
Targets are achieved on time,
PM is supportive,
Satisfied with the job "
</t>
  </si>
  <si>
    <t>8618316093</t>
  </si>
  <si>
    <t>9921842770</t>
  </si>
  <si>
    <t>8296696676</t>
  </si>
  <si>
    <t>9492350218</t>
  </si>
  <si>
    <t>9866936646</t>
  </si>
  <si>
    <t>6363843929</t>
  </si>
  <si>
    <t>8767186867</t>
  </si>
  <si>
    <t>"Performance Discussion – HIRABAI | Q2 (April–June 2026)
Discussed HIRABAI’s performance for the second quarter (April to June 2026). Her performance in Quality and Production was rated Grade A. Her Attendance was rated Grade B due to some health-related issues.
She is currently working on multiple projects, including the 561 – OCR Project.
HIRABAI shared that she is happy working with the company and satisfied with her current role and responsibilities. Overall, her performance is good, and there are no major concerns at this time."</t>
  </si>
  <si>
    <t>7507156301</t>
  </si>
  <si>
    <t>7032206250</t>
  </si>
  <si>
    <t>"ASHUTOSH – Q2 Performance Review (April–June 2026)
The performance of ASHUTOSH was discussed for the second quarter (April to June 2026).
His Quality and Production performance was rated Grade A, reflecting consistent and satisfactory performance across these key areas. However, his Attendance performance was rated Grade  due to family-related issues that required him to take leave during the quarter.
ASHUTOSH is currently undergoing training for the 561 – Review Project and is also practicing 561 – Review loans as part of his training and development.
During the discussion, ASHUTOSH shared that he is happy with the training he is receiving and appreciates the support provided by his seniors. He expressed a positive attitude toward the company’s work environment and culture and is satisfied with his current role and responsibilities.
He further shared that the overall support from his team and seniors has been very good and helpful. No further concerns were raised during the discussion.
Overall, his performance is good, he is progressing well in his training, and there are no major concerns at this time."</t>
  </si>
  <si>
    <t>9322662482</t>
  </si>
  <si>
    <t xml:space="preserve">Good workflow, Training on Credit project, daily 1 file for document identification, Training Session, Document Reading, Yes, targets are achieved on time, PM is supportive, Happy with the job.
</t>
  </si>
  <si>
    <t>7204458778</t>
  </si>
  <si>
    <t>9404835044</t>
  </si>
  <si>
    <t>"AVANTIKA – Q2 Performance Review (April–June 2026)
The performance of AVANTIKA was discussed for the second quarter (April to June 2026).
Her Quality, Production, and Attendance performance was rated Grade A, reflecting consistent and satisfactory performance across all key areas.
AVANTIKA is currently undergoing training for the 561 – Review Project and is also practicing 561 – Review loans as part of her training and development.
During the discussion, AVANTIKA shared that she is happy with the training she is receiving and appreciates the support provided by her seniors. She expressed a positive attitude toward the company’s work environment and culture and is satisfied with her current role and responsibilities.
She further shared that the overall support from her team and seniors has been very good and helpful. No further concerns were raised during the discussion.
Overall, her performance is good, she is progressing well in her training, and there are no major concerns at this time."</t>
  </si>
  <si>
    <t>8999273631</t>
  </si>
  <si>
    <t>Good workflow, Training on Credit project, daily 1 file for document identification, Training Session, Document Reading, Yes, targets are achieved on time, PM is supportive, Happy with the job.</t>
  </si>
  <si>
    <t>9787747251</t>
  </si>
  <si>
    <t>9921853119</t>
  </si>
  <si>
    <t>7083868742</t>
  </si>
  <si>
    <t>7264024666</t>
  </si>
  <si>
    <t>9307228476</t>
  </si>
  <si>
    <t>9834487592</t>
  </si>
  <si>
    <t>9322116122</t>
  </si>
  <si>
    <t>GLS</t>
  </si>
  <si>
    <t>VRUSHALI NAGESH KASHID</t>
  </si>
  <si>
    <t>9850787355</t>
  </si>
  <si>
    <t>GTV</t>
  </si>
  <si>
    <t>V R  SIVA</t>
  </si>
  <si>
    <t>9966914005</t>
  </si>
  <si>
    <t>GUV</t>
  </si>
  <si>
    <t>GAURAV PANDURANG INGLE</t>
  </si>
  <si>
    <t>8668715533</t>
  </si>
  <si>
    <t>Good workflow , Currently working on Appraisal QC project (282), Has target of 6 QC files daily, Yes, targets are achieved on time, PM is supportive, Happy with the job.</t>
  </si>
  <si>
    <t>HDO</t>
  </si>
  <si>
    <t>SUMEDH  SURENDRA GHOTANKAR</t>
  </si>
  <si>
    <t>9307832598</t>
  </si>
  <si>
    <t>HFK</t>
  </si>
  <si>
    <t>CHIRAG RAJENDRA HONRAO</t>
  </si>
  <si>
    <t>8149377066</t>
  </si>
  <si>
    <t>HMZ</t>
  </si>
  <si>
    <t>SHAIK  ARBAZ HUSSAIN</t>
  </si>
  <si>
    <t>8712209859</t>
  </si>
  <si>
    <t>8485853561</t>
  </si>
  <si>
    <t xml:space="preserve">"ANKITA – Q2 Performance Review (April–June 2026)
The performance of ANKITA was reviewed for the second quarter, covering the period from April to June 2026.
ANKITA’s performance in Quality and Production was rated Grade A, reflecting consistent and satisfactory performance in these areas. Her Attendance was rated Grade B due to leave taken for personal health-related issues. She also submitted the required medical documents in support of her leave.
She is currently working on the 791 – Freight Project.
During the discussion, ANKITA shared that she is happy working with the company and satisfied with her current role and responsibilities.
Overall Assessment:
ANKITA’s overall performance during Q2 was good and consistent, with no major concerns identified at this time."
</t>
  </si>
  <si>
    <t>9175556501</t>
  </si>
  <si>
    <t>IOY</t>
  </si>
  <si>
    <t>NIRMAL SAHEBRAO TAYADE</t>
  </si>
  <si>
    <t>8329060914</t>
  </si>
  <si>
    <t>IPC</t>
  </si>
  <si>
    <t>PRASANNA SIDDHARTH CHAKRANARAYAN</t>
  </si>
  <si>
    <t>9588460352</t>
  </si>
  <si>
    <t>8378916817</t>
  </si>
  <si>
    <t>JSY</t>
  </si>
  <si>
    <t>SUJAY SUBHASH NARAYANE</t>
  </si>
  <si>
    <t>8329861046</t>
  </si>
  <si>
    <t>JTB</t>
  </si>
  <si>
    <t>NITESH RAJU BANSODE</t>
  </si>
  <si>
    <t>9373234851</t>
  </si>
  <si>
    <t>9164666183</t>
  </si>
  <si>
    <t>KCV</t>
  </si>
  <si>
    <t>RESHMA PRAVIN PATTANSHETTI</t>
  </si>
  <si>
    <t>9075013095</t>
  </si>
  <si>
    <t>8983819424</t>
  </si>
  <si>
    <t>LEG</t>
  </si>
  <si>
    <t>SHILPA RAMESH GURRAM</t>
  </si>
  <si>
    <t>9588488865</t>
  </si>
  <si>
    <t>LJD</t>
  </si>
  <si>
    <t>VISHAL BASAVRAJ DUDHAGI</t>
  </si>
  <si>
    <t>8983135884</t>
  </si>
  <si>
    <t>9637426326</t>
  </si>
  <si>
    <t>LTP</t>
  </si>
  <si>
    <t>APARNA BHARAT ADAGALE</t>
  </si>
  <si>
    <t>9970807068</t>
  </si>
  <si>
    <t>LYS</t>
  </si>
  <si>
    <t>ALTAMASH MD YUNUS SHAIKH</t>
  </si>
  <si>
    <t>9373557633</t>
  </si>
  <si>
    <t>MFT</t>
  </si>
  <si>
    <t>MOHAMMAD ZAKI RAFIQUE AHMED PATEL</t>
  </si>
  <si>
    <t>8468809905</t>
  </si>
  <si>
    <t>9923905093</t>
  </si>
  <si>
    <t>MOHAMMED ZAKI – Q2 Performance Review (April–June 2026)
The performance of MOHAMMED ZAKI was reviewed for the second quarter, covering the period from April to June 2026.
MOHAMMED ZAKI’s performance in Quality and Production was rated Grade A, while Attendance was rated Grade C due to lower data availability during the quarter. Overall, he demonstrated consistent and satisfactory performance in his assigned responsibilities.
He is currently working on the 364-010 Title Commitment project.
During the discussion, MOHAMMED ZAKI shared that he is happy working with the company and satisfied with his current role and responsibilities.
Overall Assessment
MOHAMMED ZAKI’s overall performance during Q2 was good and consistent, with no major concerns identified at this time.</t>
  </si>
  <si>
    <t>NIV</t>
  </si>
  <si>
    <t>BHARATI BHANUDAS DEVKAR</t>
  </si>
  <si>
    <t>9145139676</t>
  </si>
  <si>
    <t>9960538978</t>
  </si>
  <si>
    <t>"Discussed SANIYA’s performance for the second quarter (April to June 2026). Her Quality and Production performance were rated Grade A, while her Attendance performance was rated Grade B due to some health-related issues and university documentation work related to obtaining her degree certificate, for which she took leave during the quarter.
She is currently working on the 414-YQA &amp; PQA and 876-YQA &amp; PQA Projects. She is also practicing on the 476 Project. SANIYA shared that she is happy working with the company and is satisfied with her current role and responsibilities."</t>
  </si>
  <si>
    <t>NWM</t>
  </si>
  <si>
    <t>SANJANA SHRINIWAS MAMDYAL</t>
  </si>
  <si>
    <t>7028077909</t>
  </si>
  <si>
    <t>OEY</t>
  </si>
  <si>
    <t>ROOPA DINESH YANNAM</t>
  </si>
  <si>
    <t>9168016540</t>
  </si>
  <si>
    <t>OIY</t>
  </si>
  <si>
    <t>MOINHUSAIN I YAKKUNDI</t>
  </si>
  <si>
    <t>Sr. System Administrator</t>
  </si>
  <si>
    <t>6363818096</t>
  </si>
  <si>
    <t>OKV</t>
  </si>
  <si>
    <t>VARSHASHRI SHRINIVASARAO KARNI</t>
  </si>
  <si>
    <t>8830378716</t>
  </si>
  <si>
    <t>OLN</t>
  </si>
  <si>
    <t>OMKARESHWAR BALRAJ MAHANKAL</t>
  </si>
  <si>
    <t>9421662478</t>
  </si>
  <si>
    <t>OLO</t>
  </si>
  <si>
    <t>SONALI GULABRAO MODANKAR</t>
  </si>
  <si>
    <t>9373636607</t>
  </si>
  <si>
    <t>OTO</t>
  </si>
  <si>
    <t>KOMAL VITTHALSA KODMUR</t>
  </si>
  <si>
    <t>9420973034</t>
  </si>
  <si>
    <t>9762621060</t>
  </si>
  <si>
    <t>RFL</t>
  </si>
  <si>
    <t>RIZWAN MOHAMMAD RAFIK KALYANI</t>
  </si>
  <si>
    <t>7263920881</t>
  </si>
  <si>
    <t>TCG</t>
  </si>
  <si>
    <t>SHIVANI DILIP KANTAK</t>
  </si>
  <si>
    <t>7498130057</t>
  </si>
  <si>
    <t>TEE</t>
  </si>
  <si>
    <t>TEJSWINI TEJRAO BHATKULE</t>
  </si>
  <si>
    <t>8261925301</t>
  </si>
  <si>
    <t>9209881077</t>
  </si>
  <si>
    <t xml:space="preserve">Good workflow, Currently working on Appraisal QC (236, 213, 206, 691), Has target of 8 Files Daily for QC, Yes, targets are achieved on time, PM is supportive, Happy with the job. </t>
  </si>
  <si>
    <t>TGM</t>
  </si>
  <si>
    <t>JUNETBEG SHABBIRBEG INAMDAR</t>
  </si>
  <si>
    <t>8007860066</t>
  </si>
  <si>
    <t>TGN</t>
  </si>
  <si>
    <t>SHRUTIKA NAGESH KONDA</t>
  </si>
  <si>
    <t>9359980807</t>
  </si>
  <si>
    <t>THY</t>
  </si>
  <si>
    <t>MUKTA CHANDRAKANT GONYAL</t>
  </si>
  <si>
    <t>9850773949</t>
  </si>
  <si>
    <t>8799975519</t>
  </si>
  <si>
    <t>Good workflow,  Currently working on Credit project, Has target of 2 live loans files and 1 UAT file daily, Yes, targets are achieved on time, PM is supportive, Happy with the job.</t>
  </si>
  <si>
    <t>TLO</t>
  </si>
  <si>
    <t>ADITI BALASAHEB ROKADE</t>
  </si>
  <si>
    <t>9322581865</t>
  </si>
  <si>
    <t>TYH</t>
  </si>
  <si>
    <t>MUTTUKURU   HARI BABU</t>
  </si>
  <si>
    <t>9949243503</t>
  </si>
  <si>
    <t>UEY</t>
  </si>
  <si>
    <t>Y  USHA</t>
  </si>
  <si>
    <t>9686777327</t>
  </si>
  <si>
    <t>UNY</t>
  </si>
  <si>
    <t>RUPALI ANAND YELDI</t>
  </si>
  <si>
    <t>8956298851</t>
  </si>
  <si>
    <t>UOV</t>
  </si>
  <si>
    <t>VAISHNAVI GOPAL HANPUDE</t>
  </si>
  <si>
    <t>8975589155</t>
  </si>
  <si>
    <t>9975526474</t>
  </si>
  <si>
    <t>9405029440</t>
  </si>
  <si>
    <t>Good workflow, Currently Working on Credit Compliance project, Has target of 3 loan files, 8 files on excel sheet daily, Yes, targets are achieved on time, PM is supportive, Happy with the job.</t>
  </si>
  <si>
    <t>VCX</t>
  </si>
  <si>
    <t>NILESH ABHIMANYU SAWDEKAR</t>
  </si>
  <si>
    <t>9960400996</t>
  </si>
  <si>
    <t>VWN</t>
  </si>
  <si>
    <t>VENNELA SHRINIVAS NANDAL</t>
  </si>
  <si>
    <t>8432500123</t>
  </si>
  <si>
    <t>9921278384</t>
  </si>
  <si>
    <t>WCB</t>
  </si>
  <si>
    <t>ANISH  MOHAN</t>
  </si>
  <si>
    <t>9928559566</t>
  </si>
  <si>
    <t>WCH</t>
  </si>
  <si>
    <t>SHRUTI ANAND YELDI</t>
  </si>
  <si>
    <t>9325227016</t>
  </si>
  <si>
    <t>WCT</t>
  </si>
  <si>
    <t>RUSHIKESH TUKARAM RAUT</t>
  </si>
  <si>
    <t>9665650464</t>
  </si>
  <si>
    <t>WCW</t>
  </si>
  <si>
    <t>REVATI TUKARAM KAMBLE</t>
  </si>
  <si>
    <t>9146503986</t>
  </si>
  <si>
    <t>WKV</t>
  </si>
  <si>
    <t>MAHESHWARI  POGUL</t>
  </si>
  <si>
    <t>9168114758</t>
  </si>
  <si>
    <t>WOS</t>
  </si>
  <si>
    <t>SHRUTIKA ASHOK MANDWAD</t>
  </si>
  <si>
    <t>8767850759</t>
  </si>
  <si>
    <t>WRL</t>
  </si>
  <si>
    <t>SWAPNIL RAMESH INGLE</t>
  </si>
  <si>
    <t>9284805048</t>
  </si>
  <si>
    <t>XCC</t>
  </si>
  <si>
    <t>SHOBHA</t>
  </si>
  <si>
    <t>8310697580</t>
  </si>
  <si>
    <t>XCN</t>
  </si>
  <si>
    <t>MAHEBOOBSAB  HADDIWALE</t>
  </si>
  <si>
    <t>9271742876</t>
  </si>
  <si>
    <t>9527976855</t>
  </si>
  <si>
    <t>8459396634</t>
  </si>
  <si>
    <t>XCX</t>
  </si>
  <si>
    <t>NUSRAT NAUSHAD SHAIKH</t>
  </si>
  <si>
    <t>8999606540</t>
  </si>
  <si>
    <t>XCY</t>
  </si>
  <si>
    <t>AARON CHSRISTOPHER FRANCIS</t>
  </si>
  <si>
    <t>8530972794</t>
  </si>
  <si>
    <t>YCC</t>
  </si>
  <si>
    <t>KALAISELVI  MURUGAIYAN</t>
  </si>
  <si>
    <t>9789196419</t>
  </si>
  <si>
    <t>YCP</t>
  </si>
  <si>
    <t>M  DHAMODHARAN</t>
  </si>
  <si>
    <t>9632477409</t>
  </si>
  <si>
    <t>YCW</t>
  </si>
  <si>
    <t>KHUSHBOO DINESH SEN</t>
  </si>
  <si>
    <t>7999855582</t>
  </si>
  <si>
    <t>YDL</t>
  </si>
  <si>
    <t>ANAND DATTATRAY KALE</t>
  </si>
  <si>
    <t>8600232634</t>
  </si>
  <si>
    <t>YGO</t>
  </si>
  <si>
    <t>DHANANJAY GAJANAN MOHRUT</t>
  </si>
  <si>
    <t>9322980015</t>
  </si>
  <si>
    <t>YHG</t>
  </si>
  <si>
    <t>VAISHNAV LINGAYYA MERGU</t>
  </si>
  <si>
    <t>9225573255</t>
  </si>
  <si>
    <t>YHO</t>
  </si>
  <si>
    <t>USHA VYANKATESH DORNAL</t>
  </si>
  <si>
    <t>9356377349</t>
  </si>
  <si>
    <t>8830123264</t>
  </si>
  <si>
    <t>"Discussed Akshay`s performance for the second quarter (April to June 2026).
His Quality, Production, and Attendance performance were rated Grade A.
He is currently working on multiple projects, including the 561 – Review Project.
Akshay shared that he is happy working with the company and is satisfied with his current role and responsibilities.
Overall, his performance is good, and there are no major concerns at this time."</t>
  </si>
  <si>
    <t>YMT</t>
  </si>
  <si>
    <t>PIYUSH BALKRISHNA GHATE</t>
  </si>
  <si>
    <t>9527859226</t>
  </si>
  <si>
    <t>YTA</t>
  </si>
  <si>
    <t>KESHAVA MURTHY  M</t>
  </si>
  <si>
    <t>7406529557</t>
  </si>
  <si>
    <t>YTN</t>
  </si>
  <si>
    <t>AKSHAY  NITIN BENDRE</t>
  </si>
  <si>
    <t>8830897961</t>
  </si>
  <si>
    <t>YUG</t>
  </si>
  <si>
    <t>SHRUTI VIJAYKUMAR DONGARE</t>
  </si>
  <si>
    <t>8624934132</t>
  </si>
  <si>
    <t>ZCI</t>
  </si>
  <si>
    <t>VIGNESH  SELVARAJ</t>
  </si>
  <si>
    <t>9092776933</t>
  </si>
  <si>
    <t>ZCJ</t>
  </si>
  <si>
    <t>RAGHAVENDRA</t>
  </si>
  <si>
    <t>9886165617</t>
  </si>
  <si>
    <t>ZCK</t>
  </si>
  <si>
    <t>PRAVEEN  V</t>
  </si>
  <si>
    <t>7892478383</t>
  </si>
  <si>
    <t xml:space="preserve">"Good workflow,
Currently working on CNC 561 project(Servicing),
Has a target of 1 loans daily,
Targets are achieved on time
PM is supportive,
Satisfied with the job "
</t>
  </si>
  <si>
    <t>ZCP</t>
  </si>
  <si>
    <t>AKSHAT DEVENDRA PANDE</t>
  </si>
  <si>
    <t>9890201287</t>
  </si>
  <si>
    <t>ZCR</t>
  </si>
  <si>
    <t>SONALI RAJESH UKE</t>
  </si>
  <si>
    <t>7972283243</t>
  </si>
  <si>
    <t>ZCV</t>
  </si>
  <si>
    <t>SANKET ABASAHEB JADHAV</t>
  </si>
  <si>
    <t>8767515277</t>
  </si>
  <si>
    <t>ZCW</t>
  </si>
  <si>
    <t>SANI ASNAIN ABDUL RAHIM</t>
  </si>
  <si>
    <t>7057180787</t>
  </si>
  <si>
    <t>ZCY</t>
  </si>
  <si>
    <t>ISHA DEEPAK SHARMA</t>
  </si>
  <si>
    <t>7498278711</t>
  </si>
  <si>
    <t>9370899159</t>
  </si>
  <si>
    <t>ZSN</t>
  </si>
  <si>
    <t>ZOYA BASHA NADAF</t>
  </si>
  <si>
    <t>8625977334</t>
  </si>
  <si>
    <t>8149765644</t>
  </si>
  <si>
    <t>9119499675</t>
  </si>
  <si>
    <t>7083752175</t>
  </si>
  <si>
    <t>7276726267</t>
  </si>
  <si>
    <t>9172483611</t>
  </si>
  <si>
    <t>"GAURI – Q2 Performance Review (April–June 2026)
The performance of GAURI was discussed for the second quarter (April to June 2026).
Her Quality, Production, and Attendance performance was rated Grade A, reflecting consistent and satisfactory performance across all key areas.
GAURI is currently undergoing training for the 561 – Review Project and is also practicing 561 – Review loans as part of her training and development.
During the discussion, GAURI shared that she is happy with the training she is receiving and appreciates the support provided by her seniors. She expressed a positive attitude toward the company’s work environment and culture and is satisfied with her current role and responsibilities.
She further shared that the overall support from her team and seniors has been very good and helpful. No further concerns were raised during the discussion.
Overall, her performance is good, she is progressing well in her training, and there are no major concerns at this time."</t>
  </si>
  <si>
    <t>7841966344</t>
  </si>
  <si>
    <t>"POOJA – Q2 Performance Review (April–June 2026)
The performance of POOJA was discussed for the second quarter (April to June 2026).
Her Quality, Production, and Attendance performance was rated Grade A, reflecting consistent and satisfactory performance across all key areas.
POOJA is currently undergoing training for the 561 – Review Project and is also practicing 561 – Review loans as part of her training and development.
During the discussion, POOJA shared that she is happy with the training she is receiving and appreciates the support provided by her seniors. She expressed a positive attitude toward the company’s work environment and culture and is satisfied with her current role and responsibilities.
She further shared that the overall support from her team and seniors has been very good and helpful. No further concerns were raised during the discussion.
Overall, her performance is good, she is progressing well in her training, and there are no major concerns at this time."</t>
  </si>
  <si>
    <t>9373557361</t>
  </si>
  <si>
    <t xml:space="preserve">"SAKSHI – Q2 Performance Review (April–June 2026)
The performance of SAKSHI was discussed for the second quarter (April to June 2026).
Her Quality, Production, and Attendance performance was rated Grade A, reflecting consistent and satisfactory performance across all key areas.
SAKSHI is currently undergoing training for the 561 – Review Project and is also practicing 561 – Review loans as part of her training and development.
During the discussion, SAKSHI shared that she is happy with the training she is receiving and appreciates the support provided by her seniors. She expressed a positive attitude toward the company’s work environment and culture and is satisfied with her current role and responsibilities.
She further shared that the overall support from her team and seniors has been very good and helpful. No further concerns were raised during the discussion.
Overall, her performance is good, she is progressing well in her training, and there are no major concerns at this time."
</t>
  </si>
  <si>
    <t>9284196781</t>
  </si>
  <si>
    <t>8830197913</t>
  </si>
  <si>
    <t>"MANALI – Q2 Performance Review (April–June 2026)
The performance of MANALI was discussed for the second quarter (April to June 2026).
Her Quality, Production, and Attendance performance was rated Grade A, reflecting consistent and satisfactory performance across all key areas.
MANALI is currently undergoing training for the 561 – Review Project and is also practicing 561 – Review loans as part of her training and development.
During the discussion, MANALI shared that she is happy with the training she is receiving and appreciates the support provided by her seniors. She expressed a positive attitude toward the company’s work environment and culture and is satisfied with her current role and responsibilities.
She further shared that the overall support from her team and seniors has been very good and helpful. No further concerns were raised during the discussion.
Overall, her performance is good, she is progressing well in her training, and there are no major concerns at this time."</t>
  </si>
  <si>
    <t>8421322767</t>
  </si>
  <si>
    <t xml:space="preserve">"RUCHA – Q2 Performance Review (April–June 2026)
The performance of RUCHA was discussed for the second quarter (April to June 2026).
Her Quality, Production, and Attendance performance was rated Grade A, reflecting consistent and satisfactory performance across all key areas.
RUCHA is currently undergoing training for the 561 – Review Project and is also practicing 561 – Review loans as part of her training and development.
During the discussion, RUCHA shared that she is happy with the training she is receiving and appreciates the support provided by her seniors. She expressed a positive attitude toward the company’s work environment and culture and is satisfied with her current role and responsibilities.
She further shared that the overall support from her team and seniors has been very good and helpful. No further concerns were raised during the discussion.
Overall, her performance is good, she is progressing well in her training, and there are no major concerns at this time."
</t>
  </si>
  <si>
    <t>9356654451</t>
  </si>
  <si>
    <t xml:space="preserve">"ANIKET – Q2 Performance Review (April–June 2026)
The performance of ANIKET was discussed for the second quarter (April to June 2026).
His Quality, Production, and Attendance performance was rated Grade A, reflecting consistent and satisfactory performance across all key areas.
ANIKET is currently undergoing training for the 561 – Review Project and is also practicing 561 – Review loans as part of his training and development.
During the discussion, ANIKET shared that he is happy with the training he is receiving and appreciates the support provided by his seniors. He expressed a positive attitude toward the company’s work environment and culture and is satisfied with his current role and responsibilities.
He further shared that the overall support from his team and seniors has been very good and helpful. No further concerns were raised during the discussion.
Overall, his performance is good, he is progressing well in his training, and there are no major concerns at this time."
</t>
  </si>
  <si>
    <t>9307229361</t>
  </si>
  <si>
    <t>7447396246</t>
  </si>
  <si>
    <t>9579885998</t>
  </si>
  <si>
    <t>9423592648</t>
  </si>
  <si>
    <t>7385460029</t>
  </si>
  <si>
    <t>7517067045</t>
  </si>
  <si>
    <t>9028368555</t>
  </si>
  <si>
    <t>9028711215</t>
  </si>
  <si>
    <t>8459496932</t>
  </si>
  <si>
    <t>8623090899</t>
  </si>
  <si>
    <t>9665546343</t>
  </si>
  <si>
    <t xml:space="preserve">Good workflow , Currently working on Credit project, Has target of 2 live loans files and 1 UAT file daily, Yes, targets are achieved on time, PM is supportive, Happy with the job.
</t>
  </si>
  <si>
    <t>8793332440</t>
  </si>
  <si>
    <t>9022237342</t>
  </si>
  <si>
    <t>7030864344</t>
  </si>
  <si>
    <t>9579980195</t>
  </si>
  <si>
    <t xml:space="preserve">"JAYASHRI – Q2 Performance Review (April–June 2026)
A performance discussion was conducted with JAYASHRI regarding her performance for the second quarter, covering April to June 2026.
Her performance in Quality, Attendance, and Production has been rated Grade A, reflecting consistent and satisfactory performance across all key areas.
In addition to supporting floor operations, she is actively involved in training new joiners and providing operational support. Her key responsibilities include:
Assigning practice loans to new joiners and supporting them during training.
Resolving employee-related issues and providing day-to-day operational assistance.
Supporting dashboard cleanup activities to maintain accurate and organized operational data.
Assisting with floor operations and ensuring smooth workflow within the team.
Overall Assessment: JAYASHRI’s performance during Q2 has been good and consistent, with a Grade A rating across Quality, Attendance, and Production. She continues to demonstrate good involvement in training, employee support, dashboard management, and floor operations."
</t>
  </si>
  <si>
    <t>9703583633</t>
  </si>
  <si>
    <t xml:space="preserve">"Good workflow,
Currently working on Compliance team,
Has a target of 13 loans and QC daily,
Targets are achieved on time,
PM is supportive,
Satisfied with the job "
</t>
  </si>
  <si>
    <t>7499537471</t>
  </si>
  <si>
    <t xml:space="preserve">"SANGRAM – Q2 Performance Review (April–June 2026)
Discussed SANGRAM’s performance for the second quarter, covering the period from April to June 2026.
His performance in Quality, Attendance, and Production was rated Grade A, reflecting consistent and satisfactory performance across all areas.
SANGRAM is currently responsible for assigning work to reviewers and QCers for both C&amp;C and Servicing processes, following up with reviewers and QCers, maintaining tracking sheets, and conducting interviews.
During the discussion, SANGRAM raised concerns regarding the increment and appraisal process, suggesting that appraisals should be based on individual employee performance rather than being applied uniformly. He also raised a concern regarding the recruitment pay scale, suggesting that freshers should be offered a starting salary of at least ₹15,000 to encourage long-term association with the company.
He expressed that he is happy working with the company and satisfied with the overall work environment.
Overall Assessment:
SANGRAM’s overall performance during Q2 was good and consistent, with no major performance concerns identified. The concerns and suggestions raised regarding the appraisal and recruitment pay scale were noted for further consideration."
</t>
  </si>
  <si>
    <t>7977144252</t>
  </si>
  <si>
    <t>"AISHWARYA – Q2 Performance Review (April–June 2026)
A performance discussion was conducted with AISHWARYA regarding her performance for the second quarter, covering April to June 2026.
Her performance in Quality, Production, and Attendance was rated Grade A, reflecting consistent and satisfactory performance across all key areas.
She is currently supporting floor operations and, in addition, is actively involved in providing basic training to new joiners. Her key responsibilities include:
Assigning practice loans to new joiners and supporting them during training.
Resolving employee-related issues and providing day-to-day operational support.
Supporting Project 561 – Review and Inventory processes.
Handling 561 – CNC activities.
Working on open item validation.
AISHWARYA shared that she is happy working with the company and satisfied with her current role and responsibilities.
Overall Assessment: AISHWARYA’s overall performance during Q2 was good and consistent, with a Grade A rating across Quality, Production, and Attendance. She continues to contribute effectively to floor operations, training, employee support, and process-related activities, with no major concerns identified at this time."</t>
  </si>
  <si>
    <t>8792117157</t>
  </si>
  <si>
    <t>8087506594</t>
  </si>
  <si>
    <t xml:space="preserve">"MOHAMMED FAISAL – Q2 Performance Review (April–June 2026)
The performance of MOHAMMED FAISAL was reviewed for the second quarter, covering the period from April to June 2026.
MOHAMMED FAISAL’s performance in Quality, Production, and Attendance was rated Grade A, reflecting consistent and satisfactory performance across all key areas.
He is currently working on the following project:
561 – OCR Keyword Searc
MOHAMMED FAISAL shared that he is happy working with the company and is satisfied with his current role and responsibilities.
Overall Assessment: MOHAMMED FAISAL’s overall performance during Q2 was good and consistent, with no major concerns identified at this time."
</t>
  </si>
  <si>
    <t>9370395105</t>
  </si>
  <si>
    <t xml:space="preserve">"SHIVKUMAR – Q2 Performance Review (April–June 2026)
A performance discussion was conducted with SHIVKUMAR regarding his performance for the first quarter, covering January to March 2026.
His performance in Quality, Attendance, and Production has been rated Grade A, reflecting consistent and satisfactory performance across all key areas.
He is currently supporting floor operations and, in addition, actively contributing to the training of new joiners. His key responsibilities include:
Assigning practice loans to new joiners and supporting them during training.
Resolving employee-related issues and providing operational support.
Working on Project 561 – Review and Inventory tasks.
Handling open items and validation activities.
Overall Assessment: SHIVKUMAR’s performance during Q2 was good and consistent, with a Grade A rating across Quality, Attendance, and Production. He continues to demonstrate good involvement in floor operations, training, and process-related activities."
</t>
  </si>
  <si>
    <t>9561779610</t>
  </si>
  <si>
    <t xml:space="preserve">"SURAJ – Q2 Performance Review (April–June 2026)
Discussed SURAJ’s performance for the second quarter, covering the period from April to June 2026.
His performance in Quality, Attendance, and Production was rated Grade A, reflecting consistent and satisfactory performance across all areas.
SURAJ is currently supporting floor operations and is also actively involved in training new joiners. His responsibilities include assigning practice loans to new joiners, resolving employee-related issues, and working on 561 Review and Inventory tasks.
In addition, he is responsible for uploading priority deal reports for Mike’s review, preparing and maintaining servicing deal status, uploading PH reports for the PH Onshore team, and following up on additional document changes.
During the discussion, SURAJ shared that he is happy working with the company and satisfied with the overall work environment.
Overall Assessment:
SURAJ’s overall performance during Q2 was good and consistent, with no major concerns raised during the review period."
</t>
  </si>
  <si>
    <t>8197336498</t>
  </si>
  <si>
    <t>8884554894</t>
  </si>
  <si>
    <t>9591141451</t>
  </si>
  <si>
    <t>7829400240</t>
  </si>
  <si>
    <t>54</t>
  </si>
  <si>
    <t xml:space="preserve">"Workflow Good,
Currently working on Compliance team,
Has a target of 7 loans daily,
Targets are achieved on time,
PM is supportive,
Satisfied with the job "
</t>
  </si>
  <si>
    <t>8668684269</t>
  </si>
  <si>
    <t xml:space="preserve">"LAVANYA – Q2 Performance Review (April–June 2026)
The performance of LAVANYA was reviewed for the second quarter, covering the period from April to June 2026.
LAVANYA’s performance in Quality and Production was rated Grade A, reflecting consistent and satisfactory performance in these areas. Her Attendance was rated Grade B due to leave taken in May for an out-of-city family trip.
In addition, she had 6 days affected by the sandwich leave policy due to technical issues. As a result, her salary was reduced for three days (23 May, 24 May, and 25 May – Saturday, Sunday, and Monday), which were treated as unpaid leave under the sandwich leave policy. This was one of the reasons for her Attendance being rated Grade B.
She is currently working on multiple projects, including 2104 – Review, 561 – Review, and Inventory Projects in the LB domain.
During the discussion, LAVANYA shared that she is happy working with the company and satisfied with her current role and responsibilities.
Overall Assessment:
LAVANYA’s overall performance during Q2 was good and consistent, with no major concerns identified at this time."
</t>
  </si>
  <si>
    <t>9604455230</t>
  </si>
  <si>
    <t>8523930921</t>
  </si>
  <si>
    <t>64</t>
  </si>
  <si>
    <t>LCQ</t>
  </si>
  <si>
    <t>RAVI  A M</t>
  </si>
  <si>
    <t>8073184434</t>
  </si>
  <si>
    <t xml:space="preserve">"Good workflow,
Currently working on credit underwriting team
Has a target of 3.5 loans daily,
Targets are achieved on time,
PM is supportive,
Satisfied with the job "
</t>
  </si>
  <si>
    <t>8143830098</t>
  </si>
  <si>
    <t xml:space="preserve">"Good workflow,
Currently working on credit underwriting team,
Has a target of 3.5 loans daily,
Targets are achieved on time 
PM is supportive,
Satisfied with the job "
</t>
  </si>
  <si>
    <t>7391011826</t>
  </si>
  <si>
    <t>9121895639</t>
  </si>
  <si>
    <t>9703895561</t>
  </si>
  <si>
    <t>67</t>
  </si>
  <si>
    <t>6364451869</t>
  </si>
  <si>
    <t>7263952788</t>
  </si>
  <si>
    <t>8124488295</t>
  </si>
  <si>
    <t>9359298469</t>
  </si>
  <si>
    <t xml:space="preserve">Daily targets 5 SS/QC, Work flow good, working on additional document update, working on 561 project, PM is very supportive, Happy with the work
</t>
  </si>
  <si>
    <t>9611625199</t>
  </si>
  <si>
    <t>9307381838</t>
  </si>
  <si>
    <t>8123387932</t>
  </si>
  <si>
    <t>7019009309</t>
  </si>
  <si>
    <t>9640305948</t>
  </si>
  <si>
    <t xml:space="preserve">"Good workflow,
Currently working on indexing project(Scienna),
Has a target of 6 loans daily,
Targets are achieved on time
PM is supportive,
Satisfied with the job "
</t>
  </si>
  <si>
    <t>6381796278</t>
  </si>
  <si>
    <t>9356817253</t>
  </si>
  <si>
    <t>9102232915</t>
  </si>
  <si>
    <t>6281291460</t>
  </si>
  <si>
    <t xml:space="preserve">"Good workflow,
Currently working on Compliance team,
Has a target of 13 QC loans daily,
Targets are achieved on time,
PM is supportive,
Satisfied with the job "
</t>
  </si>
  <si>
    <t>8688066142</t>
  </si>
  <si>
    <t>9922218500</t>
  </si>
  <si>
    <t>9420780888</t>
  </si>
  <si>
    <t xml:space="preserve">"APARNA – Q2 Performance Review (April–June 2026)
The performance of APARNA was reviewed for the second quarter, covering April to June 2026.
APARNA’s Quality and Production performance was rated Grade A. Her Attendance was rated Grade C due to approximately 15 days of leave taken during the quarter for health-related reasons. Despite this, her overall performance has been consistent and satisfactory across the key performance areas.
She is currently working on the following activities:
Project 561 – Validation and inventory-related activities.
APARNA shared that she is happy working with the company and is satisfied with her current role and responsibilities.
APARNA is currently serving her notice period and has decided to resign from her position due to salary-related concerns. She mentioned that she would be interested in continuing with the organization if her compensation could be revised to approximately ₹40,000.
Overall, her performance is good, and there are no major performance concerns at this time. Her retention request and salary expectation may be reviewed based on organizational requirements and compensation policies."
</t>
  </si>
  <si>
    <t>9579636941</t>
  </si>
  <si>
    <t xml:space="preserve">"KAUSTUBH – Q2 Performance Review (April–June 2026)
The performance of KAUSTUBH was reviewed for the second quarter, covering April to June 2026.
KAUSTUBH’s Quality and Production performance was rated Grade A. His Attendance was rated Grade B due to some health-related issues during this quarter. Overall, his performance has been consistent and satisfactory across the key performance areas.
He is currently working on the following activities:
Project 561 – Review activities.
Project 2104 – Review activities.
Project 667 – Review and Q.C. activities.
KAUSTUBH shared that he is happy working with the company and is satisfied with his current role and responsibilities.
Overall, his performance is good, and there are no major performance concerns at this time."
</t>
  </si>
  <si>
    <t>7972539260</t>
  </si>
  <si>
    <t>"SIDDHI – Q2 Performance Review (April–June 2026)
The performance of SIDDHI was discussed for the second quarter (April to June 2026).
Her Quality, Production, and Attendance performance was rated Grade A, reflecting consistent and satisfactory performance across all key areas.
She is currently working on the following projects:
561 – Review
667 – Q.C.
SIDDHI shared that she is happy working with the company and is satisfied with her current role and responsibilities.
Overall, her performance is good, and there are no major concerns at this time."</t>
  </si>
  <si>
    <t>8421868819</t>
  </si>
  <si>
    <t>"NANDINI – Q2 Performance Review (April–June 2026)
The performance of NANDINI was discussed for the second quarter (April to June 2026).
Her Quality, Production, and Attendance performance was rated Grade A, reflecting consistent and satisfactory performance across all key areas.
She is currently working on the following projects:
561 – Review
667 – Q.C.
2104 – Review
NANDINI shared that she is happy working with the company and is satisfied with her current role and responsibilities.
Overall, her performance is good, and there are no major concerns at this time."</t>
  </si>
  <si>
    <t>9641986753</t>
  </si>
  <si>
    <t>62</t>
  </si>
  <si>
    <t>9158101806</t>
  </si>
  <si>
    <t xml:space="preserve">"SHARVARI – Q2 Performance Review (April–June 2026)
The performance of SHARVARI was reviewed for the second quarter, covering the period from April to June 2026.
SHARVARI’s performance in Quality, Production, and Attendance was rated Grade A, reflecting consistent and satisfactory performance across all key areas.
She is currently working on multiple projects, including 2104 – Review, 667 – Q.C. &amp; Review, and 561 – Review Projects in the LB domain.
During the discussion, SHARVARI shared that she is happy working with the company and satisfied with her current role and responsibilities.
Overall Assessment:
SHARVARI’s overall performance during Q2 was good and consistent, with no major concerns identified at this time."
</t>
  </si>
  <si>
    <t>8459002834</t>
  </si>
  <si>
    <t>8975778426</t>
  </si>
  <si>
    <t>9730174102</t>
  </si>
  <si>
    <t>"RUMAIZA – Q2 Performance Review (April–June 2026)
The performance of RUMAIZA was reviewed for the second quarter, covering April to June 2026.
RUMAIZA’s Quality and Production performance was rated Grade A. Her Attendance was rated Grade B due to some health-related issues during this quarter. Overall, her performance has been consistent and satisfactory across the key performance areas.
She is currently working on the following activities:
Project 561 – Review activities.
Project 2104 – Review activities.
Project 667 – Review and Q.C. activities.
RUMAIZA shared that she is happy working with the company and is satisfied with her current role and responsibilities.
Overall, her performance is good, and there are no major performance concerns at this time."</t>
  </si>
  <si>
    <t>6381559557</t>
  </si>
  <si>
    <t>9731715176</t>
  </si>
  <si>
    <t xml:space="preserve">"Good workflow,
Currently working on credit underwriting project(Scienna QC),
Has a target of 6 loans daily,
Targets are achieved on time
PM is supportive,
Satisfied with the job "
</t>
  </si>
  <si>
    <t>8421318347</t>
  </si>
  <si>
    <t>"Work flow is good, Working on Project- 667, Review Loan- 8 loans, QC- 11 loans,
Daily targets- completed, Happy with the work, PM is co-operative</t>
  </si>
  <si>
    <t>8888907150</t>
  </si>
  <si>
    <t>Working on 667 project, Work flow is good, Daily targets- review 8 and QC 11 loans, 
Daily targets completed regularly, Enjoying the work, PM is very supportive</t>
  </si>
  <si>
    <t>8712123458</t>
  </si>
  <si>
    <t>9014253486</t>
  </si>
  <si>
    <t>7517942466</t>
  </si>
  <si>
    <t>Working on 667 project, Daily targets-8 review, QC-11 loans,  completed regularly, PM is very supporting and happy with the work</t>
  </si>
  <si>
    <t>9108926223</t>
  </si>
  <si>
    <t xml:space="preserve">"Good workflow,
Currently working on CNC  561  project(Servicing),
Has a target of 3 loans daily,
Targets are achieved on time
PM is supportive,
Satisfied with the job "
</t>
  </si>
  <si>
    <t>8147313510</t>
  </si>
  <si>
    <t xml:space="preserve">"Good workflow,
Currently working on credit underwriting project(Scienna),
Has a target of 6 loans daily,
Targets are achieved on time
PM is supportive,
Satisfied with the job "
</t>
  </si>
  <si>
    <t>8123002005</t>
  </si>
  <si>
    <t>9742190083</t>
  </si>
  <si>
    <t xml:space="preserve">"Good workflow,
Currently working on Compliance team,
Has a target of 12 QC daily,
Targets are achieved on time,
PM is supportive,
Satisfied with the job "
</t>
  </si>
  <si>
    <t>7349068501</t>
  </si>
  <si>
    <t>6305067088</t>
  </si>
  <si>
    <t xml:space="preserve">"Good workflow,
Currently working on credit underwriting team,
Has a target of 4 QC loans daily,
Targets are achieved on time,
PM is supportive,
Satisfied with the job "
</t>
  </si>
  <si>
    <t>9505039566</t>
  </si>
  <si>
    <t xml:space="preserve">"Good workflow,
Currently working on credit underwriting team,
Handling canopy team,
PM is supportive,
Satisfied with the job "
</t>
  </si>
  <si>
    <t>7674884729</t>
  </si>
  <si>
    <t>7975354590</t>
  </si>
  <si>
    <t xml:space="preserve">"Good workflow,
Currently working on Compliance team(canopy),
Has a target of 18 loans and QC daily,
Targets are achieved on time,
PM is supportive,
Satisfied with the job "
</t>
  </si>
  <si>
    <t>8446866931</t>
  </si>
  <si>
    <t xml:space="preserve">"RANJEET – Q2 Performance Review (April–June 2026)
The performance of RANJEET was reviewed for the second quarter, covering April to June 2026.
RANJEET’s performance in Quality, Production, and Attendance was rated Grade A, reflecting consistent and satisfactory performance across all key areas.
He is currently working on the following projects:
561 – Additional validation and closure of open items.
2104 – Additional documentation.
RANJEET shared that he is happy working with the company and is satisfied with his current role and responsibilities.
Overall, his performance is good, and there are no major concerns at this time."
</t>
  </si>
  <si>
    <t>7448886272</t>
  </si>
  <si>
    <t>8485861883</t>
  </si>
  <si>
    <t xml:space="preserve">"NEHA – Q2 Performance Review (April–June 2026)
The performance of NEHA was reviewed for the second quarter, covering April to June 2026.
NEHA’s performance in Quality, Production, and Attendance was rated Grade A, reflecting consistent and satisfactory performance across all key areas.
She is currently working on the following activities:
Project 561 – Inventory-related activities and follow-up on additional documentation.
Currently working under EIU’s.
NEHA shared that she is happy working with the company and is satisfied with her current role and responsibilities.
Overall, her performance is good, and there are no major concerns at this time."
</t>
  </si>
  <si>
    <t>7892549442</t>
  </si>
  <si>
    <t>8147883443</t>
  </si>
  <si>
    <t>9890355868</t>
  </si>
  <si>
    <t xml:space="preserve">"KALYANI – Q2 Performance Review (April–June 2026)
The performance of KALYANI was reviewed for the second quarter, covering April to June 2026.
KALYANI’s performance in Quality and Production was rated Grade A. Her Attendance was rated Grade C due to leave taken in May 2026 for her own marriage. Apart from this, her overall performance has been consistent and satisfactory.
She is currently working on the following activity:
Project 561 – Inventory-related activities.
KALYANI shared that she is happy working with the company and is satisfied with her current role and responsibilities.
During the discussion, KALYANI also expressed her dissatisfaction regarding the pending incentive payment for the work holiday worked in March 2025. She mentioned that the incentive has not yet been received, despite approximately one year having passed. She requested that the pending incentive be released as soon as possible.
Overall, her performance is good, and there are no major performance concerns at this time. The pending incentive matter should be reviewed and addressed at the earliest."
</t>
  </si>
  <si>
    <t>9030755005</t>
  </si>
  <si>
    <t>8978832151</t>
  </si>
  <si>
    <t>8939597696</t>
  </si>
  <si>
    <t>9175535748</t>
  </si>
  <si>
    <t xml:space="preserve">Good workflow, Currently working on Servicing project, Has target of SS QC 5 loans daily and additionals documents, Yes, targets are achieved on time, PM is supportive, Happy with the job
</t>
  </si>
  <si>
    <t>9994822842</t>
  </si>
  <si>
    <t>7337313535</t>
  </si>
  <si>
    <t>7305760980</t>
  </si>
  <si>
    <t>8296563076</t>
  </si>
  <si>
    <t>8637799343</t>
  </si>
  <si>
    <t>9764535898</t>
  </si>
  <si>
    <t>"Discussed Shraddha`s performance for the second quarter (April to June 2026).
Her Quality and Production performance was rated Grade A, while her Attendance performance was rated Grade B due to family-related issues. She had to take leave because of her father`s health condition.
She is currently working on multiple projects, including the 561 – Clean-up Project.
Shraddha shared that she is happy working with the company and is satisfied with her current role and responsibilities. Overall, her performance is good, and there are no major concerns at this time."</t>
  </si>
  <si>
    <t>7875211908</t>
  </si>
  <si>
    <t xml:space="preserve">"The performance of PRIYA was discussed and reviewed for the second quarter, covering the period from April to June 2026.
Her performance in Quality, Attendance, and Production was rated Grade A, reflecting consistent and satisfactory performance across all key areas.
She is currently supporting floor operations and contributing effectively to production activities. She is working on the 561 – Cleanup Validation Project and is performing well. In addition, she is handling a team of 8–10 employees and effectively resolving employee issues related to tracking.
She is also taking on various additional tasks assigned by her Project Manager (P.M.), demonstrating flexibility and willingness to take on additional responsibilities.
During the discussion, PRIYA expressed that she is happy working with the company and satisfied with the overall work environment. No further concerns or additional requests were raised during the review period.
Overall Assessment:
PRIYA’s overall performance and engagement during Q2 have been good and consistent, with no major concerns identified at this time."
</t>
  </si>
  <si>
    <t>9322718101</t>
  </si>
  <si>
    <t>8983391904</t>
  </si>
  <si>
    <t>9921737742</t>
  </si>
  <si>
    <t>9764749276</t>
  </si>
  <si>
    <t>8482834428</t>
  </si>
  <si>
    <t>9422562238</t>
  </si>
  <si>
    <t>7709097999</t>
  </si>
  <si>
    <t>9923241006</t>
  </si>
  <si>
    <t>9527184158</t>
  </si>
  <si>
    <t>9923474090</t>
  </si>
  <si>
    <t>9011394804</t>
  </si>
  <si>
    <t>6300579262</t>
  </si>
  <si>
    <t>9515079452</t>
  </si>
  <si>
    <t xml:space="preserve">"Good workflow,
Currently working on credit underwriting project(canopy),
Has a target of 3.5 loans daily,
Targets are achieved on time,
PM is supportive,
Not Satisfied with the job "
</t>
  </si>
  <si>
    <t>9322435966</t>
  </si>
  <si>
    <t xml:space="preserve">Good workflow, Currently working on CNC QC project, Has target of 4 loans daily , Yes, targets are achieved on time, PM is supportive, Happy with the job
</t>
  </si>
  <si>
    <t>9359642355</t>
  </si>
  <si>
    <t xml:space="preserve">Good workflow, Currently working on CNC QC project, Has target of 4 loans daily, Yes, targets are achieved on time, Yes, PM is supportive, Happy with the job
</t>
  </si>
  <si>
    <t>8805662950</t>
  </si>
  <si>
    <t xml:space="preserve">Good workflow, Currently working on Servicing project, Has target of SS QC 3 loans daily, Yes, targets are achieved on time, PM is supportive, Happy with the job
</t>
  </si>
  <si>
    <t>8329874564</t>
  </si>
  <si>
    <t>Working on Mikes email, Work flow is good, Open and delivery work, working on task base, Satisfied with the work</t>
  </si>
  <si>
    <t>7875913923</t>
  </si>
  <si>
    <t xml:space="preserve">"Performance Discussion – ASHWINI | Q2 (April–June 2026)
The performance of ASHWINI was discussed for the second quarter, covering the period from April to June 2026. Her performance in Quality, Attendance, and Production was rated Grade A, reflecting consistent and satisfactory performance across all key areas.
She is currently working on the 561-Validation and 2104-Validation projects. She is currently serving her notice period and has decided to resign from her position due to salary-related concerns. She expressed that she would consider withdrawing her resignation if her salary could be revised to approximately ₹35,000.
Overall, her performance and other aspects are satisfactory. No further concerns were raised during the skip meeting."
</t>
  </si>
  <si>
    <t>9665774834</t>
  </si>
  <si>
    <t>7219067324</t>
  </si>
  <si>
    <t xml:space="preserve">"SRISHTI – Q2 Performance Review (April–June 2026)
The performance of SRISHTI was reviewed for the second quarter, covering April to June 2026.
SRISHTI’s Quality and Production performance was rated Grade A. Her Attendance was rated Grade B. However, SRISHTI mentioned that she did not take any leave during this quarter. Therefore, the attendance rating should be verified against the attendance report to ensure the grade is accurate.
She is currently working on the following activities:
Project 561 – Validation and inventory-related activities.
SRISHTI shared that she is happy working with the company and is satisfied with her current role and responsibilities.
Overall, her performance is good, and there are no major performance concerns at this time. The attendance rating should be reviewed and confirmed based on the attendance records."
</t>
  </si>
  <si>
    <t>9923927544</t>
  </si>
  <si>
    <t xml:space="preserve">"Discussed Rameshwari`s performance for the second quarter (April to June 2026).
Her Quality, Production, and Attendance performance was rated Grade A.
She is currently working on multiple projects, including the 561 – QC Project.
Rameshwari shared that she is happy working with the company and is satisfied with her current role and responsibilities. Overall, her performance is good, and there are no major concerns at this time."
</t>
  </si>
  <si>
    <t>9404651789</t>
  </si>
  <si>
    <t>"MOHAMMED FAISAL – Q2 Performance Review (April–June 2026)
The performance of MOHAMMED FAISAL was reviewed for the second quarter, covering the period from April to June 2026.
MOHAMMED FAISAL’s performance in Quality, Production, and Attendance was rated Grade A, reflecting consistent and satisfactory performance across all key areas.
He is currently working on the following project:
561 – OCR Keyword Searc
MOHAMMED FAISAL shared that he is happy working with the company and is satisfied with his current role and responsibilities.
Overall Assessment: MOHAMMED FAISAL’s overall performance during Q2 was good and consistent, with no major concerns identified at this time."</t>
  </si>
  <si>
    <t>8088880185</t>
  </si>
  <si>
    <t>8983204489</t>
  </si>
  <si>
    <t>Good workflow, Currently working on CNC QC project, Has target of 4 loans daily , Yes, targets are achieved on time, PM is supportive, Happy with the job</t>
  </si>
  <si>
    <t>8625062799</t>
  </si>
  <si>
    <t xml:space="preserve">Good workflow , Currently working on Servicing project, Has target of SS QC 3 loan daily, Yes, targets are achieved on time but sometimes errors in the files the target has not acchieved &amp; also depends upon the deal prior and are cirtical so the targets are not acchived., PM is supportive, Happy with the job
</t>
  </si>
  <si>
    <t>8237438528</t>
  </si>
  <si>
    <t xml:space="preserve">Good workflow, Currently working on CNC QC project, Has target of 4 loans daily , Yes, targets are achieved on time, PM is supportive, Happy with the job.
</t>
  </si>
  <si>
    <t>9096982577</t>
  </si>
  <si>
    <t xml:space="preserve">Good workflow, Currently working on CNC QC project, Has target of 4 loans daily, Yes, targets are achieved on time, PM is supportive, Happy with the job.
</t>
  </si>
  <si>
    <t>8390267102</t>
  </si>
  <si>
    <t>8888943651</t>
  </si>
  <si>
    <t>9515367638</t>
  </si>
  <si>
    <t xml:space="preserve">"Good workflow,
Currently working on Compliance team (scienna and canopy),
Has a target of 13 loans and QC daily,
Targets are achieved on time,
PM is supportive,
Satisfied with the job "
</t>
  </si>
  <si>
    <t>9686509005</t>
  </si>
  <si>
    <t xml:space="preserve">"Good workflow,
Currently working on Compliance team,
Has a target of 13 loans QC daily,
Targets are achieved on time,
PM is supportive,
Satisfied with the job "
</t>
  </si>
  <si>
    <t>8180060067</t>
  </si>
  <si>
    <t>"GAYATRI – Q2 Performance Review (April–June 2026)
The performance of GAYATRI was reviewed for the second quarter, covering the period from April to June 2026.
GAYATRI’s performance in Quality and Production was rated Grade A, reflecting consistent and satisfactory performance in these areas. Her Attendance was rated Grade C due to leave taken for a family trip to devotional places.
GAYATRI was transferred from the Title-Typing domain to the Loan Boarding Executive (LB) department approximately one month ago. She is currently undergoing training for Project 561.
During the review, GAYATRI shared her expectations regarding compensation following her transfer to the Loan Boarding department. She was expecting her salary to be aligned with the current hiring salary for the department, with a basic salary of at least ₹10,000, or preferably around ₹12,000 or more. She has not yet received the expected salary adjustment.
GAYATRI shared that she is happy working with the company and is satisfied with her current role and responsibilities.
Overall Assessment: GAYATRI’s overall performance during Q2 was good, with strong performance in Quality and Production. The main areas noted for consideration are her attendance and her salary expectations following the transfer to the Loan Boarding department."</t>
  </si>
  <si>
    <t>7798320724</t>
  </si>
  <si>
    <t xml:space="preserve">Good workflow, Currently working on Servicing project, Has target of SS QC 3 loans daily, Yes, targets are achieved on time, but sometime depends on loan, PM is supportive, Happy with the job
</t>
  </si>
  <si>
    <t>8074780722</t>
  </si>
  <si>
    <t>9665880480</t>
  </si>
  <si>
    <t xml:space="preserve">"RUSHIKESH – Q2 Performance Review (April–June 2026)
The performance of RUSHIKESH was reviewed for the second quarter, covering the period from April to June 2026.
RUSHIKESH’s performance in Quality, Production, and Attendance was rated Grade A, reflecting consistent and satisfactory performance across all key areas.
He is currently working on the following projects:
561 – Validation &amp; Assignment
2104 – Validation &amp; Assignment
RUSHIKESH shared that he is happy working with the company and is satisfied with his current role and responsibilities.
Overall Assessment: RUSHIKESH’s overall performance during Q2 was good and consistent, with no major concerns identified at this time."
</t>
  </si>
  <si>
    <t>7030744654</t>
  </si>
  <si>
    <t xml:space="preserve">Work flow is good, Working on project- 561 servicing, working on clean up work and Reports, working on task basis </t>
  </si>
  <si>
    <t>7499405662</t>
  </si>
  <si>
    <t xml:space="preserve">Working on 561 servicing project, working on CNC clean up work Work flow is good and regularly completed 7 to 8 deals, </t>
  </si>
  <si>
    <t>7776921408</t>
  </si>
  <si>
    <t xml:space="preserve">Good workflow , Currently working on Credit project, Has target of 2 loans daily, Yes, targets are achieved on time, PM is supportive, Satisfied with the job.
</t>
  </si>
  <si>
    <t>9970052020</t>
  </si>
  <si>
    <t>9890557619</t>
  </si>
  <si>
    <t>9880064649</t>
  </si>
  <si>
    <t>7350353304</t>
  </si>
  <si>
    <t>"SHUBHAM – Q2 Performance Review (April–June 2026)
The performance of SHUBHAM was reviewed for the second quarter, covering April to June 2026.
SHUBHAM’s Quality, Production, and Attendance performance was rated Grade A, reflecting consistent and satisfactory performance across all key areas.
He is currently working on the following activities:
Project 561 – Validation.
Project 4577 – Deal-related activities.
SHUBHAM shared that he is happy working with the company and is satisfied with his current role and responsibilities.
Overall, his performance is good, and there are no major performance concerns at this time."</t>
  </si>
  <si>
    <t>7385974963</t>
  </si>
  <si>
    <t xml:space="preserve">"AMIT – Q2 Performance Review (April–June 2026)
The performance of AMIT was reviewed for the second quarter, covering the period from April to June 2026.
AMIT’s performance in Quality, Production, and Attendance was rated Grade A, reflecting consistent and satisfactory performance across all key areas.
He is currently working on the following activities under Project 561:
CNC Validation
QC
Review
During the review, AMIT shared that he was not fully satisfied with his recent salary increment. He was expecting a 40(per) increment, but received a 20(per) increment. He also expressed an expectation that the company could sponsor employee trips or outings to promote a positive work culture, support team bonding, and help reduce work-related stress.
AMIT shared that he is happy working with the company and is satisfied with his current role and responsibilities.
Overall Assessment: AMIT’s overall performance during Q2 was good and consistent, with no major performance concerns identified at this time. His feedback regarding the salary increment and employee engagement activities may be considered for future review."
</t>
  </si>
  <si>
    <t>9642720088</t>
  </si>
  <si>
    <t>8072599098</t>
  </si>
  <si>
    <t>9705846158</t>
  </si>
  <si>
    <t xml:space="preserve">"Good workflow,
Currently working on Compliance team,
Has a target of 7 loans daily,
Targets are achieved on time,
PM is supportive,
Satisfied with the job "
</t>
  </si>
  <si>
    <t>8681951723</t>
  </si>
  <si>
    <t xml:space="preserve">"Good workflow,
Currently working on credit underwriting project(Scienna QC),
Has a target of 3 loans daily and mageing the team on produ and qul
Targets are achieved on time
PM is supportive,
Satisfied with the job "
</t>
  </si>
  <si>
    <t>9538624689</t>
  </si>
  <si>
    <t>YNH</t>
  </si>
  <si>
    <t>SAPANA VIJAY SHIRSAT</t>
  </si>
  <si>
    <t>7709451908</t>
  </si>
  <si>
    <t xml:space="preserve">Good workflow, Currently working on Invenerty and review , Has target of SS QC 3 loans daily, Yes, targets are achieved on time depend on allocation time and loan also , PM is supportive, Happy with the job
</t>
  </si>
  <si>
    <t>7057941066</t>
  </si>
  <si>
    <t>9850250758</t>
  </si>
  <si>
    <t xml:space="preserve">Good workflow, Currently working on Servicing project, Has target of SS QC 5 loans daily , Yes, targets are achieved on time, PM is supportive, Happy with the job
</t>
  </si>
  <si>
    <t>9535966576</t>
  </si>
  <si>
    <t>9284611397</t>
  </si>
  <si>
    <t>9673159732</t>
  </si>
  <si>
    <t xml:space="preserve">"BASAVRAJ – Q2 Performance Review (April–June 2026)
The performance of BASAVRAJ was reviewed for the second quarter, covering April to June 2026.
BASAVRAJ’s Quality, Production, and Attendance performance was rated Grade A, reflecting consistent and satisfactory performance across all key areas.
He is currently working on the following activity:
Project 561 – Q.C. activities.
BASAVRAJ shared that he is happy working with the company and is satisfied with his current role and responsibilities.
Overall, his performance is good, and there are no major performance concerns at this time."
</t>
  </si>
  <si>
    <t>8329460224</t>
  </si>
  <si>
    <t>8147423189</t>
  </si>
  <si>
    <t>16</t>
  </si>
  <si>
    <t>8668949559</t>
  </si>
  <si>
    <t>9595109065</t>
  </si>
  <si>
    <t>68.15</t>
  </si>
  <si>
    <t>87.93</t>
  </si>
  <si>
    <t>62.14</t>
  </si>
  <si>
    <t>Quality</t>
  </si>
  <si>
    <t>Attendance</t>
  </si>
  <si>
    <t>Employee Name</t>
  </si>
  <si>
    <t>SubDomain</t>
  </si>
  <si>
    <t>BGV Required?</t>
  </si>
  <si>
    <t>Email Status</t>
  </si>
  <si>
    <t>Verification Status</t>
  </si>
  <si>
    <t>Verified By</t>
  </si>
  <si>
    <t>Verified Date</t>
  </si>
  <si>
    <t>Freight-Audit FTE</t>
  </si>
  <si>
    <t>0 Years 0 Months 1 Days</t>
  </si>
  <si>
    <t>No</t>
  </si>
  <si>
    <t>N/A</t>
  </si>
  <si>
    <t>Absconded</t>
  </si>
  <si>
    <t>Underwriting-Credit</t>
  </si>
  <si>
    <t>Credit</t>
  </si>
  <si>
    <t>Yes</t>
  </si>
  <si>
    <t>Email Sent on : Oct  8 2026  3:30AM</t>
  </si>
  <si>
    <t>TYO : TRUPTI SOURABH NAVARAT</t>
  </si>
  <si>
    <t>0 Years 0 Months 8 Days</t>
  </si>
  <si>
    <t>Email Sent on : Sep 18 2026 10:13AM</t>
  </si>
  <si>
    <t>Loss of Salaries</t>
  </si>
  <si>
    <t>Note- 0 to 3 months : 100% loss;  4 to 6 months : 50% loss;  7 to 18 months : 25% loss;  18 months &amp; Above : 6 months’ salary  is consider as loss</t>
  </si>
  <si>
    <t>Tenure From Joining</t>
  </si>
  <si>
    <t>Gross Salary</t>
  </si>
  <si>
    <t>Loss of Salary</t>
  </si>
  <si>
    <t>Resignation Type</t>
  </si>
  <si>
    <t>Resignation Date</t>
  </si>
  <si>
    <t>Last Working Date</t>
  </si>
  <si>
    <t>PM/ System Remark</t>
  </si>
  <si>
    <t>HR Followup Remark</t>
  </si>
  <si>
    <t>0 - 3 Months</t>
  </si>
  <si>
    <t>2 Month(s) 24 Day(s)</t>
  </si>
  <si>
    <t>Title-Typing</t>
  </si>
  <si>
    <t>MFS : MOHIN RAFIK SHAIKH</t>
  </si>
  <si>
    <t>Auto :: 01-Sep-2026 :: Auto Absconding due to leave without intimation</t>
  </si>
  <si>
    <t>3 Month(s) 4 Day(s)</t>
  </si>
  <si>
    <t>RYM : ARCHANA NARESH GANDHAL</t>
  </si>
  <si>
    <t>09-Sep-2026</t>
  </si>
  <si>
    <t>Auto :: 12-Sep-2026 :: Auto Absconding due to leave without intimation</t>
  </si>
  <si>
    <t>TLI : SHIVKUMAR MALLIKARJUN PATTANSHETTI</t>
  </si>
  <si>
    <t>03-Sep-2026</t>
  </si>
  <si>
    <t>Auto :: 09-Sep-2026 :: Auto Absconding due to leave without intimation</t>
  </si>
  <si>
    <t>2 Month(s) 17 Day(s)</t>
  </si>
  <si>
    <t>1 Month(s) 17 Day(s)</t>
  </si>
  <si>
    <t>PPL : PRASHANT MOHAN PATIL</t>
  </si>
  <si>
    <t>01-Sep-2026</t>
  </si>
  <si>
    <t>Auto :: 04-Sep-2026 :: Auto Absconding due to leave without intimation</t>
  </si>
  <si>
    <t>1 Month(s) 20 Day(s)</t>
  </si>
  <si>
    <t>1 Month(s) 6 Day(s)</t>
  </si>
  <si>
    <t>28 Day(s)</t>
  </si>
  <si>
    <t>KUU : AKSHAY SUDHAKAR UNAWANE</t>
  </si>
  <si>
    <t>10-Sep-2026</t>
  </si>
  <si>
    <t>Auto :: 15-Sep-2026 :: Auto Absconding due to leave without intimation</t>
  </si>
  <si>
    <t>Having issue with night shift, left job</t>
  </si>
  <si>
    <t>CCO : SUJIT JAYWANT NAIK</t>
  </si>
  <si>
    <t>Got another offer</t>
  </si>
  <si>
    <t>7 Day(s)</t>
  </si>
  <si>
    <t>LCO : RAHUL  YADAV</t>
  </si>
  <si>
    <t>4 - 6 Months</t>
  </si>
  <si>
    <t>4 Month(s) 30 Day(s)</t>
  </si>
  <si>
    <t>31-Aug-2026</t>
  </si>
  <si>
    <t>Auto :: 03-Sep-2026 :: Auto Absconding due to leave without intimation</t>
  </si>
  <si>
    <t>4 Month(s) 15 Day(s)</t>
  </si>
  <si>
    <t>4 Month(s) 13 Day(s)</t>
  </si>
  <si>
    <t>3 Month(s) 21 Day(s)</t>
  </si>
  <si>
    <t>6 Month(s) 29 Day(s)</t>
  </si>
  <si>
    <t>WIJ : AISHWARYA ISHWARAPPA JAMMA</t>
  </si>
  <si>
    <t>Auto :: 05-Sep-2026 :: Auto Absconding due to leave without intimation</t>
  </si>
  <si>
    <t>7 - 18 Months</t>
  </si>
  <si>
    <t>6 Month(s) 16 Day(s)</t>
  </si>
  <si>
    <t>PWS : POOJA WAMANRAO SANGLE</t>
  </si>
  <si>
    <t>11 Month(s) 28 Day(s)</t>
  </si>
  <si>
    <t>10 Month(s) 6 Day(s)</t>
  </si>
  <si>
    <t>YGH : JAY GAJANAN HIRALKAR</t>
  </si>
  <si>
    <t>9 Month(s) 26 Day(s)</t>
  </si>
  <si>
    <t>10 Month(s) 9 Day(s)</t>
  </si>
  <si>
    <t>16-Sep-2026</t>
  </si>
  <si>
    <t>Auto :: 25-Sep-2026 :: Auto Absconding : Employee did not join office after leave</t>
  </si>
  <si>
    <t>18 Months - Above</t>
  </si>
  <si>
    <t>3 Year(s) 5 Month(s) 15 Day(s)</t>
  </si>
  <si>
    <t>JOM : SURAJ SOMNATH UMBARE</t>
  </si>
  <si>
    <t>Auto :: 22-Sep-2026 :: Auto Absconding : Employee did not join office after leave</t>
  </si>
  <si>
    <t>7 Month(s) 2 Day(s)</t>
  </si>
  <si>
    <t>YIG : AYAN  GUPTA</t>
  </si>
  <si>
    <t>MJK : MANOJ MANWER KUMAR</t>
  </si>
  <si>
    <t xml:space="preserve">YIG :: 31-Aug-2026 01:57 PM :: Shubham has received another offer so he wants to resign. he does not have any pending responsibilities and no need to serve notice period. </t>
  </si>
  <si>
    <t>1 Year(s) 3 Month(s) 29 Day(s)</t>
  </si>
  <si>
    <t>01-Jun-2026</t>
  </si>
  <si>
    <t>MJK :: 02-Jul-2026 :: He is not happy with the increment and expecting a very high salary. We are letting him go.</t>
  </si>
  <si>
    <t>5 Year(s) 3 Month(s) 27 Day(s)</t>
  </si>
  <si>
    <t>TVV : SIDDHANT RAVINDRA BHAVEKAR</t>
  </si>
  <si>
    <t>CHM : CHANDRESH  MEHTA</t>
  </si>
  <si>
    <t>10-Jul-2026</t>
  </si>
  <si>
    <t>Sep  7 2026 12:00AM</t>
  </si>
  <si>
    <t>JMJ :: 14-Jul-2026 :: Project is under transition to Solapur, 2 months notice period granted</t>
  </si>
  <si>
    <t>2 Year(s) 5 Month(s) 3 Day(s)</t>
  </si>
  <si>
    <t>28-Jul-2026</t>
  </si>
  <si>
    <t>Sep 25 2026 12:00AM</t>
  </si>
  <si>
    <t>CCO :: 31-Jul-2026 02:44 PM :: Better Opportunity</t>
  </si>
  <si>
    <t>5 Year(s) 7 Month(s) 20 Day(s)</t>
  </si>
  <si>
    <t>OAV :: 04-Jun-2026 :: He is not satisfied with current salary. Also we doesn`t want to continue in night shift. He is asking for day shift Loan Boarding process.</t>
  </si>
  <si>
    <t>1 Year(s) 9 Month(s) 23 Day(s)</t>
  </si>
  <si>
    <t>Title-Search</t>
  </si>
  <si>
    <t>VMR : VINOD RAMESH RANE</t>
  </si>
  <si>
    <t xml:space="preserve">VMR :: 02-Sep-2026 01:08 PM :: He has resigned on August 26th, 2026 and looking out to get released on Sept 205th, 2026. </t>
  </si>
  <si>
    <t>2 Year(s) 13 Day(s)</t>
  </si>
  <si>
    <t>ICI : DAYANAND SAGAR  B</t>
  </si>
  <si>
    <t>BCS : CHANDRAKANT BAGUJI SHILIMKAR</t>
  </si>
  <si>
    <t>ICI :: 02-Sep-2026 03:31 PM :: The team member has requested early relieving due to her brother`s health issue. Her brother is suffering from a brain stroke and requires physiotherapy for more than 4 to 5 months to recover. considering this, she has requested to be relieved from the company. taking into account her brother`s health situation, the current volume trends and utilization in the compliance process and the availability of backup resources, we have decided to relieve her from her dutie</t>
  </si>
  <si>
    <t>3 Year(s) 25 Day(s)</t>
  </si>
  <si>
    <t>YIG :: 16-Sep-2026 09:27 AM :: Due to breach of attendance code of conduct</t>
  </si>
  <si>
    <t>3 Year(s) 4 Month(s) 5 Day(s)</t>
  </si>
  <si>
    <t>23-Sep-2026</t>
  </si>
  <si>
    <t>ICI :: 24-Sep-2026 06:05 PM :: The team member has requested early relieving due to her health issues. She is facing a short Cervix during pregnancy and her doctor has advised completed bed rest until preterm delivery, with no travel outside. Considering this, she has requested to be relieved from the company. Taking into account her health condition the current volume trends and utilization in the compliance process and the availability of backup resources we have decided to relieve her from he</t>
  </si>
  <si>
    <t>Total Employees</t>
  </si>
  <si>
    <t>Total Loss of Salaries</t>
  </si>
  <si>
    <t>Date &amp; Day</t>
  </si>
  <si>
    <t>Activity</t>
  </si>
  <si>
    <t>Productivity/Task</t>
  </si>
  <si>
    <t>Details</t>
  </si>
  <si>
    <t>Tuesday, September 15, 2026</t>
  </si>
  <si>
    <t>Rangoli making, Drawing competition, Modak Making, Traditional wear</t>
  </si>
  <si>
    <t>Monday, September 14, 2026</t>
  </si>
  <si>
    <t>Ganesh Festival celebrations</t>
  </si>
  <si>
    <t>Took activity - Ramp walk</t>
  </si>
  <si>
    <t>Monday, August 31, 2026</t>
  </si>
  <si>
    <t>August Month Birthday Celebration.</t>
  </si>
  <si>
    <t>July Birthday Celebration</t>
  </si>
  <si>
    <t>Saturday, August 29, 2026</t>
  </si>
  <si>
    <t>Watched Movie</t>
  </si>
  <si>
    <t>Watched Dhammal 4 Movie.</t>
  </si>
  <si>
    <t>Friday, August 21, 2026</t>
  </si>
  <si>
    <t>Played songs to employees</t>
  </si>
  <si>
    <t>Saturday, August 15, 2026</t>
  </si>
  <si>
    <t>Independence Day</t>
  </si>
  <si>
    <t>Independence Day celebration</t>
  </si>
  <si>
    <t>We celebrated 80th Independence Day</t>
  </si>
  <si>
    <t>Friday, August 14, 2026</t>
  </si>
  <si>
    <t>Played indoor games (Table Tennis)</t>
  </si>
  <si>
    <t>Friday, August 7, 2026</t>
  </si>
  <si>
    <t>Fun Activities</t>
  </si>
  <si>
    <t>Multiple fun activities were conducted for the employees.</t>
  </si>
  <si>
    <t>Catch the Ball game</t>
  </si>
  <si>
    <t>Monday, August 3, 2026</t>
  </si>
  <si>
    <t>Birthday celebration and cake cutting for our July birthday employees.</t>
  </si>
  <si>
    <t>Friday, July 24, 2026</t>
  </si>
  <si>
    <t>Pass the ball game</t>
  </si>
  <si>
    <t>Played team building activities.</t>
  </si>
  <si>
    <t>Movie: Dhamaal 4</t>
  </si>
  <si>
    <t>Friday, July 17, 2026</t>
  </si>
  <si>
    <t>Musical chair</t>
  </si>
  <si>
    <t>Saturday, July 11, 2026</t>
  </si>
  <si>
    <t>Movie: baby do die do</t>
  </si>
  <si>
    <t>Friday, July 10, 2026</t>
  </si>
  <si>
    <t>The connection challenge</t>
  </si>
  <si>
    <t>Catch the bottle game</t>
  </si>
  <si>
    <t>Tuesday, June 30, 2026</t>
  </si>
  <si>
    <t>Birthday of the June  month 2026</t>
  </si>
  <si>
    <t>Birthday celebration of June month 2026</t>
  </si>
  <si>
    <t>Friday, June 26, 2026</t>
  </si>
  <si>
    <t>Played Selfie challenge and blindfold walking challenges for night shifts.</t>
  </si>
  <si>
    <t>Saturday, June 20, 2026</t>
  </si>
  <si>
    <t>Watched Movie- Bhoot Bangla.</t>
  </si>
  <si>
    <t>Friday, June 19, 2026</t>
  </si>
  <si>
    <t>Tag Game</t>
  </si>
  <si>
    <t>Friday, June 12, 2026</t>
  </si>
  <si>
    <t>Played Selfie challenge and blindfold walking challenge for morning shifts</t>
  </si>
  <si>
    <t>Saturday, June 6, 2026</t>
  </si>
  <si>
    <t>Watched Movie-  Maa Behen</t>
  </si>
  <si>
    <t>Friday, June 5, 2026</t>
  </si>
  <si>
    <t xml:space="preserve">Q&amp;A Game </t>
  </si>
  <si>
    <t>Monday, June 1, 2026</t>
  </si>
  <si>
    <t>Birthday of the May month 2026</t>
  </si>
  <si>
    <t>Friday, May 29, 2026</t>
  </si>
  <si>
    <t>Blindfold Game.</t>
  </si>
  <si>
    <t>Birthday celebration of May month 2026</t>
  </si>
  <si>
    <t>Dumb Charades</t>
  </si>
  <si>
    <t xml:space="preserve">Played Dam Charades </t>
  </si>
  <si>
    <t>Friday, May 22, 2026</t>
  </si>
  <si>
    <t xml:space="preserve">played Musical Chair. </t>
  </si>
  <si>
    <t>Balloon passing game</t>
  </si>
  <si>
    <t>Sunday, May 17, 2026</t>
  </si>
  <si>
    <t>Infinity Bangalore IPL Cricket Tournament</t>
  </si>
  <si>
    <t>Friday, May 15, 2026</t>
  </si>
  <si>
    <t xml:space="preserve">Played Dam Charades and Chinese whisper game. </t>
  </si>
  <si>
    <t xml:space="preserve"> Played Dam Charades and Chinese whisper game. </t>
  </si>
  <si>
    <t>Friday, May 8, 2026</t>
  </si>
  <si>
    <t>Friday, May 1, 2026</t>
  </si>
  <si>
    <t>Dhaba Dubi game</t>
  </si>
  <si>
    <t>Thursday, April 30, 2026</t>
  </si>
  <si>
    <t xml:space="preserve"> Birthday of the April month 2026</t>
  </si>
  <si>
    <t>Friday, April 24, 2026</t>
  </si>
  <si>
    <t>Antakshari</t>
  </si>
  <si>
    <t>Played Carrom, Table Tennis, Indoor Soccer</t>
  </si>
  <si>
    <t>Friday, April 17, 2026</t>
  </si>
  <si>
    <t>Played Balance challenge game,
Dumb charades.</t>
  </si>
  <si>
    <t>Friday, April 10, 2026</t>
  </si>
  <si>
    <t xml:space="preserve">Played Cup Flip challenge game and Cup plate balance game.
</t>
  </si>
  <si>
    <t>Played Cup Flip challenge game and Cup plate balance game.</t>
  </si>
  <si>
    <t>Indoor Games</t>
  </si>
  <si>
    <t>Friday, April 3, 2026</t>
  </si>
  <si>
    <t>Dam Charades</t>
  </si>
  <si>
    <t>Friday, March 27, 2026</t>
  </si>
  <si>
    <t>Friday, March 20, 2026</t>
  </si>
  <si>
    <t>Cup Games &amp; Blindfold Drawing games</t>
  </si>
  <si>
    <t>Thursday, March 19, 2026</t>
  </si>
  <si>
    <t xml:space="preserve">Celebrated the spirit of Gudi Padwa in tradition </t>
  </si>
  <si>
    <t xml:space="preserve">Celebrated Gudi Padwa </t>
  </si>
  <si>
    <t>Friday, March 13, 2026</t>
  </si>
  <si>
    <t>Played Blindfold Game.</t>
  </si>
  <si>
    <t>Saturday, March 7, 2026</t>
  </si>
  <si>
    <t>Watched Movie- Ek Deewane Ki Deewaniyat</t>
  </si>
  <si>
    <t>Friday, March 6, 2026</t>
  </si>
  <si>
    <t>Blind Step Challenge</t>
  </si>
  <si>
    <t>Whisper Games</t>
  </si>
  <si>
    <t>Women`s Day celebration</t>
  </si>
  <si>
    <t>Games Fun Masti</t>
  </si>
  <si>
    <t>conducted some fun activities games for the morning and night shift employees</t>
  </si>
  <si>
    <t>Friday, February 27, 2026</t>
  </si>
  <si>
    <t xml:space="preserve">Chinese Whisper </t>
  </si>
  <si>
    <t>we played Chinese Whisper Action Game.</t>
  </si>
  <si>
    <t>Paper Cupt stacking games, paper pyramid</t>
  </si>
  <si>
    <t>Friday, February 20, 2026</t>
  </si>
  <si>
    <t>Games</t>
  </si>
  <si>
    <t>Cup group and hand judgement game</t>
  </si>
  <si>
    <t>Fun Friday</t>
  </si>
  <si>
    <t>Conducted team building games (Paper cup stacking game, whisper game) for morning shift and night shift employees</t>
  </si>
  <si>
    <t>Activity – Team game. Making a pyramid of glasses using balloons</t>
  </si>
  <si>
    <t>Friday, February 13, 2026</t>
  </si>
  <si>
    <t>Organized PlayStation gaming session for Night shift employees Carrom, Table Tennis, Indoor Soccer</t>
  </si>
  <si>
    <t>Arm wrestling game and musical chair game</t>
  </si>
  <si>
    <t>Activity – Making a pyramid of glasses using straws</t>
  </si>
  <si>
    <t>Saturday, February 7, 2026</t>
  </si>
  <si>
    <t>Watched Movie- Tere ishq mein</t>
  </si>
  <si>
    <t>Friday, February 6, 2026</t>
  </si>
  <si>
    <t>Gossips and fun time with employees</t>
  </si>
  <si>
    <t>- Played songs to employees</t>
  </si>
  <si>
    <t>Friday, January 30, 2026</t>
  </si>
  <si>
    <t>Songs</t>
  </si>
  <si>
    <t>Game</t>
  </si>
  <si>
    <t>Quiz Game</t>
  </si>
  <si>
    <t>Birthday of the January month 2026</t>
  </si>
  <si>
    <t>Monday, January 26, 2026</t>
  </si>
  <si>
    <t>Flag hosting -Republic Day celebration</t>
  </si>
  <si>
    <t>Republic Day</t>
  </si>
  <si>
    <t xml:space="preserve">Celebrated republic day conducted games for morning shift and night shift employees.            </t>
  </si>
  <si>
    <t>Friday, December 26, 2025</t>
  </si>
  <si>
    <t>Fun Friday activity names “Tambola"</t>
  </si>
  <si>
    <t>Thursday, December 25, 2025</t>
  </si>
  <si>
    <t>Christmas Celebration</t>
  </si>
  <si>
    <t>Wednesday, December 24, 2025</t>
  </si>
  <si>
    <t>Celebrate Christmas and also play Secret Santa game</t>
  </si>
  <si>
    <t>Tuesday, December 23, 2025</t>
  </si>
  <si>
    <t>Christmas celebration and Dance show</t>
  </si>
  <si>
    <t>Monday, December 22, 2025</t>
  </si>
  <si>
    <t>Celebrate Patil sir’s Birthday in office.</t>
  </si>
  <si>
    <t>Saturday, December 20, 2025</t>
  </si>
  <si>
    <t>Balloon games and Memory game</t>
  </si>
  <si>
    <t>Friday, December 19, 2025</t>
  </si>
  <si>
    <t>Watched Movie- Thumaa</t>
  </si>
  <si>
    <t>Fun activity.</t>
  </si>
  <si>
    <t>Saturday, December 13, 2025</t>
  </si>
  <si>
    <t>Hit and knock down the glasses and Cup group game</t>
  </si>
  <si>
    <t>Friday, December 12, 2025</t>
  </si>
  <si>
    <t>Tongue twisters and a fun cup group game</t>
  </si>
  <si>
    <t>Play Antakshari.</t>
  </si>
  <si>
    <t>Friday, December 5, 2025</t>
  </si>
  <si>
    <t>Fun Activity.</t>
  </si>
  <si>
    <t xml:space="preserve">Dum Charades </t>
  </si>
  <si>
    <t>Tuesday, December 2, 2025</t>
  </si>
  <si>
    <t>Birthday of the November month 2025</t>
  </si>
  <si>
    <t>Sunday, November 30, 2025</t>
  </si>
  <si>
    <t>It’s a last day of month so we celebrate Group Birthday.</t>
  </si>
  <si>
    <t>Saturday, November 29, 2025</t>
  </si>
  <si>
    <t>Watched Movie- Maa</t>
  </si>
  <si>
    <t>Friday, November 28, 2025</t>
  </si>
  <si>
    <t>Fun activities (play indoor games).</t>
  </si>
  <si>
    <t>Saturday, November 22, 2025</t>
  </si>
  <si>
    <t>Watched Movie- Kishkindapuri horror movie</t>
  </si>
  <si>
    <t>Friday, November 21, 2025</t>
  </si>
  <si>
    <t>Wednesday, November 19, 2025</t>
  </si>
  <si>
    <t xml:space="preserve">Celebrate Men’s Day </t>
  </si>
  <si>
    <t>Saturday, November 15, 2025</t>
  </si>
  <si>
    <t>Watched Movie- Mirai</t>
  </si>
  <si>
    <t>Friday, November 14, 2025</t>
  </si>
  <si>
    <t>Cup group and Blind buff game</t>
  </si>
  <si>
    <t>Friday, November 7, 2025</t>
  </si>
  <si>
    <t>Saturday, November 1, 2025</t>
  </si>
  <si>
    <t>Movie</t>
  </si>
  <si>
    <t>Watched Movie- Kantara 2</t>
  </si>
  <si>
    <t>Friday, October 31, 2025</t>
  </si>
  <si>
    <t>Birthday October Month</t>
  </si>
  <si>
    <t>it’s a last day of month so we celebrate Group Birthday</t>
  </si>
  <si>
    <t>Wednesday, October 22, 2025</t>
  </si>
  <si>
    <t>Padwa Poojan at office</t>
  </si>
  <si>
    <t>Friday, October 17, 2025</t>
  </si>
  <si>
    <t>Numbering memory game</t>
  </si>
  <si>
    <t>Diwali 2025</t>
  </si>
  <si>
    <t>We decorated our office for Diwali celebrations, which was a wonderful way to get into the festive spirit.</t>
  </si>
  <si>
    <t>Saturday, October 11, 2025</t>
  </si>
  <si>
    <t>Hit and knock down the glasses</t>
  </si>
  <si>
    <t>Friday, October 10, 2025</t>
  </si>
  <si>
    <t>Truth or Dare game</t>
  </si>
  <si>
    <t>Friday, October 3, 2025</t>
  </si>
  <si>
    <t>Dum Charades</t>
  </si>
  <si>
    <t>Cricket Fun</t>
  </si>
  <si>
    <t>On this day we conducted a small cricket match During our fun Friday session, which was a great team building activity and a lot of fun</t>
  </si>
  <si>
    <t>Housei</t>
  </si>
  <si>
    <t>Thursday, October 2, 2025</t>
  </si>
  <si>
    <t xml:space="preserve">Dussehra Pooja </t>
  </si>
  <si>
    <t>Tuesday, September 30, 2025</t>
  </si>
  <si>
    <t>Birthday of the September month 2025</t>
  </si>
  <si>
    <t>Saturday, September 27, 2025</t>
  </si>
  <si>
    <t>Musical Chair</t>
  </si>
  <si>
    <t>Friday, September 26, 2025</t>
  </si>
  <si>
    <t>On this day conducted a series of fun indoor activities</t>
  </si>
  <si>
    <t xml:space="preserve">Quiz Game and Housei  </t>
  </si>
  <si>
    <t>Saturday, September 20, 2025</t>
  </si>
  <si>
    <t>Movie Masti</t>
  </si>
  <si>
    <t>Watched Movie- IT</t>
  </si>
  <si>
    <t>Friday, September 19, 2025</t>
  </si>
  <si>
    <t>Games Time</t>
  </si>
  <si>
    <t>played housie and Riddle/puzzle solving games - Logistics &amp; Freight Team</t>
  </si>
  <si>
    <t>Thursday, September 11, 2025</t>
  </si>
  <si>
    <t>Parents Meet @ Office</t>
  </si>
  <si>
    <t>Parents of all employees` visited office and had a discussion with management. Was satisfied with such a meet</t>
  </si>
  <si>
    <t>Saturday, September 6, 2025</t>
  </si>
  <si>
    <t>Party Time</t>
  </si>
  <si>
    <t>Bhel Party with Movie -Talaivan and Talaivee</t>
  </si>
  <si>
    <t>Saturday, August 30, 2025</t>
  </si>
  <si>
    <t>Friday, August 29, 2025</t>
  </si>
  <si>
    <t>Traditional Day (Ramp Walk and Fun Activity) (Quiz competition)</t>
  </si>
  <si>
    <t>Test</t>
  </si>
  <si>
    <t>Ganesh Visarjan</t>
  </si>
  <si>
    <t>Visarjan Celebrations</t>
  </si>
  <si>
    <t>Thursday, August 28, 2025</t>
  </si>
  <si>
    <t>Modak Day, Drawing and Rangoli Competition</t>
  </si>
  <si>
    <t>Wednesday, August 27, 2025</t>
  </si>
  <si>
    <t>Ganpati Sthapana</t>
  </si>
  <si>
    <t>Ganpati Sthapana &amp; Celebrations</t>
  </si>
  <si>
    <t>Ganpati Celebrations</t>
  </si>
  <si>
    <t>Ganpati</t>
  </si>
  <si>
    <t>Saturday, August 23, 2025</t>
  </si>
  <si>
    <t>Watched Movie - Jurassic World Rebirth</t>
  </si>
  <si>
    <t>Friday, August 22, 2025</t>
  </si>
  <si>
    <t>Ganpati Festival</t>
  </si>
  <si>
    <t>Lazim practice for Ganapati festival</t>
  </si>
  <si>
    <t>A round of Chinese Whisper led to hilarious outcomes, followed by karaoke and live guitar music.</t>
  </si>
  <si>
    <t>Saturday, August 16, 2025</t>
  </si>
  <si>
    <t>Friday, August 15, 2025</t>
  </si>
  <si>
    <t>conducted dance, mono- acting events and celebrated independence day</t>
  </si>
  <si>
    <t xml:space="preserve">Independence Day </t>
  </si>
  <si>
    <t xml:space="preserve">Independence Day Celebrations Flag Hoisting Enjoyment </t>
  </si>
  <si>
    <t>Friday, August 8, 2025</t>
  </si>
  <si>
    <t>Fun Activity</t>
  </si>
  <si>
    <t>Making a glass pyramid using balloons and fun activities - Logistics Team</t>
  </si>
  <si>
    <t>Watched Movie - Maa</t>
  </si>
  <si>
    <t>Friday, August 1, 2025</t>
  </si>
  <si>
    <t>Birthday &amp; games</t>
  </si>
  <si>
    <t>Birthday of the July month and Action whisper Game and Catch me if you can</t>
  </si>
  <si>
    <t>Multiple games and lots of fun activities - Logistics Team</t>
  </si>
  <si>
    <t>Tuesday, July 29, 2025</t>
  </si>
  <si>
    <t>Pooja &amp; Celebration</t>
  </si>
  <si>
    <t>Pooja &amp; Celebration for new office inauguration</t>
  </si>
  <si>
    <t>Saturday, July 26, 2025</t>
  </si>
  <si>
    <t>Watched Movie - Kesari 2</t>
  </si>
  <si>
    <t>Friday, July 25, 2025</t>
  </si>
  <si>
    <t>Fin Time</t>
  </si>
  <si>
    <t>UNO cards game</t>
  </si>
  <si>
    <t>Played Chinese Whisper and Dumsharas</t>
  </si>
  <si>
    <t>Tuesday, July 22, 2025</t>
  </si>
  <si>
    <t>Birthday</t>
  </si>
  <si>
    <t>Non DD team celebrated group birthday</t>
  </si>
  <si>
    <t>Friday, July 18, 2025</t>
  </si>
  <si>
    <t>Passing game with Task</t>
  </si>
  <si>
    <t>Fun Time</t>
  </si>
  <si>
    <t>Friday, July 11, 2025</t>
  </si>
  <si>
    <t>GAmes</t>
  </si>
  <si>
    <t xml:space="preserve">played cup picking games </t>
  </si>
  <si>
    <t>Fun time</t>
  </si>
  <si>
    <t>Bhel party with new team</t>
  </si>
  <si>
    <t>Friday, July 4, 2025</t>
  </si>
  <si>
    <t>Monday, June 30, 2025</t>
  </si>
  <si>
    <t>Birthday Celebrations</t>
  </si>
  <si>
    <t>Cake cutting for June month Birthdays</t>
  </si>
  <si>
    <t>Friday, June 27, 2025</t>
  </si>
  <si>
    <t>Birthday of the June month and Action whisper Game and Catch me if you can</t>
  </si>
  <si>
    <t>Birthday Celebration June 2025</t>
  </si>
  <si>
    <t>Celebrated Birthday of all employees of June born people</t>
  </si>
  <si>
    <t>Antakshari game (Audit Team - TVV)</t>
  </si>
  <si>
    <t>Saturday, June 14, 2025</t>
  </si>
  <si>
    <t>Watched Movie-Bhool Chuk Maaf</t>
  </si>
  <si>
    <t>Friday, June 13, 2025</t>
  </si>
  <si>
    <t>Numbering memory game, Musical chair games</t>
  </si>
  <si>
    <t>Friday, May 30, 2025</t>
  </si>
  <si>
    <t>Birthdays</t>
  </si>
  <si>
    <t>Celebrated employees birthday as on month of May 2025</t>
  </si>
  <si>
    <t>Saturday, May 24, 2025</t>
  </si>
  <si>
    <t>Watched Movie- Sankrantiki Vastunam comedy</t>
  </si>
  <si>
    <t>Friday, May 9, 2025</t>
  </si>
  <si>
    <t>Watched Movie- Chichore</t>
  </si>
  <si>
    <t>Friday, May 2, 2025</t>
  </si>
  <si>
    <t>Blind man`s Buff  game</t>
  </si>
  <si>
    <t>Wednesday, April 30, 2025</t>
  </si>
  <si>
    <t>Celebrated employees birthday as on month of April</t>
  </si>
  <si>
    <t>Sunday, April 27, 2025</t>
  </si>
  <si>
    <t>Annual Day Celebration</t>
  </si>
  <si>
    <t>Infinity annual celebration i.e., ICE at Pooja Lawns</t>
  </si>
  <si>
    <t>Friday, April 18, 2025</t>
  </si>
  <si>
    <t>In and out game, Musical chair games</t>
  </si>
  <si>
    <t>Friday, March 28, 2025</t>
  </si>
  <si>
    <t>Gamed Day</t>
  </si>
  <si>
    <t>Action whisper Game</t>
  </si>
  <si>
    <t>Wednesday, March 19, 2025</t>
  </si>
  <si>
    <t>Rang panchami</t>
  </si>
  <si>
    <t>Rangapanchami celebration</t>
  </si>
  <si>
    <t>Friday, March 14, 2025</t>
  </si>
  <si>
    <t>Antakshari and Dum Charades</t>
  </si>
  <si>
    <t>Saturday, March 8, 2025</t>
  </si>
  <si>
    <t>IPL 2025</t>
  </si>
  <si>
    <t>Finals of IPL 2025</t>
  </si>
  <si>
    <t>Women`s Day Celebration</t>
  </si>
  <si>
    <t>Cake Cutting</t>
  </si>
  <si>
    <t>Women`s Day</t>
  </si>
  <si>
    <t>Friday, March 7, 2025</t>
  </si>
  <si>
    <t>Watched Movie- Chaava</t>
  </si>
  <si>
    <t>Friday, February 28, 2025</t>
  </si>
  <si>
    <t>Yes and No game, Task games</t>
  </si>
  <si>
    <t>Sunday, February 23, 2025</t>
  </si>
  <si>
    <t>IPL 2025 Finale</t>
  </si>
  <si>
    <t>Infinity Men`s premier league - FINAL</t>
  </si>
  <si>
    <t>Saturday, February 22, 2025</t>
  </si>
  <si>
    <t>Infinity Men`s premier league</t>
  </si>
  <si>
    <t>Friday, February 14, 2025</t>
  </si>
  <si>
    <t>Hit and Knock down the glasses and musical chair</t>
  </si>
  <si>
    <t>Saturday, February 8, 2025</t>
  </si>
  <si>
    <t>Watched Movie- The Conjuring</t>
  </si>
  <si>
    <t>Friday, February 7, 2025</t>
  </si>
  <si>
    <t>Catch me if you can and musical chair</t>
  </si>
  <si>
    <t>Wednesday, February 5, 2025</t>
  </si>
  <si>
    <t>Watched Movie- Annabelle</t>
  </si>
  <si>
    <t>Sunday, January 26, 2025</t>
  </si>
  <si>
    <t>Republic Day 2025</t>
  </si>
  <si>
    <t>Republic Day - Flag hosting</t>
  </si>
  <si>
    <t>Saturday, January 25, 2025</t>
  </si>
  <si>
    <t>Infinity Women`s premier league</t>
  </si>
  <si>
    <t>Tuesday, January 21, 2025</t>
  </si>
  <si>
    <t>Traditional Vibes</t>
  </si>
  <si>
    <t>Traditional Day celebrated</t>
  </si>
  <si>
    <t>Friday, January 3, 2025</t>
  </si>
  <si>
    <t>Movie MAsti</t>
  </si>
  <si>
    <t>Watched Movie- Devara</t>
  </si>
  <si>
    <t>Tuesday, December 31, 2024</t>
  </si>
  <si>
    <t>New Year Celebration</t>
  </si>
  <si>
    <t>Fun activities with New year celebration</t>
  </si>
  <si>
    <t>Wednesday, December 25, 2024</t>
  </si>
  <si>
    <t>Movie Time</t>
  </si>
  <si>
    <t>Watched Movie- Bhul Bhulaiyya</t>
  </si>
  <si>
    <t>Tuesday, December 24, 2024</t>
  </si>
  <si>
    <t>Swargate</t>
  </si>
  <si>
    <t>Celebrated Christmas with Santa</t>
  </si>
  <si>
    <t>Christmas 2024</t>
  </si>
  <si>
    <t>Christmas Celebrations</t>
  </si>
  <si>
    <t>Christmas celebration and Invited to Santa</t>
  </si>
  <si>
    <t>Friday, December 20, 2024</t>
  </si>
  <si>
    <t>Fun Games</t>
  </si>
  <si>
    <t>Listen to songs carefully and pick up the related thing.</t>
  </si>
  <si>
    <t>Played songs on the speaker, Blindfolded game</t>
  </si>
  <si>
    <t>Friday, December 13, 2024</t>
  </si>
  <si>
    <t>Performed Karaoke and played communication games</t>
  </si>
  <si>
    <t>Watched Movie -Singam Again</t>
  </si>
  <si>
    <t>Friday, December 6, 2024</t>
  </si>
  <si>
    <t>Played songs on the speaker, singing activity</t>
  </si>
  <si>
    <t>Saturday, November 30, 2024</t>
  </si>
  <si>
    <t>Watched Movie- Geetanjali -2</t>
  </si>
  <si>
    <t>Friday, November 29, 2024</t>
  </si>
  <si>
    <t>Performed Karaoke, Dumb Charades</t>
  </si>
  <si>
    <t>Friday, November 1, 2024</t>
  </si>
  <si>
    <t>Diwali Celebrations</t>
  </si>
  <si>
    <t>Diwali 2024</t>
  </si>
  <si>
    <t>Diwali faral Celebrations</t>
  </si>
  <si>
    <t>Friday, October 25, 2024</t>
  </si>
  <si>
    <t>R&amp;R Fun</t>
  </si>
  <si>
    <t>R &amp; R Award function</t>
  </si>
  <si>
    <t>Friday, October 18, 2024</t>
  </si>
  <si>
    <t>Watched Movie Stree-2</t>
  </si>
  <si>
    <t>Saturday, October 12, 2024</t>
  </si>
  <si>
    <t>Destivals</t>
  </si>
  <si>
    <t>Dasehera Pooja and Garba</t>
  </si>
  <si>
    <t>Friday, October 11, 2024</t>
  </si>
  <si>
    <t>Fun time with new LB team</t>
  </si>
  <si>
    <t>Friday, September 27, 2024</t>
  </si>
  <si>
    <t>Dum Charades activity</t>
  </si>
  <si>
    <t>Saturday, September 21, 2024</t>
  </si>
  <si>
    <t>Watched Gadar -2 movie</t>
  </si>
  <si>
    <t>Thursday, September 12, 2024</t>
  </si>
  <si>
    <t>Fun Activity (Musical Chair)</t>
  </si>
  <si>
    <t>Wednesday, September 11, 2024</t>
  </si>
  <si>
    <t>Modak Day (Different types of modak)</t>
  </si>
  <si>
    <t>Tuesday, September 10, 2024</t>
  </si>
  <si>
    <t>Rangoli Competition</t>
  </si>
  <si>
    <t>Monday, September 9, 2024</t>
  </si>
  <si>
    <t>Traditional Day (Ramp Walk)</t>
  </si>
  <si>
    <t>Wednesday, September 4, 2024</t>
  </si>
  <si>
    <t>Food Fair</t>
  </si>
  <si>
    <t>Saturday, August 24, 2024</t>
  </si>
  <si>
    <t>Watched Train to Busan Movie</t>
  </si>
  <si>
    <t>Thursday, August 15, 2024</t>
  </si>
  <si>
    <t>Independence Day Celebration</t>
  </si>
  <si>
    <t>We celebrated Independence Day on this day. First, we told everyone to wore traditional clothes on 15th Aug and they all came in office with traditional look. We also awarded two best dressed employees. After lunch break, we watched patriotic movie on projector for 2 hours. We watched Chandu Champion movie.</t>
  </si>
  <si>
    <t>Independence Day And R&amp;R Activity</t>
  </si>
  <si>
    <t>Friday, August 9, 2024</t>
  </si>
  <si>
    <t>Game Day</t>
  </si>
  <si>
    <t>We played self-made game on this Friday. We had used Dancing ball and Paper Glass to create pyramid. This game plays in pair. One player will made the pyramid and other one will throw dancing ball to Pyramid and try to break down the pyramid. We had given them 2.00 min. in this 2 min we will see how many times they will break down the pyramid and the team which breaks pyramid most of the time that team will be winner.</t>
  </si>
  <si>
    <t>Saturday, August 3, 2024</t>
  </si>
  <si>
    <t>Friday, July 26, 2024</t>
  </si>
  <si>
    <t>We play Jenga Blocks game on this day</t>
  </si>
  <si>
    <t>Friday, July 19, 2024</t>
  </si>
  <si>
    <t>We only play Housie game</t>
  </si>
  <si>
    <t>Friday, June 28, 2024</t>
  </si>
  <si>
    <t>First, we play Housie game and after that we play dumb charades for movie names</t>
  </si>
  <si>
    <t>Saturday, June 22, 2024</t>
  </si>
  <si>
    <t>Watched Nach Da Ghuma Movie for Fun</t>
  </si>
  <si>
    <t>Saturday, June 8, 2024</t>
  </si>
  <si>
    <t>Blind man`s Bluff  game</t>
  </si>
  <si>
    <t>Saturday, June 1, 2024</t>
  </si>
  <si>
    <t>Hit and Knock down the glasses</t>
  </si>
  <si>
    <t>Friday, May 24, 2024</t>
  </si>
  <si>
    <t>Yes and No game</t>
  </si>
  <si>
    <t>Monday, May 13, 2024</t>
  </si>
  <si>
    <t>Mother`s Day Celebration</t>
  </si>
  <si>
    <t>Celebrated Mothers` Day in view of Appreciating and Thanking each Mother by giving a Rose &amp; Chocolate</t>
  </si>
  <si>
    <t>Friday, May 10, 2024</t>
  </si>
  <si>
    <t>R&amp;R</t>
  </si>
  <si>
    <t>R&amp;R Appreciation Activity</t>
  </si>
  <si>
    <t>Friday, April 19, 2024</t>
  </si>
  <si>
    <t>Played cricket</t>
  </si>
  <si>
    <t>Wednesday, April 17, 2024</t>
  </si>
  <si>
    <t>Pooja</t>
  </si>
  <si>
    <t>Pooja at Office</t>
  </si>
  <si>
    <t>Friday, April 12, 2024</t>
  </si>
  <si>
    <t>Watched Golmaal Movie for Fun</t>
  </si>
  <si>
    <t>Friday, April 5, 2024</t>
  </si>
  <si>
    <t>Catch me if you can game with bottle</t>
  </si>
  <si>
    <t>Saturday, March 30, 2024</t>
  </si>
  <si>
    <t>Rangpanchami</t>
  </si>
  <si>
    <t>Rangpanchami celebration with colors</t>
  </si>
  <si>
    <t>Friday, March 22, 2024</t>
  </si>
  <si>
    <t>Parcel the bottle game</t>
  </si>
  <si>
    <t>Friday, March 15, 2024</t>
  </si>
  <si>
    <t>Yes or No challenging game</t>
  </si>
  <si>
    <t>Played Housie Game - Enjoyed Snacks - Also celebrated Birthday of Employee</t>
  </si>
  <si>
    <t>Friday, March 8, 2024</t>
  </si>
  <si>
    <t>Celebrated Women`s Day - All the women were given surprise gift of a Rose, Chocolate and Coffee. Also Speech were given in the favor of Women.</t>
  </si>
  <si>
    <t>Friday, March 1, 2024</t>
  </si>
  <si>
    <t>Blind draw game</t>
  </si>
  <si>
    <t>Saturday, February 24, 2024</t>
  </si>
  <si>
    <t>Dum Charades and Pass Bottle Game and Circle Statue Game</t>
  </si>
  <si>
    <t>Final Day - IPL 2024</t>
  </si>
  <si>
    <t>And this was the Finale Day of IPL 2024 - Finals was played between Royals Vs Jaguars and Jaguars won the match. Everyone cheered enjoyed. Had snacks also. Also Trophy and Certificate distribution took place.  Ajay Parikh sir were invited for being the Guest of Honor.</t>
  </si>
  <si>
    <t>Friday, February 23, 2024</t>
  </si>
  <si>
    <t>Played guitar and Performed karaoke.</t>
  </si>
  <si>
    <t>Saturday, February 17, 2024</t>
  </si>
  <si>
    <t>2nd Day - IPL 2024</t>
  </si>
  <si>
    <t>This was the fun filled 2nd Day of IPL 2024.  People cheered and enjoyed also</t>
  </si>
  <si>
    <t>Friday, February 16, 2024</t>
  </si>
  <si>
    <t>Truth or Dare Game with task</t>
  </si>
  <si>
    <t>Performed karaoke and played communication games - Servicing Team</t>
  </si>
  <si>
    <t>Saturday, February 10, 2024</t>
  </si>
  <si>
    <t>1st Day - Infinity Premier League - IPL - 2024</t>
  </si>
  <si>
    <t>1st Day Of IPL 2024</t>
  </si>
  <si>
    <t>Friday, February 9, 2024</t>
  </si>
  <si>
    <t>Bend on Pass Bottle Game and Circle Statue Game</t>
  </si>
  <si>
    <t>Karaoke Special</t>
  </si>
  <si>
    <t>Performed karaoke - Servicing Team</t>
  </si>
  <si>
    <t>Saturday, February 3, 2024</t>
  </si>
  <si>
    <t>Fun Friday Games</t>
  </si>
  <si>
    <t>Friday, February 2, 2024</t>
  </si>
  <si>
    <t>Enjoyed Songs</t>
  </si>
  <si>
    <t>Played songs on the speaker</t>
  </si>
  <si>
    <t>Friday, January 26, 2024</t>
  </si>
  <si>
    <t>Republic Day 2024</t>
  </si>
  <si>
    <t>75 th Republic Day celebration</t>
  </si>
  <si>
    <t>Celebrated Republic Day Gracefully by Flag hoisting</t>
  </si>
  <si>
    <t>Thursday, January 25, 2024</t>
  </si>
  <si>
    <t>Memory Game and Touch &amp; run -passes within Team</t>
  </si>
  <si>
    <t>Monday, January 22, 2024</t>
  </si>
  <si>
    <t>Ram Mandir Ayodhya - Praan Prathistha</t>
  </si>
  <si>
    <t>All employees watched Pran Pratishtha of Ram Lala at Ayodhya.</t>
  </si>
  <si>
    <t>All employees watched Pran Pratishtha of Ram Lala at Ayodhya. Also employees work Orange attire</t>
  </si>
  <si>
    <t>Saturday, January 20, 2024</t>
  </si>
  <si>
    <t>Chor Chit Game with listen music and guess song</t>
  </si>
  <si>
    <t>Friday, January 19, 2024</t>
  </si>
  <si>
    <t>Musical Chair with Dum Charades</t>
  </si>
  <si>
    <t>R&amp;R Activity &amp; Group Lunch</t>
  </si>
  <si>
    <t>R&amp;R Certificates distribution was held at Bangalore along with BCS Sir &amp; Sagar Sir. Also the team went for a lunch and enjoyed</t>
  </si>
  <si>
    <t>Cricket Game</t>
  </si>
  <si>
    <t>We played cricket and gave some coaching tips to girls just ahead of our cricket tournament. All the girls have participated and are excited for the upcoming matches. (Servicing Team)</t>
  </si>
  <si>
    <t>Performed karaoke and played communication games. (Servicing Team)</t>
  </si>
  <si>
    <t>Monday, January 15, 2024</t>
  </si>
  <si>
    <t>Uttrayan 2024</t>
  </si>
  <si>
    <t>Sankranti Special - Haldi Kunku with Traditional Day</t>
  </si>
  <si>
    <t>Friday, January 12, 2024</t>
  </si>
  <si>
    <t>Catch me if you can game</t>
  </si>
  <si>
    <t>Enjoyed games</t>
  </si>
  <si>
    <t>Monday, January 1, 2024</t>
  </si>
  <si>
    <t>New Year celebration</t>
  </si>
  <si>
    <t>Celebrated new year with cake cutting</t>
  </si>
  <si>
    <t>Sunday, December 24, 2023</t>
  </si>
  <si>
    <t>Pawana Lake Tour</t>
  </si>
  <si>
    <t>All employees enjoyed the picnic at Pawna Lake on 24th And 25th December</t>
  </si>
  <si>
    <t>Friday, December 22, 2023</t>
  </si>
  <si>
    <t>Christmas Celebration (Night Shift)</t>
  </si>
  <si>
    <t>Celebrated Christmas with Santa Claus</t>
  </si>
  <si>
    <t>Celebrates Christmas by All the Employees</t>
  </si>
  <si>
    <t>Employees Celebrated Christmas with Cake Cutting Dancing with Santa</t>
  </si>
  <si>
    <t>There was Christmas Decorations And a Surprise Visit by Santa Claus along with distribution of Chocolates to EveryOne</t>
  </si>
  <si>
    <t>Saturday, December 16, 2023</t>
  </si>
  <si>
    <t>Statue with laugh game and Yes or No Game</t>
  </si>
  <si>
    <t>Saturday, December 9, 2023</t>
  </si>
  <si>
    <t>Watched "Ghoomer" movie</t>
  </si>
  <si>
    <t>Friday, December 1, 2023</t>
  </si>
  <si>
    <t>Employees Enjoyed the Game</t>
  </si>
  <si>
    <t>Saturday, November 25, 2023</t>
  </si>
  <si>
    <t>Employee Farewell and Dance with fun</t>
  </si>
  <si>
    <t>Farewell of one of the employee from Freight team</t>
  </si>
  <si>
    <t>Thursday, November 23, 2023</t>
  </si>
  <si>
    <t>Employee Farewell celebration</t>
  </si>
  <si>
    <t>Farewell of one of the employee from  Commitment Team</t>
  </si>
  <si>
    <t>Wednesday, November 22, 2023</t>
  </si>
  <si>
    <t>Thanks Giving</t>
  </si>
  <si>
    <t>Celebrated Thanks Giving Day for 2023 - Distributed Cards and Chocolates to all employees</t>
  </si>
  <si>
    <t>Celebrated Thanks Giving Day for 2023 - Distributed Cards and Chocolates to all employees for appreciation</t>
  </si>
  <si>
    <t>Saturday, November 18, 2023</t>
  </si>
  <si>
    <t>Cricket Match</t>
  </si>
  <si>
    <t>Arranged Cricket Match. Enjoyed by all the employees</t>
  </si>
  <si>
    <t>Tuesday, November 14, 2023</t>
  </si>
  <si>
    <t>Padwa Pooja at Office</t>
  </si>
  <si>
    <t>Attended by all the employees</t>
  </si>
  <si>
    <t>Monday, November 13, 2023</t>
  </si>
  <si>
    <t>Diwali Special "Traditional Day" celebration</t>
  </si>
  <si>
    <t>All the employees enjoyed and celebrated Diwali</t>
  </si>
  <si>
    <t>Sunday, November 12, 2023</t>
  </si>
  <si>
    <t>Lakshmi Pujan - Diwali</t>
  </si>
  <si>
    <t>On the occasion of Diwali - Lakshmi Pujan was held in the AJ office followed by Lunch. Employees from Pune locations were part of this celebration.</t>
  </si>
  <si>
    <t>Saturday, November 11, 2023</t>
  </si>
  <si>
    <t>Action whisper game and Dance on songs</t>
  </si>
  <si>
    <t>Enjoyed by the Non DD team</t>
  </si>
  <si>
    <t>Friday, November 10, 2023</t>
  </si>
  <si>
    <t>Diwali Decorations &amp; Sweets Distributions</t>
  </si>
  <si>
    <t>On the occasion of Diwali AJ office was decorated very gracefully and  sweets and gifts were distributed</t>
  </si>
  <si>
    <t>Office was decorated and sweets and gifts were distributed</t>
  </si>
  <si>
    <t>Diwali 2023</t>
  </si>
  <si>
    <t>Office Decorations and Enjoyment</t>
  </si>
  <si>
    <t>Celebrated Diwali 2023 at Solapur with decorations, gifts distribution, traditional day etc.</t>
  </si>
  <si>
    <t>Friday, November 3, 2023</t>
  </si>
  <si>
    <t>Potla Party &amp; Sagar Sir`s Birthday Cake Cutting</t>
  </si>
  <si>
    <t>All staff enjoyed Potla Party - Dinner AND Celebrated Sagar Sir`s Birthday by cutting Cake</t>
  </si>
  <si>
    <t>Tuesday, October 31, 2023</t>
  </si>
  <si>
    <t>All the Non DD Team Enjoyed</t>
  </si>
  <si>
    <t>Wednesday, October 25, 2023</t>
  </si>
  <si>
    <t>Farewell - JNG Sir</t>
  </si>
  <si>
    <t>Farewell for JNG sir was Arraged. 
It included all Domain Head`s Speech along with few words by JNG sir also.
Cake Cutting and felicitation was done along with Shawl &amp; Bouquet &amp; Gift to JNG Sir. 
In a Nut Shell We as an INFINITY FAMILY "BID ADIEU" to JNG sir and Wished him ALL THE BEST for his Future</t>
  </si>
  <si>
    <t>Tuesday, October 24, 2023</t>
  </si>
  <si>
    <t>Garba Day</t>
  </si>
  <si>
    <t>On the Occasion of Dussehra Employees at AJ enjoyed Garba</t>
  </si>
  <si>
    <t>Devi Arati at office</t>
  </si>
  <si>
    <t>Enjoyed by All Employees</t>
  </si>
  <si>
    <t>Dusshera 2023</t>
  </si>
  <si>
    <t>All staff enjoyed along with Traditional Attire</t>
  </si>
  <si>
    <t>Monday, October 16, 2023</t>
  </si>
  <si>
    <t>Navratri Special Garba</t>
  </si>
  <si>
    <t>Enjoyed by NON DD Team</t>
  </si>
  <si>
    <t>Saturday, October 14, 2023</t>
  </si>
  <si>
    <t>Cricket World Cup - India Vs Pakistan</t>
  </si>
  <si>
    <t>All support staff enjoyed watching India Vs Pakistan match at AJ location along with some snacks.....</t>
  </si>
  <si>
    <t>IND Vs PAK world cup match on LED screen</t>
  </si>
  <si>
    <t>Enjoyed by all the employees</t>
  </si>
  <si>
    <t>Tuesday, October 10, 2023</t>
  </si>
  <si>
    <t>Musical chair and Glass building</t>
  </si>
  <si>
    <t>Monday, October 2, 2023</t>
  </si>
  <si>
    <t>Glass balanced on head to make glass building and Dum Charades</t>
  </si>
  <si>
    <t>Enjoyed by the NON DD Team</t>
  </si>
  <si>
    <t>Monday, September 25, 2023</t>
  </si>
  <si>
    <t>Ganpati Visarjan</t>
  </si>
  <si>
    <t>All the employees participated with full enjoyment</t>
  </si>
  <si>
    <t>Saturday, September 23, 2023</t>
  </si>
  <si>
    <t>Exhibition Day</t>
  </si>
  <si>
    <t>Exhibition Day - Enjoyed by All Employees</t>
  </si>
  <si>
    <t>Friday, September 22, 2023</t>
  </si>
  <si>
    <t>Satyanarayan Pooja</t>
  </si>
  <si>
    <t>Satyanarayan Pooja along with Aarti was conducted. All employees had blessings and enjoyed</t>
  </si>
  <si>
    <t>Prepared various kinds of Modak &amp; Inspected them and enjoyed</t>
  </si>
  <si>
    <t>Performed Karaoke</t>
  </si>
  <si>
    <t>Enjoyed by all employees</t>
  </si>
  <si>
    <t>Thursday, September 21, 2023</t>
  </si>
  <si>
    <t>Costume Day (Ramp Walk)</t>
  </si>
  <si>
    <t>Has a Traditional Day &amp; Done Ramp Walk &amp; Also given prizes to best costume Male &amp; Female</t>
  </si>
  <si>
    <t>Wednesday, September 20, 2023</t>
  </si>
  <si>
    <t>Employees participated in Rangoli Competition and Won Prizes also</t>
  </si>
  <si>
    <t>Tuesday, September 19, 2023</t>
  </si>
  <si>
    <t>Ganpati Bappa Aagman - Arrival Pooja</t>
  </si>
  <si>
    <t>Conducted Pooja by all the employees</t>
  </si>
  <si>
    <t>Ganpati Aagman</t>
  </si>
  <si>
    <t>On this holy day, Ganpati Bappa`s Sthapana was done in AJ location</t>
  </si>
  <si>
    <t>Ganesh Sthapana</t>
  </si>
  <si>
    <t>Ganesh Sthapana was done</t>
  </si>
  <si>
    <t>Friday, September 15, 2023</t>
  </si>
  <si>
    <t>Due to high volume - only Enjoyed Songs</t>
  </si>
  <si>
    <t>Saturday, September 9, 2023</t>
  </si>
  <si>
    <t>Jailer Movie on LED</t>
  </si>
  <si>
    <t>Friday, September 8, 2023</t>
  </si>
  <si>
    <t>Due to High Volume - Only played songs and enjoyed</t>
  </si>
  <si>
    <t>Wednesday, September 6, 2023</t>
  </si>
  <si>
    <t>R&amp;R Non DD</t>
  </si>
  <si>
    <t>PKN Sir felicitated to Non DD employees for best quarterly performance</t>
  </si>
  <si>
    <t>Tuesday, September 5, 2023</t>
  </si>
  <si>
    <t>R&amp;R - DD</t>
  </si>
  <si>
    <t>Manoj Sir felicitated to DD employees for best quarterly performance</t>
  </si>
  <si>
    <t>Saturday, September 2, 2023</t>
  </si>
  <si>
    <t>Enjoyed Games</t>
  </si>
  <si>
    <t>Hand Holding circle round game with Yes and no game and Normal exercise</t>
  </si>
  <si>
    <t>Friday, September 1, 2023</t>
  </si>
  <si>
    <t>Saturday, August 26, 2023</t>
  </si>
  <si>
    <t>Guess with Match game and  Yes or No challenge game</t>
  </si>
  <si>
    <t>Employees enjoyed playing guess with match and Yes or no game</t>
  </si>
  <si>
    <t>Tuesday, August 15, 2023</t>
  </si>
  <si>
    <t>Celebrated Independence Day with Traditional Attire worn by all employees - Hoisted Flag &amp; Distributed Sweets</t>
  </si>
  <si>
    <t>Wednesday, June 21, 2023</t>
  </si>
  <si>
    <t>Mumbai</t>
  </si>
  <si>
    <t>Employees enjoyed concentrating the order by catched bottle quickly manner</t>
  </si>
  <si>
    <t>Date Visited</t>
  </si>
  <si>
    <t>SHRUTIKA SHRINIWASPASNUR</t>
  </si>
  <si>
    <t>30-Sep-2026</t>
  </si>
  <si>
    <t>Month</t>
  </si>
  <si>
    <t>Company Rating(out of 5)</t>
  </si>
  <si>
    <t>May-21</t>
  </si>
  <si>
    <t>Jun-21</t>
  </si>
  <si>
    <t>Jul-21</t>
  </si>
  <si>
    <t>Aug-21</t>
  </si>
  <si>
    <t>Sep-21</t>
  </si>
  <si>
    <t>Oct-21</t>
  </si>
  <si>
    <t>Nov-21</t>
  </si>
  <si>
    <t>Dec-21</t>
  </si>
  <si>
    <t>Jan-22</t>
  </si>
  <si>
    <t>Feb-22</t>
  </si>
  <si>
    <t>Mar-22</t>
  </si>
  <si>
    <t>Apr-22</t>
  </si>
  <si>
    <t>May-22</t>
  </si>
  <si>
    <t>Jun-22</t>
  </si>
  <si>
    <t>Jul-22</t>
  </si>
  <si>
    <t>Aug-22</t>
  </si>
  <si>
    <t>Sep-22</t>
  </si>
  <si>
    <t>Oct-22</t>
  </si>
  <si>
    <t>Nov-22</t>
  </si>
  <si>
    <t>Dec-22</t>
  </si>
  <si>
    <t>Jan-23</t>
  </si>
  <si>
    <t>Feb-23</t>
  </si>
  <si>
    <t>Mar-23</t>
  </si>
  <si>
    <t>Apr-23</t>
  </si>
  <si>
    <t>May-23</t>
  </si>
  <si>
    <t>Jun-23</t>
  </si>
  <si>
    <t>Jul-23</t>
  </si>
  <si>
    <t>Aug-23</t>
  </si>
  <si>
    <t>Sep-23</t>
  </si>
  <si>
    <t>Oct-23</t>
  </si>
  <si>
    <t>Nov-23</t>
  </si>
  <si>
    <t>Dec-23</t>
  </si>
  <si>
    <t>Jan-24</t>
  </si>
  <si>
    <t>Feb-24</t>
  </si>
  <si>
    <t>Mar-24</t>
  </si>
  <si>
    <t>Apr-24</t>
  </si>
  <si>
    <t>May-24</t>
  </si>
  <si>
    <t>Jun-24</t>
  </si>
  <si>
    <t>Jul-24</t>
  </si>
  <si>
    <t>Aug-24</t>
  </si>
  <si>
    <t>Sep-24</t>
  </si>
  <si>
    <t>Oct-24</t>
  </si>
  <si>
    <t>Nov-24</t>
  </si>
  <si>
    <t>Dec-24</t>
  </si>
  <si>
    <t>Jan-25</t>
  </si>
  <si>
    <t>Feb-25</t>
  </si>
  <si>
    <t>Jul-25</t>
  </si>
  <si>
    <t>Aug-25</t>
  </si>
  <si>
    <t>Sep-25</t>
  </si>
  <si>
    <t>Oct-25</t>
  </si>
  <si>
    <t>Nov-25</t>
  </si>
  <si>
    <t>Dec-25</t>
  </si>
  <si>
    <t>Jan-26</t>
  </si>
  <si>
    <t>Feb-26</t>
  </si>
  <si>
    <t>Mar-26</t>
  </si>
  <si>
    <t>Apr-26</t>
  </si>
  <si>
    <t>May-26</t>
  </si>
  <si>
    <t>Jul-26</t>
  </si>
  <si>
    <t>Aug-26</t>
  </si>
  <si>
    <t>Sep-26</t>
  </si>
  <si>
    <t>Competitor Name</t>
  </si>
  <si>
    <t>July</t>
  </si>
  <si>
    <t>August</t>
  </si>
  <si>
    <t>September</t>
  </si>
  <si>
    <t>Accenture mortg</t>
  </si>
  <si>
    <t>Altisource</t>
  </si>
  <si>
    <t>Avanze Group</t>
  </si>
  <si>
    <t>Better (Mortgage)</t>
  </si>
  <si>
    <t>Cognizant</t>
  </si>
  <si>
    <t>Consolidated Analytics</t>
  </si>
  <si>
    <t>Crane Consulting and Outsourcing - CCO</t>
  </si>
  <si>
    <t>Envision Financial</t>
  </si>
  <si>
    <t>Firstsource</t>
  </si>
  <si>
    <t>Flatworld Mortgage Processing</t>
  </si>
  <si>
    <t>Genpact mortgage</t>
  </si>
  <si>
    <t>IDA Automation Pvt. Ltd.</t>
  </si>
  <si>
    <t>Indecomm Global Services</t>
  </si>
  <si>
    <t>Infosys BPM</t>
  </si>
  <si>
    <t>JPM Chase</t>
  </si>
  <si>
    <t>Moder Solutions LLC</t>
  </si>
  <si>
    <t>Mphasis</t>
  </si>
  <si>
    <t>Mr Cooper</t>
  </si>
  <si>
    <t>NobleServe Systems Pvt Ltd</t>
  </si>
  <si>
    <t>Ocwen</t>
  </si>
  <si>
    <t>Pretium</t>
  </si>
  <si>
    <t>Quatrro</t>
  </si>
  <si>
    <t>Service 1st BPM</t>
  </si>
  <si>
    <t>SitusAMC / Assimilate</t>
  </si>
  <si>
    <t>SLK Global</t>
  </si>
  <si>
    <t>STELLAR INNOVATIONS PRIVATE LIMITED</t>
  </si>
  <si>
    <t>Sutherland</t>
  </si>
  <si>
    <t>TCS</t>
  </si>
  <si>
    <t>ThoughtFocus Pvt Ltd</t>
  </si>
  <si>
    <t>Verity Global Solutions</t>
  </si>
  <si>
    <t>Visionet Systems</t>
  </si>
  <si>
    <t>Wells Fargo</t>
  </si>
  <si>
    <t>Wipro</t>
  </si>
  <si>
    <t>XL dynamics</t>
  </si>
  <si>
    <t>Zenta/Accenture mort</t>
  </si>
  <si>
    <t>Quarter</t>
  </si>
  <si>
    <t>Subdomain</t>
  </si>
  <si>
    <t>Final Status</t>
  </si>
  <si>
    <t>AFD</t>
  </si>
  <si>
    <t>Abdul razzaque Adoni</t>
  </si>
  <si>
    <t>06-Aug-2019</t>
  </si>
  <si>
    <t>15-Aug-1996</t>
  </si>
  <si>
    <t>2023 : January ~ March</t>
  </si>
  <si>
    <t>Underwriting-Servicing</t>
  </si>
  <si>
    <t>Servicing</t>
  </si>
  <si>
    <t>Completed</t>
  </si>
  <si>
    <t>Bhagatsingh Pardeshi</t>
  </si>
  <si>
    <t>EJK</t>
  </si>
  <si>
    <t>Aakansha Meshram</t>
  </si>
  <si>
    <t>09-May-1998</t>
  </si>
  <si>
    <t>GGY</t>
  </si>
  <si>
    <t>Geeta Aken</t>
  </si>
  <si>
    <t>19-Sep-2015</t>
  </si>
  <si>
    <t>09-Mar-1992</t>
  </si>
  <si>
    <t>Normal</t>
  </si>
  <si>
    <t>GLL</t>
  </si>
  <si>
    <t>Anagha Lonare</t>
  </si>
  <si>
    <t>06-Sep-1995</t>
  </si>
  <si>
    <t>Sr. Loan Boarding Executive</t>
  </si>
  <si>
    <t>Sagar Gaikwad</t>
  </si>
  <si>
    <t>Freight-DE</t>
  </si>
  <si>
    <t>Shridhar Mudgal</t>
  </si>
  <si>
    <t>JLE</t>
  </si>
  <si>
    <t>Vijay Mane</t>
  </si>
  <si>
    <t>LUG</t>
  </si>
  <si>
    <t>Nilesh Gaikwad</t>
  </si>
  <si>
    <t>24-May-2022</t>
  </si>
  <si>
    <t>11-May-1990</t>
  </si>
  <si>
    <t>Freight-DE FTE</t>
  </si>
  <si>
    <t>LVU : VAISHNAV ROOPNAR</t>
  </si>
  <si>
    <t>Santosh Jadhav</t>
  </si>
  <si>
    <t>NWS</t>
  </si>
  <si>
    <t>Namrata Shankurwar</t>
  </si>
  <si>
    <t>28-Jun-2017</t>
  </si>
  <si>
    <t>OEK</t>
  </si>
  <si>
    <t>Punam Kale</t>
  </si>
  <si>
    <t>01-Mar-2021</t>
  </si>
  <si>
    <t>06-Apr-1996</t>
  </si>
  <si>
    <t>RBX</t>
  </si>
  <si>
    <t>Gunda Kumar</t>
  </si>
  <si>
    <t>08-Jun-2022</t>
  </si>
  <si>
    <t>20-Mar-1995</t>
  </si>
  <si>
    <t>XBM : NAGARAJU B</t>
  </si>
  <si>
    <t>TBG</t>
  </si>
  <si>
    <t>Poornima S</t>
  </si>
  <si>
    <t>26-Mar-1986</t>
  </si>
  <si>
    <t>Process Lead</t>
  </si>
  <si>
    <t>Siddhant Bhavekar</t>
  </si>
  <si>
    <t>UTJ</t>
  </si>
  <si>
    <t>Rupeshsingh Rajput</t>
  </si>
  <si>
    <t>01-Mar-2018</t>
  </si>
  <si>
    <t>WBH</t>
  </si>
  <si>
    <t>Aishwarya Shedge</t>
  </si>
  <si>
    <t>28-Mar-2022</t>
  </si>
  <si>
    <t>18-Apr-2002</t>
  </si>
  <si>
    <t>R Divya</t>
  </si>
  <si>
    <t>YAY</t>
  </si>
  <si>
    <t>Aynaz Sayyed</t>
  </si>
  <si>
    <t>17-Oct-2017</t>
  </si>
  <si>
    <t>Appraisal-QC</t>
  </si>
  <si>
    <t>YNT</t>
  </si>
  <si>
    <t>Yamuna Jindam</t>
  </si>
  <si>
    <t>27-Sep-2014</t>
  </si>
  <si>
    <t>29-Sep-1987</t>
  </si>
  <si>
    <t>Title Search</t>
  </si>
  <si>
    <t>YPB</t>
  </si>
  <si>
    <t>Priyanka Sabale</t>
  </si>
  <si>
    <t>27-Jan-2020</t>
  </si>
  <si>
    <t>ZTK</t>
  </si>
  <si>
    <t>Z Shazia salma</t>
  </si>
  <si>
    <t>14-Sep-2021</t>
  </si>
  <si>
    <t>01-Sep-1997</t>
  </si>
  <si>
    <t>UKC : SUBRAMANI C K</t>
  </si>
  <si>
    <t>BPV</t>
  </si>
  <si>
    <t>Bhanu prasad V</t>
  </si>
  <si>
    <t>31-May-2021</t>
  </si>
  <si>
    <t>20-Apr-1984</t>
  </si>
  <si>
    <t>2023 : April ~ June</t>
  </si>
  <si>
    <t>Madhuri Deshmukh</t>
  </si>
  <si>
    <t>EBE</t>
  </si>
  <si>
    <t>Praveena Mani</t>
  </si>
  <si>
    <t>21-Sep-1998</t>
  </si>
  <si>
    <t>XBB : GAURAB MISHRA</t>
  </si>
  <si>
    <t>EOK</t>
  </si>
  <si>
    <t>Omkar Karande</t>
  </si>
  <si>
    <t>31-Oct-2022</t>
  </si>
  <si>
    <t>21-Jul-1998</t>
  </si>
  <si>
    <t>IUN : NITIN MAHANT</t>
  </si>
  <si>
    <t>Saeed Shaikh</t>
  </si>
  <si>
    <t>Mangesh Dani</t>
  </si>
  <si>
    <t>ICA</t>
  </si>
  <si>
    <t>Nita Dhage</t>
  </si>
  <si>
    <t>11-Nov-1996</t>
  </si>
  <si>
    <t>IUS</t>
  </si>
  <si>
    <t>Priya Sarawade</t>
  </si>
  <si>
    <t>13-Oct-2015</t>
  </si>
  <si>
    <t>22-Dec-1992</t>
  </si>
  <si>
    <t>JPT</t>
  </si>
  <si>
    <t>Aparana Awatade</t>
  </si>
  <si>
    <t>26-Oct-2020</t>
  </si>
  <si>
    <t>LDR</t>
  </si>
  <si>
    <t>Vishal Karogal</t>
  </si>
  <si>
    <t>15-Sep-1995</t>
  </si>
  <si>
    <t>JUN : SUHAS BUBANE</t>
  </si>
  <si>
    <t>LHW</t>
  </si>
  <si>
    <t>Nikhil Awatar</t>
  </si>
  <si>
    <t>11-Mar-1995</t>
  </si>
  <si>
    <t>Appraisal Review</t>
  </si>
  <si>
    <t>LML</t>
  </si>
  <si>
    <t>Laxmi Kolapyak</t>
  </si>
  <si>
    <t>14-Nov-1993</t>
  </si>
  <si>
    <t>LRI</t>
  </si>
  <si>
    <t>Laxmikant Linge</t>
  </si>
  <si>
    <t>30-Aug-2021</t>
  </si>
  <si>
    <t>13-Nov-1993</t>
  </si>
  <si>
    <t>JBY : SHASHANK SHEKHAR</t>
  </si>
  <si>
    <t>LRO</t>
  </si>
  <si>
    <t>Rahul Khopade</t>
  </si>
  <si>
    <t>12-Oct-2022</t>
  </si>
  <si>
    <t>20-Sep-2001</t>
  </si>
  <si>
    <t>Nivrutti Tonde</t>
  </si>
  <si>
    <t>Pooja Sangle</t>
  </si>
  <si>
    <t>RJV</t>
  </si>
  <si>
    <t>Rupali Zipare</t>
  </si>
  <si>
    <t>23-Nov-2010</t>
  </si>
  <si>
    <t>21-Jun-1984</t>
  </si>
  <si>
    <t>Rupesh Jadli</t>
  </si>
  <si>
    <t>UVJ</t>
  </si>
  <si>
    <t>Narasimhamurthy A n</t>
  </si>
  <si>
    <t>08-Apr-1992</t>
  </si>
  <si>
    <t>WBB</t>
  </si>
  <si>
    <t>Shrikant Nikam</t>
  </si>
  <si>
    <t>26-Sep-2022</t>
  </si>
  <si>
    <t>12-Jun-1998</t>
  </si>
  <si>
    <t>LPK : AKASH SAKPAL</t>
  </si>
  <si>
    <t>YGT</t>
  </si>
  <si>
    <t>Priya Patil</t>
  </si>
  <si>
    <t>15-Mar-2021</t>
  </si>
  <si>
    <t>16-Mar-1999</t>
  </si>
  <si>
    <t>Prachi Arenakeri</t>
  </si>
  <si>
    <t>2023 : July ~ September</t>
  </si>
  <si>
    <t>EJO</t>
  </si>
  <si>
    <t>Adesh More</t>
  </si>
  <si>
    <t>19-Sep-2022</t>
  </si>
  <si>
    <t>14-Feb-2000</t>
  </si>
  <si>
    <t>JDO</t>
  </si>
  <si>
    <t>Ajay Kolate</t>
  </si>
  <si>
    <t>16-May-2016</t>
  </si>
  <si>
    <t>14-Feb-1992</t>
  </si>
  <si>
    <t>Kadmbari Wagh</t>
  </si>
  <si>
    <t>LIU</t>
  </si>
  <si>
    <t>Rutuja Kulkarni</t>
  </si>
  <si>
    <t>05-Jun-2023</t>
  </si>
  <si>
    <t>27-Apr-1994</t>
  </si>
  <si>
    <t>OJR</t>
  </si>
  <si>
    <t>Joy Mark</t>
  </si>
  <si>
    <t>10-Jul-1996</t>
  </si>
  <si>
    <t>Archana Gandhal</t>
  </si>
  <si>
    <t>Ram Shedge</t>
  </si>
  <si>
    <t>ICK</t>
  </si>
  <si>
    <t>Bishnu Karua</t>
  </si>
  <si>
    <t>15-Jul-1980</t>
  </si>
  <si>
    <t>2023 : October ~ December</t>
  </si>
  <si>
    <t>DBZ</t>
  </si>
  <si>
    <t>A Bhaskar</t>
  </si>
  <si>
    <t>Buvanesh V</t>
  </si>
  <si>
    <t>EBX</t>
  </si>
  <si>
    <t xml:space="preserve">Sachin </t>
  </si>
  <si>
    <t>ONC</t>
  </si>
  <si>
    <t>Monika Chopda</t>
  </si>
  <si>
    <t>26-Oct-1997</t>
  </si>
  <si>
    <t>Namrata Arali</t>
  </si>
  <si>
    <t>XBF</t>
  </si>
  <si>
    <t>Abhishek Chopda</t>
  </si>
  <si>
    <t>29-Jul-2000</t>
  </si>
  <si>
    <t>XBV</t>
  </si>
  <si>
    <t>Prasad A</t>
  </si>
  <si>
    <t>05-Jan-1984</t>
  </si>
  <si>
    <t>Kavita Yenpure</t>
  </si>
  <si>
    <t>HGW</t>
  </si>
  <si>
    <t>Shailesh Pawar</t>
  </si>
  <si>
    <t>01-Aug-2020</t>
  </si>
  <si>
    <t>QBE</t>
  </si>
  <si>
    <t>Vaishnavi Deshmukh</t>
  </si>
  <si>
    <t>11-Oct-2021</t>
  </si>
  <si>
    <t>04-Mar-1997</t>
  </si>
  <si>
    <t>Rohit Kambale</t>
  </si>
  <si>
    <t>Rohit Varma</t>
  </si>
  <si>
    <t>EVH</t>
  </si>
  <si>
    <t>Shubham Bhurke</t>
  </si>
  <si>
    <t>20-Jul-2022</t>
  </si>
  <si>
    <t>17-Jan-1996</t>
  </si>
  <si>
    <t>BGJ</t>
  </si>
  <si>
    <t>Girish Jangam</t>
  </si>
  <si>
    <t>19-Oct-2022</t>
  </si>
  <si>
    <t>14-Jun-2001</t>
  </si>
  <si>
    <t>Ashwini Belpawar</t>
  </si>
  <si>
    <t>2025 : January ~ March</t>
  </si>
  <si>
    <t>Pratik Chandvilkar</t>
  </si>
  <si>
    <t>2026 : January ~ March</t>
  </si>
  <si>
    <t>Manish Singh</t>
  </si>
  <si>
    <t>Prasad Choudhari</t>
  </si>
  <si>
    <t>Ramesh S</t>
  </si>
  <si>
    <t>P Akhila</t>
  </si>
  <si>
    <t>Vetrivel V</t>
  </si>
  <si>
    <t>Palli Gireesh</t>
  </si>
  <si>
    <t>Mahesh Kamble</t>
  </si>
  <si>
    <t>Prashant Ivanagi</t>
  </si>
  <si>
    <t>Kudumu Ganesh</t>
  </si>
  <si>
    <t>Avula Mani</t>
  </si>
  <si>
    <t>Dasari Bhavan naidu</t>
  </si>
  <si>
    <t>Rahul Gujar</t>
  </si>
  <si>
    <t>Aditya Khoje</t>
  </si>
  <si>
    <t>Nisarga N</t>
  </si>
  <si>
    <t>2026 : April ~ June</t>
  </si>
  <si>
    <t>Karnatam Kishore</t>
  </si>
  <si>
    <t>K Gayathri</t>
  </si>
  <si>
    <t>Guntakrinda Sravanthi</t>
  </si>
  <si>
    <t>Chengannagari Kumar</t>
  </si>
  <si>
    <t>Nitesh Kumar</t>
  </si>
  <si>
    <t>Shrikant Konale</t>
  </si>
  <si>
    <t>Rajkumar Hivare</t>
  </si>
  <si>
    <t>Akshay Devraye</t>
  </si>
  <si>
    <t>Prathamesh Potphode</t>
  </si>
  <si>
    <t>Sonal Nalawade</t>
  </si>
  <si>
    <t>Gitesh Petkar</t>
  </si>
  <si>
    <t>Mekala Mohanakrishna</t>
  </si>
  <si>
    <t>Ediga Sasidhar</t>
  </si>
  <si>
    <t>Vikram Padmane</t>
  </si>
  <si>
    <t>Sakshi Shah</t>
  </si>
  <si>
    <t>Pratik Dongre</t>
  </si>
  <si>
    <t>Pranay Waghmare</t>
  </si>
  <si>
    <t>Rahil khan Khan</t>
  </si>
  <si>
    <t>Akshaykumar Chawhan</t>
  </si>
  <si>
    <t>Manjushri Makam</t>
  </si>
  <si>
    <t>Akshay Borde</t>
  </si>
  <si>
    <t>Kanchan Channa</t>
  </si>
  <si>
    <t>Ranjeet Kate</t>
  </si>
  <si>
    <t>Rushikesh Joshi</t>
  </si>
  <si>
    <t>Amit Nalage</t>
  </si>
  <si>
    <t>Shubham Pardeshi</t>
  </si>
  <si>
    <t>Arpit Shrivastav</t>
  </si>
  <si>
    <t>Amol Chavan</t>
  </si>
  <si>
    <t>Aishwarya Wagh</t>
  </si>
  <si>
    <t>Sachin Alure</t>
  </si>
  <si>
    <t>Pratik Birajdar</t>
  </si>
  <si>
    <t>Niveditha K</t>
  </si>
  <si>
    <t>Ashwini Bhairi</t>
  </si>
  <si>
    <t>Santosh Jawalkote</t>
  </si>
  <si>
    <t>Prajwal Sathe</t>
  </si>
  <si>
    <t>Yash Atkurwar</t>
  </si>
  <si>
    <t>Nitin Kelkar</t>
  </si>
  <si>
    <t>Vivekanand Dwivedi</t>
  </si>
  <si>
    <t>Yashpalsingh Bais</t>
  </si>
  <si>
    <t>Neha Chhabile</t>
  </si>
  <si>
    <t>Shubham Kankal</t>
  </si>
  <si>
    <t>Aachal Pande</t>
  </si>
  <si>
    <t>Vaishnavi Borekar</t>
  </si>
  <si>
    <t>Vaishali Thakur</t>
  </si>
  <si>
    <t>Quarter Wise Report</t>
  </si>
  <si>
    <t>Final Status Wise Report</t>
  </si>
  <si>
    <t>2023</t>
  </si>
  <si>
    <t>Bangalore ~ October ~ December</t>
  </si>
  <si>
    <t>2024</t>
  </si>
  <si>
    <t>KP ~ January ~ March</t>
  </si>
  <si>
    <t>Swargate ~ January ~ March</t>
  </si>
  <si>
    <t>Swargate ~ April ~ June</t>
  </si>
  <si>
    <t>2026</t>
  </si>
  <si>
    <t>Bangalore ~ April ~ June</t>
  </si>
  <si>
    <t>Solapur ~ April ~ June</t>
  </si>
  <si>
    <t>AJ ~ January ~ March</t>
  </si>
  <si>
    <t>AJ ~ April ~ June</t>
  </si>
  <si>
    <t>EmployeeID</t>
  </si>
  <si>
    <t>Email Address</t>
  </si>
  <si>
    <t>Present Address</t>
  </si>
  <si>
    <t>Permanent Address</t>
  </si>
  <si>
    <t>UAN</t>
  </si>
  <si>
    <t>ESIC No.</t>
  </si>
  <si>
    <t>Version</t>
  </si>
  <si>
    <t>Agreement Date</t>
  </si>
  <si>
    <t>Expiry Date</t>
  </si>
  <si>
    <t>Stamp Paper #</t>
  </si>
  <si>
    <t>2026-10-07</t>
  </si>
  <si>
    <t>EY592147405IN</t>
  </si>
  <si>
    <t>Address verification done (POD yet to receive)</t>
  </si>
  <si>
    <t>Agreement 2019</t>
  </si>
  <si>
    <t>EY592151008IN</t>
  </si>
  <si>
    <t>Step 1 Remark</t>
  </si>
  <si>
    <t>Step 2 Remark</t>
  </si>
  <si>
    <t>Agreement 1.1</t>
  </si>
  <si>
    <t>Step 3 Remark</t>
  </si>
  <si>
    <t>BLC</t>
  </si>
  <si>
    <t>BHUSHAN KAILAS CHAUDHARI</t>
  </si>
  <si>
    <t>Agreement 2.0</t>
  </si>
  <si>
    <t>26-Apr-2024</t>
  </si>
  <si>
    <t>Software Tester</t>
  </si>
  <si>
    <t>02/11/25</t>
  </si>
  <si>
    <t>Agreement 2.8.5</t>
  </si>
  <si>
    <t>11-Feb-2025</t>
  </si>
  <si>
    <t>NGK :: 17-Feb-2025 :: Due to medical emergency of his father (mild heart attack) he went to his home town. He will not continue as he need to take care of his father.</t>
  </si>
  <si>
    <t>BCS :: 05-Apr-2025 :: due to medical issue at home</t>
  </si>
  <si>
    <t>Agreement 2.9</t>
  </si>
  <si>
    <t>Clause Name</t>
  </si>
  <si>
    <t>Clause #</t>
  </si>
  <si>
    <t>Penalty for breaching clause</t>
  </si>
  <si>
    <t>TYO :: 05-May-2025 :: due to medical issue at home (Exit formalities completed)</t>
  </si>
  <si>
    <t>Exit Done</t>
  </si>
  <si>
    <t>DCX</t>
  </si>
  <si>
    <t>BALAJI  N</t>
  </si>
  <si>
    <t>17-Jun-2024</t>
  </si>
  <si>
    <t>05/05/25</t>
  </si>
  <si>
    <t>Agreement 3.0</t>
  </si>
  <si>
    <t>04-Feb-2025</t>
  </si>
  <si>
    <t>XBM :: 05-Feb-2025 :: Employee resigned due to financial problem in family and looking for more salary. Ready to serve 3months notice period.</t>
  </si>
  <si>
    <t>BCS :: 05-May-2025 :: he had family issues so wanted to go back to hometown, got WFH option with 50(per) salary hike. Completed the notice period.</t>
  </si>
  <si>
    <t>TYO :: 24-Jul-2025 :: he had family issues &amp; he got another opportunity(Exit formalities completed)</t>
  </si>
  <si>
    <t>BISHNU CHANDRA KARUA</t>
  </si>
  <si>
    <t>03/28/25</t>
  </si>
  <si>
    <t>Addendum 1.0</t>
  </si>
  <si>
    <t>22-Jan-2025</t>
  </si>
  <si>
    <t>Signed Date</t>
  </si>
  <si>
    <t>28-Mar-2025</t>
  </si>
  <si>
    <t>XBM :: 27-Jan-2025 :: Employee resigned due to personal issues in hometown Odisha. He is facing family property issue so he can go and stay for some time in hometown and resolve the issue.</t>
  </si>
  <si>
    <t>BCS :: 04-Apr-2025 :: due to some family issues moving to his hometown</t>
  </si>
  <si>
    <t>Addendum 2.0</t>
  </si>
  <si>
    <t>TYO :: 30-May-2025 :: due to some family issues moving to his hometown (Exit formalities completed)</t>
  </si>
  <si>
    <t>02/18/25</t>
  </si>
  <si>
    <t>BCS :: 01-Mar-2025 :: due to quality issues and person`s behavior we asked her to resigned</t>
  </si>
  <si>
    <t>BCS :: 01-Mar-2025 :: due to quality issues and person`s behavior we asked her to leave.</t>
  </si>
  <si>
    <t>Step 3 pending</t>
  </si>
  <si>
    <t>Addendum 2.5</t>
  </si>
  <si>
    <t>ZBF</t>
  </si>
  <si>
    <t>DEEPAK  DESAI</t>
  </si>
  <si>
    <t>16-Oct-2023</t>
  </si>
  <si>
    <t>02/16/25</t>
  </si>
  <si>
    <t>BCS :: 11-Feb-2025 :: due to consistent quality issues we are letting him go.</t>
  </si>
  <si>
    <t>Client List</t>
  </si>
  <si>
    <t>BCS :: 18-Feb-2025 :: due to consistent quality issues we have asked him to leave. given enough verbal and written warnings</t>
  </si>
  <si>
    <t>Undertaking</t>
  </si>
  <si>
    <t>Pseudo name</t>
  </si>
  <si>
    <t>Agreement Status</t>
  </si>
  <si>
    <t>Acknowledgement Date</t>
  </si>
  <si>
    <t>Penalty for Breach – Psudoname Undertaking</t>
  </si>
  <si>
    <t>TYO :: 21-Apr-2025 :: due to consistent quality issues we have asked him to leave. (Exit formalities completed)</t>
  </si>
  <si>
    <t>US Visa</t>
  </si>
  <si>
    <t>File Tracker</t>
  </si>
  <si>
    <t>Cost</t>
  </si>
  <si>
    <t>File #</t>
  </si>
  <si>
    <t>Visa #</t>
  </si>
  <si>
    <t>Valid Till</t>
  </si>
  <si>
    <t>Scanned Copy?</t>
  </si>
  <si>
    <t>ACX</t>
  </si>
  <si>
    <t>PUNAM DIPAK SHARMA</t>
  </si>
  <si>
    <t>28-Sep-2000</t>
  </si>
  <si>
    <t>9370809283</t>
  </si>
  <si>
    <t>punamsharma.2809@gmail.com</t>
  </si>
  <si>
    <t>Bute Wada, Wankhede Nagar, Near Mangilal Sharma School, Dabaki Road, Old City, Akola-444002, Maharashtra</t>
  </si>
  <si>
    <t>NA</t>
  </si>
  <si>
    <t>Priscilla Scott</t>
  </si>
  <si>
    <t>nandinisakharani43@gmail.com</t>
  </si>
  <si>
    <t>BLOCK NO- 7, JAY BHAVANI HOUSING SOCIETY, BEHIND ARCHITECHURE COLLEGE,  KUMATHA NAKA, SOLAPUR NORTH, SOLAPUR- 413007</t>
  </si>
  <si>
    <t>Eva Mendes</t>
  </si>
  <si>
    <t>madhurissonawane13@gmail.com</t>
  </si>
  <si>
    <t>PLOT NO. 9/177, RAVIWAR PETH, KUCHAN HIGH SCHOOL JAVAL, DAJI PETH, SOLAPUR NORTH, SOLAPUR, MAHARASHTRA- 413005</t>
  </si>
  <si>
    <t>Brenda Hunt</t>
  </si>
  <si>
    <t>sujatapatane17@gmail.com</t>
  </si>
  <si>
    <t>PLOT NO- 9 &amp; 20, SHUSHILAMMA KOTA NAGAR, NEAR- RAJ MEMORIAL  SCHOOL, VIDI GHARKUL, POST- DAJI PETH, NORTH SOLAPUR, SOLAPUR, MAHARASHTRA- 413006</t>
  </si>
  <si>
    <t>Celine Murray</t>
  </si>
  <si>
    <t>aditialure@gmail.com</t>
  </si>
  <si>
    <t>102B/32, BHAWANI  PETH, NEAR D.A.V COLLEGE SOLAPUR, NEAR ALURE CLINIC,POST- SOLAPUR MKT, SOLAPUR NORTH, SOLAPUR, MAHARASHTRA- 413002</t>
  </si>
  <si>
    <t>Dorothy Hines</t>
  </si>
  <si>
    <t>05-Apr-1993</t>
  </si>
  <si>
    <t>pavanidhanireddy.414@gmail.com</t>
  </si>
  <si>
    <t>14/1488, Srinivasapuram, Proddatur, Mandalam, Gopavaram, Cuddapah, Andhra Pradesh-516360</t>
  </si>
  <si>
    <t>9423584184</t>
  </si>
  <si>
    <t>sneha26.panhalkar@gmail.com</t>
  </si>
  <si>
    <t>94/1/B/2/2/B/1  PLOT NO- 3 RAJDEEP HOMES, BOMBAY PARK, SOLAPUR NORTH, SOLAPUR- 413004</t>
  </si>
  <si>
    <t>Kirsten Carrey</t>
  </si>
  <si>
    <t>ashufaras744@gmail.com</t>
  </si>
  <si>
    <t>C-58/57 BHAIRU WASTI NEAR YATEEM KHANA SOLAPUR 413004</t>
  </si>
  <si>
    <t>Adora Franklin</t>
  </si>
  <si>
    <t>AHQ</t>
  </si>
  <si>
    <t>ABID AHMED ARIF AHMED QURESHI</t>
  </si>
  <si>
    <t>19-May-1997</t>
  </si>
  <si>
    <t>8669076372</t>
  </si>
  <si>
    <t>abidahmedqureshi1997@gmail.com</t>
  </si>
  <si>
    <t>Choudhary Mension, Behind Lokhith Bank, Subhas Road, Tajnapeth, Akola-444001</t>
  </si>
  <si>
    <t>Albert Martin</t>
  </si>
  <si>
    <t>8319431280</t>
  </si>
  <si>
    <t>animeshdhal22@gmail.com</t>
  </si>
  <si>
    <t>Kasimpara Shankar Nagar Torwa, Behind Satsang Bhawan, Bilaspur, Chattisgarh-495004</t>
  </si>
  <si>
    <t>Andrew Davis</t>
  </si>
  <si>
    <t>Securitization</t>
  </si>
  <si>
    <t>7020124546</t>
  </si>
  <si>
    <t>jagdalesandesh11@gmail.com</t>
  </si>
  <si>
    <t>14, New Kranti Hou. Soc., Satwasheelnagar, Sambhaji Nagar, Satara, Maharashtra-415001</t>
  </si>
  <si>
    <t>Silas Jenson</t>
  </si>
  <si>
    <t>04-Jun-2003</t>
  </si>
  <si>
    <t>ankitafokmare1004@gmail.com</t>
  </si>
  <si>
    <t>Jes Nagar, Hotel Road, Ramdas Peth, Gaddam Plot Chouk, Akola, 444001</t>
  </si>
  <si>
    <t>9168100106</t>
  </si>
  <si>
    <t>Jagdale.akash5947@gmail.com</t>
  </si>
  <si>
    <t>Karmyogi Housing Society, Barshi, Solapur, Maharashtra-413411</t>
  </si>
  <si>
    <t>Adler Shaw</t>
  </si>
  <si>
    <t>9604338898</t>
  </si>
  <si>
    <t>simranaiwale@gmail.com</t>
  </si>
  <si>
    <t>PLOT NO- 64, MHETRE NAGAR, KUMTHA NAKA, POST- GURUNANAK CHOWK,ZILLA NAYALAYA SOLAPUR, SOLAPUR NORTH,SOLAPUR-, MAHARASHTRA- 413003</t>
  </si>
  <si>
    <t>Madelynn Wenda</t>
  </si>
  <si>
    <t>9834209007</t>
  </si>
  <si>
    <t>hiteshpardeshi1626@gmail.com</t>
  </si>
  <si>
    <t>Govind Halwai Chowk House No. 22, Near Krushna Tarun Mandal, Ganesh Peth, Pune- 411002.</t>
  </si>
  <si>
    <t>Victor Parker</t>
  </si>
  <si>
    <t>9373063561</t>
  </si>
  <si>
    <t>varshitaippa3@gmail.com</t>
  </si>
  <si>
    <t>BLOCK NO- 1646, F-2 GROUP, HYDERABAD ROAD, NEAR MAHALAXMI TEMPLE, VIDI GHARKUL, POST- DAJI PETH, SOLAPUR NORTH, SOLAPUR, MAHARASHTRA- 413005</t>
  </si>
  <si>
    <t>102178679998</t>
  </si>
  <si>
    <t>7406275954</t>
  </si>
  <si>
    <t>shreyankaprasanna2001@gmail.com</t>
  </si>
  <si>
    <t>Near Shaneshwara Temple, Shivu Electrical Garden Road, Tumkur, Karnataka-572101.</t>
  </si>
  <si>
    <t>Sharon Taylor</t>
  </si>
  <si>
    <t>AOZ</t>
  </si>
  <si>
    <t>SHIVAM NANA CHAUDHARI</t>
  </si>
  <si>
    <t>29-Sep-2026</t>
  </si>
  <si>
    <t>03-Jun-2003</t>
  </si>
  <si>
    <t>9067445368</t>
  </si>
  <si>
    <t>shivamchaudhari602@gmail.com</t>
  </si>
  <si>
    <t>Station Parisar, At/Po. Nimbhore BK, District-Jalgaon, State-Maharashtra-425506.</t>
  </si>
  <si>
    <t>Kevin Brooks</t>
  </si>
  <si>
    <t>shahsakshi2056@gmail.com</t>
  </si>
  <si>
    <t>Devrao Baba Chawl, Rajput Pura, Vardhman Society, Akola-444001</t>
  </si>
  <si>
    <t>102040433229</t>
  </si>
  <si>
    <t>2304314284</t>
  </si>
  <si>
    <t>Susan Watson</t>
  </si>
  <si>
    <t>bharnur@gmail.com</t>
  </si>
  <si>
    <t>1016, NILAM NAGAR AREA 3 &amp; 4 M.I.D.C ROAD SOLAPUR</t>
  </si>
  <si>
    <t>1 : 3 Months Notice, 2 : Non Solicitation Clause/Non Compete Clause, 3 : Minimum Commitment Service</t>
  </si>
  <si>
    <t>1 : 11.2.3.2 , 2 : 16.2, 3 : 9.5</t>
  </si>
  <si>
    <t>1 : In the event of such termination by the Company for cause, the Employee shall also be liable to pay liquidated damages of an amount equivalent to 20 (Twenty) times of the Employees’ Last Drawn Salary to the Company for the losses incurred by the Company due to the causes mentioned hereinabove or arising out of the acts of the Employee.  This amount shall be payable by the Employee within a period of 7(Seven) days from the date of the termination of his employment by the Company. , 2 : In the event of termination of this clause by the Employee, the Employee shall pay be liable to pay liquidated damages of an amount of INR 5,00,000 (Rupees Five Lakh Only) to the Company due to a breach of this clause by the Employee, which shall be in addition to the other rights and remedies available to the Company under this Agreement or under any law in force., 3 : In case of the Employee’s disassociation with the Company for any reason during the Minimum Service Commitment Period, the Employee shall be liable to pay 100(per) of the expenses incurred by the Company back to the Company.  Parties agree that such amount can be directly deducted from the remuneration or full and final settlement of the Employee. Further, the Employee agrees that it shall also be liable to pay liquidated damages equivalent to 20 (twenty) times the Employees’ Last Drawn Salary to the Company for the financial losses incurred by the Company in training the Employee, within a period of 7(Seven) days from the date of his leaving the employment of the Company, which shall be in addition to the rights and remedies available to the Company under any law in force.</t>
  </si>
  <si>
    <t>1 : Non Solicitation Clause/Non Compete Clause</t>
  </si>
  <si>
    <t>1 : 1</t>
  </si>
  <si>
    <t>1 : In the event of breach of this clause by the Employee, the Employee shall pay be liable to pay liquidated damages of an amount of INR 20,00,000 (Rupees Twenty Lakh Only) to the Company due to a breach of this clause by the Employee, which shall be in addition to the other rights and remedies available to the Company under this Agreement or under any law in force.</t>
  </si>
  <si>
    <t>Benjamin Hayward</t>
  </si>
  <si>
    <t>cshilimkar@gmail.com</t>
  </si>
  <si>
    <t>Flat No. 1&amp; 2, B Wing Yashwant Estate, Nr. Ganpati Matha, Warje-Malwadi, Pune- 411052</t>
  </si>
  <si>
    <t>Sr No 44 Hanumannagar  Near -More Vidyalaya, Paud Road, Pune -038</t>
  </si>
  <si>
    <t>100123295017</t>
  </si>
  <si>
    <t>2019</t>
  </si>
  <si>
    <t>15-Jul-2019</t>
  </si>
  <si>
    <t>14-Jul-2024</t>
  </si>
  <si>
    <t>AR 807487</t>
  </si>
  <si>
    <t>2</t>
  </si>
  <si>
    <t>BV 858034  40AA 859150</t>
  </si>
  <si>
    <t>1 : Non Solicitation Clause/Non Compete Clause, 2 : Non Solicitation Clause/Non Compete Clause</t>
  </si>
  <si>
    <t>1 : 17, 2 : 17</t>
  </si>
  <si>
    <t>1 : 2000000, 2 : 2000000</t>
  </si>
  <si>
    <t>2.5</t>
  </si>
  <si>
    <t>6.0</t>
  </si>
  <si>
    <t>Done</t>
  </si>
  <si>
    <t>CHANDRAKANT SHILIMKAR</t>
  </si>
  <si>
    <t>1 : 1915080</t>
  </si>
  <si>
    <t>A/c Dept</t>
  </si>
  <si>
    <t>BDJ</t>
  </si>
  <si>
    <t>SHRIDHAR AMBADAS GAJUL</t>
  </si>
  <si>
    <t>01-Dec-2001</t>
  </si>
  <si>
    <t>8329651218</t>
  </si>
  <si>
    <t>shridhargajul143@gmail.com</t>
  </si>
  <si>
    <t>PLOT NO 122 INGALE WASTI MAJREWADI -10 KASBE SOLAPUR</t>
  </si>
  <si>
    <t>spidyvab29@gmail.com</t>
  </si>
  <si>
    <t>61/6 S.R.P.F Camp, Near Rakshak Park, Vijapur Road, Solapur 413004</t>
  </si>
  <si>
    <t>101883559685</t>
  </si>
  <si>
    <t>Jason Clay</t>
  </si>
  <si>
    <t>BEL</t>
  </si>
  <si>
    <t>ABHISHEK AMBADAS SUNKANAPALLI</t>
  </si>
  <si>
    <t>08-Jan-2024</t>
  </si>
  <si>
    <t>20-Jul-2001</t>
  </si>
  <si>
    <t>7972156903</t>
  </si>
  <si>
    <t>sunkanpalliabhi@gmail.com</t>
  </si>
  <si>
    <t>230 NILAM NAGAR AMBABAI MANDIR JAVAL SOLAPUR- 413006</t>
  </si>
  <si>
    <t>Andrew Shepherd</t>
  </si>
  <si>
    <t>byallashobha@gmail.com</t>
  </si>
  <si>
    <t>9-12, 9 Ward, Paatha Devara Palli, Anantapur, Andhra Pradesh- 515133.</t>
  </si>
  <si>
    <t>3</t>
  </si>
  <si>
    <t>07-Nov-2026</t>
  </si>
  <si>
    <t>Letter Head</t>
  </si>
  <si>
    <t>1 : 3 Months Notice, 2 : Non Solicitation Clause/Non Compete Clause</t>
  </si>
  <si>
    <t>1 : 11.1, 2 : 16</t>
  </si>
  <si>
    <t>1 : 15 Times Last Drawn Salary (Clause 11.1), 2 : 2000000</t>
  </si>
  <si>
    <t>Brenda Saylor</t>
  </si>
  <si>
    <t>BGK</t>
  </si>
  <si>
    <t>SHUBHAM GAJANAN TEKADE</t>
  </si>
  <si>
    <t>7820904313</t>
  </si>
  <si>
    <t>shubhamtekade60@gmail.com</t>
  </si>
  <si>
    <t>S/O: Gajanan Tekade new tapdia nagar Akola, Maharashtra - 444001</t>
  </si>
  <si>
    <t>Stephen Tucker</t>
  </si>
  <si>
    <t>aasmadesai7575@gmail.com</t>
  </si>
  <si>
    <t>PLOT NO 5 GAIBIPIR ZOPADPATTI ASRA HOTAGI ROAD SOLAPUR 413003</t>
  </si>
  <si>
    <t>101690223862</t>
  </si>
  <si>
    <t>3312819548</t>
  </si>
  <si>
    <t>Alice Marsh</t>
  </si>
  <si>
    <t>vaishuganeshbor@gmail.com</t>
  </si>
  <si>
    <t>At Post Danori, Akot, Akola-444101, Maharashtra</t>
  </si>
  <si>
    <t>102040277544</t>
  </si>
  <si>
    <t>2304312679</t>
  </si>
  <si>
    <t>Velma Brown</t>
  </si>
  <si>
    <t>abhishekkurapati02@gmail.com</t>
  </si>
  <si>
    <t>1430, DAJI PETH, OPP.SOLAPUR SAHAKARI RUGNALAYA, SOLAPUR NORTH, SOLAPUR, MAHARASHTRA- 413005</t>
  </si>
  <si>
    <t>101374373833</t>
  </si>
  <si>
    <t>Brad Mattson</t>
  </si>
  <si>
    <t>rishabhktiwari14@gmail.com</t>
  </si>
  <si>
    <t>B/23 ADITYA NAGAR VIJAPUR ROAD SOLAPUR 413004</t>
  </si>
  <si>
    <t>David Kingsman</t>
  </si>
  <si>
    <t>9370707665</t>
  </si>
  <si>
    <t>tejasdhopte01@gmail.com</t>
  </si>
  <si>
    <t>Near Shyam Mandir, Bhusara Galli, Khamgaon, Buldana, Maharashtra-444303.</t>
  </si>
  <si>
    <t>Ryan Carter</t>
  </si>
  <si>
    <t>bhavikwaghmare2001@gmail.com</t>
  </si>
  <si>
    <t>Samat Colony, Kaulkhed, Chandur, Akola, 444004</t>
  </si>
  <si>
    <t>Bryan Reynolds</t>
  </si>
  <si>
    <t>bhavnawasankar@gmail.com</t>
  </si>
  <si>
    <t>Sai Watika Apartment, Station Road, Juna Radha kisan Plot, Akola-444001</t>
  </si>
  <si>
    <t>Bella Wilson</t>
  </si>
  <si>
    <t>abhijitmeshram63@gmail.com</t>
  </si>
  <si>
    <t>Ashok Nagar, Pimpal Fail, Naigaon, Shivaji Park, Akola, 444003</t>
  </si>
  <si>
    <t>Aalex Martin</t>
  </si>
  <si>
    <t>savantsangram123@gmail.com</t>
  </si>
  <si>
    <t>PLOT NO. 93/100 ROHINI NAGAR PART 3 SOLAPUR 413004</t>
  </si>
  <si>
    <t>Onyx Brown</t>
  </si>
  <si>
    <t>BTI</t>
  </si>
  <si>
    <t>swatibhople30@gmail.com</t>
  </si>
  <si>
    <t>PLOT NO 27/2 ADITYA NAGAR VIJAPUR ROAD SOLAPUR 413004</t>
  </si>
  <si>
    <t>Amelia Brown</t>
  </si>
  <si>
    <t>swatibhopale30@gmail.com</t>
  </si>
  <si>
    <t>PLOT NO.27/2 ADITYA NAGAR, VIJAPUR ROAD, SOLAPUAR- 413004</t>
  </si>
  <si>
    <t>102241708307</t>
  </si>
  <si>
    <t>BTR</t>
  </si>
  <si>
    <t>PUTCHAKAYALA  SAMEER KUMAR</t>
  </si>
  <si>
    <t>04-Jul-1999</t>
  </si>
  <si>
    <t>8184802377</t>
  </si>
  <si>
    <t>Sameerkumar4798@gmail.com</t>
  </si>
  <si>
    <t>1-140D, Sarvereddy Palem, Ongole, Prakasam, Andhra Pradesh- 523272</t>
  </si>
  <si>
    <t>BTU</t>
  </si>
  <si>
    <t>BHAVANA CHANDRAKANT MAHULKAR</t>
  </si>
  <si>
    <t>12-Dec-2023</t>
  </si>
  <si>
    <t>03-Sep-1987</t>
  </si>
  <si>
    <t>9623877987</t>
  </si>
  <si>
    <t>bhavana@gmail.com</t>
  </si>
  <si>
    <t>In Front of Maharashtra Dal Mill, Deshmukh Peth,AKola-444001</t>
  </si>
  <si>
    <t>101748291382</t>
  </si>
  <si>
    <t>1 : 11.1, 2 : 16, 3 : 9.4</t>
  </si>
  <si>
    <t>1 : 15 Times Of Last Drawn Salary (Clause 11.1), 2 : 2000000 (Clause 16.2), 3 : 20 Times of Last Drawn Salary (Clause 9.5)</t>
  </si>
  <si>
    <t>Bertha Marshall</t>
  </si>
  <si>
    <t>bhanuprathapreddy89@gmail.com</t>
  </si>
  <si>
    <t>38/6162-7, Journalist Colony, Ramanjaneypuram, Chinna Chowk Kadapa, Cuddapah, Andhra Pradesh-516002.</t>
  </si>
  <si>
    <t>Beckham Bobby</t>
  </si>
  <si>
    <t>srishtisharma0514@gmail.com</t>
  </si>
  <si>
    <t>PLOT NO 136 KALYAN NAGAR 2 MAJAREWADI SOLAPUR 413003</t>
  </si>
  <si>
    <t>101323134308</t>
  </si>
  <si>
    <t>Christine Martin</t>
  </si>
  <si>
    <t>CCX</t>
  </si>
  <si>
    <t>PRIYABRATA  RATH</t>
  </si>
  <si>
    <t>8917450374</t>
  </si>
  <si>
    <t>priyabratarath9@gmail.com</t>
  </si>
  <si>
    <t>Karan Sahi, Khalikote, Ganjam, Odisha-761030</t>
  </si>
  <si>
    <t>CCZ</t>
  </si>
  <si>
    <t>GUNA SEKHAR  PERIMI</t>
  </si>
  <si>
    <t>01-May-2024</t>
  </si>
  <si>
    <t>07-May-1991</t>
  </si>
  <si>
    <t>9502021015</t>
  </si>
  <si>
    <t>gunasekharperimi@gmail.com</t>
  </si>
  <si>
    <t>00, Karanimitta, B N Kandriga, Chittoor, Andhra Pradesh-517640</t>
  </si>
  <si>
    <t>Gunner Pedro</t>
  </si>
  <si>
    <t>honeydurga48143@gmail.com</t>
  </si>
  <si>
    <t>1-5, Patrapalli, Chittor, Andhra Pradesh-517131.</t>
  </si>
  <si>
    <t>Duddley Dane</t>
  </si>
  <si>
    <t>chinthanar10@gmail.com</t>
  </si>
  <si>
    <t>Dodderi Post, Dodderi Hobali Madhugiri Talluk, Apanahalli, Tumkur, Karnataka-572112</t>
  </si>
  <si>
    <t>Christine Reynolds</t>
  </si>
  <si>
    <t>CGE</t>
  </si>
  <si>
    <t>CHETAN  GOKUL MASARE</t>
  </si>
  <si>
    <t>9156676080</t>
  </si>
  <si>
    <t>chetanmasare1000@gmail.com</t>
  </si>
  <si>
    <t>Alandi Markal Road, Near Amcur Company, Dhanore, Khed, Pune-412105.</t>
  </si>
  <si>
    <t>Charles Mason</t>
  </si>
  <si>
    <t>mangruleshubhangir@gmail.com</t>
  </si>
  <si>
    <t>PLOT NO 267 JANAKI NAGAR JULE SOLAPUR SOLAPUR 413004</t>
  </si>
  <si>
    <t>Alexandra Moloney</t>
  </si>
  <si>
    <t>shankar27kharatmal@gmail.com</t>
  </si>
  <si>
    <t>442 MALLIKARJUN NAGAR HATTURE VASTI INDIRA NAGAR SOLAPUR 413004</t>
  </si>
  <si>
    <t>Neo Ryse</t>
  </si>
  <si>
    <t>archanakonkati2610@gmail.com</t>
  </si>
  <si>
    <t>PLOT NO- 158/159, NILAM NAGAR- 01, MIDC ROAD, NEAR GANESH MANDIR,  SOLAPUR SOUTH, SOLAPUR, MAHARASHTRA- 413006</t>
  </si>
  <si>
    <t>Jocelyn Howard</t>
  </si>
  <si>
    <t>nprachi53@gmail.com</t>
  </si>
  <si>
    <t>Shankar Nagar, Akot Fail, Akhatwada, Akola, 444003</t>
  </si>
  <si>
    <t>Patricia Nelson</t>
  </si>
  <si>
    <t>prachisathe2219@gmail.com</t>
  </si>
  <si>
    <t>Sainath Colony Khadki, VTC, Akola444001</t>
  </si>
  <si>
    <t>Paulina Smith</t>
  </si>
  <si>
    <t>aachalpande2002@gmail.com</t>
  </si>
  <si>
    <t>New Khetan Nagar Koulkhed, Akola, 444001</t>
  </si>
  <si>
    <t>Alexa Palmer</t>
  </si>
  <si>
    <t>CKO</t>
  </si>
  <si>
    <t>VICKY   KISHORE LODAYA</t>
  </si>
  <si>
    <t>06-Oct-2026</t>
  </si>
  <si>
    <t>05-Oct-1985</t>
  </si>
  <si>
    <t>Senior Manager</t>
  </si>
  <si>
    <t>9967538490</t>
  </si>
  <si>
    <t>vicky.lodaya@yahoo.com</t>
  </si>
  <si>
    <t>A/103, Swapna Deep Society, Near Swapana Nagari, Vasant Garden, Mulund West, Mumbai-400080</t>
  </si>
  <si>
    <t>CKR</t>
  </si>
  <si>
    <t>CHANDAN KISHOR RAUT</t>
  </si>
  <si>
    <t>23-Jun-1990</t>
  </si>
  <si>
    <t>9561655359</t>
  </si>
  <si>
    <t>rautchandan23@rediffmail.com</t>
  </si>
  <si>
    <t>Keshav Nagar, Near Sant Nagar, Chandur, Akola, 444004</t>
  </si>
  <si>
    <t>chethuvl123@gmail.com</t>
  </si>
  <si>
    <t>370/27, 5th Ward, Acharya Layout, Po-Harapanahalli, Dist-Vijayanagara,
Karnataka-583131.</t>
  </si>
  <si>
    <t>13-Jan-2027</t>
  </si>
  <si>
    <t>Chase Vincent</t>
  </si>
  <si>
    <t>archananpujari@gmail.com</t>
  </si>
  <si>
    <t>A-1004, Ceratec City, Katraj Kondhwa Road,  
Behind Sahil Anand Society, Yevalewadi, Kondhwa KH, Pune-411048.</t>
  </si>
  <si>
    <t>Amanda Porter</t>
  </si>
  <si>
    <t>chetandhage185@gmail.com</t>
  </si>
  <si>
    <t>B 12, SHOURI SRISHTI CHSL, SRISHTI, COMPLEX,
MIRA ROAD EAST, MIRA-BHAYANDER, THANE, THANE-401107</t>
  </si>
  <si>
    <t>Clayton Smith</t>
  </si>
  <si>
    <t>ngudadhe006@gmail.com</t>
  </si>
  <si>
    <t>Ambedkar Marg, Bhim Chowk, Ashok Nagar, Akot Fail, Akola, 444001</t>
  </si>
  <si>
    <t>Nexus George</t>
  </si>
  <si>
    <t>kardasannapurna09@gmail.com</t>
  </si>
  <si>
    <t>PLOT NO. 1315, BHADRAWATI PETH, NEAR GONE CHADAR SHO, SOLAPUR NORTH, SOLAPUR, MAHARASHTRA- 413005</t>
  </si>
  <si>
    <t>Sandra Gregg</t>
  </si>
  <si>
    <t>15-Jul-2000</t>
  </si>
  <si>
    <t>zatale.chanchal1527000@gmail.com</t>
  </si>
  <si>
    <t>C/O Santoshrao Zatale, Near Mahadev Mandir, Lahan Umari, Akola-444005</t>
  </si>
  <si>
    <t>Charlie Zane</t>
  </si>
  <si>
    <t>sachinbk1129@gmail.com</t>
  </si>
  <si>
    <t>Konanur Hobli, Doddabommenahalli, Handarangi, Arkalgud Hasan, Karnataka-573130</t>
  </si>
  <si>
    <t>08-Jan-2027</t>
  </si>
  <si>
    <t>Sonny Kaine</t>
  </si>
  <si>
    <t>CUH</t>
  </si>
  <si>
    <t>DHANUSH  H S</t>
  </si>
  <si>
    <t>09-Aug-2002</t>
  </si>
  <si>
    <t>7892267943</t>
  </si>
  <si>
    <t>dd3638966@gmail.com</t>
  </si>
  <si>
    <t>Krishna Nagara, Tattekere Post, Hassan, Karnataka-573201</t>
  </si>
  <si>
    <t>harikrishnagowd001@gmail.com</t>
  </si>
  <si>
    <t>3-73, Kuravapalli, Gudarevupalli, Pileru Mandalam, Gudarevupalle, Chittoor, Andhra Pradesh-517214</t>
  </si>
  <si>
    <t>Andrew Harrison</t>
  </si>
  <si>
    <t>ruchab64@gmail.com</t>
  </si>
  <si>
    <t>117, SOUTH SADAR BAZAAR, SAAT RASTA, SOLAPUR-413002</t>
  </si>
  <si>
    <t>Joyce Byers</t>
  </si>
  <si>
    <t>avinashbaigalalu@gmail.com</t>
  </si>
  <si>
    <t>741, North Sadar Bazar, Lashkar Solapur North, ZIlla Nayalaya, Solapur, Maharashtra-413003.</t>
  </si>
  <si>
    <t>Alwin Bailey</t>
  </si>
  <si>
    <t>obuleshnani789@gmail.com</t>
  </si>
  <si>
    <t>House N0#336 2nd main 2nd block 2 nd cross, Ayyappanagar near topmart Bangalore 560048</t>
  </si>
  <si>
    <t>00-00, Kalikirivandla Palli, Matam Palli, Kambhamvaripalle, Chittoor, Andhra Pradesh-517213.</t>
  </si>
  <si>
    <t>27-Jun-2023</t>
  </si>
  <si>
    <t>BD 264610  YU 649064</t>
  </si>
  <si>
    <t>CD 820996  76AA 797647</t>
  </si>
  <si>
    <t>1 : 16, 2 : 16</t>
  </si>
  <si>
    <t>Tim Oldrich</t>
  </si>
  <si>
    <t>1 : 540000</t>
  </si>
  <si>
    <t>G</t>
  </si>
  <si>
    <t>choudhariprasad007@gmail.com</t>
  </si>
  <si>
    <t>Shahu Colony, Lane No. 7,  Karve Nagar, Pune-52.</t>
  </si>
  <si>
    <t>14-Nov-2019</t>
  </si>
  <si>
    <t xml:space="preserve">AU 238942 </t>
  </si>
  <si>
    <t>BV 833770  45AA 287883</t>
  </si>
  <si>
    <t>5.0 (766)</t>
  </si>
  <si>
    <t>Phillip Anderson</t>
  </si>
  <si>
    <t>1 : 528264</t>
  </si>
  <si>
    <t>Kamatamreddy29@gmail.com</t>
  </si>
  <si>
    <t>2-116-a, Gangeddulavari Palli, Mekalacheruvu, Anantapur, Andhra Pradesh-515521</t>
  </si>
  <si>
    <t>CN 093837  08AB 250263</t>
  </si>
  <si>
    <t>Loyal Reese</t>
  </si>
  <si>
    <t>DCJ</t>
  </si>
  <si>
    <t>MEHEBOOB  SHEIK</t>
  </si>
  <si>
    <t>10-Jun-2024</t>
  </si>
  <si>
    <t>9676966533</t>
  </si>
  <si>
    <t>sheik2smart@gmail.com</t>
  </si>
  <si>
    <t>10b- 10, S C Colony, Kalyanadurgam, Ananthapuramu, Andhra Pradesh-515761</t>
  </si>
  <si>
    <t>Maverick Saul</t>
  </si>
  <si>
    <t>shivaji9262@gmail.com</t>
  </si>
  <si>
    <t>2-175, Thimmapuram, Ramagiri, Anantapur, Andhra Pradesh-515621.</t>
  </si>
  <si>
    <t>2-175, Thimmapuram, Ramgiri, Anantapur, Andhra Pradesh-515621.</t>
  </si>
  <si>
    <t>13-Jun-2026</t>
  </si>
  <si>
    <t>CN 567988 10AB 365612</t>
  </si>
  <si>
    <t>Spencer Calvin</t>
  </si>
  <si>
    <t>9960431681</t>
  </si>
  <si>
    <t>shayanchaudhari@gmail.com</t>
  </si>
  <si>
    <t>PLOT NO- 51, MUMTAJ NAGAR,  KUMTHA NAKA, NEAR Z.P SCHOOL, SOLAPUR NORTH, SOLAPUR, MAHARASHTRA-413003</t>
  </si>
  <si>
    <t>Anthony Fioritto</t>
  </si>
  <si>
    <t>madhurideshmukh03@gmail.com</t>
  </si>
  <si>
    <t>Plot No. 55, Swami Vivekanand Nagar, Vijapur Road, Solapur, Maharashtra-413004.</t>
  </si>
  <si>
    <t>100584936471</t>
  </si>
  <si>
    <t>1 : Minimum Commitment Service, 2 : 3 Months Notice, 3 : Non Solicitation Clause/Non Compete Clause</t>
  </si>
  <si>
    <t>1 : 3-9.5, 2 : 4-11.1, 3 : 7-16.1</t>
  </si>
  <si>
    <t>1 : In case of the Employee’s disassociation with the Company for any reason during the Minimum Service Commitment Period, the Employee shall be liable to pay liquidated damages equivalent to 20 (twenty) times the Employees’ Last Drawn Salary to the Company for the financial losses incurred by the Company in training the Employee, within a period of 7(Seven) days from the date of her leaving the employment of the Company, which shall be in addition to the rights and remedies available to the Company under any law in force.”, 2 : In case of the failure of the Employee to serve full Notice Period to the Company, the Employee shall be liable to pay an amount equivalent to 15 (Fifteen)  times   of her Last Drawn Salary  in lieu of Notice Period to the Company. , 3 : In the event of termination of this clause by the Employee, the Employee shall pay be liable to pay liquidated damages of an amount of INR 5,00,000 (Rupees Five Lakh Only) to the Company due to a breach of this clause by the Employee, which shall be in addition to the other rights and remedies available to the Company under this Agreement or under any law in force.”</t>
  </si>
  <si>
    <t>1 : 17.2</t>
  </si>
  <si>
    <t>1 : In the event of breach of this clause by the Employee, the Employee shall pay be liable to pay liquidated damages of an amount of INR 20, 00,000 (Rupees Twenty Lakh Only) to the Company due to a breach of this clause by the Employee, which shall be in addition to the other rights and remedies available to the Company under this Agreement or under any law in force.</t>
  </si>
  <si>
    <t>Maddy Dove</t>
  </si>
  <si>
    <t>josephdngaikwad@gmail.com</t>
  </si>
  <si>
    <t>32/267,Maharshi nagar Pune:37.</t>
  </si>
  <si>
    <t>AU 238955</t>
  </si>
  <si>
    <t>BV 833787  45AA 287900</t>
  </si>
  <si>
    <t>Robert Williams</t>
  </si>
  <si>
    <t>1 : 515760</t>
  </si>
  <si>
    <t>Q</t>
  </si>
  <si>
    <t>DTU</t>
  </si>
  <si>
    <t>SHUBHAM DILIP SHIRSAT</t>
  </si>
  <si>
    <t>31-Dec-1994</t>
  </si>
  <si>
    <t>8983414704</t>
  </si>
  <si>
    <t>shubhamshirsat3112@gmail.com</t>
  </si>
  <si>
    <t>BHIMNAGAR OLD CITY DABKI ROAD AKOLA 444002</t>
  </si>
  <si>
    <t>101422632237</t>
  </si>
  <si>
    <t>2303874826</t>
  </si>
  <si>
    <t>1 : 15 Times of Last Drawn Salary (Clause 11.1), 2 : 5,00,000 (Clause  16.2), 3 : 15 Times of Last Drawn Salary (Clause 9.5)</t>
  </si>
  <si>
    <t>Samuel Mendoza</t>
  </si>
  <si>
    <t>DYW</t>
  </si>
  <si>
    <t>PRASAD DNYANDEO WAGH</t>
  </si>
  <si>
    <t>11-Sep-1997</t>
  </si>
  <si>
    <t>8788773062</t>
  </si>
  <si>
    <t>prasaddnywagh@gmail.com</t>
  </si>
  <si>
    <t>Sane Guruji Nagar, Khadki, Akola, 444001</t>
  </si>
  <si>
    <t>buvaneshvelu15@gmail.com</t>
  </si>
  <si>
    <t>56, Balamurugan Nagar, Maniyagarapalyam, Coimbatore, Ganapathy, Tamil Nadu-641006</t>
  </si>
  <si>
    <t>1.1</t>
  </si>
  <si>
    <t>05-Jul-2021</t>
  </si>
  <si>
    <t>05-Jul-2023</t>
  </si>
  <si>
    <t>BD200841  YS070510</t>
  </si>
  <si>
    <t>CE 085203  76AA 797654</t>
  </si>
  <si>
    <t>Bryan Vince</t>
  </si>
  <si>
    <t>1 : 420000</t>
  </si>
  <si>
    <t>H</t>
  </si>
  <si>
    <t>ECE</t>
  </si>
  <si>
    <t>SURYA  G</t>
  </si>
  <si>
    <t>05-Aug-2024</t>
  </si>
  <si>
    <t>05-Mar-1992</t>
  </si>
  <si>
    <t>8660671630</t>
  </si>
  <si>
    <t>hustlerconqueror@gmail.com</t>
  </si>
  <si>
    <t>#177, Kammanahali 1st Main Road, Janakiram Layout, Bangalore North, Bangalore karnataka- 560033</t>
  </si>
  <si>
    <t>ECF</t>
  </si>
  <si>
    <t>DIVYANJALI  R</t>
  </si>
  <si>
    <t>7975629724</t>
  </si>
  <si>
    <t>divyanjaliramaiah@gmail.com</t>
  </si>
  <si>
    <t>Vanakanahalli, Menasiganahalli, Bangalore, Karnataka- 562106</t>
  </si>
  <si>
    <t>ECG</t>
  </si>
  <si>
    <t>SUSHMITHA  K M</t>
  </si>
  <si>
    <t>03-Sep-1994</t>
  </si>
  <si>
    <t>7204145774</t>
  </si>
  <si>
    <t>sushmithakm111@gmail.com</t>
  </si>
  <si>
    <t>#2-48 C, Sri Krishna Nilaya Bhatrakodi Cross Road,
Kudupu Village, Pedamale Post, Neermarga, Mangalore, Karnataka - 575029</t>
  </si>
  <si>
    <t>Sofia Meghan</t>
  </si>
  <si>
    <t>lsaran2005@yahoo.com</t>
  </si>
  <si>
    <t>11/39, Thiru Vee Ka Street, Kumarasami Pettai, Dharmapuri, Tamil Nadu- 636701.</t>
  </si>
  <si>
    <t>CS 445810  19AB 857517</t>
  </si>
  <si>
    <t>Saul Logan</t>
  </si>
  <si>
    <t>induhoney223@gmail.com</t>
  </si>
  <si>
    <t>Gowribidanur Taluk, VTC- Darinaikanapalya, Po. DN Palya, District- Chikkaballapur, Karnataka- 561206.</t>
  </si>
  <si>
    <t>Gowribidanur Taluk, VTC- Darinaikanapalya, District- Chikkaballapur, Karnataka- 561206.</t>
  </si>
  <si>
    <t>20-Aug-2026</t>
  </si>
  <si>
    <t>CS 445803  19AB 857510</t>
  </si>
  <si>
    <t>Iris Nova</t>
  </si>
  <si>
    <t>yamalarajasekhar1@gmail.com</t>
  </si>
  <si>
    <t>18-1, KOTARLA PALLI, PENUMURU, GUNTIPALLE, GUDYANAMPALLE, CHITTOOR, ANDHRA PRADESH-517126</t>
  </si>
  <si>
    <t>18-1, KOTARLA PALLI,GUNTIPALLE,PENUMURU MANDAL, Chittoor, ANDHRA PRADESH-517126</t>
  </si>
  <si>
    <t>21-Aug-2026</t>
  </si>
  <si>
    <t>CS 445801 19AB 857508</t>
  </si>
  <si>
    <t>Young Ronald</t>
  </si>
  <si>
    <t>Narenderraparthy@gmail.com</t>
  </si>
  <si>
    <t>1-21, Ramayapally Village, Bandaposanpalle, Medak, Telangana- 502117.</t>
  </si>
  <si>
    <t>CS 445794 19AB 857501</t>
  </si>
  <si>
    <t>Roman Norris</t>
  </si>
  <si>
    <t>ECT</t>
  </si>
  <si>
    <t>DEVALLA  KAVYA</t>
  </si>
  <si>
    <t>20-Feb-2001</t>
  </si>
  <si>
    <t>8310104502</t>
  </si>
  <si>
    <t>kavyad0220@gmail.com</t>
  </si>
  <si>
    <t>3-13, L.N. Puram, Amudala, Palasamudram, Chittoor, Andhra Pradesh- 517421.</t>
  </si>
  <si>
    <t>sunkarishekar65@gmail.com</t>
  </si>
  <si>
    <t>H No. 8-244/4/A, Shiva Reddy Nagar, Quthbullapur, Chintal, Hmt Township, Tirumalagiri Hyderabad, Telangana- 500054</t>
  </si>
  <si>
    <t>27-Aug-2026</t>
  </si>
  <si>
    <t>CS 445790 19AB 857497</t>
  </si>
  <si>
    <t>Sullivan Raphael</t>
  </si>
  <si>
    <t>gayathribheemaneni123@gmail.com</t>
  </si>
  <si>
    <t>820, Maddipatlavaripalli, Ganuguchintha, VTC Rompicherla, District- Chittoor, Andhra Pradesh- 517214.</t>
  </si>
  <si>
    <t>820, Maddipatlavaripalli, Ganuguchintha, VTC Rompicheria, District- Chittoor, Andhra Pradesh- 517214.</t>
  </si>
  <si>
    <t>CS 445791 19AB 857498</t>
  </si>
  <si>
    <t>Brooklyn Georgia</t>
  </si>
  <si>
    <t>kmani8814@gmail.com</t>
  </si>
  <si>
    <t>MITTASOMPALLI, MADUMURU, PEDDATIPPASAMUDRAM, VTC: Madunuru, PO: Madumuru, Sub District: Pedda Thippasamudram,
Chittoor, Andhra Pradesh, 517370,</t>
  </si>
  <si>
    <t>CS 445793  19AB 857500</t>
  </si>
  <si>
    <t>Travis Madison</t>
  </si>
  <si>
    <t>ECY</t>
  </si>
  <si>
    <t>K  POOJA</t>
  </si>
  <si>
    <t>04-Sep-2024</t>
  </si>
  <si>
    <t>01-Sep-2000</t>
  </si>
  <si>
    <t>8310105148</t>
  </si>
  <si>
    <t>kpoojareddy0109@gmail.com</t>
  </si>
  <si>
    <t>10-50, Peyannagari Palli, Gundlapalli, Po. Irala, Chittoor, Andhra Pradesh- 517130.</t>
  </si>
  <si>
    <t>ECZ</t>
  </si>
  <si>
    <t>JEEVANANDHAM  M</t>
  </si>
  <si>
    <t>03-Sep-2024</t>
  </si>
  <si>
    <t>03-Aug-2001</t>
  </si>
  <si>
    <t>6369981765</t>
  </si>
  <si>
    <t>jeeva32001@gmail.com</t>
  </si>
  <si>
    <t>9/217 7th Street, Amman Nagar School Tirusulam, Kancheepuram Tamil Nadu - 600043</t>
  </si>
  <si>
    <t>EDV</t>
  </si>
  <si>
    <t>SURENDRA BABU</t>
  </si>
  <si>
    <t>06-May-1983</t>
  </si>
  <si>
    <t>9886741247</t>
  </si>
  <si>
    <t>sdavid1916@yahoo.com</t>
  </si>
  <si>
    <t>#10, 1st Cross, Near Eshwara Temple,
LBS Nagar, Bangalore North, Indiranagar, Bangalore, Karnataka-560038.</t>
  </si>
  <si>
    <t>09-Jun-2027</t>
  </si>
  <si>
    <t>chhabilen@gmail.com</t>
  </si>
  <si>
    <t>14, V H B Colony Malkapur Akola,Chandur, Akola, 444004</t>
  </si>
  <si>
    <t>Nova Crusher</t>
  </si>
  <si>
    <t>9421000292</t>
  </si>
  <si>
    <t>rishi.pansare3242@gmail.com</t>
  </si>
  <si>
    <t>Pansarewadi, Pune, Maharashtra-412204.</t>
  </si>
  <si>
    <t>Russell Payton</t>
  </si>
  <si>
    <t>EGH</t>
  </si>
  <si>
    <t>SHREYASH GANESH NATHANKAR</t>
  </si>
  <si>
    <t>11-Feb-2000</t>
  </si>
  <si>
    <t>9518794070</t>
  </si>
  <si>
    <t>shrepashnathankar123@gmail.com</t>
  </si>
  <si>
    <t>Near Gorakshan, Vitthal Nagar, Mothi Umari, Umari, Jatherpeth, Akola-444005</t>
  </si>
  <si>
    <t>101358081528</t>
  </si>
  <si>
    <t>2304259686</t>
  </si>
  <si>
    <t xml:space="preserve">1 : 15 Times Of Last Drawn Salary (Clause 11.1)
, 2 : 2000000 (Clause 16.2)
, 3 : 20 Times of Last Drawn Salary (Clause 9.5)
</t>
  </si>
  <si>
    <t>STANLEY NIECE</t>
  </si>
  <si>
    <t>renukachopde51@gmail.com</t>
  </si>
  <si>
    <t>Borgaon, Akola, 444102</t>
  </si>
  <si>
    <t>Ruby Chase</t>
  </si>
  <si>
    <t>shivanipuri676@gmail.com</t>
  </si>
  <si>
    <t>Plot No.11, Ashirwad Nagar, Near Kalyan Nagar, Jule Solapur, Solapur-
413003</t>
  </si>
  <si>
    <t>Savannah Perkins</t>
  </si>
  <si>
    <t>birajdaravantika2002@gmail.com</t>
  </si>
  <si>
    <t>BLOCK NO.21, S.T. COLONY, VIJAPUR ROAD, NEAR RTO OFFICE, SOLAPUR-413004</t>
  </si>
  <si>
    <t>Ana Morgan</t>
  </si>
  <si>
    <t>shubham.pardeshi7350@gmail.com</t>
  </si>
  <si>
    <t>8, Gold Finch Peth, Navi Peth, Solapur-413007</t>
  </si>
  <si>
    <t>1 : 11.2.3.2 , 2 : 16.2</t>
  </si>
  <si>
    <t>1 : In the event of such termination by the Company for cause, the Employee shall also be liable to pay liquidated damages of an amount equivalent to 20 (Twenty) times of the Employees’ Last Drawn Salary to the Company for the losses incurred by the Company due to the causes mentioned hereinabove or arising out of the acts of the Employee.  This amount shall be payable by the Employee within a period of 7(Seven) days from the date of the termination of his employment by the Company. 
, 2 : In the event of termination of this clause by the Employee, the Employee shall pay be liable to pay liquidated damages of an amount of INR 5,00,000 (Rupees Five Lakh Only) to the Company due to a breach of this clause by the Employee, which shall be in addition to the other rights and remedies available to the Company under this Agreement or under any law in force.</t>
  </si>
  <si>
    <t>Steven Wilson</t>
  </si>
  <si>
    <t>EKC</t>
  </si>
  <si>
    <t>VEDAMURTHY  K C</t>
  </si>
  <si>
    <t>06-Jun-1997</t>
  </si>
  <si>
    <t>9886127476</t>
  </si>
  <si>
    <t>vedpruthu06@gmail.com</t>
  </si>
  <si>
    <t>Sompur Hobli, Kambalu, Bangalore Rural, Karnataka-562111.</t>
  </si>
  <si>
    <t>Vidal Knox</t>
  </si>
  <si>
    <t>ELI</t>
  </si>
  <si>
    <t>SAMEENA JALAL SHAIKH</t>
  </si>
  <si>
    <t>07-Jan-1995</t>
  </si>
  <si>
    <t>9673385985</t>
  </si>
  <si>
    <t>sameena.shaikh7195@gmail.com</t>
  </si>
  <si>
    <t>Survey No. 56, Lane no. 16, Sayyed Manzil, Shivneri Nagar, Opp Lane 23, Kondhwa Khurd, Pune, Maharashtra - 411048</t>
  </si>
  <si>
    <t>07/25/25</t>
  </si>
  <si>
    <t>27-May-2027</t>
  </si>
  <si>
    <t>Shelby Sanchez</t>
  </si>
  <si>
    <t>deeptimhetre5881@gmail.com</t>
  </si>
  <si>
    <t>7 GANESH NAGAR VIJAPUR ROAD SOLAPUR 413004</t>
  </si>
  <si>
    <t>Dora Marvel</t>
  </si>
  <si>
    <t>08-Apr-2003</t>
  </si>
  <si>
    <t>karantelang12@gmail.com</t>
  </si>
  <si>
    <t>At Post Bhamberi, Akola, 444108</t>
  </si>
  <si>
    <t>ENY</t>
  </si>
  <si>
    <t>YASHASHREE PRASHANT GHATE</t>
  </si>
  <si>
    <t>26-Sep-2024</t>
  </si>
  <si>
    <t>28-Mar-2002</t>
  </si>
  <si>
    <t>9764075669</t>
  </si>
  <si>
    <t>yashashreeghate28@gmail.com</t>
  </si>
  <si>
    <t>319 EMPLOYMENT CO OPP HOUSING SOCIETY VIKAS NAGAR SOLAPUR 413003</t>
  </si>
  <si>
    <t>saiganeshm2025@gmail.com</t>
  </si>
  <si>
    <t>2-60, Enumulori Palli, Nallacheruvu, Anantapur, Andhra Pradesh - 515551</t>
  </si>
  <si>
    <t>Stuart Glenn</t>
  </si>
  <si>
    <t>mandkemanish098@gmail.com</t>
  </si>
  <si>
    <t>Manish Bangala, Ambegaon Pathar, Ganesh Nagar, Trimurti Medical, S No. 27/7, Ambegaon Pathar, Pune-411046.</t>
  </si>
  <si>
    <t>102116462815</t>
  </si>
  <si>
    <t>3317619426</t>
  </si>
  <si>
    <t>08-May-2030</t>
  </si>
  <si>
    <t>Megan Cartor</t>
  </si>
  <si>
    <t>deepak.more.2009@gmail.com</t>
  </si>
  <si>
    <t>Near Gajanan Maharaj Mandir, Hingna Road, Balode Layout, Akola-444001</t>
  </si>
  <si>
    <t>102077447118</t>
  </si>
  <si>
    <t>2304365430</t>
  </si>
  <si>
    <t>Davis Spencer</t>
  </si>
  <si>
    <t>EON</t>
  </si>
  <si>
    <t>SAMEER SOPAN SONAWANE</t>
  </si>
  <si>
    <t>22-Apr-2025</t>
  </si>
  <si>
    <t>23-Aug-1999</t>
  </si>
  <si>
    <t>8530347742</t>
  </si>
  <si>
    <t>sameersonawane650@gmail.com</t>
  </si>
  <si>
    <t>Plot No. 97, Cidco Walunj Mahanagar -1, Tisgaon, Aurangabad, Maharashtra- 431136.</t>
  </si>
  <si>
    <t>22-Apr-2030</t>
  </si>
  <si>
    <t>Sterling Scoot</t>
  </si>
  <si>
    <t>khandaresubodh21@gmail.com</t>
  </si>
  <si>
    <t>At Bharatpur Post Mazod, Akola, 444006</t>
  </si>
  <si>
    <t>Sebastian Watson</t>
  </si>
  <si>
    <t>9820540515</t>
  </si>
  <si>
    <t>hemantgholap@gmail.com</t>
  </si>
  <si>
    <t>103, Bhavani Apartment, Bhaskar Colony, Service Road, Naupada, Thane West, Thane-400602.</t>
  </si>
  <si>
    <t>Henry Gibson</t>
  </si>
  <si>
    <t>prashikpatil100@gmail.com</t>
  </si>
  <si>
    <t>Plot No. 69, Venuvan Society, Narendra Nagar, Nagpur-440015</t>
  </si>
  <si>
    <t>Bhimnagar, Sawangi Road, Kela Petrol Pump, Sawangi (Meghe), Wardha, Maharashtra-442001.</t>
  </si>
  <si>
    <t>Paul Pearson</t>
  </si>
  <si>
    <t>03-May-1995</t>
  </si>
  <si>
    <t>snehasawdekar5@gmail.com</t>
  </si>
  <si>
    <t>V.N.Paras, Akola, 444109</t>
  </si>
  <si>
    <t>Sylvia Stone</t>
  </si>
  <si>
    <t>joshirushikesh122@gmail.com</t>
  </si>
  <si>
    <t>6 D, Morya Housing Society, Vijapur Road Kambar Talav Javal, Solapur - 413004.</t>
  </si>
  <si>
    <t>101125729959</t>
  </si>
  <si>
    <t>3308630707</t>
  </si>
  <si>
    <t>1 : 11.1, 2 : 16.2, 3 : 9.5</t>
  </si>
  <si>
    <t>1 : In case of the failure of the Employee to serve Notice Period to the Company, the Employee shall be liable to pay an amount equivalent to 15 (Fifteen)  times   of his Last Drawn Salary  in lieu of Notice Period to the Company., 2 : In the event of breach of this clause by the Employee, the Employee shall pay be liable to pay liquidated damages of an amount of INR 20, 00,000 (Rupees Twenty Lakh Only) to the Company due to a breach of this clause by the Employee, which shall be in addition to the other rights and remedies available to the Company under this Agreement or under any law in force., 3 : In case of the Employee’s disassociation with the Company for any reason during the Minimum Service Commitment Period, the Employee shall be liable to pay 100(per) of the expenses incurred by the Company back to the Company.  Parties agree that such amount can be directly deducted from the remuneration or full and final settlement of the Employee. Further, the Employee agrees that it shall also be liable to pay liquidated damages equivalent to 20 (twenty) times the Employees’ Last Drawn Salary to the Company for the financial losses incurred by the Company in training the Employee, within a period of 7(Seven) days from the date of his leaving the employment of the Company, which shall be in addition to the rights and remedies available to the Company under any law in force.</t>
  </si>
  <si>
    <t>Ronnie Jacobs</t>
  </si>
  <si>
    <t>bharathkumar118211@gmail.com</t>
  </si>
  <si>
    <t>Venugopal Puram, Tirumalaiah Palle, Vedurukuppam Chittoor Andhra Pradesh - 517569</t>
  </si>
  <si>
    <t>ETD</t>
  </si>
  <si>
    <t>PREM SANTOSH PARDESHI</t>
  </si>
  <si>
    <t>12-Mar-2000</t>
  </si>
  <si>
    <t>9834879963</t>
  </si>
  <si>
    <t>premsantoshpardeshi@gmail.com</t>
  </si>
  <si>
    <t>8 SHOBHA NIVAS ATMAVISHVAS NAGAR MASHAL VASTI VIJAPUR ROAD SOLAPUR 413004</t>
  </si>
  <si>
    <t>snehalmanekar31@gmail.com</t>
  </si>
  <si>
    <t>House No. 20/55, Near Sai Mandir , Surekha Nagar Malkapur, Akloa, 444001</t>
  </si>
  <si>
    <t>Samantha Martin</t>
  </si>
  <si>
    <t>shreyagahare57@gmail.com</t>
  </si>
  <si>
    <t>Shivaji Park Near Deshmukh Peth Akola, 444001</t>
  </si>
  <si>
    <t>Sophia Grace</t>
  </si>
  <si>
    <t>S17arpitha@gmail.com</t>
  </si>
  <si>
    <t>Moka Road, Near MBSL School, VTC: Bellary, Gandhinagar, Dist: Bellary, Karnataka-583103</t>
  </si>
  <si>
    <t>Ayesha Selena</t>
  </si>
  <si>
    <t>ETL</t>
  </si>
  <si>
    <t>DHANESH NATH  N</t>
  </si>
  <si>
    <t>09-Dec-1996</t>
  </si>
  <si>
    <t>9567926919</t>
  </si>
  <si>
    <t>djunnikuttan@gmail.com</t>
  </si>
  <si>
    <t>PERIYADAN HOUSE, THEKKEMANAKKAD, KARIVELLUR, VTC: Karivellur, Po: Karivellur, Dist: Kannur, Kerala-670521</t>
  </si>
  <si>
    <t>riteshtharkar@gmail.com</t>
  </si>
  <si>
    <t>S/O Prataprao Tharkar, Near Gayathri Mandir, Gayathri nagar, Mothi Umari, Umari Pr. Akola, Akola, Maharashtra - 444005</t>
  </si>
  <si>
    <t>Rico Taylor</t>
  </si>
  <si>
    <t>wtishma03@gmail.com</t>
  </si>
  <si>
    <t>Round Road, Vardhaman Nagar, Kaulkhed, Akola, 444001</t>
  </si>
  <si>
    <t>Tansy Wings</t>
  </si>
  <si>
    <t>EUB</t>
  </si>
  <si>
    <t>MAHESH PARSHURAM KADBANE</t>
  </si>
  <si>
    <t>19-May-1975</t>
  </si>
  <si>
    <t>9657964893</t>
  </si>
  <si>
    <t>mahesh.kadbane@gmail.com</t>
  </si>
  <si>
    <t>Prachit Apartment, New Milk Market, 347 Ganesh Peth, Pune- 411002.</t>
  </si>
  <si>
    <t>18-Nov-2029</t>
  </si>
  <si>
    <t>Manuel Keys</t>
  </si>
  <si>
    <t>saeedshaikh0623@gmail.com</t>
  </si>
  <si>
    <t>162/14,jainoddin chawl,old employment chowk,solapur-413001</t>
  </si>
  <si>
    <t>Ralph Sneeden</t>
  </si>
  <si>
    <t>Sharvaridhanshetti27@gmail.com</t>
  </si>
  <si>
    <t>NEAR CHAKOTE MANGAL KARYALAYA JODBHAVI PETH SOLAPUR 413002</t>
  </si>
  <si>
    <t>Samara Darcy</t>
  </si>
  <si>
    <t>rakinandukk@gmail.com</t>
  </si>
  <si>
    <t>2/175, Hundi Moyar, Masinagudi, The Nilgiris, Tamil Nadu-643223</t>
  </si>
  <si>
    <t>Rowan Scott</t>
  </si>
  <si>
    <t>bhilkarsejal21@gmail.com</t>
  </si>
  <si>
    <t>June Gavthan Shivar, MIDC Shivar, Akola, 444104</t>
  </si>
  <si>
    <t>Samantha Schieman</t>
  </si>
  <si>
    <t>EYE</t>
  </si>
  <si>
    <t>DHANASHREE SUJAY DESHMUKH</t>
  </si>
  <si>
    <t>09-Jul-1998</t>
  </si>
  <si>
    <t>9764082277</t>
  </si>
  <si>
    <t>dhanashreedeshmukh946@gmail.com</t>
  </si>
  <si>
    <t>Mu. Po. Ridhora, Ta. Balapur Ridhora, Balapur, Balapur, Akola 444302</t>
  </si>
  <si>
    <t>Daisy Dream</t>
  </si>
  <si>
    <t>dinkarsneha@gmail.com</t>
  </si>
  <si>
    <t>76 HARIJAN WASTI MODIKHANA MODI SOLAPUR 413001</t>
  </si>
  <si>
    <t>Pamela Glass</t>
  </si>
  <si>
    <t>aniketbhosale528@gmail.com</t>
  </si>
  <si>
    <t>D-12, MANGAL RESIDENCY, NEAR ASAR CHOWK, HOGTI ROAD, SOLAPUR-413003</t>
  </si>
  <si>
    <t>Robby Robinson,</t>
  </si>
  <si>
    <t>EYU</t>
  </si>
  <si>
    <t>SUHASINI  KHUDE</t>
  </si>
  <si>
    <t>7972993748</t>
  </si>
  <si>
    <t>suhasinikhude1998@gmail.com</t>
  </si>
  <si>
    <t>41/194 NEW BUDHWAR PETH SOLAPUR 413002</t>
  </si>
  <si>
    <t>Snow William</t>
  </si>
  <si>
    <t>FCA</t>
  </si>
  <si>
    <t>KOLA S R S S N  PRASAD</t>
  </si>
  <si>
    <t>06-Sep-2024</t>
  </si>
  <si>
    <t>25-May-1984</t>
  </si>
  <si>
    <t>7019752855</t>
  </si>
  <si>
    <t>sriram333.k@gmail.com</t>
  </si>
  <si>
    <t>Balram nagar,BN- 174,Safilguda, Near Padmavathi temple,
VTC: Malkajgiri, PO: Malkajgiri, District: K.V. Rangareddy,
State: Telangana- 500047.</t>
  </si>
  <si>
    <t>FCC</t>
  </si>
  <si>
    <t>BOPPITHOTI  REDDAMMA</t>
  </si>
  <si>
    <t>11-Sep-2024</t>
  </si>
  <si>
    <t>09-Apr-1989</t>
  </si>
  <si>
    <t>8374797508</t>
  </si>
  <si>
    <t>melyjoya.cr@gmail.com</t>
  </si>
  <si>
    <t>6/72, Indira Nagar, Antharajupeta, Railway Koduru, Anantharajupet,
Cuddapah, Andhra Pradesh-516105.</t>
  </si>
  <si>
    <t>FCD</t>
  </si>
  <si>
    <t>T  MOHAN BABU</t>
  </si>
  <si>
    <t>16-Sep-2024</t>
  </si>
  <si>
    <t>16-Jul-1993</t>
  </si>
  <si>
    <t>8088948065</t>
  </si>
  <si>
    <t>tatireddymohan99@gmail.com</t>
  </si>
  <si>
    <t>33-60, Dasara palli, Penumur, Charvaganipalle, Chittoor Andhra Pradesh - 517126</t>
  </si>
  <si>
    <t>FCG</t>
  </si>
  <si>
    <t>NIRANKAR RAMU NADIMETLA</t>
  </si>
  <si>
    <t>30-May-2000</t>
  </si>
  <si>
    <t>8483088350</t>
  </si>
  <si>
    <t>djnirankar2000@gmail.com</t>
  </si>
  <si>
    <t>H NO. 59 B VYANKATESH NAGAR SOLAPUR 413003</t>
  </si>
  <si>
    <t>Nixon Nolan</t>
  </si>
  <si>
    <t>udayakumar18035@gmail.com</t>
  </si>
  <si>
    <t>No 1/37, Muthalamman Kovil, M K Puram Via Ekambaranellur, Vellore, Tamil Nadu- 632405</t>
  </si>
  <si>
    <t>20-Sep-2026</t>
  </si>
  <si>
    <t>Unique Miguel</t>
  </si>
  <si>
    <t>nehamahindrakar9@gmail.com</t>
  </si>
  <si>
    <t>50 VYANKATESH NAGAR KUMTHA NAKA SOLAPUR 413003</t>
  </si>
  <si>
    <t>Norris Brucks</t>
  </si>
  <si>
    <t>nirajdekhane@gmail.com</t>
  </si>
  <si>
    <t>853/54 NORTH KASABA SOLAPUR 413007</t>
  </si>
  <si>
    <t>Leo Palmer</t>
  </si>
  <si>
    <t>rajuallutla262@gmail.com</t>
  </si>
  <si>
    <t>1-1-38T, MRO OFFICE, VTC: Kuravi, PO: Kuravi, District: Mahabubabad,
State: Telangana- 506105.</t>
  </si>
  <si>
    <t>19-Sep-2026</t>
  </si>
  <si>
    <t>Asher Ryder</t>
  </si>
  <si>
    <t>FCM</t>
  </si>
  <si>
    <t>GOWTHAMI  A</t>
  </si>
  <si>
    <t>12-May-1997</t>
  </si>
  <si>
    <t>9994744321</t>
  </si>
  <si>
    <t>gowthamia97@gmail.com</t>
  </si>
  <si>
    <t>1/128, P Anaipaalaiyam, Mudikanam, Mudiganam, Karur, Tamil Nadu- 639002.</t>
  </si>
  <si>
    <t>Grace Abigail</t>
  </si>
  <si>
    <t>FCN</t>
  </si>
  <si>
    <t>H R  PAVITHRA</t>
  </si>
  <si>
    <t>17-Jan-1998</t>
  </si>
  <si>
    <t>9686065503</t>
  </si>
  <si>
    <t>mynajanupavigowda@gmail.com</t>
  </si>
  <si>
    <t>72, Hanakodu, Somavarapete, Talluku, Honnahanakodu, Po-Hancode, Dist- Kodagu, Karnataka- 571236.</t>
  </si>
  <si>
    <t>naveen.sagili2102@gmail.com</t>
  </si>
  <si>
    <t>6/56, Kogatam, Kokatam, Cuddapah, Andhra Pradesh- 516289</t>
  </si>
  <si>
    <t>Simon Ryder</t>
  </si>
  <si>
    <t>FCR</t>
  </si>
  <si>
    <t>VIJAY  D</t>
  </si>
  <si>
    <t>04-Oct-2024</t>
  </si>
  <si>
    <t>03-Sep-1988</t>
  </si>
  <si>
    <t>9535167803</t>
  </si>
  <si>
    <t>vijayd.bangalore88@gmail.com</t>
  </si>
  <si>
    <t>227, 27th Main, Abbayya Reddy Layout Saraki Kere, Bangalore South,
J P Nagar, Bangalore, Karnataka - 560078.</t>
  </si>
  <si>
    <t>akhilaperumal18@gmail.com</t>
  </si>
  <si>
    <t>5-121, I B Puram V, Chittoor M, Narigapalli, Chittoor, Andhra Pradesh-517002</t>
  </si>
  <si>
    <t>07-Oct-2026</t>
  </si>
  <si>
    <t>Perry Alice</t>
  </si>
  <si>
    <t>k.kishoreL0895@gmail.com</t>
  </si>
  <si>
    <t>4-1-102, Patnool Street, Tirupathi, Tirupati(Urban), Chittoor,
Andhra Pradesh - 517501</t>
  </si>
  <si>
    <t>Kaizen Kane</t>
  </si>
  <si>
    <t>ramesh.893959@gmail.com</t>
  </si>
  <si>
    <t>9, 1th Street, ST Anthony Nagar, Annanur, Railway Carshed Complex Tiruvallur, Poonamalle, Tamil Nadu- 600109</t>
  </si>
  <si>
    <t>09-Oct-2026</t>
  </si>
  <si>
    <t>Royce Sergio</t>
  </si>
  <si>
    <t>FCW</t>
  </si>
  <si>
    <t>N  SREENIVASULU</t>
  </si>
  <si>
    <t>07-Apr-1989</t>
  </si>
  <si>
    <t>8072413201</t>
  </si>
  <si>
    <t>nallasreenivasulu44@gmail.com</t>
  </si>
  <si>
    <t>Plot No001, Sai Balaji Elite Survey,148Janatha Colony, Carmelara, Bellandur, Bangalore, Karnataka,560035</t>
  </si>
  <si>
    <t>FCX</t>
  </si>
  <si>
    <t>madhanbabu179@gmail.com</t>
  </si>
  <si>
    <t>VCT-Sakhavaram, Po- Sakhavaram, Dist-Prakasam, Andhra Pradesh-523113</t>
  </si>
  <si>
    <t>10-Oct-2026</t>
  </si>
  <si>
    <t>FCY</t>
  </si>
  <si>
    <t>ELAVARASAN  SELVAM</t>
  </si>
  <si>
    <t>18-May-1998</t>
  </si>
  <si>
    <t>6385782679</t>
  </si>
  <si>
    <t>elavarasan160344@gmail.com</t>
  </si>
  <si>
    <t>2/197, Chitheri, Tirupattur, Vishamangalam, Vellore, Tamil Nadu- 635652</t>
  </si>
  <si>
    <t>FCZ</t>
  </si>
  <si>
    <t>A  YUGANDHAR</t>
  </si>
  <si>
    <t>9553218954</t>
  </si>
  <si>
    <t>yugandharyugi733@gmail.com</t>
  </si>
  <si>
    <t>2-16/1, Kolavooru, Basavapalle, Chittoor, Andhra Pradesh- 517132</t>
  </si>
  <si>
    <t>Arturo Yuvan</t>
  </si>
  <si>
    <t>firdousbagalkote05@gmail.com</t>
  </si>
  <si>
    <t>197 Basveshwar Nagar Nai Zindagi, Solapur. 413003</t>
  </si>
  <si>
    <t>101665808712</t>
  </si>
  <si>
    <t>3312574928</t>
  </si>
  <si>
    <t>1 : Non Solicitation Clause/Non Compete Clause, 2 : Minimum Commitment Service</t>
  </si>
  <si>
    <t>1 : 16.2, 2 : 9.5</t>
  </si>
  <si>
    <t>1 : In the event of breach of this clause by the Employee, the Employee shall pay be liable to pay liquidated damages of an amount of INR 20, 00,000 (Rupees Twenty Lakh Only) to the Company due to a breach of this clause by the Employee, which shall be in addition to the other rights and remedies available to the Company under this Agreement or under any law in force., 2 : In case of the Employee’s disassociation with the Company for any reason during the Minimum Service Commitment Period, the Employee shall be liable to pay 100(per) of the expenses incurred by the Company back to the Company.  Parties agree that such amount can be directly deducted from the remuneration or full and final settlement of the Employee. Further, the Employee agrees that it shall also be liable to pay liquidated damages equivalent to 20 (twenty) times the Employees’ Last Drawn Salary to the Company for the financial losses incurred by the Company in training the Employee, within a period of 7(Seven) days from the date of his leaving the employment of the Company, which shall be in addition to the rights and remedies available to the Company under any law in force.</t>
  </si>
  <si>
    <t>Mariya Lewis</t>
  </si>
  <si>
    <t>09-May-1997</t>
  </si>
  <si>
    <t>salauddinshaikf4@gmail.com</t>
  </si>
  <si>
    <t>9-221, Y S R Colony, Kallur, Chittoor, Andhra Pradesh-517113</t>
  </si>
  <si>
    <t>lotonsk445@gmail.com</t>
  </si>
  <si>
    <t>VTC: Dalpara, PO: Dalpara, District: East Midnapore, State: West Bengal-721467</t>
  </si>
  <si>
    <t>19-May-2027</t>
  </si>
  <si>
    <t>Alvise Axel</t>
  </si>
  <si>
    <t>asifshaikh7588@gmail.com</t>
  </si>
  <si>
    <t>228 KUMAR SWAMI NAGAR SHELGI SOLAPUR 413006</t>
  </si>
  <si>
    <t>101302020118</t>
  </si>
  <si>
    <t>3312350564</t>
  </si>
  <si>
    <t>Alvaro Morte</t>
  </si>
  <si>
    <t>vetrivelguru@gmail.com</t>
  </si>
  <si>
    <t>11, Varnatheertham, Harur, Po. Harur, Dist. Dharmapuri, Tamil Nadu- 636903</t>
  </si>
  <si>
    <t>14-Oct-2026</t>
  </si>
  <si>
    <t>Victory Vaughan</t>
  </si>
  <si>
    <t>Diyas1389@gmail.com</t>
  </si>
  <si>
    <t>31-26-7, Mirapakayala Street, Allipuram, Visakhapatnam (Urban),
Waltair R S, Andhra Pradesh-530004</t>
  </si>
  <si>
    <t>16-Oct-2026</t>
  </si>
  <si>
    <t>Sarah Daisy</t>
  </si>
  <si>
    <t>GCD</t>
  </si>
  <si>
    <t>REKHA  P S</t>
  </si>
  <si>
    <t>19-Mar-1987</t>
  </si>
  <si>
    <t>7708661240</t>
  </si>
  <si>
    <t>reks9600@gmail.com</t>
  </si>
  <si>
    <t>Plot No. 4326, T N H B Sec-8, Mela Anuppanadi, Madurai North, Madurai, Tamil Nadu- 625009</t>
  </si>
  <si>
    <t>Rose Shelby</t>
  </si>
  <si>
    <t>agalyamahalingam@gmail.com</t>
  </si>
  <si>
    <t>No. 29, Thoppu Street, Adambai South, Thanjavur, Tamil Nadu- 614602.</t>
  </si>
  <si>
    <t>21-Oct-2026</t>
  </si>
  <si>
    <t>Ashley Megan</t>
  </si>
  <si>
    <t>sumapatil8296@gmail.com</t>
  </si>
  <si>
    <t>54, Kasaba Oni, Tadakod, Dharwad, Karnataka- 581105.</t>
  </si>
  <si>
    <t>Sonia Piper</t>
  </si>
  <si>
    <t>GCK</t>
  </si>
  <si>
    <t>C  PRADEEP</t>
  </si>
  <si>
    <t>14-May-1981</t>
  </si>
  <si>
    <t>9900866214</t>
  </si>
  <si>
    <t>pradeepchandra1481@gmail.com</t>
  </si>
  <si>
    <t>G-007, SSVD Nisarga Apartment, 7th Main Road, Subhashnagar, Kengiri Statellite Town, Bangalore, Karnataka-560060</t>
  </si>
  <si>
    <t>gollaramesh8882@gmail.com</t>
  </si>
  <si>
    <t>3-69, Maruvapalli, Penukonda, Mandalam, Rampuram, Hanumpalli, Pendukonda, Ananthapuramu, Andhra Pradesh- 515164.</t>
  </si>
  <si>
    <t>25-Oct-2026</t>
  </si>
  <si>
    <t>Ranger Garrett</t>
  </si>
  <si>
    <t>GCO</t>
  </si>
  <si>
    <t>J  MOULIKA</t>
  </si>
  <si>
    <t>13-Jan-2001</t>
  </si>
  <si>
    <t>6360229426</t>
  </si>
  <si>
    <t>moulika.j9066@gmail.com</t>
  </si>
  <si>
    <t>4-24, Koneru Golla Palli, Venkatagirikota, Chittoor, Andhra Pradesh- 517424.</t>
  </si>
  <si>
    <t>nagven52@gmail.com</t>
  </si>
  <si>
    <t>1-31-B, Rallabuduguru, Santhipuram, Chittoor, Andhra Pradesh- 517423</t>
  </si>
  <si>
    <t>28-Oct-2026</t>
  </si>
  <si>
    <t>Norman Vinny</t>
  </si>
  <si>
    <t>shantabaisaggam@gmail.com</t>
  </si>
  <si>
    <t>12/A ZURALE NAGAR SHELGI SOUTH SOLAPUR 413006</t>
  </si>
  <si>
    <t>Priscilla Allen</t>
  </si>
  <si>
    <t>dmangesh200@gmail.com</t>
  </si>
  <si>
    <t>PLOT NO. 25 WARDHAMAN KARANJKAR SOCIETY SHELAGI SOLAPUR 413006</t>
  </si>
  <si>
    <t>James Staton</t>
  </si>
  <si>
    <t>21031994amar@gmail.com</t>
  </si>
  <si>
    <t>73 VISHNU NAGAR NEAR NAI ZINDAGI CHOWK SOLAPUR 413003</t>
  </si>
  <si>
    <t>Garry William</t>
  </si>
  <si>
    <t>13-May-1999</t>
  </si>
  <si>
    <t>dutonde111@gmail.com</t>
  </si>
  <si>
    <t>At. Post Telhara TQ. Telhara Dis. Akola, 444108</t>
  </si>
  <si>
    <t>nishigandhakamble97@gmail.com</t>
  </si>
  <si>
    <t>23, Siddharth Nagar, Goutam Buddh Vihar Samor, Uttar Sadar Bazaar, Solapur</t>
  </si>
  <si>
    <t>101754481479</t>
  </si>
  <si>
    <t>Katherine Dempsey</t>
  </si>
  <si>
    <t>mukkaramanasa53@gmail.com</t>
  </si>
  <si>
    <t>2-29, 2 Ward, Talamarla, Anantapur, Andhra Pradesh- 515133</t>
  </si>
  <si>
    <t>Monica Margot</t>
  </si>
  <si>
    <t>manishthapa10499@gmail.com</t>
  </si>
  <si>
    <t>102 Flat no, Krishna Kamal Residency, Wing A, Kondhwa Dhawade, NDA Gate, NDA, Ahire, Pune-411023.</t>
  </si>
  <si>
    <t>Moises Santini</t>
  </si>
  <si>
    <t>geetagouda009@gmail.com</t>
  </si>
  <si>
    <t>66, Post Dubbanashashi Kumta, Bhavikodla, Dubbanasasi, Uttara Kanada, Karnataka-581319</t>
  </si>
  <si>
    <t>Gloria Edison</t>
  </si>
  <si>
    <t>8010751241</t>
  </si>
  <si>
    <t>snehathkur1312@gmail.com</t>
  </si>
  <si>
    <t>HOUSE NO- 512, SALGAR VASTI,  DONGAON ROAD, NEAR SONIYA MARUTI TEMPLE, SOLAPUR NORTH, SOLAPUR, MAHARASHTRA- 413001</t>
  </si>
  <si>
    <t>Cynthia Selby</t>
  </si>
  <si>
    <t>9767908723</t>
  </si>
  <si>
    <t>bhuvansingh0844@gmail.com</t>
  </si>
  <si>
    <t>Hs No. 678, Nilkanth Bungalow, Gokul Nagar, Behind Atul Nagar, Apla Ghar, Warje, Malwadi, Warje, Pune-411058.</t>
  </si>
  <si>
    <t>Ethan Miller</t>
  </si>
  <si>
    <t>GIY</t>
  </si>
  <si>
    <t>SANDYA SIDRAM GAVANI</t>
  </si>
  <si>
    <t>06-Aug-2026</t>
  </si>
  <si>
    <t>08-Oct-2002</t>
  </si>
  <si>
    <t>9359449521</t>
  </si>
  <si>
    <t>sandyagavani8102@gmail.com</t>
  </si>
  <si>
    <t>PLOT NO-42,  NILAM NAGAR,SECTOR-1, GANDHI CHOWK, M.I.D.C, SOLAPUR, MAHARASHTRA- 413006</t>
  </si>
  <si>
    <t>gauritayade555@gmail.com</t>
  </si>
  <si>
    <t>FL-2 MUKTAI CO-OP SOC SNO- 33/12/1&amp;33/5A/7. AMB BK, PUNE- 411046</t>
  </si>
  <si>
    <t>FLAT NO 6, MAHANANDA APP., OLD BY PASS ROAD, KANTA NAGAR CAMP, AMRAVATI, MAHARASHTRA- 444602.</t>
  </si>
  <si>
    <t>Glorine Torrence</t>
  </si>
  <si>
    <t>14-Nov-2000</t>
  </si>
  <si>
    <t>vrushalikashid1411@gmail.com</t>
  </si>
  <si>
    <t>183 SOUTH KASABA DATTA CHOWK NEAR PANIVES GANAPATI SOLAPUR 413007</t>
  </si>
  <si>
    <t>Stephanie Sevilla</t>
  </si>
  <si>
    <t>gajananparbat1345@gmail.com</t>
  </si>
  <si>
    <t>Sarafa Line, Near Vitthal Mandir, Sadanand Waard, VTC Umarkhed, Dist- Yavatmal, Maharashtra-445206</t>
  </si>
  <si>
    <t>Grant Parson</t>
  </si>
  <si>
    <t>9370968027</t>
  </si>
  <si>
    <t>shriganamol@gmail.com</t>
  </si>
  <si>
    <t>HOUSE NO- 84, GURUWAR PETH,  BEHIND GANESH SHOPPING CENTER,  OPPOSITE NEW SHIVRAM MEDICAL,  SOLAPUR, POST- SOLAPUR MKT, SOLAPUR, MAHARASHTRA- 413002</t>
  </si>
  <si>
    <t>Justin Konsler</t>
  </si>
  <si>
    <t>ganeganesh425@gmail.com</t>
  </si>
  <si>
    <t>169-13-150-34-5, Gowthami Nagar, Madanpalle, Chitoor, Andhra Pradesh- 517325</t>
  </si>
  <si>
    <t>20-Nov-2026</t>
  </si>
  <si>
    <t>Kayson Garner</t>
  </si>
  <si>
    <t>gayatrinadimetla25@gmail.com</t>
  </si>
  <si>
    <t>PLOT NO- 59-B, VENKATESH NAGAR, NEAR OLD KUMBHARI NAKA, SOLPAUR SOUTH, SOLAPUR, MAHARASHTRA- 413006</t>
  </si>
  <si>
    <t>Emily Sands</t>
  </si>
  <si>
    <t>mangeshthakur181@gmail.com</t>
  </si>
  <si>
    <t>Padalwadi, Rajguru Nagar, Pune, Maharashtra-410505.</t>
  </si>
  <si>
    <t>102201714010</t>
  </si>
  <si>
    <t>3317619684</t>
  </si>
  <si>
    <t>Mario Torres</t>
  </si>
  <si>
    <t>GTM</t>
  </si>
  <si>
    <t>GAURI VITTHAL MAHALLE</t>
  </si>
  <si>
    <t>9529982581</t>
  </si>
  <si>
    <t>mahallevgauri@gmail.com</t>
  </si>
  <si>
    <t>D/O : Vitthal Mahalle, Street 4, Dabki Road, Gajanan Nagar, Akola, Maharashtra-444002</t>
  </si>
  <si>
    <t>Galina Cook</t>
  </si>
  <si>
    <t>dalaid428@gmail.com</t>
  </si>
  <si>
    <t>Bishnudiha, Khanat, Bisundihi, Khorda, Odisha-752030</t>
  </si>
  <si>
    <t>05-Feb-2027</t>
  </si>
  <si>
    <t>Devin Davis</t>
  </si>
  <si>
    <t>mk6369834@gmail.com</t>
  </si>
  <si>
    <t>2-14, Malakonda Rayunipalem, Prakasam, Andhra Pradesh-52313</t>
  </si>
  <si>
    <t>07-Feb-2027</t>
  </si>
  <si>
    <t>Mekhi Moran</t>
  </si>
  <si>
    <t>sasidharediga7@gmail.com</t>
  </si>
  <si>
    <t>1-1, Main road, Pydeti, Vittapalli, Ananthapuramu Andhra Pradesh- 515261</t>
  </si>
  <si>
    <t>10-Feb-2027</t>
  </si>
  <si>
    <t>Ethan Schmidt</t>
  </si>
  <si>
    <t>himanshu.mardikar@gmail.com</t>
  </si>
  <si>
    <t>Flat 603, 6th Floor, Krishna Enclave Apartment, Santosh Nagar, Near Dawat Chowk, Jule Solapur, Indiranagar, Solapur, Maharashtra-413004</t>
  </si>
  <si>
    <t>100659589017</t>
  </si>
  <si>
    <t>3306598284</t>
  </si>
  <si>
    <t>ALEX COOPER</t>
  </si>
  <si>
    <t>surate.shra2014@.com</t>
  </si>
  <si>
    <t>Bolke No 19, Rajhans Nagar, Shivaji Nagar, Bale solapur-413255</t>
  </si>
  <si>
    <t>100989040513</t>
  </si>
  <si>
    <t>3307912984</t>
  </si>
  <si>
    <t>Sherlyn Sky</t>
  </si>
  <si>
    <t>06-Jul-1996</t>
  </si>
  <si>
    <t>ShaikHussain.sv@gmail.com</t>
  </si>
  <si>
    <t>14/313, Dastagiri Peta, Proddatur, Cudappah, Andhra Pradesh-516360.</t>
  </si>
  <si>
    <t>Samuel Harris</t>
  </si>
  <si>
    <t>HNY</t>
  </si>
  <si>
    <t>HARSHITHA  NAIDU B R</t>
  </si>
  <si>
    <t>03-Jun-2024</t>
  </si>
  <si>
    <t>harshinaidubr999@gmail.com</t>
  </si>
  <si>
    <t>DEVANURU ROAD, Banavara, Hasan Karnataka- 573112</t>
  </si>
  <si>
    <t>Hazel Naomi</t>
  </si>
  <si>
    <t>7387773346</t>
  </si>
  <si>
    <t>aishwaryayelameli@gmail.com</t>
  </si>
  <si>
    <t>C-117, NEW SANTOSH NAGAR, SHANTI ENGLISH MEDIUM SCHOOL, JULE SOLAPUR, SOLAPUR SOUTH, SOLAPUR, MAHARASHTRA- 413004</t>
  </si>
  <si>
    <t>Ariel Thomas</t>
  </si>
  <si>
    <t>gowdas166@gmail.com</t>
  </si>
  <si>
    <t>No.27, 2nd Cross, Prakruthi Layout Srikantapura, VCT: Nagasandra, Bangalore, Karnataka- 560073.</t>
  </si>
  <si>
    <t>11-Dec-2026</t>
  </si>
  <si>
    <t>Scott Rowan</t>
  </si>
  <si>
    <t>sridhar_mudgal@yahoo.com</t>
  </si>
  <si>
    <t>Saubhagy, block no 39, attar nagar,  vijpur road Solapur.</t>
  </si>
  <si>
    <t>100659981548</t>
  </si>
  <si>
    <t>3306978059</t>
  </si>
  <si>
    <t>SAM CRUISE</t>
  </si>
  <si>
    <t>shrutikapasnur@gmail.com</t>
  </si>
  <si>
    <t>FLAT NO 306 3RD FLOOR SHRADDHA EMRALD OLD AKKALKOT ROAD SOLAPUR 413006</t>
  </si>
  <si>
    <t>100659909552</t>
  </si>
  <si>
    <t>Elina Gilbert</t>
  </si>
  <si>
    <t>avulamani75@gmail.com</t>
  </si>
  <si>
    <t>Avulaiah Gari Palli, Jandla, VTC: Pileru, District: Chittoor, State: Andhra Pradesh-517214</t>
  </si>
  <si>
    <t>13-Feb-2027</t>
  </si>
  <si>
    <t>Miguel Albert</t>
  </si>
  <si>
    <t>dayasagaru@gmail.com</t>
  </si>
  <si>
    <t>Lakshmeshwara Apt 180/7, Flat No. 102, 3rd Cross, Pramod Layout, Pantara Palya, Bangalore South, Nayandahalli, Bangalore, Karnataka- 560039.</t>
  </si>
  <si>
    <t>17-Feb-2028</t>
  </si>
  <si>
    <t>Devin Smith</t>
  </si>
  <si>
    <t>vignesh10011001@gmail.com</t>
  </si>
  <si>
    <t>D No. G 15, Classic Homes, Matham Road, Hosur, Krishnagiri, Tamil Nadu-635109</t>
  </si>
  <si>
    <t>19-Feb-2027</t>
  </si>
  <si>
    <t>Vincent Evans</t>
  </si>
  <si>
    <t>satheeshchowdary1999@gmail.com</t>
  </si>
  <si>
    <t>1-9, Battu Valluru, Gudipala, Chittoor, Andhra Pradesh-517132</t>
  </si>
  <si>
    <t>03-Mar-2027</t>
  </si>
  <si>
    <t>Stephen Smith</t>
  </si>
  <si>
    <t>shivakumarsk501792@gmail.com</t>
  </si>
  <si>
    <t>#391, 3rd Cross, Ashwath Nagar, Marathahalli, Bangalore North, Bangalore, Karnataka-560037</t>
  </si>
  <si>
    <t>Sebastian kubrick</t>
  </si>
  <si>
    <t>richinthoughts@gmail.com</t>
  </si>
  <si>
    <t>MS/RB1. Building No.142, Room no.3, Near Railway, Porter Chawl, Solapur-413001.</t>
  </si>
  <si>
    <t>100659564838</t>
  </si>
  <si>
    <t>3306844299</t>
  </si>
  <si>
    <t>Richard Donald</t>
  </si>
  <si>
    <t>nileshgopnarayan95@gmail.com</t>
  </si>
  <si>
    <t>Malkapur Road, Kothari Watika No.7, Khadki BK, Chandur, PO: Gandhinagar, Akola, 444004</t>
  </si>
  <si>
    <t>Nathan Grant</t>
  </si>
  <si>
    <t>irfanahmed2mail@gmail.com</t>
  </si>
  <si>
    <t>Shaheen Apartment, Mohta Mill Road, Firdous Colony, Akola-444001, Maharashtra.</t>
  </si>
  <si>
    <t>Irvin Kim</t>
  </si>
  <si>
    <t>shrikant.naiknavare1989@gmail.com</t>
  </si>
  <si>
    <t>Kalas Goan, Alandi Road, Near Vishrantwadi, Pune,411015</t>
  </si>
  <si>
    <t>2.8.5</t>
  </si>
  <si>
    <t>29-Mar-2022</t>
  </si>
  <si>
    <t>03/28/2027</t>
  </si>
  <si>
    <t>BL 999552 ZU 191961</t>
  </si>
  <si>
    <t>BV 077451  38AA 694776</t>
  </si>
  <si>
    <t>Sebastian Norton</t>
  </si>
  <si>
    <t>1 : 660000</t>
  </si>
  <si>
    <t>sahil20boche@gmail.com</t>
  </si>
  <si>
    <t>Anand Sagar Layout, Anand Vatika, No.2 Khadki, Akola-444004</t>
  </si>
  <si>
    <t>S/O Nandkishor Boche, Near Samart Hotel, Tautwadi, Akola-444001</t>
  </si>
  <si>
    <t>Simon Bernard</t>
  </si>
  <si>
    <t>07-Dec-1999</t>
  </si>
  <si>
    <t>nirmaltayade12@gmail.com</t>
  </si>
  <si>
    <t>Bhagirathi Nagar, At. Gudadhi, Dudadhi, Akola, 444005</t>
  </si>
  <si>
    <t>Nicholas Taylor</t>
  </si>
  <si>
    <t>29-Aug-1998</t>
  </si>
  <si>
    <t>prasannachakranarayan@gamil.com</t>
  </si>
  <si>
    <t>Ambikapur, Dapura, Akola, 444003</t>
  </si>
  <si>
    <t>yeolenikita97@gmail.com</t>
  </si>
  <si>
    <t>Gurukul Nagar, I.T.I. Postal Colony, Malkapur, Gandhinagar, Akola, 444004</t>
  </si>
  <si>
    <t>Nancy York</t>
  </si>
  <si>
    <t>Dasariram52@gmail.com</t>
  </si>
  <si>
    <t>2-10, Padala, Tadepalligudem, West Godavari, Andhra Pradesh-534102</t>
  </si>
  <si>
    <t>26-Mar-2027</t>
  </si>
  <si>
    <t>Drake Bowen</t>
  </si>
  <si>
    <t>shiv87rd@gmail.com</t>
  </si>
  <si>
    <t>Dargah Road, Ganesh Nagar, VTC: Parbhani, District: Parbhani, Maharashtra- 431401</t>
  </si>
  <si>
    <t>Stauart Dylan</t>
  </si>
  <si>
    <t>kumarchavan67@gmail.com</t>
  </si>
  <si>
    <t>Kakkalameli Tq Sindgi, Kakkalameli, Bijapur, Karnataka-586123</t>
  </si>
  <si>
    <t>16-Apr-2027</t>
  </si>
  <si>
    <t>kevin collins</t>
  </si>
  <si>
    <t>diasanthony0000@gmail.com</t>
  </si>
  <si>
    <t>H. No, 104. Nirmal Nagar, Dandeli, Uttara Kannada – Dist Karnataka – 581325</t>
  </si>
  <si>
    <t>23-Apr-2030</t>
  </si>
  <si>
    <t>Anthony Dias</t>
  </si>
  <si>
    <t>JCZ</t>
  </si>
  <si>
    <t>MEGHANA  H M</t>
  </si>
  <si>
    <t>16-Sep-1998</t>
  </si>
  <si>
    <t>9620292424</t>
  </si>
  <si>
    <t>meghanakumbar98@gmail.com</t>
  </si>
  <si>
    <t>Umblebail Road, Hiriyuru, Shivamogga, Karnataka- 577302.</t>
  </si>
  <si>
    <t>28-Apr-2027</t>
  </si>
  <si>
    <t>Melanie Hayden</t>
  </si>
  <si>
    <t>JEK</t>
  </si>
  <si>
    <t>RANJITHKUMAR  PRABAKAR</t>
  </si>
  <si>
    <t>06-Nov-2024</t>
  </si>
  <si>
    <t>07-Dec-1996</t>
  </si>
  <si>
    <t>8148825979</t>
  </si>
  <si>
    <t>pranjithkumark7@gmail.com</t>
  </si>
  <si>
    <t>43/37, Birman Kovil Street, Kumbakonam Post, Thanjavur, Tamil Nadu- 612001</t>
  </si>
  <si>
    <t>manju44166@gmail.com</t>
  </si>
  <si>
    <t>#44, 2nd Cross, Hosakerehalli, Janashakthi Nagar, Bangalore South, Bangalore, Karnataka- 560085</t>
  </si>
  <si>
    <t>Megan Harris</t>
  </si>
  <si>
    <t>jayashrinawale1997@gmail.com</t>
  </si>
  <si>
    <t>Mothi Umari, Vitthan Nagar, Dwarka Nagri, Akola-444005</t>
  </si>
  <si>
    <t>101748291395</t>
  </si>
  <si>
    <t>Jean Wankel</t>
  </si>
  <si>
    <t>kajalwagh121@gmail.com</t>
  </si>
  <si>
    <t>Santaji Nagar, Dabki Road, Akola, 444002</t>
  </si>
  <si>
    <t>Kate Stevens</t>
  </si>
  <si>
    <t>JLU</t>
  </si>
  <si>
    <t>RAHUL SANJAY UMBARKAR</t>
  </si>
  <si>
    <t>06-Nov-2023</t>
  </si>
  <si>
    <t>03-Mar-2002</t>
  </si>
  <si>
    <t>7776931211</t>
  </si>
  <si>
    <t>rahulumbarkar0303@gmail.com</t>
  </si>
  <si>
    <t>Bharti Plot, Balapur Road, Old City, Akola-444002</t>
  </si>
  <si>
    <t>101799654329</t>
  </si>
  <si>
    <t>Donald Semple</t>
  </si>
  <si>
    <t>JLW</t>
  </si>
  <si>
    <t>ANJALI SUNILKUMAR LALWANI</t>
  </si>
  <si>
    <t>04-Nov-2004</t>
  </si>
  <si>
    <t>9359638278</t>
  </si>
  <si>
    <t>anjalialwani254@gmail.com</t>
  </si>
  <si>
    <t>Near Teuram Darbar Sindhi Cam, Kachchi Kholi Akola, 444004</t>
  </si>
  <si>
    <t>tarunmohand91@gmail.com</t>
  </si>
  <si>
    <t>Deepanjali, Tk Thara, Koduvayur, VTC: Koduvayar-II, Sub Dist- Chittur, Dist-Palakkad, Kerala-678501</t>
  </si>
  <si>
    <t>Troy slover</t>
  </si>
  <si>
    <t>surajumbare5@gmail.com</t>
  </si>
  <si>
    <t>HOUSE NO 7 BEGAR VASAHAT MAJREWADI SOLAPUR 413004</t>
  </si>
  <si>
    <t>Jon Banner</t>
  </si>
  <si>
    <t>ABHIJIT   SAHEBRAO PAWAR</t>
  </si>
  <si>
    <t>8308068286</t>
  </si>
  <si>
    <t>abhijitpawar0077@gmail.com</t>
  </si>
  <si>
    <t>Palshi, Hingoli, Maharashtra-431703</t>
  </si>
  <si>
    <t>Antony Pace</t>
  </si>
  <si>
    <t>APARANA SHIVAJI AWATADE</t>
  </si>
  <si>
    <t>awatadeps@gmail.com</t>
  </si>
  <si>
    <t>C-II/8, BSNL qtrs, Near GST office, Hotgi Road, Solapur-413003</t>
  </si>
  <si>
    <t>12-Oct-2002</t>
  </si>
  <si>
    <t>sujatnarayane76@gmail.com</t>
  </si>
  <si>
    <t>Cannol Road, Prasad Nagar, LIC Colony, Old City, Akola, 444002</t>
  </si>
  <si>
    <t>Spencer Norton</t>
  </si>
  <si>
    <t>ranjeetkate09@gmail.com</t>
  </si>
  <si>
    <t>PLOT NO 37 CITIZEN PARK NEAR S M C TANK RTO OFFICE SOLAPUR 413004</t>
  </si>
  <si>
    <t>8371/47 RAILWAY LINES FOREST SOLAPUR 413001</t>
  </si>
  <si>
    <t>101501599597</t>
  </si>
  <si>
    <t>3415155144</t>
  </si>
  <si>
    <t>Ronn Wilson</t>
  </si>
  <si>
    <t>ankitashelar752@gmail.com</t>
  </si>
  <si>
    <t>Aurang Pura, Balapur, Akola, 444302</t>
  </si>
  <si>
    <t>Angela Stark</t>
  </si>
  <si>
    <t>poojagurav6344@gmail.com</t>
  </si>
  <si>
    <t>HO NO. 52, KANBAS KANBAS, SOUTH SOLAPUR-413215</t>
  </si>
  <si>
    <t>Aria Gilbert</t>
  </si>
  <si>
    <t>JUO</t>
  </si>
  <si>
    <t>SHUBHAM SANJIV SHEGOKAR</t>
  </si>
  <si>
    <t>21-Mar-1994</t>
  </si>
  <si>
    <t>8830847297</t>
  </si>
  <si>
    <t>shegokarshubham@gamil.com</t>
  </si>
  <si>
    <t>Near Barajyotirling Mandir, Ranpise Nagar, Akola, 444001</t>
  </si>
  <si>
    <t>JUV</t>
  </si>
  <si>
    <t>JAGADISH RAJU VAGGU</t>
  </si>
  <si>
    <t>01-Aug-2000</t>
  </si>
  <si>
    <t>7350631081</t>
  </si>
  <si>
    <t>vaggu.jagadish@gmail.com</t>
  </si>
  <si>
    <t>117 A AMBIKA NAGAR PART 2 MAJAREWADI 8 SOLAPUR NORTH SOLAPUR- 413003</t>
  </si>
  <si>
    <t>101604649867</t>
  </si>
  <si>
    <t>John Vincent</t>
  </si>
  <si>
    <t>rajesh.kendole96@gmail.com</t>
  </si>
  <si>
    <t>Malleshwara Nilaya, Anjaneya Temple Road, Mubarak Mohalla, Molakalmuru, Chitradurga, Karnataka - 577535</t>
  </si>
  <si>
    <t>30-Apr-2028</t>
  </si>
  <si>
    <t>Richard Kevin</t>
  </si>
  <si>
    <t>rsurendrareddy2@gmail.com</t>
  </si>
  <si>
    <t>4-37, Kallupalli, V Kota Mandalam, Yalakallu, Chittoor, Andhra Pradesh-517424</t>
  </si>
  <si>
    <t>01-May-2027</t>
  </si>
  <si>
    <t>Raymond Saint</t>
  </si>
  <si>
    <t>dineshkumar.rrd@gmail.com</t>
  </si>
  <si>
    <t>No.11/11, Visalakshi Colony, Gokulam Colony, Coimbatore South, Kovaipudur, Voimbatore, Tamil Nadu- 641042.</t>
  </si>
  <si>
    <t>Donald Roman</t>
  </si>
  <si>
    <t>mohan.patil12139@gmail.com</t>
  </si>
  <si>
    <t>Jalandri, Kasali, Jalgaon, Jamner, Maharashtra - 424206</t>
  </si>
  <si>
    <t>01-May-2030</t>
  </si>
  <si>
    <t>Mark Parker</t>
  </si>
  <si>
    <t>niteshjnv00011@gmail.com</t>
  </si>
  <si>
    <t>Vill- Punarwara Chak Sambhua, Sitamarhi, Bihar-843117</t>
  </si>
  <si>
    <t>05-May-2027</t>
  </si>
  <si>
    <t>Nolan Karter</t>
  </si>
  <si>
    <t>moreakanksha928@gmail.com</t>
  </si>
  <si>
    <t>272 SANJAY NAGAR KUMTHA NAKA SOLAPUR 413003</t>
  </si>
  <si>
    <t>Nicole Reyes</t>
  </si>
  <si>
    <t>pkhadarmasthan@gmail.com</t>
  </si>
  <si>
    <t>S C Colony, Chejerla, Nellore, Andhra Pradesh-524341</t>
  </si>
  <si>
    <t>Preston Myles</t>
  </si>
  <si>
    <t>adhivishnu457@gmail.com</t>
  </si>
  <si>
    <t>2-163/2, Gandhi Street, Inugantivaripeta, Seethanagaram Mandal, Muggaulla, East Godavari, Andhra Pradesh-533287</t>
  </si>
  <si>
    <t>07-May-2027</t>
  </si>
  <si>
    <t>Kendall Astor</t>
  </si>
  <si>
    <t>kamblemaheshbabu456@gmail.com</t>
  </si>
  <si>
    <t>9-68-4, Thogata Veedhi. Dharmavaran, Anantapur, Andhra Pradesh- 515671</t>
  </si>
  <si>
    <t>Marcus Kameron</t>
  </si>
  <si>
    <t>09-Mar-1996</t>
  </si>
  <si>
    <t>reshmapk99@gmail.com</t>
  </si>
  <si>
    <t>8 B ASARA HOUSING SOCIETY HOTAGI ROAD SOLAPUR 413003</t>
  </si>
  <si>
    <t>Regina Brantley</t>
  </si>
  <si>
    <t>bhavannaidudasari123@gmail.com</t>
  </si>
  <si>
    <t>10-3-60, 2nd Street Bradi Peta, Ward-2, Palakollu Bye Pass Road, West Godavari Andhra Pradesh – 534260</t>
  </si>
  <si>
    <t>12-May-2027</t>
  </si>
  <si>
    <t>Blake Niemann</t>
  </si>
  <si>
    <t>prashantivanagi814@gmail.com</t>
  </si>
  <si>
    <t>Indira Nagar, Basavan Bagewadi, Bijapur, Karnataka-586203</t>
  </si>
  <si>
    <t>13-May-2027</t>
  </si>
  <si>
    <t>Philip Ivan</t>
  </si>
  <si>
    <t>KEY</t>
  </si>
  <si>
    <t>KIRAN DEVLAL TAYADE</t>
  </si>
  <si>
    <t>07-May-2001</t>
  </si>
  <si>
    <t>7798642730</t>
  </si>
  <si>
    <t>kirantayade994@gmail.com</t>
  </si>
  <si>
    <t>Patil Mandli, At post Patur, Taluka Patur, Dist Akola-444501</t>
  </si>
  <si>
    <t>Kiara Taylor</t>
  </si>
  <si>
    <t>KFE</t>
  </si>
  <si>
    <t>KADAPANGUNTA  SEKHAR EKAMBARAM</t>
  </si>
  <si>
    <t>9591708301</t>
  </si>
  <si>
    <t>Ksekambaram156@gmail.com</t>
  </si>
  <si>
    <t>1-68/7-39, Vakula Gardens, Besides Dharmaraja Temple, Old Mundlapudi Road, VTC: Tirupati, Po: Tiruchanoor, Dist: Tirupati, Andhra Pradesh- 517503.</t>
  </si>
  <si>
    <t>akshaydevraye2211@gmail.com</t>
  </si>
  <si>
    <t>Dudhane Nagar, Lane 1, Sargam Society, Karve Nagar, Pune-411052.</t>
  </si>
  <si>
    <t>At Pawana, Tq- Himayat Nagar, Pawana Nagar, Nanded, Maharashtra-431802</t>
  </si>
  <si>
    <t>09-Jul-2028</t>
  </si>
  <si>
    <t>CA 477202  62AA 036521</t>
  </si>
  <si>
    <t>1 : 3 Months Notice, 2 : 3 Months Notice, 3 : Non Solicitation Clause/Non Compete Clause, 4 : Non Solicitation Clause/Non Compete Clause, 5 : Minimum Commitment Service</t>
  </si>
  <si>
    <t>1 : 11.1, 2 : 11.1, 3 : 16, 4 : 16, 5 : 9.5</t>
  </si>
  <si>
    <t>1 : 15 Times Last Drawn Salary (Clause 11.1), 2 : 15 Times Last Drawn Salary (Clause 11.1), 3 : 2000000, 4 : 2000000, 5 : 20 Times Last Drawn Salary (Clause 9.5)</t>
  </si>
  <si>
    <t>Antonio Duke</t>
  </si>
  <si>
    <t>1 : 264000</t>
  </si>
  <si>
    <t>AP</t>
  </si>
  <si>
    <t>akashnichal95@gmail.com</t>
  </si>
  <si>
    <t>Engineers Colony, Mothi Umari Pr, Akola, 444005</t>
  </si>
  <si>
    <t>Alan Norris</t>
  </si>
  <si>
    <t>akshaychawhan9@gmail.com</t>
  </si>
  <si>
    <t>Behind Gramin Bank, Sant Tukaram Road, Om Society, Malkapur, Akola-444001</t>
  </si>
  <si>
    <t>Austin Christopher</t>
  </si>
  <si>
    <t>akshaynwn@gmail.com</t>
  </si>
  <si>
    <t>back gate of muktangan high school, shivdarshan, swargate, pune</t>
  </si>
  <si>
    <t>sagar apt 1 floor , amaynagar, bhingar, ahmednagar.</t>
  </si>
  <si>
    <t>101150675392</t>
  </si>
  <si>
    <t>3308759424</t>
  </si>
  <si>
    <t>2017</t>
  </si>
  <si>
    <t>07-Dec-2017</t>
  </si>
  <si>
    <t>06-Dec-2022</t>
  </si>
  <si>
    <t>AF 175649</t>
  </si>
  <si>
    <t>BV 833774  45AA 287887</t>
  </si>
  <si>
    <t>Aston Clark</t>
  </si>
  <si>
    <t>1 : 432000</t>
  </si>
  <si>
    <t>N</t>
  </si>
  <si>
    <t>sakshiparamshetti@gmail.com</t>
  </si>
  <si>
    <t>18, S.T. COLONY OPP. NEW R.T.O. OFFICE, VIJAPUR ROAD, SOLAPUR-413004</t>
  </si>
  <si>
    <t>Kiara Evens</t>
  </si>
  <si>
    <t>KWS</t>
  </si>
  <si>
    <t>KISHOR RAMESHWAR SAWARKAR</t>
  </si>
  <si>
    <t>10-Jul-1994</t>
  </si>
  <si>
    <t>9850686803</t>
  </si>
  <si>
    <t>keshavasawarkar83@gmail.com</t>
  </si>
  <si>
    <t>At Somthana, Post New Kirana Market, Old City,Akola-444004 , Maharashtra</t>
  </si>
  <si>
    <t>Kevin Perez</t>
  </si>
  <si>
    <t>pachporkashmira82@gmail.com</t>
  </si>
  <si>
    <t>Tuljai, Ganesh Nagar, Dabki Road, Old City, Akola-444002</t>
  </si>
  <si>
    <t>Kyra Parker</t>
  </si>
  <si>
    <t>pharshal101@gmaiL.com</t>
  </si>
  <si>
    <t>SURVEY NO. 58/59, ZUNJAR MITRA MANDAL, NEAR VIKAS MITRA MANDAL CHOWK KARVENAGAR, PUNE</t>
  </si>
  <si>
    <t>SAPTSHRUNGI HOUSING SOCIETY, RX 3/9, BAJAJNAGAR, WALUJ MIDC, AURANGABAD</t>
  </si>
  <si>
    <t>101318335075</t>
  </si>
  <si>
    <t>3309826116</t>
  </si>
  <si>
    <t>AR 807476</t>
  </si>
  <si>
    <t>BV 833766  45AA 287879</t>
  </si>
  <si>
    <t>Hadley Packer</t>
  </si>
  <si>
    <t>1 : 600000</t>
  </si>
  <si>
    <t>LBX</t>
  </si>
  <si>
    <t>NAGILLAVALLA  DHARANI</t>
  </si>
  <si>
    <t>13-Sep-2021</t>
  </si>
  <si>
    <t>02-Jun-1998</t>
  </si>
  <si>
    <t>9972757610</t>
  </si>
  <si>
    <t>dharaninagillavalla@gmail.com</t>
  </si>
  <si>
    <t>8-22, Kollavari Palli, Peddaupparapalli, Somala, Chittoor, Andhra Pradesh-517257</t>
  </si>
  <si>
    <t>101458567005</t>
  </si>
  <si>
    <t>3313206145</t>
  </si>
  <si>
    <t>LCA</t>
  </si>
  <si>
    <t>BHAVYA UNNIKRISHNAN  C</t>
  </si>
  <si>
    <t>bhavyakrishnan.99@gmail.com</t>
  </si>
  <si>
    <t>Akash Villa, Pariyapuram, Vettom, Pachattriri, Malappuram, Kerala- 676105.</t>
  </si>
  <si>
    <t>14-May-2027</t>
  </si>
  <si>
    <t>Belinda Usmon</t>
  </si>
  <si>
    <t>desaisiddhi129@gmail.com</t>
  </si>
  <si>
    <t>B  81/82 ALANKAPURI GANGA NAGAR JUNA DEGAON NAKA SOLAPUR 413001</t>
  </si>
  <si>
    <t>Selena Delgado</t>
  </si>
  <si>
    <t>nandinimadas14@gmail.com</t>
  </si>
  <si>
    <t>14/83 GANDHI NAGAR AKKALKOT ROAD SOLAPUR 413006</t>
  </si>
  <si>
    <t>Nitsy Miller</t>
  </si>
  <si>
    <t>chaudharirohan634@gmail.com</t>
  </si>
  <si>
    <t>A/p Alandi, Tal Khed, Pune Circle, Rajguru Nagar Devision, Chakan, Pune-410501.</t>
  </si>
  <si>
    <t>At Post Gunda, Hingoli, Gunda, Maharashtra-431705</t>
  </si>
  <si>
    <t>101413084423</t>
  </si>
  <si>
    <t>3317620702</t>
  </si>
  <si>
    <t>Rollin Chatman</t>
  </si>
  <si>
    <t>shaikhrumaiza27@gmail.com</t>
  </si>
  <si>
    <t>35,36 ANAND NAGAR VIJAPUR ROAD SOLAPUR 413004</t>
  </si>
  <si>
    <t>Hazel Matthews</t>
  </si>
  <si>
    <t>swethasuresh.it@gmail.com</t>
  </si>
  <si>
    <t>256, Thiruchi Meinrode, Dadagapatti, Salem, Tamil Nadu - 636006</t>
  </si>
  <si>
    <t>Sophie Stella</t>
  </si>
  <si>
    <t>srinuchinnu593@gmail.com</t>
  </si>
  <si>
    <t>B-8, Marchatal, Pesaladinni Camp, Block No.01, Raichur, Karnataka-584103</t>
  </si>
  <si>
    <t>Sutton Brady</t>
  </si>
  <si>
    <t>03-May-1983</t>
  </si>
  <si>
    <t>raviam666@gmail.com</t>
  </si>
  <si>
    <t>No 529/B, 2nd Floor, 3rs Cross, Gokula 1st Stage, 1st Phase, Bangalore North, Msrit, Bangalore, Karnataka-560054</t>
  </si>
  <si>
    <t>Richard Adams</t>
  </si>
  <si>
    <t>sreelathad95@gmail.com</t>
  </si>
  <si>
    <t>4-93-7, Eswaramma Colony, Opposite Indian Oil Petrol Pump,
Madanapalle, Chittoor, Andhra Pradesh-517325</t>
  </si>
  <si>
    <t>28-May-2027</t>
  </si>
  <si>
    <t>Shirley Darcy</t>
  </si>
  <si>
    <t>LCS</t>
  </si>
  <si>
    <t>SHAHZEB  KHAN</t>
  </si>
  <si>
    <t>15-Aug-1994</t>
  </si>
  <si>
    <t>Senior Analyst</t>
  </si>
  <si>
    <t>8960895604</t>
  </si>
  <si>
    <t>shahzeb.victor@gmail.com</t>
  </si>
  <si>
    <t>210, Jail Road, New Azad Colony, Near Dehat Kotwali, Gram Lalpur, Etah Dehat, Etah, Uttar Pradesh-207001</t>
  </si>
  <si>
    <t>Sergio Kenneth</t>
  </si>
  <si>
    <t>ananth12sp@gmail.com</t>
  </si>
  <si>
    <t>Ramasagarahatti, VTC Gandabommanahalli,
Sub Dist-Kudligi, Dist- Bellary, Karnataka-583130</t>
  </si>
  <si>
    <t>02-Jun-2027</t>
  </si>
  <si>
    <t>Arturo Garcia</t>
  </si>
  <si>
    <t>sreenivasuluj202m@gmail.com</t>
  </si>
  <si>
    <t>Y-25-548, Jagan Colony, Kollabylu, Kollabylu (Part), VTC: Madanapalle,
District: Annamayya, State: Andhra Pradesh- 517325,</t>
  </si>
  <si>
    <t>Sergio Salinas</t>
  </si>
  <si>
    <t>sravanthiguru82@gmail.com</t>
  </si>
  <si>
    <t>Gulincherla, Chaganam, Sri Potti Sriramulu, Nellore, Andhra Pradesh-524407</t>
  </si>
  <si>
    <t>04-Jun-2027</t>
  </si>
  <si>
    <t>Gina Suzana</t>
  </si>
  <si>
    <t>LCX</t>
  </si>
  <si>
    <t>DANUSH  P</t>
  </si>
  <si>
    <t>05-Jun-2025</t>
  </si>
  <si>
    <t>7019052622</t>
  </si>
  <si>
    <t>danuteddy6@gmail.com</t>
  </si>
  <si>
    <t>#21, 5th Main Maruthi Ext., Bangalore North, Sirampuram, Bangalore, Karnataka-560021.</t>
  </si>
  <si>
    <t>05-Jun-2027</t>
  </si>
  <si>
    <t>Dane Patrick</t>
  </si>
  <si>
    <t>LCZ</t>
  </si>
  <si>
    <t>IYAZ  PASHA</t>
  </si>
  <si>
    <t>06-Jun-1983</t>
  </si>
  <si>
    <t>9739610786</t>
  </si>
  <si>
    <t>iyaz_pasha@yahoo.co.in</t>
  </si>
  <si>
    <t>Gownippali, Kolar, Karnataka- 563161</t>
  </si>
  <si>
    <t>12-Jun-2027</t>
  </si>
  <si>
    <t>Iris Prince</t>
  </si>
  <si>
    <t>mahesh.arankalle@gmail.com</t>
  </si>
  <si>
    <t>Vyahali, Pune, Maharashtra-413120</t>
  </si>
  <si>
    <t>05-Jul-2028</t>
  </si>
  <si>
    <t>CA 511647  62AA 036516</t>
  </si>
  <si>
    <t>Patrick Jones</t>
  </si>
  <si>
    <t>1 : 300000</t>
  </si>
  <si>
    <t>dipak83@gmail.com</t>
  </si>
  <si>
    <t>Flat No. A1-301, S No. 43/60/1, Ashiyana Building, Mandir Manaji Nagar, Narhe, Pune-411041.</t>
  </si>
  <si>
    <t>07-Nov-2029</t>
  </si>
  <si>
    <t>David Paudel</t>
  </si>
  <si>
    <t>9568699352</t>
  </si>
  <si>
    <t>gokularyamr360@gmail.com</t>
  </si>
  <si>
    <t>Vill Meharkanda, Post Dauligarh, Almora,  Uttarakhand-263622</t>
  </si>
  <si>
    <t>Daniel Brooks</t>
  </si>
  <si>
    <t>Ram.seelam.rs@gmail.com</t>
  </si>
  <si>
    <t>24/1/664, Habibulla Peta, Near Water Tank, Mulapeta, Nellore, Dargamitta, Nellore, Andhra Pradesh- 524003</t>
  </si>
  <si>
    <t>Seamus Sutton</t>
  </si>
  <si>
    <t>LED</t>
  </si>
  <si>
    <t>LATIKA RAMESH SARDE</t>
  </si>
  <si>
    <t>26-Jul-1989</t>
  </si>
  <si>
    <t>7218526727</t>
  </si>
  <si>
    <t>rslatika@gmail.com</t>
  </si>
  <si>
    <t>402 FLORA GALAXIA NEAR IMS SCHOOL SOLAPUR 413008</t>
  </si>
  <si>
    <t>100726069260</t>
  </si>
  <si>
    <t>Rachel Foster</t>
  </si>
  <si>
    <t>kkatgeri@gmail.com</t>
  </si>
  <si>
    <t>590/594/8 A KRANTI NAGAR, VIJAPUR ROAD,  POST- INDIRANAGAR, SOLAPUR SOUTH, SOLAPUR, MAHARASHTRA-413004</t>
  </si>
  <si>
    <t>Annie Howard</t>
  </si>
  <si>
    <t>20-Jan-1987</t>
  </si>
  <si>
    <t>shilpapravin2028@gmail.com</t>
  </si>
  <si>
    <t>104 TELANGI PACCHA PETH SOLAPUR 413005</t>
  </si>
  <si>
    <t>100659831604</t>
  </si>
  <si>
    <t>Sia Brooks</t>
  </si>
  <si>
    <t>LEK</t>
  </si>
  <si>
    <t>RAHUL  M K</t>
  </si>
  <si>
    <t>10-Sep-1989</t>
  </si>
  <si>
    <t>Quality Manager</t>
  </si>
  <si>
    <t>9844674400</t>
  </si>
  <si>
    <t>rahulmk1009@gmail.com</t>
  </si>
  <si>
    <t>Mangattukandy Kannadikkal, Vengeri PO, Kozhikode, Mun Co., Kerala-673010</t>
  </si>
  <si>
    <t>nikitakalpande5@gmail.com</t>
  </si>
  <si>
    <t>D/O: Digambe.M.Kalpande, Rajanda, Barshitakli, Akola, 444001</t>
  </si>
  <si>
    <t>Nora Knox</t>
  </si>
  <si>
    <t>ellurisunilkumar@gmail.com</t>
  </si>
  <si>
    <t>4/110, VTC: C Banaya Palle, Po: Chintakunta, Dist: Cuddapah, Andhra Pradesh-516172</t>
  </si>
  <si>
    <t>Slade Enzo</t>
  </si>
  <si>
    <t>LGI</t>
  </si>
  <si>
    <t>KUNAL GOPALRAO PINJARKAR</t>
  </si>
  <si>
    <t>12-Nov-2003</t>
  </si>
  <si>
    <t>9561553630</t>
  </si>
  <si>
    <t>kunalpinjarkar6@gmail.com</t>
  </si>
  <si>
    <t>Aashirwad Apartment, Shriram Nagar, Wadi Khurd, Jalgaon(jamod) Buldhana-443402</t>
  </si>
  <si>
    <t>Karl Perry</t>
  </si>
  <si>
    <t>LIJ</t>
  </si>
  <si>
    <t>BANNILA  SAITEJA</t>
  </si>
  <si>
    <t>10-Jun-1997</t>
  </si>
  <si>
    <t>8618085731</t>
  </si>
  <si>
    <t>saiteja1756@gmail.com</t>
  </si>
  <si>
    <t>5-9-1, Basinepalli, Chennekothapali, Mandalam, Nagasamudram, Ananthapur, Andhra Pradesh-515101</t>
  </si>
  <si>
    <t>Baxter Samuel</t>
  </si>
  <si>
    <t>ravindradamle1999@gmail.com</t>
  </si>
  <si>
    <t>House No, 49/34, New Tapdiya Nagar, Kharap Road, Ipp. Ganraj Vihar, Akola -444001</t>
  </si>
  <si>
    <t>101963509486</t>
  </si>
  <si>
    <t>2304187666</t>
  </si>
  <si>
    <t>Rickey Goodwin</t>
  </si>
  <si>
    <t>shubham.kankal.206@gmail.com</t>
  </si>
  <si>
    <t>Shivani, Near Rail Way Station, Shivani, Akola, 444104</t>
  </si>
  <si>
    <t>Steven Knight</t>
  </si>
  <si>
    <t>patolesakshi14@gmail.com</t>
  </si>
  <si>
    <t>PLOT NO. 82, SOUTH, SHIV GANGANAGAR, BEHIND PARASHI VIHIR, NAI ZINDAGI ROAD SOLAPUR -413003</t>
  </si>
  <si>
    <t>Julia Sink</t>
  </si>
  <si>
    <t>monalibalkar4@gmail.com</t>
  </si>
  <si>
    <t>Ram Nagar, Shivni, Akola-444104 , Maharashtra</t>
  </si>
  <si>
    <t>102040433175</t>
  </si>
  <si>
    <t>2304312698</t>
  </si>
  <si>
    <t>Monica Watson</t>
  </si>
  <si>
    <t>LKG</t>
  </si>
  <si>
    <t>SHAILESH KUMAR  SINGH</t>
  </si>
  <si>
    <t>29-Feb-2024</t>
  </si>
  <si>
    <t>25-Mar-1982</t>
  </si>
  <si>
    <t>6201417784</t>
  </si>
  <si>
    <t>shailesh_gurgaon@rediffmail.com</t>
  </si>
  <si>
    <t>Sri Sai Smart PG for Gents, No 20, K No 747 Muni Reddy Layout, Kudlu Gate, Hosur Road, Bangalore - 560068</t>
  </si>
  <si>
    <t>955, Katras Road, Ghurnijoriya, Near Police Check Post,
Matkuriya, Dhanbad, Jharkhand - 826001</t>
  </si>
  <si>
    <t>Stephen Simpson</t>
  </si>
  <si>
    <t>LNY</t>
  </si>
  <si>
    <t>LAVANYA KRISHNAYYA KYATAM</t>
  </si>
  <si>
    <t>30-Jul-2026</t>
  </si>
  <si>
    <t>14-Dec-2003</t>
  </si>
  <si>
    <t>9970889741</t>
  </si>
  <si>
    <t>lavanyakyatam14@gmail.com</t>
  </si>
  <si>
    <t>H.No-452,  GANGA CHOUK, SHRAMJIVI NAGAR, NILAM NAGAR, NAVDURGA MANDIR JAVAL, NORTH SOLAPUR, SOLAPUR- MAHARASHTRA- 413006</t>
  </si>
  <si>
    <t>kunalamle20@gmail.com</t>
  </si>
  <si>
    <t>Dabki Road, Near Samta School, Wankhade Nagar, Old City, Akola, 444002</t>
  </si>
  <si>
    <t>Kevin Gray</t>
  </si>
  <si>
    <t>9022739796</t>
  </si>
  <si>
    <t>lavanyakongari7846@gmail.com</t>
  </si>
  <si>
    <t>HOUSE NO- B 545/1, GODUTAI VIDI GHARKUL,KUMBHARI, SOLAPUR SOUTH, SOLAPUR, MAHARASHTRA- 413006</t>
  </si>
  <si>
    <t>102047464326</t>
  </si>
  <si>
    <t>landgeshital6@gmail.com</t>
  </si>
  <si>
    <t>Postal Colony, Quarter No. B-2 Krushi Nagar, Akola, 444001</t>
  </si>
  <si>
    <t>Skylar Hunt</t>
  </si>
  <si>
    <t>mpchandekar86@gmail.com</t>
  </si>
  <si>
    <t>73/6B, NORTH SADAR BAZAR, HEJANPUR, BEHIND CIVIL HOSPITAL, NORTH SOLAPUR, SOLAPUR-413003</t>
  </si>
  <si>
    <t>Joanna Cyrus</t>
  </si>
  <si>
    <t>shwetaramtake@gmail.com</t>
  </si>
  <si>
    <t>Ramdev Apartment, Infront of Shivaji Park, Deshmukh File, Akola-444003</t>
  </si>
  <si>
    <t>101825562293</t>
  </si>
  <si>
    <t>2303974009</t>
  </si>
  <si>
    <t>Vanesa Tomes</t>
  </si>
  <si>
    <t>pranavk0907@gmail.com</t>
  </si>
  <si>
    <t>B/108 UNITED HERITAGE APPARTMENT GANDHI NAGAR SOLAPUR 413003</t>
  </si>
  <si>
    <t>101779967500</t>
  </si>
  <si>
    <t>Alison Backer</t>
  </si>
  <si>
    <t>LPV</t>
  </si>
  <si>
    <t>ABHINAV PANDURANG KULTHE</t>
  </si>
  <si>
    <t>16-Apr-1999</t>
  </si>
  <si>
    <t>8087870990</t>
  </si>
  <si>
    <t>abhinavkulthe1@gmail.com</t>
  </si>
  <si>
    <t>Qtr no 94 04 Bhawani Peth, Lebour Colony, Tarfail, Akola-444003</t>
  </si>
  <si>
    <t>Austin King</t>
  </si>
  <si>
    <t>kalyaniyemul21@gmail.com</t>
  </si>
  <si>
    <t>18/86 MADHAV NAGAR MIDC ROAD SOLAPUR 413006</t>
  </si>
  <si>
    <t>101850889499</t>
  </si>
  <si>
    <t>3314213239</t>
  </si>
  <si>
    <t>Kaylee Yancey</t>
  </si>
  <si>
    <t>bhavithabai2003@gmail.com</t>
  </si>
  <si>
    <t>Kalaramma Garden, Suma Public School, Hebbal Kempapura, Bangalore North, Bangalore, Karnataka- 560024.</t>
  </si>
  <si>
    <t>09-Dec-2026</t>
  </si>
  <si>
    <t>Bianca Allison</t>
  </si>
  <si>
    <t>LTH</t>
  </si>
  <si>
    <t>LAKSHMEESHA  H G</t>
  </si>
  <si>
    <t>10-Jun-1993</t>
  </si>
  <si>
    <t>8660903358</t>
  </si>
  <si>
    <t>Lakshmeeshahg@gmail.com</t>
  </si>
  <si>
    <t>Hulikal, Kanathuru Post, Dabbeghatta Hobli, VTC Turuvekere Taluk, Dist-Tumkur, Karnataka-572227.</t>
  </si>
  <si>
    <t>Lawrence Howard</t>
  </si>
  <si>
    <t>LTI</t>
  </si>
  <si>
    <t>KOMAL BHARAT MAHINDRAKAR</t>
  </si>
  <si>
    <t>22-Dec-2001</t>
  </si>
  <si>
    <t>9021800865</t>
  </si>
  <si>
    <t>komalmahindrakar11@gmail.com</t>
  </si>
  <si>
    <t>114/7, Shraddha Terrace, Murarji Peth, Park Chowk, Behind City Park Hotel, Solapur 413001</t>
  </si>
  <si>
    <t>Khloe Mercer</t>
  </si>
  <si>
    <t>samikshaingle2002@gmail.com</t>
  </si>
  <si>
    <t>ITI Colony, Agashe Gurukul Kothari Vatika, Malakapur, Akola, 444004</t>
  </si>
  <si>
    <t>Sukey Ison</t>
  </si>
  <si>
    <t>LUV</t>
  </si>
  <si>
    <t>ARAVIND AUDUMBAR RAPELLI</t>
  </si>
  <si>
    <t>23-Aug-1996</t>
  </si>
  <si>
    <t>9730306644</t>
  </si>
  <si>
    <t>arvindrappelli44@gmail.com</t>
  </si>
  <si>
    <t>86, B, Markandey Nagar, Near Balaji Mandir, Solapur 413002</t>
  </si>
  <si>
    <t>Gerome Flynn</t>
  </si>
  <si>
    <t>LVO</t>
  </si>
  <si>
    <t>LATA NAVIN KOMATI</t>
  </si>
  <si>
    <t>12-Nov-2024</t>
  </si>
  <si>
    <t>29-May-1995</t>
  </si>
  <si>
    <t>8956654757</t>
  </si>
  <si>
    <t>tatipamullata@gmail.com</t>
  </si>
  <si>
    <t>102, C/76, Gogade Vasti, Bhavani Peth, Solapur, Maharashtra- 413001.</t>
  </si>
  <si>
    <t>Lauren Tabolt</t>
  </si>
  <si>
    <t>LYG</t>
  </si>
  <si>
    <t>KULDEEP SHYAMSUNDAR GAWANDE</t>
  </si>
  <si>
    <t>8237689514</t>
  </si>
  <si>
    <t>kuldeepgawande9@gmail.com</t>
  </si>
  <si>
    <t>B 17, Shrinath vihar, near ganesh mandir, new tapdiya nagar, akola, Kharab Bk, Shivajii Park, Akola, Akola, Maharashtra- 444003</t>
  </si>
  <si>
    <t>manojkuruba05@gmail.com</t>
  </si>
  <si>
    <t>No. 12, 3rd Cross 5th Main Road, Near National Public School, VTC Mallasandra, Po Dasarahalli, Bangalore, Karnataka-560057</t>
  </si>
  <si>
    <t>16-Jun-2027</t>
  </si>
  <si>
    <t>Madden Carter</t>
  </si>
  <si>
    <t>valsangkararchana@gmail.com</t>
  </si>
  <si>
    <t>14/106 SHIVAJI NAGAR MADHA COLONY SOLAPUR 413001</t>
  </si>
  <si>
    <t>Ruth Joseph</t>
  </si>
  <si>
    <t>ashokkumar.m7985@gmail.com</t>
  </si>
  <si>
    <t>1/141, B C Colony, Goddumarri, Anantapur, Andhra Pradesh- 515465</t>
  </si>
  <si>
    <t>11-Nov-2026</t>
  </si>
  <si>
    <t>Mark Alvise</t>
  </si>
  <si>
    <t>shahajishahid21@gmail.com</t>
  </si>
  <si>
    <t>Sr 48/2/1, Classic Flat 102, 1st Floor, Lane 9, Pune-411048.</t>
  </si>
  <si>
    <t>Near Jama Masjid, 755, Shukrawar Peth, Solapur, Mkt, Solapur- 413002.</t>
  </si>
  <si>
    <t>Stoney Siebert</t>
  </si>
  <si>
    <t>mjk_idt@hotmail.com</t>
  </si>
  <si>
    <t>Flat # 11, Anutej Paawan Soc., Sr # 43/5, Near Vijaya-Rashami Resi.,Ganpati Matha, Warje Malwadi,</t>
  </si>
  <si>
    <t>100221996094</t>
  </si>
  <si>
    <t>2018</t>
  </si>
  <si>
    <t>19-Mar-2023</t>
  </si>
  <si>
    <t>AH 666523</t>
  </si>
  <si>
    <t>BV 858035  40AA 859151</t>
  </si>
  <si>
    <t>Manoj Kumar</t>
  </si>
  <si>
    <t>1 : 1876272</t>
  </si>
  <si>
    <t>mdfaisalb50@gmail.com</t>
  </si>
  <si>
    <t>77 TELANGI PACHHA PETH SOLAPUR 413005</t>
  </si>
  <si>
    <t>Fabian Brenker</t>
  </si>
  <si>
    <t>megharaut0272@gmail.com</t>
  </si>
  <si>
    <t>Zala Complex, A3-11, Bibawewadi Kondhwa Road, Gangadham Chouk, Pune-411037.</t>
  </si>
  <si>
    <t>19-Nov-2029</t>
  </si>
  <si>
    <t>Myra Daines</t>
  </si>
  <si>
    <t>waquarvicky9@gmail.com</t>
  </si>
  <si>
    <t>S/O Mohammad Wasimuddin, Near City Kotwali, Mangalwara, Akola-444001. Maharashtra</t>
  </si>
  <si>
    <t>Morgan Robinson</t>
  </si>
  <si>
    <t>jayukale15@gmail.com</t>
  </si>
  <si>
    <t>H NO. 14 AMRUT NAGAR VIJAPUR ROAD SOLAPUR 413004</t>
  </si>
  <si>
    <t>Jessica Dior</t>
  </si>
  <si>
    <t>gireeshdarshini@gmail.com</t>
  </si>
  <si>
    <t>Door Nem- 1-97, Dandiganapudi Krishna, Andhra Pradesh- 521327</t>
  </si>
  <si>
    <t>23-Jun-2027</t>
  </si>
  <si>
    <t>Pollock Godson</t>
  </si>
  <si>
    <t>kavyakumar07111998@gmail.com</t>
  </si>
  <si>
    <t>54/25, Mariamman Kovil Street, Ammapet, Salem, Tamil Nadu-636003</t>
  </si>
  <si>
    <t>Kayla Raymond</t>
  </si>
  <si>
    <t>25-Feb-1997</t>
  </si>
  <si>
    <t>bdevkar7575@gmail.com</t>
  </si>
  <si>
    <t>PLOT NO- A-11,  SANMATI HOUSING SOCIETY, NEAR BHARATI VEEDHYAPEETH, JULE SOLAPUR, SOLAPUR, MAHARASHTRA- 413004</t>
  </si>
  <si>
    <t>102268669708</t>
  </si>
  <si>
    <t>nehafarad@gmail.com</t>
  </si>
  <si>
    <t>SNO 300/B/1, P NO. 126, SAHASTRAJUN NAGAR, NEAR TAKMOGE FARM HOUSE, SOLAPUR-413004</t>
  </si>
  <si>
    <t>SNO 300/B/1, P NO. 126, SAHASTRAJUN NAGAR, NEAR TAKMOGE FARM HOUSE, SOLAPUR</t>
  </si>
  <si>
    <t>Olivia Fisher</t>
  </si>
  <si>
    <t>jadhav.santosh296@gmail.com</t>
  </si>
  <si>
    <t>sairaj apts. ambegaon, pune</t>
  </si>
  <si>
    <t>s/o uttamrao jadhav, at. po. palshi, tal. sengaon. Dist. Hingoli</t>
  </si>
  <si>
    <t>101127362090</t>
  </si>
  <si>
    <t>3308636084</t>
  </si>
  <si>
    <t>AR 807453</t>
  </si>
  <si>
    <t>BV 833772  45AA 287885</t>
  </si>
  <si>
    <t>Sam Johns</t>
  </si>
  <si>
    <t>1 : 475200</t>
  </si>
  <si>
    <t>K</t>
  </si>
  <si>
    <t>ntonde5@gmail.com</t>
  </si>
  <si>
    <t>Bhau Niwas, Flat No. 103, Sr. No. 262/2, Near Daulat Petrol Pump, Bhugaon, Pune -411042.</t>
  </si>
  <si>
    <t>100258106137</t>
  </si>
  <si>
    <t>3304923793</t>
  </si>
  <si>
    <t>AT 122993</t>
  </si>
  <si>
    <t>BV 833775  45AA 287888</t>
  </si>
  <si>
    <t>Nelson Geo</t>
  </si>
  <si>
    <t>1 : 419052</t>
  </si>
  <si>
    <t>J</t>
  </si>
  <si>
    <t>mamdyal18@gmail.com</t>
  </si>
  <si>
    <t>34/3 A NEW PACCHA PETH NEAR SWAMI SAMARTH TEMPLE SOLAPUR  413005</t>
  </si>
  <si>
    <t>Jessica Worley</t>
  </si>
  <si>
    <t>namratavs1811@gmail.com</t>
  </si>
  <si>
    <t>Powerloom Society, Industrial Estate, Parli, Vaijinath, Bid, Maharashtra- 431515</t>
  </si>
  <si>
    <t>13-Nov-2029</t>
  </si>
  <si>
    <t>Eliza Parker</t>
  </si>
  <si>
    <t>OCC</t>
  </si>
  <si>
    <t>NARENDRA SINGH  BISHT</t>
  </si>
  <si>
    <t>01-Jul-2025</t>
  </si>
  <si>
    <t>28-Oct-1993</t>
  </si>
  <si>
    <t>Quality Lead</t>
  </si>
  <si>
    <t>9587632666</t>
  </si>
  <si>
    <t>narendra.bisht028@gmail.com</t>
  </si>
  <si>
    <t>E-172, Vidhansabha Nagar, Mansarovar Dholai, Jaipur, Rajasthan-302020</t>
  </si>
  <si>
    <t>Nestor Bickers</t>
  </si>
  <si>
    <t>kandalagayathri.431@gmail.com</t>
  </si>
  <si>
    <t># 18-5-71/A,Sapthagiri Nagar, K T Road, Tirupati (urban), Chitoor, Andhra Pradesh - 517501</t>
  </si>
  <si>
    <t>Georgina Karter</t>
  </si>
  <si>
    <t>deborahcrysolyte@gmail.com</t>
  </si>
  <si>
    <t>27-4-83/1, Patha Karnavanipalem, Nadupuru,
Pedagantyada, Nadupuru, Visakhapatnam, Andhra Pradesh-530044</t>
  </si>
  <si>
    <t>07-Jul-2027</t>
  </si>
  <si>
    <t>Della Lily</t>
  </si>
  <si>
    <t>naresh.edhara@yahoo.com</t>
  </si>
  <si>
    <t>Bhagya Nagar Camp, Sirwar, Raichur, Karnataka-584129.</t>
  </si>
  <si>
    <t>Neptune Emerson</t>
  </si>
  <si>
    <t>OCR</t>
  </si>
  <si>
    <t>ROJA  A C</t>
  </si>
  <si>
    <t>16-Aug-2023</t>
  </si>
  <si>
    <t>25-Sep-1997</t>
  </si>
  <si>
    <t>9108690704</t>
  </si>
  <si>
    <t>rojaacrojaac@gmail.com</t>
  </si>
  <si>
    <t>#855 Arjun Rao Building , 6th main road , Kamalanagar Market , Bangalore-560079 .
Landmark: Gowtham Public School (Newlight Primary School)</t>
  </si>
  <si>
    <t>VTC Alapalli, Sub District-Chintamani, District-Chikkaballapur, State-Karnataka-563146</t>
  </si>
  <si>
    <t>15-Aug-2025</t>
  </si>
  <si>
    <t>CD 820993  76AA 797644</t>
  </si>
  <si>
    <t>Ruby Alexandra</t>
  </si>
  <si>
    <t>1 : 336000</t>
  </si>
  <si>
    <t>P</t>
  </si>
  <si>
    <t>1 : 11.1, 2 : 16, 3 : 9.5</t>
  </si>
  <si>
    <t>1 : 15 Times Last Drawn Salary (Clause 11.1), 2 : 2000000, 3 : 20 Times Last Drawn Salary (Clause 9.5)</t>
  </si>
  <si>
    <t>harshadamagade3@gmail.com</t>
  </si>
  <si>
    <t>Vinayak Apartment, B -Wing, Flat No- 6, Ganesh Peth, Opp. Asthvinayak Mitra Mandal, Chinchwadgaon, Pune-411033.</t>
  </si>
  <si>
    <t>Haley May</t>
  </si>
  <si>
    <t>ODO</t>
  </si>
  <si>
    <t>KOMAL DILIP MOHOKAR</t>
  </si>
  <si>
    <t>24-May-1999</t>
  </si>
  <si>
    <t>8999579651</t>
  </si>
  <si>
    <t>kdmohokar24@gmail.com</t>
  </si>
  <si>
    <t>AT.POST PUNOTI BK TQ-BARSHITAKLI DIST-AKOLA 444001</t>
  </si>
  <si>
    <t>Katina Vesely</t>
  </si>
  <si>
    <t>rahulddange0@gmail.com</t>
  </si>
  <si>
    <t>Sahajeevan Society, Kothari Watika No 3, Gaurakshan Road, Malkapur, gandhinagar, Akola, Maharashtra-444004</t>
  </si>
  <si>
    <t>Ralph Daniel</t>
  </si>
  <si>
    <t>ashutoshtaklikar25@gmail.com</t>
  </si>
  <si>
    <t>543, NORTH SADAR BAZAR, LASHKAR, KUMBHAR GALLI, SOLAPUR NORTH, SOLAPUR, MAHARASHTRA-413003</t>
  </si>
  <si>
    <t>Marcus Stark</t>
  </si>
  <si>
    <t>30-Oct-1989</t>
  </si>
  <si>
    <t>ydroopa@gmail.com</t>
  </si>
  <si>
    <t>34/14 A, NEW PACCHA PETH, ASHOK CHOWK, WALCHAND COLLEGE ROAD, CHIPPA MARKET, SOLAPUR-413005</t>
  </si>
  <si>
    <t>sakshiitole907@gmail.com</t>
  </si>
  <si>
    <t>Harihar Mandir Jawal, Harihar Peth, Old City, Akola, 444002</t>
  </si>
  <si>
    <t>Stella iris</t>
  </si>
  <si>
    <t>OGP</t>
  </si>
  <si>
    <t>KOMAL VENUGOPAL PERLA</t>
  </si>
  <si>
    <t>08-Jan-1990</t>
  </si>
  <si>
    <t>8308836998</t>
  </si>
  <si>
    <t>komalperla8090@gmail.com</t>
  </si>
  <si>
    <t>34 A/2 NEW PACHHA PETH NEAR WIT COLLEGE SOLAPUR 413006</t>
  </si>
  <si>
    <t>Kathleen Nile</t>
  </si>
  <si>
    <t>kvijenderreddy22@gmail.com</t>
  </si>
  <si>
    <t>1-14, Kothapalli, Lingalaghanpur, Lingala Ghanpur, Warangal, Andhra Pradesh-506201</t>
  </si>
  <si>
    <t>Karter Russell</t>
  </si>
  <si>
    <t>shubhamgorande1975@gmail.com</t>
  </si>
  <si>
    <t>72/1 E NORTH SADAR BAZAR SOLAPUR 413003</t>
  </si>
  <si>
    <t>Sean Connery</t>
  </si>
  <si>
    <t>chharish779@gmail.com</t>
  </si>
  <si>
    <t>Sheshadrinagar Camp, Ibrampura, Bagewadi, Bellary, Karnataka-583121</t>
  </si>
  <si>
    <t>Hudson Cooper</t>
  </si>
  <si>
    <t>ashokkumar50079@gmail.com</t>
  </si>
  <si>
    <t>House No-23, 3rd main 3rd cross singasandra, Banglore -560068</t>
  </si>
  <si>
    <t>2-79, Sommanu Palli, Reddy Vari Palli, Chitoor, Andhra Pradesh-517280</t>
  </si>
  <si>
    <t>Anthony Kaleb</t>
  </si>
  <si>
    <t>1 : 360000</t>
  </si>
  <si>
    <t>31-Aug-2002</t>
  </si>
  <si>
    <t>karnivarshashri@gmail.com</t>
  </si>
  <si>
    <t>PLOT NO 36 ST. THOMES SCHOOL ROAD SAIDEEP NAGAR SOLAPUR 413001</t>
  </si>
  <si>
    <t>Evelyn Kennedy</t>
  </si>
  <si>
    <t>31-Jul-1989</t>
  </si>
  <si>
    <t>heena317modankar@gmail.com</t>
  </si>
  <si>
    <t>Wishwakarma Chowk, Balaji Ward, Chandrapur, 442401</t>
  </si>
  <si>
    <t>Sophie Booker</t>
  </si>
  <si>
    <t>OLT</t>
  </si>
  <si>
    <t>ROHIT DILIPSINGH THAKUR</t>
  </si>
  <si>
    <t>08-Aug-1996</t>
  </si>
  <si>
    <t>9673428105</t>
  </si>
  <si>
    <t>thakurrohitsingh@gmail.com</t>
  </si>
  <si>
    <t>S/O Dilipsingh Thakur, Darpan NIvas, Deshmukh Fail, Akola-444001</t>
  </si>
  <si>
    <t>Roy Thomas</t>
  </si>
  <si>
    <t>ashikromeo008@gmail.com</t>
  </si>
  <si>
    <t>85/2, Avvai Nagar, Jagir Amma Palaiyam, Po. Hasthampatti, Dist. Salem, Tamil Nadu-636007</t>
  </si>
  <si>
    <t>11-Mar-2027</t>
  </si>
  <si>
    <t>Michael Andrew</t>
  </si>
  <si>
    <t>ORY</t>
  </si>
  <si>
    <t>OM PRADIP KITE</t>
  </si>
  <si>
    <t>25-Oct-2002</t>
  </si>
  <si>
    <t>7248936494</t>
  </si>
  <si>
    <t>kiteyom98@gmail.com</t>
  </si>
  <si>
    <t>S/O: Pradip Kite, Dabaki Road, Wankhade Nagar, Dapaki, Akola, Maharashtra - 444002</t>
  </si>
  <si>
    <t>Oliver Kim</t>
  </si>
  <si>
    <t>17-Dec-2003</t>
  </si>
  <si>
    <t>komalkodmur123@gmail.com</t>
  </si>
  <si>
    <t>932/3 THOBADE NAGAR GANGA CHOWK NILAM NAGAR MAJREWADI SOLAPUR 413005</t>
  </si>
  <si>
    <t>Shirley Lambert</t>
  </si>
  <si>
    <t>arunss0404@gmail.com</t>
  </si>
  <si>
    <t>565, 5th Ward, Hosapete Road, Siddeshwara Layout, Harapanahalli, Davangere, Karnataka-583131</t>
  </si>
  <si>
    <t>20-Jan-2027</t>
  </si>
  <si>
    <t>Arthur Karter</t>
  </si>
  <si>
    <t>yogineemahore77@gmail.com</t>
  </si>
  <si>
    <t>Vitthal Mandir Jawal,Ward No.12, At Post Tq Telhara, VTC: Telhara, Akola, 444108</t>
  </si>
  <si>
    <t>Yara Morningstar</t>
  </si>
  <si>
    <t>OVD</t>
  </si>
  <si>
    <t>VAISHNAVI NARENDRARAO WANKHADE</t>
  </si>
  <si>
    <t>13-Dec-1996</t>
  </si>
  <si>
    <t>7743909469</t>
  </si>
  <si>
    <t>vaishnaviwankhade86@gmail.com</t>
  </si>
  <si>
    <t>Sr No. 20/4 B, Opp. Mohkar Flour Mill, Bharat Colony, Karve Nagar, Pune-411052.</t>
  </si>
  <si>
    <t>40, Vilas Colony, Kathora, Naka, V.M.V., Amravati, Maharashtra-444604.</t>
  </si>
  <si>
    <t>Velma Wilkins</t>
  </si>
  <si>
    <t>AQ</t>
  </si>
  <si>
    <t>OVO</t>
  </si>
  <si>
    <t>NAVINKUMAR VINOD KONGARI</t>
  </si>
  <si>
    <t>22-Jan-2024</t>
  </si>
  <si>
    <t>22-Jan-2005</t>
  </si>
  <si>
    <t>7397986400</t>
  </si>
  <si>
    <t>navinkumarkongari5846@gmail.com</t>
  </si>
  <si>
    <t>545/1 B NEW VIDI GHARAKUL KUMBHARI SOLAPUR-413006</t>
  </si>
  <si>
    <t>Nathan Brooks</t>
  </si>
  <si>
    <t>pochireddy.02@gmail.com</t>
  </si>
  <si>
    <t>22/312, Nagulakatta Street, Near GM School 
Jammalamadugu, Cuddapah Andhra Pradesh - 516434.</t>
  </si>
  <si>
    <t>Parker Gray</t>
  </si>
  <si>
    <t>mohannemadeMN30@gmail.com</t>
  </si>
  <si>
    <t>Mahadeo Sansthan, Kanheri, Akola, 444001</t>
  </si>
  <si>
    <t>Max Nicols</t>
  </si>
  <si>
    <t>OYH</t>
  </si>
  <si>
    <t>MOHAMMAD SHAHID ISHTIYAK AHMAD SHAHAJI</t>
  </si>
  <si>
    <t>15-Sep-2023</t>
  </si>
  <si>
    <t>A/5 KOHINOOR APPT. JULE SOLAPUR, SOLAPUR 413004</t>
  </si>
  <si>
    <t>101552729325</t>
  </si>
  <si>
    <t>3311586705</t>
  </si>
  <si>
    <t>Solomon Sheldon</t>
  </si>
  <si>
    <t>PCZ</t>
  </si>
  <si>
    <t>TIRUMALASETTY  SRIKANTH</t>
  </si>
  <si>
    <t>23-Aug-1995</t>
  </si>
  <si>
    <t>9059279295</t>
  </si>
  <si>
    <t>srikanthav0718@gmail.com</t>
  </si>
  <si>
    <t>2-9-29, Chandra Sekhar Puram, pothireddypalem, VTC: Kovuru, District: Nellore, State: Andhra Pradesh,: 524137</t>
  </si>
  <si>
    <t>Solomon Tony</t>
  </si>
  <si>
    <t>pravin94jadhav@gmail.com</t>
  </si>
  <si>
    <t>Hanuman Nagar,  Senapati Bapat Road,  Nr. Narli Baug,  Pune-411016.</t>
  </si>
  <si>
    <t>100665461940</t>
  </si>
  <si>
    <t>3306733445</t>
  </si>
  <si>
    <t>03-Jun-2023</t>
  </si>
  <si>
    <t>AG 794028</t>
  </si>
  <si>
    <t>BV 858041  40AA 859157</t>
  </si>
  <si>
    <t>PHILEMON TAYLOR</t>
  </si>
  <si>
    <t>1 : 840000</t>
  </si>
  <si>
    <t>PHF</t>
  </si>
  <si>
    <t>PREM SANT  SINGH</t>
  </si>
  <si>
    <t>9632646252</t>
  </si>
  <si>
    <t>prmsntsngh@gmail.com</t>
  </si>
  <si>
    <t>Bhubaneshwar Bhawan, Near Devi Asthan Mandir, Chiraiyantand, Patna GPO. Patna Bihar-800001</t>
  </si>
  <si>
    <t>pratikchandvilkar27@gmail.com</t>
  </si>
  <si>
    <t>S No. 17, Vimal Apt., Near Shanu Patel School, Warje, Pune-411058.</t>
  </si>
  <si>
    <t>Peter Corbin</t>
  </si>
  <si>
    <t>ppl_idt@hotmail.com</t>
  </si>
  <si>
    <t>C/O Sanjaykumar Chitte, 279/1b Saleshwar Society, Near RTO office, Vijapur Road, Solapur-413004</t>
  </si>
  <si>
    <t>"CHAITANYA HEIGHTS", Flat No B2/5, GANPATI MATA WARJE-MALWADI,PUNE-411052</t>
  </si>
  <si>
    <t>100615755033</t>
  </si>
  <si>
    <t>Roger Huges</t>
  </si>
  <si>
    <t>pritamgole5@gmail.com</t>
  </si>
  <si>
    <t>E2/2 New Friends Soc, Near Vanaz Company, Kothrud, Pune 38</t>
  </si>
  <si>
    <t>100281086571</t>
  </si>
  <si>
    <t>AT 211214</t>
  </si>
  <si>
    <t>BV 077453  38AA 694778</t>
  </si>
  <si>
    <t>Princeton Garrett</t>
  </si>
  <si>
    <t>1 : 621000</t>
  </si>
  <si>
    <t>psangle147@gmail.com</t>
  </si>
  <si>
    <t>C/O Sunita Ingle, Near Agarwes, Old City, Akola Maharashtra - 444002</t>
  </si>
  <si>
    <t>Pearl Rives</t>
  </si>
  <si>
    <t>munnakumar4299@gmail.com</t>
  </si>
  <si>
    <t>C/O- Sumathi Reddy No 3 K.no 20/7 10, KSR Building, Hong Sandra main road , GB palya 
Banglore 560068</t>
  </si>
  <si>
    <t>Gram-Bilandpur, Chak Shambu, Sitamarhi, Bihar-843117</t>
  </si>
  <si>
    <t>09-Feb-2022</t>
  </si>
  <si>
    <t>T 065524</t>
  </si>
  <si>
    <t>BV 077448  38AA 694773</t>
  </si>
  <si>
    <t>Mason Klein</t>
  </si>
  <si>
    <t>1 : 807300</t>
  </si>
  <si>
    <t>jothi.karthik0206@gmail.com</t>
  </si>
  <si>
    <t>#307, 16th Main, 2nd Cross, Mico layout, Begur Main Road, Hongasandra, Bangalore 560068. Landmark: Near Cafe KL 58.</t>
  </si>
  <si>
    <t>157, throupathiamman kovli street kottanatham vallimalai melpadi vellore tamil nadu</t>
  </si>
  <si>
    <t>101838089628</t>
  </si>
  <si>
    <t>3314027553</t>
  </si>
  <si>
    <t>08-May-2024</t>
  </si>
  <si>
    <t>BR 834661  23AA 836551</t>
  </si>
  <si>
    <t>CE 085210  76AA 797661</t>
  </si>
  <si>
    <t>Julianne Moore</t>
  </si>
  <si>
    <t>1 : 180000</t>
  </si>
  <si>
    <t>arunbharath2020@gmail.com</t>
  </si>
  <si>
    <t>6/B, 11th Street, K S Nagar, Kavankarai, Puzhal, Tiruvallur, Tamil Nadu-600066</t>
  </si>
  <si>
    <t>Austen Brody</t>
  </si>
  <si>
    <t>QCJ</t>
  </si>
  <si>
    <t>MUSKAN NAVAJ KOTWAL</t>
  </si>
  <si>
    <t>01-Jun-2000</t>
  </si>
  <si>
    <t>9960987015</t>
  </si>
  <si>
    <t>muskankotwal16@gmail.com</t>
  </si>
  <si>
    <t>624 GARIBI HATAV-1 VIJAPUR NAKA SOLAPUR 413004</t>
  </si>
  <si>
    <t>sp164458@gmail.com</t>
  </si>
  <si>
    <t>882 NORTH KASBA MASRE GALLI SOLAPUR 413002</t>
  </si>
  <si>
    <t>Sophia Evans</t>
  </si>
  <si>
    <t>sumeetkokare@gmail.com</t>
  </si>
  <si>
    <t>93 LAXMI NAGAR HOTGI ROAD SOLAPUR 413224</t>
  </si>
  <si>
    <t>Adrian Cross</t>
  </si>
  <si>
    <t>QCR</t>
  </si>
  <si>
    <t>PRAPULLA  S</t>
  </si>
  <si>
    <t>06-Oct-1994</t>
  </si>
  <si>
    <t>8296662985</t>
  </si>
  <si>
    <t>prapullagowda6@gmail.com</t>
  </si>
  <si>
    <t>No. 69, 2nd Cross. Srigandha Nagara, Hegganahalli, Viswaneedam, Bengaluru, Karnataka-560091</t>
  </si>
  <si>
    <t>Priscilla Sevastian</t>
  </si>
  <si>
    <t>samyaksunke3@gmail.com</t>
  </si>
  <si>
    <t>D-38 RUBY NAGAR JULE SOLAPUR SOLAPUR 413004</t>
  </si>
  <si>
    <t>102095459583</t>
  </si>
  <si>
    <t>Julian archer</t>
  </si>
  <si>
    <t>priyataddi197@gmail.com</t>
  </si>
  <si>
    <t>88 Ambedkar Nagar, Near Multani Bakery, Hotgi Road,Solapur</t>
  </si>
  <si>
    <t>101021030541</t>
  </si>
  <si>
    <t>3308117824</t>
  </si>
  <si>
    <t>Prestyn Tiara</t>
  </si>
  <si>
    <t>channakrishna959@gmail.com</t>
  </si>
  <si>
    <t>#39, Balasandra, VTC: Balasandra, Amblical,
Mulabagal, Kolar, Karnataka-563132</t>
  </si>
  <si>
    <t>Charles Ken</t>
  </si>
  <si>
    <t>kevinkesavan614@gmail.com</t>
  </si>
  <si>
    <t>431/218/1, ANNA NAGAR 4 CROSS
Salem, Tamil Nadu - 636003</t>
  </si>
  <si>
    <t>Kevin Levin</t>
  </si>
  <si>
    <t>prajwalgotarkar2001@gmail.com</t>
  </si>
  <si>
    <t>Pariama Nagar Mothi Umari, Akola, 444005</t>
  </si>
  <si>
    <t>Preston Gordon</t>
  </si>
  <si>
    <t>bhagatr1010@gmail.com</t>
  </si>
  <si>
    <t>Hingana Road, Anand Nagar Khadan, Chandur, Akola, 444004</t>
  </si>
  <si>
    <t>Redwick Bishop</t>
  </si>
  <si>
    <t>SCF</t>
  </si>
  <si>
    <t>K  IMTIYAZ</t>
  </si>
  <si>
    <t>04-Jul-1992</t>
  </si>
  <si>
    <t>8523068954</t>
  </si>
  <si>
    <t>imtiyazkimtiyaz8954@gmail.com</t>
  </si>
  <si>
    <t>18-3-11, Parigi Road, Azad Nagar,
Hindupur, Ananthapur, Andhra Pradesh-515201</t>
  </si>
  <si>
    <t>Iverson Karter</t>
  </si>
  <si>
    <t>imshubhamsharma862001@gmail.com</t>
  </si>
  <si>
    <t>Main Road, Near Urban Bank, W. No. 06, Nandura, Buldana-443404</t>
  </si>
  <si>
    <t>Scott Storm</t>
  </si>
  <si>
    <t>SFB</t>
  </si>
  <si>
    <t>SAJJA  BHARGAV</t>
  </si>
  <si>
    <t>08-Nov-2024</t>
  </si>
  <si>
    <t>22-Aug-1999</t>
  </si>
  <si>
    <t>7483396753</t>
  </si>
  <si>
    <t>bhargavsajja999@gmail.com</t>
  </si>
  <si>
    <t>1-4, Mamandur, Chittoor, Andhra Pradesh- 517102</t>
  </si>
  <si>
    <t>nilhashaik@gmail.com</t>
  </si>
  <si>
    <t>15/1/18, Stanza Building 5th Cross, Kattigenahalli,  
Opp Reva University Main Road, Bangalore North, 
Yelahanka, Benguluru, Karnataka-560064</t>
  </si>
  <si>
    <t>Sydney Bryant</t>
  </si>
  <si>
    <t>SFW</t>
  </si>
  <si>
    <t>S  ASHWANI KUMAR</t>
  </si>
  <si>
    <t>27-Jan-1995</t>
  </si>
  <si>
    <t>7624805192</t>
  </si>
  <si>
    <t>Aswinroyal00@gmail.com</t>
  </si>
  <si>
    <t>420, Balajinagar, Tirumala, Chittoor, Andhra Pradesh- 517504.</t>
  </si>
  <si>
    <t>sindhu7356@gmail.com</t>
  </si>
  <si>
    <t>1/82, Marudur, North Garden, Marudur, Sengattupalayam, Dharapuram, Tiruppur, Tamil Nadu-642206</t>
  </si>
  <si>
    <t>Sasha Kenneth</t>
  </si>
  <si>
    <t>SRX</t>
  </si>
  <si>
    <t>SHRINIVAS RAVINDRA DIXIT</t>
  </si>
  <si>
    <t>8983132774</t>
  </si>
  <si>
    <t>shrinivasdixit1996@gmail.com</t>
  </si>
  <si>
    <t>199 RAGHAVENDRA NAGAR VIJAPUR ROAD SOLAPUR 413004</t>
  </si>
  <si>
    <t>101807394990</t>
  </si>
  <si>
    <t>Adam West</t>
  </si>
  <si>
    <t>jagadishsrinivask@gmail.com</t>
  </si>
  <si>
    <t>7 3rd Main, B T M 2nd Stage, N S Palya Bangalore South Bilekahalli, Bangalore, Karnataka-560076</t>
  </si>
  <si>
    <t>100729263980</t>
  </si>
  <si>
    <t>3314133358</t>
  </si>
  <si>
    <t>19-Jun-2027</t>
  </si>
  <si>
    <t>BR 834672  23AA 836562</t>
  </si>
  <si>
    <t>CE 085209  76AA 797660</t>
  </si>
  <si>
    <t>Jacob Stev</t>
  </si>
  <si>
    <t>kunalramavat03@gmail.com</t>
  </si>
  <si>
    <t>C/O N.G. Shaha, Deshpande Wada, Opp. Dr. Bhushan Mapari Hospital, Kediya Plot, Akola-444001</t>
  </si>
  <si>
    <t>Kairo Ray</t>
  </si>
  <si>
    <t>bsmodak24@gmail.com</t>
  </si>
  <si>
    <t>Gajanan Watka, Shanti Nagar, Mothi Umri, Akola-444001</t>
  </si>
  <si>
    <t>Bentley Morgan</t>
  </si>
  <si>
    <t>dasanpureshivam@gmail.com</t>
  </si>
  <si>
    <t>Gurudev Nagar, Mothi Umri, Akola-444005</t>
  </si>
  <si>
    <t>Samuel Dalton</t>
  </si>
  <si>
    <t>TCE</t>
  </si>
  <si>
    <t>POONAM GOPAL PAGDHUNE</t>
  </si>
  <si>
    <t>7057348649</t>
  </si>
  <si>
    <t>poonampagdhune2001@gmail.com</t>
  </si>
  <si>
    <t>D/O: Gopal Paghune, Gordha tq telhara, Gordha, Akola, 444103</t>
  </si>
  <si>
    <t>Pearl Parker</t>
  </si>
  <si>
    <t>shahbijal176@gmail.com</t>
  </si>
  <si>
    <t>Devrao Baba chawl, Rajputpura, Akola, 444001</t>
  </si>
  <si>
    <t>Bella Stevens</t>
  </si>
  <si>
    <t>09-Jan-2000</t>
  </si>
  <si>
    <t>shivanikantak10@gmail.com</t>
  </si>
  <si>
    <t>D/o: Dilip Kantak, Akola, Jyoti Nagar Akola, Umari Pr. Akola, Jatherpeth Akola, Akola, 444005</t>
  </si>
  <si>
    <t>Scarlett Kingston</t>
  </si>
  <si>
    <t>TCI</t>
  </si>
  <si>
    <t>NITA VIJAYKUMAR INGLE</t>
  </si>
  <si>
    <t>21-Jan-1998</t>
  </si>
  <si>
    <t>9307594556</t>
  </si>
  <si>
    <t>123@gmail.com</t>
  </si>
  <si>
    <t>Rupchand Nagar Washim By Pass Behind Payal Banglow Akola, 444002</t>
  </si>
  <si>
    <t>Nicolette Scott</t>
  </si>
  <si>
    <t>TCK</t>
  </si>
  <si>
    <t>SANTOSH RAMCHANDRA KASTURE</t>
  </si>
  <si>
    <t>01-Feb-1990</t>
  </si>
  <si>
    <t>9604646516</t>
  </si>
  <si>
    <t>kasturesantosh99@gmail.com</t>
  </si>
  <si>
    <t>Flat No. 01, S No. 1/3B/5, Near Bhairvnath Mandir, Pune- 411041.</t>
  </si>
  <si>
    <t>Kasture Vasti, AT/Po Shivanagi, Tal Mangalvedha, Shivangi, Solapur, Maharashtra- 413319.</t>
  </si>
  <si>
    <t>Santiago Kyle</t>
  </si>
  <si>
    <t>arjunsriram38@gmail.com</t>
  </si>
  <si>
    <t>Old No. 860, New No 1115, 25th Street B V Colony, Vyasarpadi, Chennai, Tamil Nadu-600039.</t>
  </si>
  <si>
    <t>Andrew Max</t>
  </si>
  <si>
    <t>TCP</t>
  </si>
  <si>
    <t>ROHINI MADHAV SHEKU</t>
  </si>
  <si>
    <t>18-Apr-1998</t>
  </si>
  <si>
    <t>7774848263</t>
  </si>
  <si>
    <t>shekurohini2@gmail.com</t>
  </si>
  <si>
    <t>KHAULKHED Chowk, Old Khetan Nagar, Akola-444002</t>
  </si>
  <si>
    <t>Rhea Sterling</t>
  </si>
  <si>
    <t>manasakraj3402@gmail.com</t>
  </si>
  <si>
    <t>#2335, Pampapathi Road, K G Koppal, Mysore,  Jayanagar, Mysuru, Karnataka - 570014</t>
  </si>
  <si>
    <t>Melissa Kameron</t>
  </si>
  <si>
    <t>ankitaatkurwar2904@gmail.com</t>
  </si>
  <si>
    <t>Sai Nagar, Dabki Road, Akola-444002</t>
  </si>
  <si>
    <t>Aimee Adison</t>
  </si>
  <si>
    <t>TCW</t>
  </si>
  <si>
    <t>ELAYARAJA  ULAGANATHAN</t>
  </si>
  <si>
    <t>12-Jan-2001</t>
  </si>
  <si>
    <t>8870526095</t>
  </si>
  <si>
    <t>elayakutty555@gmail.com</t>
  </si>
  <si>
    <t>No. 196/4, Periya Eari, Odaikarai, Athanurpatti, Vazhappady, Athanurpatti, Salem, Tamil Nadu-636115</t>
  </si>
  <si>
    <t>Eden Ugo</t>
  </si>
  <si>
    <t>gujjalaraghu75@gmail.com</t>
  </si>
  <si>
    <t>2-12, Kodimi, Dist. Anantapur, Andhra Pradesh-515004</t>
  </si>
  <si>
    <t>Griffin Ryder</t>
  </si>
  <si>
    <t>rbhavyasri1@gmail.com</t>
  </si>
  <si>
    <t>16-29, Veerla Gudi Palle, Vavilthota, Chittoor, Andhra Pradesh-517127</t>
  </si>
  <si>
    <t>Beverly Ruwan</t>
  </si>
  <si>
    <t>ddipti939dipti@gmail.com</t>
  </si>
  <si>
    <t>Sopinath Nagar, Balapur Road, Akola, 444002</t>
  </si>
  <si>
    <t>Dixie Dove</t>
  </si>
  <si>
    <t>02-Aug-1994</t>
  </si>
  <si>
    <t>tejaswinibhatkule@gmail.com</t>
  </si>
  <si>
    <t>Sidharth Nagar, Borgavmanju, Akola-444102</t>
  </si>
  <si>
    <t>Tyla Baker</t>
  </si>
  <si>
    <t>TEI</t>
  </si>
  <si>
    <t>SUMITKUMAR SURESH GAIKWAD</t>
  </si>
  <si>
    <t>09-Oct-1989</t>
  </si>
  <si>
    <t>9860639273</t>
  </si>
  <si>
    <t>sumitgk09@gmail.com</t>
  </si>
  <si>
    <t>House No. 235, Panchsil Nagar, Railway Station, Paras, Akola, 444109</t>
  </si>
  <si>
    <t>Skyler Grant</t>
  </si>
  <si>
    <t>TEN</t>
  </si>
  <si>
    <t>ARPANA VISHVANATH DANGE</t>
  </si>
  <si>
    <t>28-May-2000</t>
  </si>
  <si>
    <t>9579685250</t>
  </si>
  <si>
    <t>dangearpana75@gmail.com</t>
  </si>
  <si>
    <t>Mu Virwada Post Ghungshi, Sangwa, Akola, 444107</t>
  </si>
  <si>
    <t>tanayaparteki1@gmail.com</t>
  </si>
  <si>
    <t>New Khatan Nagar, Near Hanuman Mandir, Kaulkhed, Akola-444001</t>
  </si>
  <si>
    <t>Tracy Pearson</t>
  </si>
  <si>
    <t>kvitekar1118@gmail.com</t>
  </si>
  <si>
    <t>136 Chintalwar Wasti, Modi Khana, Near Kendriya Vidhalay, Slapur413001</t>
  </si>
  <si>
    <t>101798120810</t>
  </si>
  <si>
    <t>Laurence Stark</t>
  </si>
  <si>
    <t>19-Mar-1995</t>
  </si>
  <si>
    <t>muktagonyal19@gmail.com</t>
  </si>
  <si>
    <t>14/110, Bapuji Nagar, Near gentyal tolkies Solapur 413003</t>
  </si>
  <si>
    <t>101547909909</t>
  </si>
  <si>
    <t>Maria Reyes</t>
  </si>
  <si>
    <t>potnistejas92@gmail.com</t>
  </si>
  <si>
    <t>Tulaja Bhavani Nagar, Vadgaon Road, Pen, Raigad, Maharashtra-402107.</t>
  </si>
  <si>
    <t>Trapper Poulin</t>
  </si>
  <si>
    <t>TJC</t>
  </si>
  <si>
    <t>UTTAM JANBA CHANDEKAR</t>
  </si>
  <si>
    <t>06-Oct-1989</t>
  </si>
  <si>
    <t>7875163209</t>
  </si>
  <si>
    <t>uchandekar88@yahoo.com</t>
  </si>
  <si>
    <t>Sr. No. 85/1/3, Sarthaki Heights, Fl No. 403, Shivane, Nr. Prestige Public School, Pune-411023.</t>
  </si>
  <si>
    <t>Near Marathi School, Belgaum Vengure Road, Mu. Post. Kurtanwadi, Tal. Chandgad, Dist- Kolhapur, Naganwadi, Kolhapur, Maharashtra-416509.</t>
  </si>
  <si>
    <t>Ulrich Chapman</t>
  </si>
  <si>
    <t>nalgeamit43@gmail.com</t>
  </si>
  <si>
    <t>8/P, West Shri Nagar, Jule Solapur-413004</t>
  </si>
  <si>
    <t>Arthur Dunn</t>
  </si>
  <si>
    <t>santoshjawalkote@outlook.com</t>
  </si>
  <si>
    <t>AT POST WANGI SOLAPUR 413221</t>
  </si>
  <si>
    <t>Simon Jaeger</t>
  </si>
  <si>
    <t>vanshikaatulkar07@gmail.com</t>
  </si>
  <si>
    <t>D/O: Rajesh Atulkar, Telephone Colony Vrundawan Nagar Near Sudhir Colony, Akola, Umari pr. Akola, 444005</t>
  </si>
  <si>
    <t>Vamika Atlas</t>
  </si>
  <si>
    <t>atulswa@gmail.com</t>
  </si>
  <si>
    <t>Milind Nagar, Sr No. 25, Bopodi, Pune 411020</t>
  </si>
  <si>
    <t>AR 807488</t>
  </si>
  <si>
    <t>BV 858042  40AA 859158</t>
  </si>
  <si>
    <t>Andrew Kennedy</t>
  </si>
  <si>
    <t>1 : 959040</t>
  </si>
  <si>
    <t>smitakamegaokar1611@gmail.com</t>
  </si>
  <si>
    <t>519, South Kasba, Deshpande Complex, Near Old Ram Mandir, Solapur-
413007</t>
  </si>
  <si>
    <t>101447447817</t>
  </si>
  <si>
    <t>3310799552</t>
  </si>
  <si>
    <t>Scarlett Giles</t>
  </si>
  <si>
    <t>mohammedjunaid9494@gmail.com</t>
  </si>
  <si>
    <t>2-2-175 Gopala swamy temple street, Bellary Road, Rayadurg Ananthapuramu, Andhra Pradesh-515865</t>
  </si>
  <si>
    <t>12-Dec-2026</t>
  </si>
  <si>
    <t>Matias Javier</t>
  </si>
  <si>
    <t>shivkumarpattanshetti780@gmail.com</t>
  </si>
  <si>
    <t>BLOCK NO 3 DYANDEEP SOCIETY VIKAS NAGAR SOLAPUR 413003</t>
  </si>
  <si>
    <t>Steve Allen</t>
  </si>
  <si>
    <t>TLP</t>
  </si>
  <si>
    <t>NIKHIL PRAKASH PATIL</t>
  </si>
  <si>
    <t>01-Oct-1991</t>
  </si>
  <si>
    <t>9309701404</t>
  </si>
  <si>
    <t>patilnikhil01111@gmail.com</t>
  </si>
  <si>
    <t>PLOT NO 12 MASHAL WASTI VIJAPUR ROAD SOLAPUR 413004</t>
  </si>
  <si>
    <t>shrikantkonale7@gmail.com</t>
  </si>
  <si>
    <t>Gavhane Vasti adinath nagar megh malhar bulding No.A/27,bhosari 411039</t>
  </si>
  <si>
    <t>100971357788</t>
  </si>
  <si>
    <t>3310788176</t>
  </si>
  <si>
    <t>AU 238928</t>
  </si>
  <si>
    <t>BV 833771  45AA 287884</t>
  </si>
  <si>
    <t>Stanley Kurt</t>
  </si>
  <si>
    <t>1 : 516000</t>
  </si>
  <si>
    <t>03-Jan-1986</t>
  </si>
  <si>
    <t>amith.vs135@gmail.com</t>
  </si>
  <si>
    <t>57, 2nd Cross, Rama Krishna Mutt Layout, Near Police Station, K G Nagar, Kempegowda Nagar, Bangalore South, Gaviopuram Extention Bangalore, Karnataka- 560019.</t>
  </si>
  <si>
    <t>20-Jan-2028</t>
  </si>
  <si>
    <t>Adam Smith</t>
  </si>
  <si>
    <t>7776804741</t>
  </si>
  <si>
    <t>samarthbirajdar30@gmail.com</t>
  </si>
  <si>
    <t>PLOT NO-29, MAHALINGESHWAR NAGAR, HOTAGI ROAD, SIDDHESHWAR SUGAR FACTORY SIDE, NEAR SHIVSHAI POST OFFICE, KUMTHE, SOUTH SOLAPUR, SOLAPUR- 413224</t>
  </si>
  <si>
    <t>Joshua Crawley</t>
  </si>
  <si>
    <t>pratikdongre218@gmail.com</t>
  </si>
  <si>
    <t>Duplex No 1/6, Khadki - Malkapur Road, Shrawasti Nagar, Akola-444004</t>
  </si>
  <si>
    <t>102077447085</t>
  </si>
  <si>
    <t>2304365641</t>
  </si>
  <si>
    <t>Peter Donaldson</t>
  </si>
  <si>
    <t>TOL</t>
  </si>
  <si>
    <t>AKSHITHA  L</t>
  </si>
  <si>
    <t>19-Dec-2024</t>
  </si>
  <si>
    <t>14-Oct-1997</t>
  </si>
  <si>
    <t>8618499858</t>
  </si>
  <si>
    <t>akshitha1400@gmail.com</t>
  </si>
  <si>
    <t>House No, 63, Reddy Street, Sankar Singh Camp, Nelludi, Hagaribommanahalli, Bellary, Karnataka- 583113</t>
  </si>
  <si>
    <t>Alexa Lennon</t>
  </si>
  <si>
    <t>maruthihn29@gmail.com</t>
  </si>
  <si>
    <t>#73, Halavarthy, Davangere, Karnataka- 577556.</t>
  </si>
  <si>
    <t>16-Dec-2026</t>
  </si>
  <si>
    <t>Mackenzie Hayes</t>
  </si>
  <si>
    <t>shri.togare@gmail.com</t>
  </si>
  <si>
    <t>More Park, Phase II, FL No. 201, S No. 13/6, Shivane, Pune-411023.</t>
  </si>
  <si>
    <t>Shivganga Buidling, Near Raghukul Mangal Karyalaya, Shrinagar Colony, Udgir, Latur, Maharashtra-413517</t>
  </si>
  <si>
    <t>28-May-2029</t>
  </si>
  <si>
    <t>CN 567982 10AB 365606</t>
  </si>
  <si>
    <t>Stephen Turner</t>
  </si>
  <si>
    <t>atul_tto2009@hotmail.com</t>
  </si>
  <si>
    <t>250 kondhave dhavde tal-haveli,NDA khadakwasala pune-23</t>
  </si>
  <si>
    <t>100747651777</t>
  </si>
  <si>
    <t>3304402843</t>
  </si>
  <si>
    <t>04-May-22</t>
  </si>
  <si>
    <t>05/03/2027</t>
  </si>
  <si>
    <t>BN 411110  07AA 799512</t>
  </si>
  <si>
    <t>BV 858043  40AA 859159</t>
  </si>
  <si>
    <t>Adam Young</t>
  </si>
  <si>
    <t>1 : 346860</t>
  </si>
  <si>
    <t>mohithkumart95@gmail.com</t>
  </si>
  <si>
    <t>3-176-1, Nawab Pet Main Road, Near 2town Police Station, Nellore, Stone House pet, Andhra Pradesh-524002.</t>
  </si>
  <si>
    <t>06-Jun-2023</t>
  </si>
  <si>
    <t>BC 109112 YH 718022</t>
  </si>
  <si>
    <t>CE 085204  76AA 797655</t>
  </si>
  <si>
    <t>Maxx Todd</t>
  </si>
  <si>
    <t>muttukuru3@gmail.com</t>
  </si>
  <si>
    <t>Kommindlu, Vedurukuppam Mandal, VTC: Makamabapuram,  
PO: Thirumalayapalli, Sub District: Vedurukuppam, Chittoor, Andhra Pradesh-517569</t>
  </si>
  <si>
    <t>Henry Brooks</t>
  </si>
  <si>
    <t>akshatajoshi43732@gmail.com</t>
  </si>
  <si>
    <t>C/O Sadashiv Bangale, Ashalesh Apartment, Adarsh Colony, Akola 444001</t>
  </si>
  <si>
    <t>Aurelia James</t>
  </si>
  <si>
    <t>9273515223</t>
  </si>
  <si>
    <t>ghantetanishka57@gmail.com</t>
  </si>
  <si>
    <t>113/2 PAIKI- PLOT NO- C/5 KRUSHNA COLONY, 81, VIJAPUR ROAD, OM GARJANA CHOWK JAVAL, INDIRA NAGAR, JULE SOLAPUR,  NORTH SOLAPUR , SOLAPUR- 413004</t>
  </si>
  <si>
    <t>Clementine Winslet</t>
  </si>
  <si>
    <t>abolihalkude@gmail.com</t>
  </si>
  <si>
    <t>349/1, Vjay Nagar, Masala Vasti, Vijapur Road, Solapur-413004</t>
  </si>
  <si>
    <t>Emilia Thompson</t>
  </si>
  <si>
    <t>UCH</t>
  </si>
  <si>
    <t>PRUTHVI CHHAGAN SHINDE</t>
  </si>
  <si>
    <t>09-Jan-2024</t>
  </si>
  <si>
    <t>21-Oct-1999</t>
  </si>
  <si>
    <t>8855985414</t>
  </si>
  <si>
    <t>pruthvi01shinde@gmail.com</t>
  </si>
  <si>
    <t>C/17 GOKUL NAGAR JULE SOLAPUR SOLAPUR- 413004</t>
  </si>
  <si>
    <t>Pacey Sanders</t>
  </si>
  <si>
    <t>seemasolapur@gmail.com</t>
  </si>
  <si>
    <t>18 DESHPANDE COMPLEX DATTA CHOWK 519 SOUTH KASBA SOLAPUR 413007</t>
  </si>
  <si>
    <t>Emma Clandon</t>
  </si>
  <si>
    <t>UCT</t>
  </si>
  <si>
    <t>RAHUL DEVACHANDRA MATRE</t>
  </si>
  <si>
    <t>04-Sep-1989</t>
  </si>
  <si>
    <t>9765153373</t>
  </si>
  <si>
    <t>rahulmatre57@gmail.com</t>
  </si>
  <si>
    <t>FL.NO. 5 CHAMUNDA APARTMENT POLICE VASAHAT AKOLI KHURD AKOLA 444001</t>
  </si>
  <si>
    <t>101747765398</t>
  </si>
  <si>
    <t>2303874758</t>
  </si>
  <si>
    <t>1 : 11.1, 2 : 16, 3 : 9..4</t>
  </si>
  <si>
    <t>Ronald Mccoy</t>
  </si>
  <si>
    <t>nisarganisarga24508@gmail.com</t>
  </si>
  <si>
    <t>Gudde Halla, Narasimharajapur, Sankse, Kudregundi, Chickmagalur, Karnataka -577127.</t>
  </si>
  <si>
    <t>Gudde Halla, Narasimharajapur, Sankse, Kudregundi, Chickmagalur, Karnataka -577127</t>
  </si>
  <si>
    <t>Natalie Nira</t>
  </si>
  <si>
    <t>ushaygowda18@gmail.com</t>
  </si>
  <si>
    <t>Opp. Ganesh Hotel, Chikkapete Chouke, Tumkur, Karnataka-572101</t>
  </si>
  <si>
    <t>Uma Young</t>
  </si>
  <si>
    <t>rupesh.jadli@gmail.com</t>
  </si>
  <si>
    <t>Pandhav Niwas, Sr.No. 55, Plot No..2.  Behind Bhagini Nivedita Bank,  Karvenagar Pune,411052</t>
  </si>
  <si>
    <t>B-25,Taj Enclave, Qutub Vihar,  Phase 2, New Delhi 110071</t>
  </si>
  <si>
    <t>AT 122998</t>
  </si>
  <si>
    <t>BV 858040  40AA 859156</t>
  </si>
  <si>
    <t>Bruno Kartor</t>
  </si>
  <si>
    <t>1 : 900000</t>
  </si>
  <si>
    <t>UJY</t>
  </si>
  <si>
    <t>RAHUL  RAJESH MANOTHIYA</t>
  </si>
  <si>
    <t>24-Aug-2026</t>
  </si>
  <si>
    <t>01-Apr-2001</t>
  </si>
  <si>
    <t>7517254581</t>
  </si>
  <si>
    <t>manothiyarahul2001@gmail.com</t>
  </si>
  <si>
    <t>Ekta Vihar, 17/10, Khadakwasla, N. D. A., Dist Pune-411023.</t>
  </si>
  <si>
    <t>UKC</t>
  </si>
  <si>
    <t>SUBRAMANI  C K</t>
  </si>
  <si>
    <t>24-Jul-2023</t>
  </si>
  <si>
    <t>05-May-1986</t>
  </si>
  <si>
    <t>9738888777</t>
  </si>
  <si>
    <t>Subbu.0605@gmail.com</t>
  </si>
  <si>
    <t>Sobha Hillview Apartments off, Kanakapura Rd, Nagegowdanapalya, Bengaluru, Karnataka 560062</t>
  </si>
  <si>
    <t>Kuttandi, Kodagu, Karnataka-571218</t>
  </si>
  <si>
    <t>Shannon Kelley</t>
  </si>
  <si>
    <t>1 : 552000</t>
  </si>
  <si>
    <t>daminisuryawanshi3@gmail.com</t>
  </si>
  <si>
    <t>Sidhartha Nagar, New Tar Fail, Akola-444001</t>
  </si>
  <si>
    <t>102077445839</t>
  </si>
  <si>
    <t>2304365655</t>
  </si>
  <si>
    <t>Nicole Sullivan</t>
  </si>
  <si>
    <t>10-Aug-2006</t>
  </si>
  <si>
    <t>rupaliyeldi@gmail.com</t>
  </si>
  <si>
    <t>482 Sakhar Peth, Near Police Chowki North Solapur, Solpaur 413005</t>
  </si>
  <si>
    <t>102272425825</t>
  </si>
  <si>
    <t>Lisa Haydon</t>
  </si>
  <si>
    <t>vaishnavihanpude976@gmail.com</t>
  </si>
  <si>
    <t>At Amantpur Post Sukoda Tal Dis, Akola, 444001</t>
  </si>
  <si>
    <t>kaustubh10199@gmail.com</t>
  </si>
  <si>
    <t>18 VAISHNAVI NAGAR-1 SAIFUL VIJAPUR ROAD SOLAPUR 413004</t>
  </si>
  <si>
    <t>Kyrie Irving</t>
  </si>
  <si>
    <t>UTY</t>
  </si>
  <si>
    <t>PUCHAKAYALA  VENKATA DATTATHREYA</t>
  </si>
  <si>
    <t>28-Aug-1999</t>
  </si>
  <si>
    <t>7075655900</t>
  </si>
  <si>
    <t>venkatadattathreya@gmail.com</t>
  </si>
  <si>
    <t>1-42, Main Street, Sarvereddy Palem, Prakasam Andhra Pradesh - 523272</t>
  </si>
  <si>
    <t>dsilvasuman71@gmail.com</t>
  </si>
  <si>
    <t>3rd Cross Champakanagara, Sakleshpur, Hassan, Karnataka-573134.</t>
  </si>
  <si>
    <t>Samuel Stewan</t>
  </si>
  <si>
    <t>subhash.ankushrao03@gmail.com</t>
  </si>
  <si>
    <t>AT POST KAMATI KHURD MOHOL SOLAPUR 413253</t>
  </si>
  <si>
    <t>Brave Smith</t>
  </si>
  <si>
    <t>UWR</t>
  </si>
  <si>
    <t>SUJIT MORESHWAR RATHOD</t>
  </si>
  <si>
    <t>15-Jan-2001</t>
  </si>
  <si>
    <t>7218180627</t>
  </si>
  <si>
    <t>sujitrathod627@gmail.com</t>
  </si>
  <si>
    <t>Gayatri nagar, Mothi Umari, VTC Umari Pr. Akola, PO: Umari, District: Akola,
State: Maharahtra -  444005</t>
  </si>
  <si>
    <t>Gayatri nagar, Mothi Umari, VTC Umari Pr. Akola, PO Umari, District: Akola,
State: Maharahtra -  444005</t>
  </si>
  <si>
    <t>Steven Russell</t>
  </si>
  <si>
    <t>VCF</t>
  </si>
  <si>
    <t>VISHRANTI ASHOK DAWARE</t>
  </si>
  <si>
    <t>15-Aug-2000</t>
  </si>
  <si>
    <t>9767923619</t>
  </si>
  <si>
    <t>vishrantidaware@gmail.com</t>
  </si>
  <si>
    <t>NEAR MANGESH STORE BHIM NAGAR WADGAON KATI TAL TULJAPUR DIST. OSMANABAD 413623</t>
  </si>
  <si>
    <t>VCL</t>
  </si>
  <si>
    <t>AARTI SHANKAR MHETRE</t>
  </si>
  <si>
    <t>14-Jan-2004</t>
  </si>
  <si>
    <t>8010768993</t>
  </si>
  <si>
    <t>aratimhetre14@gmail.com</t>
  </si>
  <si>
    <t>9/10 POONAM NAGAR DNYANESHWAR NAGAR JULE SOLAPUR SOLAPUR 413004</t>
  </si>
  <si>
    <t>VCV</t>
  </si>
  <si>
    <t>SIDDHANT MILIND AHIR</t>
  </si>
  <si>
    <t>06-Sep-1998</t>
  </si>
  <si>
    <t>7745040950</t>
  </si>
  <si>
    <t>ahirsiddhant@gmail.com</t>
  </si>
  <si>
    <t>Fadke Nagar, Dabki Road, June Shahar, Akola, 444002</t>
  </si>
  <si>
    <t>rutujamurhe32@gmail.com</t>
  </si>
  <si>
    <t>Flat No. 2 Riddhi Siddhi Appartment, Gaurakshan Road, Near Gajanan Mandir, Sahakar Nagar, Akola-444001</t>
  </si>
  <si>
    <t>Rebecca Martin</t>
  </si>
  <si>
    <t>29-Dec-1988</t>
  </si>
  <si>
    <t>nileshsawdekar139@gmail.com</t>
  </si>
  <si>
    <t>At Bharatpur Post Mazod TQ Balapur Dist Akola, 444006</t>
  </si>
  <si>
    <t>Nicolas Smith</t>
  </si>
  <si>
    <t>vaishnavir0205@gmail.com</t>
  </si>
  <si>
    <t>#13-22 (A), 2nd Cross Lakshmipura, Arsikere, Hassan, Karnataka-573103</t>
  </si>
  <si>
    <t>Veronica Riya</t>
  </si>
  <si>
    <t>vamsibonagiri5@gmail.com</t>
  </si>
  <si>
    <t>4-29-2, Indra Nagar, Madanpalle, Chittoor, Andhra Pradesh- 517325</t>
  </si>
  <si>
    <t>Beckham Virgil</t>
  </si>
  <si>
    <t>vinay.kanth216@gmail.com</t>
  </si>
  <si>
    <t>95, First Main Road, Opposite to Sanjana Sapphire Apartment,
Senappa Layout Kodichillanahalli, Bangalore South,
Po: Bannerghatta Road, Bangalore, Karnataka-560076</t>
  </si>
  <si>
    <t>Vaughn Rex</t>
  </si>
  <si>
    <t>27-Feb-2003</t>
  </si>
  <si>
    <t>vennelanandal@gmail.com</t>
  </si>
  <si>
    <t>33/3/114 NEW PACHA PETH SOLAPUR 413006</t>
  </si>
  <si>
    <t>Violet Norton</t>
  </si>
  <si>
    <t>VXA</t>
  </si>
  <si>
    <t>VIJAY LAXMAN MADANE</t>
  </si>
  <si>
    <t>19-Oct-1996</t>
  </si>
  <si>
    <t>9767347503</t>
  </si>
  <si>
    <t>vijaymadane1953@gmail.com</t>
  </si>
  <si>
    <t>78/79 GANGA NAGAR, DEGAON ROAD, SOLAPUR 413001</t>
  </si>
  <si>
    <t>101664703201</t>
  </si>
  <si>
    <t>3312573024</t>
  </si>
  <si>
    <t>1 : 3 Months Notice, 2 : Minimum Commitment Service, 3 : Non Solicitation Clause/Non Compete Clause</t>
  </si>
  <si>
    <t>1 : 11.1, 2 : 11.1, 3 : 16.2</t>
  </si>
  <si>
    <t>1 : In case of the failure of the Employee to serve Notice Period to the Company, the Employee shall be liable to pay an amount equivalent to 15 (Fifteen)  times   of his Last Drawn Salary  in lieu of Notice Period to the Company., 2 : In case of the Employee’s disassociation with the Company for any reason during the Minimum Service Commitment Period, the Employee shall be liable to pay 100(per) of the expenses incurred by the Company back to the Company.  Parties agree that such amount can be directly deducted from the remuneration or full and final settlement of the Employee. Further, the Employee agrees that it shall also be liable to pay liquidated damages equivalent to 20 (twenty) times the Employees’ Last Drawn Salary to the Company for the financial losses incurred by the Company in training the Employee, within a period of 7(Seven) days from the date of his leaving the employment of the Company, which shall be in addition to the rights and remedies available to the Company under any law in force., 3 : In the event of breach of this clause by the Employee, the Employee shall pay be liable to pay liquidated damages of an amount of INR 20, 00,000 (Rupees Twenty Lakh Only) to the Company due to a breach of this clause by the Employee, which shall be in addition to the other rights and remedies available to the Company under this Agreement or under any law in force.</t>
  </si>
  <si>
    <t>Bryant Derick</t>
  </si>
  <si>
    <t>edarajesh4@gmail.com</t>
  </si>
  <si>
    <t>House No 394B,3rd cross Balladur Village ,BBMP Office, Bengulure-560103</t>
  </si>
  <si>
    <t>Gudidibba Post Kruthivennu Krishna - Andhra Pradesh - 521324</t>
  </si>
  <si>
    <t>101550732042</t>
  </si>
  <si>
    <t>3313202666</t>
  </si>
  <si>
    <t>03-Jan-2025</t>
  </si>
  <si>
    <t>CE 085212  76AA 797663</t>
  </si>
  <si>
    <t>Edwin Robert</t>
  </si>
  <si>
    <t>mohinigokhale24@gmail.com</t>
  </si>
  <si>
    <t>Sujankrupa, Jatharpeth Square, Opp. Ganesh Sweet Mart Akola, 444001</t>
  </si>
  <si>
    <t>Macy Marsh</t>
  </si>
  <si>
    <t>12-Nov-2025</t>
  </si>
  <si>
    <t>16-Feb-1982</t>
  </si>
  <si>
    <t>anishmohan82@gmail.com</t>
  </si>
  <si>
    <t>Neelakanta Nivas, Nazreth Hill P O, Kuravilangad, Kottayam Kerala - 686633</t>
  </si>
  <si>
    <t>Adrian Martin</t>
  </si>
  <si>
    <t>nivedithakumbhar262@gmail.com</t>
  </si>
  <si>
    <t>27/339 ROHINI NAGAR NO 3 HOME GARJANA CHOWK SAIFUL SOLAPUR 413004</t>
  </si>
  <si>
    <t>Jacqueline Madrigal</t>
  </si>
  <si>
    <t>swatikanaki09@gmail.com</t>
  </si>
  <si>
    <t>145 New Sunil Nagar, M.I.D.C Road, Solapur 413006</t>
  </si>
  <si>
    <t>Tracey Vinson</t>
  </si>
  <si>
    <t>20-Oct-2001</t>
  </si>
  <si>
    <t>shruthiayeldi@gmail.com</t>
  </si>
  <si>
    <t>482 SAKHAR PETH NEAR POLICE CHOWKI SOLAPUR 413005</t>
  </si>
  <si>
    <t>Louisa Harland</t>
  </si>
  <si>
    <t>rachanakhalsode41@gmail.com</t>
  </si>
  <si>
    <t>27/3 Govind Park, Ruby Nagar, Jule Solapur, Solapur 413004</t>
  </si>
  <si>
    <t>101833943200</t>
  </si>
  <si>
    <t>Caroline Menton</t>
  </si>
  <si>
    <t>ashwiniballa28@gmail.com</t>
  </si>
  <si>
    <t>1187 NEW PACCHA PETH NEAR ASHOK CHOWK SOLAPUR 413005</t>
  </si>
  <si>
    <t>Caitline Dempsey</t>
  </si>
  <si>
    <t>rehanrangrez93@gmail.com</t>
  </si>
  <si>
    <t>PLOT NO 96 &amp; 109 BHIMASHANKAR NAGAR MAJREWADI SOLAPUR 413003</t>
  </si>
  <si>
    <t>102272428566</t>
  </si>
  <si>
    <t>John Goodwin</t>
  </si>
  <si>
    <t>WCL</t>
  </si>
  <si>
    <t>AMIT SWAMIRAO PATIL</t>
  </si>
  <si>
    <t>04-Mar-1994</t>
  </si>
  <si>
    <t>9960198655</t>
  </si>
  <si>
    <t>patilamit365@gmail.com</t>
  </si>
  <si>
    <t>PL NO 159/160/211 FLAT NO 6 SAHYADRI APPARTMENT DAMANI NAGAR SOLAPUR 413001</t>
  </si>
  <si>
    <t>101455743776</t>
  </si>
  <si>
    <t>sushi.kamble24@gmail.com</t>
  </si>
  <si>
    <t>25 KALYAN NAGAR - 1 JULE SOLAPUR 413004</t>
  </si>
  <si>
    <t>100714398366</t>
  </si>
  <si>
    <t>Robert Duncan</t>
  </si>
  <si>
    <t>dodakeshubham@gmail.com</t>
  </si>
  <si>
    <t>E 26/27 BHAGODAY HOUSING SOCIETY KUMTHA NAKA SOLAPUR 413003</t>
  </si>
  <si>
    <t>102267347503</t>
  </si>
  <si>
    <t>Daniel Wade</t>
  </si>
  <si>
    <t>WCO</t>
  </si>
  <si>
    <t>ADITYA RAGHUNATH GANESHKAR</t>
  </si>
  <si>
    <t>07-Oct-2003</t>
  </si>
  <si>
    <t>9975195056</t>
  </si>
  <si>
    <t>ganeshkaraditya7@gmail.com</t>
  </si>
  <si>
    <t>PLOT NO 9 GAT NO 2/3 SWARAJYA MALHAR BARSHI ROAD BALE SOLAPUR 413255</t>
  </si>
  <si>
    <t>harichinni24@gmail.com</t>
  </si>
  <si>
    <t>10-25-3-6, nagulabhavi Street, Dharamavaram, Ananthapuram, Andhra Pradesh - 515671</t>
  </si>
  <si>
    <t>Solomon Hadley</t>
  </si>
  <si>
    <t>ramuwale3@gmail.com</t>
  </si>
  <si>
    <t>D 6 BILAL NAGAR JULE SOLAPUR SOLAPUR 413004</t>
  </si>
  <si>
    <t>101125729835</t>
  </si>
  <si>
    <t>Rovena Waffers</t>
  </si>
  <si>
    <t>WDW</t>
  </si>
  <si>
    <t>AISHWARYA DATTATRAY DHAWALE</t>
  </si>
  <si>
    <t>25-Sep-2024</t>
  </si>
  <si>
    <t>18-Apr-2001</t>
  </si>
  <si>
    <t>9021853236</t>
  </si>
  <si>
    <t>aishwaryadawale18@gmail.com</t>
  </si>
  <si>
    <t>201 KALYAN NAGAR- 2 JULE SOLAPUR SOLAPUR 413004</t>
  </si>
  <si>
    <t>wankhederadha36@gmail.com</t>
  </si>
  <si>
    <t>691, Ring Road, Wardhaman Nagar, Akola-444001</t>
  </si>
  <si>
    <t>101987223735</t>
  </si>
  <si>
    <t>2304365665</t>
  </si>
  <si>
    <t>Rose Watson</t>
  </si>
  <si>
    <t>prajwalsth33@gmail.com</t>
  </si>
  <si>
    <t>GHATSHIL ROAD TULJAPUR DISTRICT DHARASHIV- 413601</t>
  </si>
  <si>
    <t>101736217787</t>
  </si>
  <si>
    <t>Dereck Shawn</t>
  </si>
  <si>
    <t>D 1 TELEPHONE QUARTERS HOTGI ROAD SOLAPUR 413003</t>
  </si>
  <si>
    <t>101624834769</t>
  </si>
  <si>
    <t>3312210741</t>
  </si>
  <si>
    <t>Adeline Avery</t>
  </si>
  <si>
    <t>aishwaryajamma7080@gmail.com</t>
  </si>
  <si>
    <t>AT POST KUMATHE SOUTH SOLAPUR SOLAPUR 413224</t>
  </si>
  <si>
    <t>Eva Cruz</t>
  </si>
  <si>
    <t>gajanangaikwad99999@gmail.com</t>
  </si>
  <si>
    <t>184, Tuljai Complex, Near Pranti Shinde Home, Dakshin Sadar Bazaar, Solapur-413003</t>
  </si>
  <si>
    <t>Gregor Clegane</t>
  </si>
  <si>
    <t>sonoawaneshruti@gmail.com</t>
  </si>
  <si>
    <t>Kale Nagar, Dabki Road, Akola-444002</t>
  </si>
  <si>
    <t>Stella Silver</t>
  </si>
  <si>
    <t>shivanand2489@gmail.com</t>
  </si>
  <si>
    <t>117/202, Uma Nagari, Murarji Peth, Solapur-413001</t>
  </si>
  <si>
    <t>Sylvester McCoy</t>
  </si>
  <si>
    <t>ashwinibelpawar26@gmail.com</t>
  </si>
  <si>
    <t>203 MODIKHANA SOLAPUR 413001</t>
  </si>
  <si>
    <t>Audrey Houston</t>
  </si>
  <si>
    <t>WPA</t>
  </si>
  <si>
    <t>SAKSHI PURUSHOTTAM PAWAR</t>
  </si>
  <si>
    <t>22-Jun-2001</t>
  </si>
  <si>
    <t>7887393742</t>
  </si>
  <si>
    <t>2001sppawar@gmail.com</t>
  </si>
  <si>
    <t>Ekta Chouk, Shivsena Vasahat, Vir Bhagatsing Nagar, Akola - 444002</t>
  </si>
  <si>
    <t>Samira Patterson</t>
  </si>
  <si>
    <t>31-Aug-1995</t>
  </si>
  <si>
    <t>786iswapnil@gmail.com</t>
  </si>
  <si>
    <t>Panchshil Nagar, Washim Bay pass Road, Akola, 444002</t>
  </si>
  <si>
    <t>Scott Rossell</t>
  </si>
  <si>
    <t>WSV</t>
  </si>
  <si>
    <t>DEVENDRA SANTOSH SHEWALE</t>
  </si>
  <si>
    <t>05-Apr-1981</t>
  </si>
  <si>
    <t>8308294227</t>
  </si>
  <si>
    <t>dev_yog2001@yahoo.com</t>
  </si>
  <si>
    <t>S No. 60, Flat No. A 603, Vision Kalpvruksha, Phase 2, Moshi, Haveli, Pune-412105.</t>
  </si>
  <si>
    <t>karthik.shiva1985@gmail.com</t>
  </si>
  <si>
    <t># 265, Chinna Ramapuram, Erumbi(via), Pallipattu, Tiruvallur,
Tamil Nadu - 631302</t>
  </si>
  <si>
    <t>23-May-2023</t>
  </si>
  <si>
    <t>BC 106481 YM 838514</t>
  </si>
  <si>
    <t>BV 077452  38AA 694777</t>
  </si>
  <si>
    <t>1 : 16</t>
  </si>
  <si>
    <t>1 : 2000000</t>
  </si>
  <si>
    <t>Kevin Kingston</t>
  </si>
  <si>
    <t>1 : 624000</t>
  </si>
  <si>
    <t>ravichandrandivya7@gmail.com</t>
  </si>
  <si>
    <t>9-31/1, Sreelanka Colony, Kuppam, Chittoor, Andhra Pradesh-517425</t>
  </si>
  <si>
    <t>9-31, Sreelanka Colony, Kuppam, Chittoor, Andhra Pradesh-517425</t>
  </si>
  <si>
    <t>BC 106482 YM 838515</t>
  </si>
  <si>
    <t>CE 085205  76AA 797656</t>
  </si>
  <si>
    <t>Dora Ross</t>
  </si>
  <si>
    <t>Namrataarali411@gmail.com</t>
  </si>
  <si>
    <t>#004,Shri Murari grand Aaishwarya crystal layout basapur electronic city Bangalore, near bright way international school.560100</t>
  </si>
  <si>
    <t>Umachagi, Hubli, Dharwad, Karnataka - 581117</t>
  </si>
  <si>
    <t>17-May-2025</t>
  </si>
  <si>
    <t>CE 085216  76AA 797667</t>
  </si>
  <si>
    <t>Nicole Armstrong</t>
  </si>
  <si>
    <t>Pranotipshende75@gmail.com</t>
  </si>
  <si>
    <t>Plot no. 97, I T I Road, Near Mahabudhe Kirana Shop, Old Mhada Colony Sindi Meghe, Wardha, Maharashtra-442001.</t>
  </si>
  <si>
    <t>Paige Sinclair</t>
  </si>
  <si>
    <t>XCB</t>
  </si>
  <si>
    <t>N  RAJENDRA</t>
  </si>
  <si>
    <t>10-Apr-1994</t>
  </si>
  <si>
    <t>9281465682</t>
  </si>
  <si>
    <t>nrajendra1205@gmail.com</t>
  </si>
  <si>
    <t>15-85, Pathuru Gangavaram, Palamaner, Chitoor Andhra Pradesh-517408</t>
  </si>
  <si>
    <t>01-Jun-1998</t>
  </si>
  <si>
    <t>shobhajshobha716@gmail.com</t>
  </si>
  <si>
    <t>Chilumehalli Thanda, VTC Appayyanahhali, Kudligi, Ballari, Karnataka-583130</t>
  </si>
  <si>
    <t>Sofia Jones</t>
  </si>
  <si>
    <t>sarellaanil1999@gmail.com</t>
  </si>
  <si>
    <t>3-23/5, Near Water Tank, Shanthi Nagar, Kakinada Rural, Kovvada East Godavari Andhra Pradesh- 533006</t>
  </si>
  <si>
    <t>ALAN CARTER</t>
  </si>
  <si>
    <t>XCF</t>
  </si>
  <si>
    <t>RAHUL  DAS</t>
  </si>
  <si>
    <t>8450009643</t>
  </si>
  <si>
    <t>rahul845000@gmail.com</t>
  </si>
  <si>
    <t>48/282 P.K GUHA ROAD, NEAR- KUMARPARA RICKSHA STAND, 
AIRPORT GATE NO 1, P.S- DUMDUM, PO: Dumdum, 
Sub District: North 24 Paraganas, District: North 24 Parganas, 
State: West Bengal- 700028</t>
  </si>
  <si>
    <t>pandimeenal.mkpm@gmail.com</t>
  </si>
  <si>
    <t>679/1B, Therku Thottam, Saminathan Compound, Tiruppur, Tamil Nadu-641604</t>
  </si>
  <si>
    <t>PATRICIA TAYLOR</t>
  </si>
  <si>
    <t>XCH</t>
  </si>
  <si>
    <t>KAVYA  T</t>
  </si>
  <si>
    <t>15-Jul-1996</t>
  </si>
  <si>
    <t>7406208792</t>
  </si>
  <si>
    <t>kavyaacharya037@gmail.com</t>
  </si>
  <si>
    <t>Chikkappanahalli Chitradurga Karnataka - 577502</t>
  </si>
  <si>
    <t>XCI</t>
  </si>
  <si>
    <t>BHARAT N TRIVEDI</t>
  </si>
  <si>
    <t>19-Oct-1977</t>
  </si>
  <si>
    <t>9766904558</t>
  </si>
  <si>
    <t>mailbharat_19@yahoo.co.in</t>
  </si>
  <si>
    <t>Survey No.45/3, Shree Sankul Apartment, Flat No. 201, Nagar Road, Thube Nagar, Behind Balaji Hospital, Kharadi, Pune-411014</t>
  </si>
  <si>
    <t>parvathijinka@gmail.com</t>
  </si>
  <si>
    <t>006, Sri Vandana Orchid, Street RBI Kothapur Main Road,  
Opp. Road to Axis Vedam Apt, JP Nagar, 7th Phase,  
VTC J P Nagar, Bengaluru, Karnataka-560078.</t>
  </si>
  <si>
    <t>Paisley Jaden</t>
  </si>
  <si>
    <t>Akash Villa, Pachattri, Pariyapuram, Vetton, Pachattri, Malappuram, Kerala-676105.</t>
  </si>
  <si>
    <t>yogeshwarmuru@gmail.com</t>
  </si>
  <si>
    <t>Room No. 6, Nishkalank Buidling, Naupada, Near Kiran Gawankar Garden, Manickpur, Vasai East, Po: Bassein Road, Thane-401202</t>
  </si>
  <si>
    <t>Maddox yorick</t>
  </si>
  <si>
    <t>XCQ</t>
  </si>
  <si>
    <t>DHANANJAY KISAN AVHAD</t>
  </si>
  <si>
    <t>8857877343</t>
  </si>
  <si>
    <t>dhananjay.avhad15@gmail.com</t>
  </si>
  <si>
    <t>Flat No 208 Vasant Vihar, Balikashram Road, Bagade Mala, Ahmednagar, Maharashtra- 414001</t>
  </si>
  <si>
    <t>VTC Sakhavaram, Po Sakhavaram, Dist: Prakasam, Andhra Pradesh-523113</t>
  </si>
  <si>
    <t>Tucker Myles</t>
  </si>
  <si>
    <t>saharajdeep144@gmail.com</t>
  </si>
  <si>
    <t>232, Surya Sen Road, New Barrackpore, Ward No. 11, Barrackpore-II, North Twenty Four Parganas, West Bengal-700131</t>
  </si>
  <si>
    <t>Randolf Sawyer</t>
  </si>
  <si>
    <t>XCU</t>
  </si>
  <si>
    <t>AMOL PANDURANG DESHMUKH</t>
  </si>
  <si>
    <t>10-Aug-1988</t>
  </si>
  <si>
    <t>9730491830</t>
  </si>
  <si>
    <t>amold9730@gmail.com</t>
  </si>
  <si>
    <t>11/2, Plot No. 75/A, Indrayani Nagar, Near Gatha Mandir, Dehugaon, Yelwadi, Pune- 412109</t>
  </si>
  <si>
    <t>pooja.mandlik15@gmail.com</t>
  </si>
  <si>
    <t>Purkar Marg, Savata Nagar, Sangmeshwar, VTC: Malegaon, PO Malegaon, Sub District Malegaon, District Nashik, Maharashtra - 423203</t>
  </si>
  <si>
    <t>Presley Paxton</t>
  </si>
  <si>
    <t>idrisjartar40@gmail.com</t>
  </si>
  <si>
    <t>FLAT NO 13 HOTAGI ROAD OPP SAGAR GAS GODAOUN SOLAPUR 413003</t>
  </si>
  <si>
    <t>102296126178</t>
  </si>
  <si>
    <t>Morris Holloway</t>
  </si>
  <si>
    <t>19-Apr-2003</t>
  </si>
  <si>
    <t>shaikhnusrat383@gmail.com</t>
  </si>
  <si>
    <t>158 SHIVGANGA NAGAR -2, NAI ZINDAGI SOLAPUR 413003</t>
  </si>
  <si>
    <t>Donna Payton</t>
  </si>
  <si>
    <t>khubani.surendra24@gmail.com</t>
  </si>
  <si>
    <t>2nd Floor Plot No. C-98-A, Vigyan Nagar, Jagatpura, Jaipur, Rajasthan-302017</t>
  </si>
  <si>
    <t>Scott Kellan</t>
  </si>
  <si>
    <t>moniworld20@gmail.com</t>
  </si>
  <si>
    <t>D No. 544, Nethaji Veethi, Muneeswar Nagar, VTC Thiruppalai, PO Ma Reserve Lines, District Madurai, State Tamil Nadu - 625014</t>
  </si>
  <si>
    <t>Melanie Silvio</t>
  </si>
  <si>
    <t>01-Jun-1995</t>
  </si>
  <si>
    <t>kalaimurugayan1995@gmail.com</t>
  </si>
  <si>
    <t>75, Shri Parkavi Avenue, Tiruvandipuram, Cuddalore, Tamil Nadu-607401</t>
  </si>
  <si>
    <t>Kathleen Michael</t>
  </si>
  <si>
    <t>YCE</t>
  </si>
  <si>
    <t>PATAN  IMTIYAZ</t>
  </si>
  <si>
    <t>01-Apr-1990</t>
  </si>
  <si>
    <t>7780714644</t>
  </si>
  <si>
    <t>imthu4jobs@gmail.com</t>
  </si>
  <si>
    <t>14/499-1-1, Nakash Cuddepah, Duvvur, Cuddapah, Andhra Pradesh - 516001</t>
  </si>
  <si>
    <t>Patton Isaac</t>
  </si>
  <si>
    <t>YCF</t>
  </si>
  <si>
    <t>NISHA  DURAIRAJ</t>
  </si>
  <si>
    <t>21-Mar-1995</t>
  </si>
  <si>
    <t>9688886972</t>
  </si>
  <si>
    <t>nishadurai95@gmail.com</t>
  </si>
  <si>
    <t>NO 106-C, South Veethi, Perambur, Tharangambadi, Nagapattanam, Tamil Nadu - 509402</t>
  </si>
  <si>
    <t>YCG</t>
  </si>
  <si>
    <t>AJITH  B</t>
  </si>
  <si>
    <t>17-Apr-1996</t>
  </si>
  <si>
    <t>9611984904</t>
  </si>
  <si>
    <t>ctaajith1996@gmail.com</t>
  </si>
  <si>
    <t>#126, Gandhiji Road, Lakshmanamurthy Nagar, Ramamurthy Nagar, Bangalore, Karnataka-560016</t>
  </si>
  <si>
    <t>Arnold Blake</t>
  </si>
  <si>
    <t>YCH</t>
  </si>
  <si>
    <t>PRADNYA CHANDRAKANT HEDGIRE</t>
  </si>
  <si>
    <t>06-Apr-2001</t>
  </si>
  <si>
    <t>9420916351</t>
  </si>
  <si>
    <t>phedgire123@gmail.com</t>
  </si>
  <si>
    <t>81/82 SARDAR NIVAS NEAR VASUNDARA COLLEGE JULE SOLAPUR SOLAPUR 413004</t>
  </si>
  <si>
    <t>Pearl Greaves</t>
  </si>
  <si>
    <t>YCL</t>
  </si>
  <si>
    <t>SIDDHI GAJANAN UDEG</t>
  </si>
  <si>
    <t>22-Apr-2003</t>
  </si>
  <si>
    <t>9420735623</t>
  </si>
  <si>
    <t>udegsiddhi804@gmail.com</t>
  </si>
  <si>
    <t>Lolam Wadi, Kondhe, Chiplun, Ratanagiri, Maharashtra-415605.</t>
  </si>
  <si>
    <t>Sophie Ulrich</t>
  </si>
  <si>
    <t>shivdashopal5@gmail.com</t>
  </si>
  <si>
    <t>Moreshwar Complex, Khothari Watika No 3, Malkapur, Akola, 444001</t>
  </si>
  <si>
    <t>Stella Hawkins</t>
  </si>
  <si>
    <t>15-Jun-1984</t>
  </si>
  <si>
    <t>mudamodaran369@gmail.com</t>
  </si>
  <si>
    <t>635/D, 4th Street, Idukku Pilaiyar Kovil Street, Vengikkal, Tiruvannamalai, Tamil Nadu-606604</t>
  </si>
  <si>
    <t>David Miller</t>
  </si>
  <si>
    <t>pnimbalkar822@gmail.com</t>
  </si>
  <si>
    <t>Bajaj Auto Centre, Sopandev Road, Kodit Naka, Taluka Purandar, Saswad, Pune-412301</t>
  </si>
  <si>
    <t>Patrick Nelsons</t>
  </si>
  <si>
    <t>YCT</t>
  </si>
  <si>
    <t>SINGANKAR  NARSIMHA</t>
  </si>
  <si>
    <t>13-Jul-1997</t>
  </si>
  <si>
    <t>9640300642</t>
  </si>
  <si>
    <t>snsimha0007@gmail.com</t>
  </si>
  <si>
    <t>5-18-144, Valmiki Nagar, HP Petrol Pump Backside, 
East Marredpally, Secunderabad, Hydrabad, Telangana-500026.</t>
  </si>
  <si>
    <t>ahmedshabbir2628@gmail.com</t>
  </si>
  <si>
    <t>5-5-169, Lakshmipuram, Near Railway Station, Hindupur, Ananthapur, Andhra Pradesh-515201</t>
  </si>
  <si>
    <t>Steven Adams</t>
  </si>
  <si>
    <t>YCV</t>
  </si>
  <si>
    <t>VURIMINDI  VEERANJANEYULU</t>
  </si>
  <si>
    <t>06-May-2000</t>
  </si>
  <si>
    <t>9885182904</t>
  </si>
  <si>
    <t>vurimindiveeranjaneyulu5@gmail.com</t>
  </si>
  <si>
    <t>00, Gajulapeta, Surabhi, Chakrayapet, Cuddapah, Andhra Pradesh-516259.</t>
  </si>
  <si>
    <t>18-Jan-1999</t>
  </si>
  <si>
    <t>khushbusen7999@gmail.com</t>
  </si>
  <si>
    <t>Ramkisan Laxmainarayan Jayalwal, Akalkkot Devi Mandir Javal, Akola, 444002</t>
  </si>
  <si>
    <t>Kathleen Wood</t>
  </si>
  <si>
    <t>priteshmrathod@yahoo.com</t>
  </si>
  <si>
    <t>301 Trezave, Plot 154 Dmonte Lane, Opposite Davedoll, Orlem Malad West, Malad West Dely, Mumbai -400064.</t>
  </si>
  <si>
    <t>Peter roberts</t>
  </si>
  <si>
    <t>shazilshanshaan@gmail.com</t>
  </si>
  <si>
    <t>Alshan, Chambad, VTC Mokeri, PO Koorara, Dist. Kannur, Kerala - 670694</t>
  </si>
  <si>
    <t>Stuart Unique</t>
  </si>
  <si>
    <t>20-Apr-1995</t>
  </si>
  <si>
    <t>kaleanand4@gmail.com</t>
  </si>
  <si>
    <t>Sangalub bu, Akola, PO, Akola, 444001</t>
  </si>
  <si>
    <t>Adrian Kim</t>
  </si>
  <si>
    <t>YDR</t>
  </si>
  <si>
    <t>SAYALI DILIP PURBHE</t>
  </si>
  <si>
    <t>08-Aug-2000</t>
  </si>
  <si>
    <t>7218030134</t>
  </si>
  <si>
    <t>sayalipurbhe@gmail.com</t>
  </si>
  <si>
    <t>New RTO Office, Shiv Sakshati Colony, Akola-444004</t>
  </si>
  <si>
    <t>Sharon Stone</t>
  </si>
  <si>
    <t>9730751130</t>
  </si>
  <si>
    <t>akshaypawar3651@gmail.com</t>
  </si>
  <si>
    <t>6/2/B, Plot No, 05, Mane Park, Suryadeep Hotel, Near NH4 Highway, Sarnobatwadi, Uchgaon, Karvir, Kolhapur, Maharashtra-416005.</t>
  </si>
  <si>
    <t>Alfredo Plummer</t>
  </si>
  <si>
    <t>priyasharma04061998@gmail.com</t>
  </si>
  <si>
    <t>Canol Road, Bhavani Nagar June Shahar Akola, 444001</t>
  </si>
  <si>
    <t>Priscilla Stewart</t>
  </si>
  <si>
    <t>jayhiralkar@gmail.com</t>
  </si>
  <si>
    <t>Gajanan Nagar, Galli No 3, Dabki Road, Bhaurad, Akola-444002</t>
  </si>
  <si>
    <t>101492766641</t>
  </si>
  <si>
    <t>Jay Hudson</t>
  </si>
  <si>
    <t>12-Mar-1997</t>
  </si>
  <si>
    <t>dhananjaymohrut222@gmail.com</t>
  </si>
  <si>
    <t>Dabki Road, Balaji Nagar, Akola, 444002</t>
  </si>
  <si>
    <t>David Young</t>
  </si>
  <si>
    <t>payalhanpude@gmail.com</t>
  </si>
  <si>
    <t>VTC: Amanatpur, PO: Sukoda, Akola, 444006</t>
  </si>
  <si>
    <t>Pearl Harris</t>
  </si>
  <si>
    <t>pranaywaghmare07@gmail.com</t>
  </si>
  <si>
    <t>Behind Kasturba Dawakhana, Ramesh Nagar, Dabki Road, Akola 444002</t>
  </si>
  <si>
    <t>Phyllis Westberry</t>
  </si>
  <si>
    <t>23-Jan-2002</t>
  </si>
  <si>
    <t>ushadornal321@gmail.com</t>
  </si>
  <si>
    <t>18/165, Mahadev Nagar, Hanuman Mandir, Solapur-413005</t>
  </si>
  <si>
    <t>Athena Lawson</t>
  </si>
  <si>
    <t>kggayu16@gmail.com</t>
  </si>
  <si>
    <t>A 109 Sindhu Vihar, Behind Celebrations Hotel, Jule Solapur, Solapur-413004.</t>
  </si>
  <si>
    <t>101953976044</t>
  </si>
  <si>
    <t>3315219418</t>
  </si>
  <si>
    <t>Evelyn Claire</t>
  </si>
  <si>
    <t>lavnya234@gmail.com</t>
  </si>
  <si>
    <t>Flat No. C-805, Ratan Neptune, Sr No. 56, Hadapsar, Pune-411028.</t>
  </si>
  <si>
    <t>Near Devi Mandir, 61, Kota Nagar, Vidi Gharkul, Solapur North, Daji Peth, Solapur-413005.</t>
  </si>
  <si>
    <t>Lynda Goodwin</t>
  </si>
  <si>
    <t>mayurichattyar03@gmail.com</t>
  </si>
  <si>
    <t>184, SUSHIL NAGAR, VIJAPUR ROAD, INDRANGAR SOLAPUR-413004</t>
  </si>
  <si>
    <t>Myra Chase</t>
  </si>
  <si>
    <t>manishmanavi@gmail.com</t>
  </si>
  <si>
    <t>E-132 NEW SANTOSH NAGAR JULE SOLAPUR SOLAPUR 413004</t>
  </si>
  <si>
    <t>101961994070</t>
  </si>
  <si>
    <t>Marshal Medison</t>
  </si>
  <si>
    <t>surya95513@gmail.com</t>
  </si>
  <si>
    <t>No. 193, 3rd Street, M R Nagar, Kodugaiyur, Chennai, Tamil Nadu-600118.</t>
  </si>
  <si>
    <t>Shawn Mitchell</t>
  </si>
  <si>
    <t>nbhutia146@gmail.com</t>
  </si>
  <si>
    <t xml:space="preserve">UTR HIG Tower 3, Flat 030202, Uttorayon, Near City Centre, Matigara, Gaurcharan, Darjeeling, West Bengal- 734010. </t>
  </si>
  <si>
    <t>Nolan Travis</t>
  </si>
  <si>
    <t>smithayp69@gmail.com</t>
  </si>
  <si>
    <t xml:space="preserve">05, Raghavendra Colony, Shanti Nagar, Bengeri, Hubli, Keshapur, Dharwad, Karnataka-580023. </t>
  </si>
  <si>
    <t>Samantha Perry</t>
  </si>
  <si>
    <t>kondaakshay953@gmail.com</t>
  </si>
  <si>
    <t>51/1/2 JAWAHAR NAGAR NORTH SADAR BAZAR SOLAPUR 413006</t>
  </si>
  <si>
    <t>101882689337</t>
  </si>
  <si>
    <t>Brian Shaffer</t>
  </si>
  <si>
    <t>YKT</t>
  </si>
  <si>
    <t>SANIYA SIKANDAR TAMBOLI</t>
  </si>
  <si>
    <t>8080636238</t>
  </si>
  <si>
    <t>tambolisaniya2003@gmail.com</t>
  </si>
  <si>
    <t>Plot No. 105, Siddeshwar Nagar Part-1, Majrewadi, Solapur-413003</t>
  </si>
  <si>
    <t>YKU</t>
  </si>
  <si>
    <t>VIJAY KUMAR  UPPARA</t>
  </si>
  <si>
    <t>25-Dec-1997</t>
  </si>
  <si>
    <t>7675830453</t>
  </si>
  <si>
    <t>uppara.vijay2596@gmail.com</t>
  </si>
  <si>
    <t>Flat No. 213, Silpa Nandavanam, Nehru Nagar Road, Near Yelkutu Bungalows, Kurnool, Sap Camp-Knl, Kurnool, Andhra Pradesh-518003</t>
  </si>
  <si>
    <t>Victor Ulrich</t>
  </si>
  <si>
    <t>saniyashaikh2522000@gmail.com</t>
  </si>
  <si>
    <t>104 LOKMANYA NAGAR MAJREWADI SOLAPUR 413003</t>
  </si>
  <si>
    <t>102251521831</t>
  </si>
  <si>
    <t>Josephine Langford</t>
  </si>
  <si>
    <t>mishra03aditya@gmail.com</t>
  </si>
  <si>
    <t>Gajanan Bhawan Parsuram Chowk, Kholeshwar, Akola, 444001</t>
  </si>
  <si>
    <t>Alan James</t>
  </si>
  <si>
    <t>31-Oct-1989</t>
  </si>
  <si>
    <t>sapu.shirsat@gmail.com</t>
  </si>
  <si>
    <t>Shivaji Statue, Shastri Nagar, Sindhi Camp, Khadan, Akola-444001</t>
  </si>
  <si>
    <t>101825562374</t>
  </si>
  <si>
    <t>2303974276</t>
  </si>
  <si>
    <t>Sabrina Spencer</t>
  </si>
  <si>
    <t>akshaybaviskar985@gmail.com</t>
  </si>
  <si>
    <t>Collector Patta, 274/7, Meera Housing Soc, Malegaon, Nashik, Maharashtra-423203</t>
  </si>
  <si>
    <t>Andrew Bavis</t>
  </si>
  <si>
    <t>05-Feb-1985</t>
  </si>
  <si>
    <t>mkeshu.or.keshava83@gmail.com</t>
  </si>
  <si>
    <t>SC Colony, Bandapura, Marasur, Bangalore, Karnataka-562106.</t>
  </si>
  <si>
    <t>baradds2002@gmail.com</t>
  </si>
  <si>
    <t>C/o Santosh Barad, Near Shaskiya Doodh Dairy, Pimple Nagar, Akola-444001</t>
  </si>
  <si>
    <t>Daisy Baker</t>
  </si>
  <si>
    <t>pratikshamenasangi77@gmail.com</t>
  </si>
  <si>
    <t>AT POST LAVANGI, TALUKA SOUTH SOLAPUR, DIST SOLAPUR, SOLAPUR 413221</t>
  </si>
  <si>
    <t>102177908452</t>
  </si>
  <si>
    <t>3317407285</t>
  </si>
  <si>
    <t>Heather Mitchell</t>
  </si>
  <si>
    <t>04-May-2026</t>
  </si>
  <si>
    <t>21-Jun-1996</t>
  </si>
  <si>
    <t>akshaybendre27@gmail.com</t>
  </si>
  <si>
    <t>Sr. No. 7, Sai Datta Nagar, Near Datta Mandir, Taljai Pathar, Pune- 411043</t>
  </si>
  <si>
    <t>Albert Bolin</t>
  </si>
  <si>
    <t>lavanyamadas18@gmail.com</t>
  </si>
  <si>
    <t>198 JUNI MILL CHAWL MURAJI PETH SOLAPUR 413001</t>
  </si>
  <si>
    <t>158 AKKALKOT ROAD GANDHI NAGAR SOLAPUR 413006</t>
  </si>
  <si>
    <t>Lily Marshall</t>
  </si>
  <si>
    <t>YUE</t>
  </si>
  <si>
    <t>PRIYA SUNIL SHEGAONKAR</t>
  </si>
  <si>
    <t>24-Jun-1998</t>
  </si>
  <si>
    <t>9503145086</t>
  </si>
  <si>
    <t>shegaonkarsonty2406@gmail.com</t>
  </si>
  <si>
    <t>At Post Goregaon Khurd. Taluka &amp; Dist Akola-444006</t>
  </si>
  <si>
    <t>Priscilla Mitchell</t>
  </si>
  <si>
    <t>17-Jan-2004</t>
  </si>
  <si>
    <t>anjalidongare86@gmail.com</t>
  </si>
  <si>
    <t>H NO.  851A, SANJAY GANDHI NAGAR, VIJAPUR ROAD,  SOLAPUR</t>
  </si>
  <si>
    <t>agrawalayush636@gmail.com</t>
  </si>
  <si>
    <t>S/O: Subhash Agrawal, Nimkarda, Akola, 444109</t>
  </si>
  <si>
    <t>Arthur Adams</t>
  </si>
  <si>
    <t>padmanevicky@gmail.com</t>
  </si>
  <si>
    <t>Chitanyawadi, Lahan Umari, Near State Bank Colony No 5, Akola-444001</t>
  </si>
  <si>
    <t>101265080768</t>
  </si>
  <si>
    <t>2304366068</t>
  </si>
  <si>
    <t>Vance Peterson</t>
  </si>
  <si>
    <t>rahilkhanpathan7776@gmail.com</t>
  </si>
  <si>
    <t>Near Shah Babu College, Nursing Colony, Hamza Plot, Washim Road, Akola-444002</t>
  </si>
  <si>
    <t>102009782232</t>
  </si>
  <si>
    <t>2304259691</t>
  </si>
  <si>
    <t>RONALD WILLIS</t>
  </si>
  <si>
    <t>bollunageswararao1@gmail.com</t>
  </si>
  <si>
    <t>2-140/2, Gangapalem, Ballikurava Mandalam, Konidena, Prakasam, Andhra Pradesh-523301</t>
  </si>
  <si>
    <t>19-Dec-2025</t>
  </si>
  <si>
    <t>CH 578400  94AA 715017</t>
  </si>
  <si>
    <t>Nikolas Brooks</t>
  </si>
  <si>
    <t>moin46k@gmail.com</t>
  </si>
  <si>
    <t>#47, Top Road, Kushalnagara, Sakleshpur, Hassan, Karnataka-573134</t>
  </si>
  <si>
    <t>Marshall Miller</t>
  </si>
  <si>
    <t>suhailansarishaik@gmail.com</t>
  </si>
  <si>
    <t>11/224-2, Upstairs, Kumarkunta, Kadapa, 
Cuddapah, Andhra Pradesh-516001</t>
  </si>
  <si>
    <t>Skyler Avery</t>
  </si>
  <si>
    <t>29-Jul-1997</t>
  </si>
  <si>
    <t>vinoth.slm.97@gmail.com</t>
  </si>
  <si>
    <t>17, Achimuthu Street, Ammabatti, Salem, Ammapet, Salem, Tamil Naidu-636003</t>
  </si>
  <si>
    <t>02-Dec-1983</t>
  </si>
  <si>
    <t>katarkiraghavendra@gmail.com</t>
  </si>
  <si>
    <t>Ward 2, Marli Koppal, Karnataka-583268</t>
  </si>
  <si>
    <t>Russell Arnold</t>
  </si>
  <si>
    <t>16-Aug-1995</t>
  </si>
  <si>
    <t>praveennaveen601@gmail.com</t>
  </si>
  <si>
    <t>VTC Venkatapura, Po Venkatapura, District: Chikkaballapur, State: Karnataka-563124</t>
  </si>
  <si>
    <t>Philip Vernon</t>
  </si>
  <si>
    <t>asmeeta.ak.@gmail.com</t>
  </si>
  <si>
    <t>C-502 Flora Casa Appartment,  Near IMS School , Jule Solapur, Solapur-413007.</t>
  </si>
  <si>
    <t>102122797413</t>
  </si>
  <si>
    <t>Seren Deckard</t>
  </si>
  <si>
    <t>revathie763@gmail.com</t>
  </si>
  <si>
    <t>3-169, 13-150-83, Gowthaminagar  Cheekiligutta, Madanapalle, Chitoor, Andhra Pradesh-517325</t>
  </si>
  <si>
    <t>Eva Reid</t>
  </si>
  <si>
    <t xml:space="preserve">Devanuru Road, Banavara, Arasikere, Hasan Karnataka- 573112. </t>
  </si>
  <si>
    <t>Helen Norton</t>
  </si>
  <si>
    <t>batta.sandhya345@gmail.com</t>
  </si>
  <si>
    <t>5-95-A, M Cherlopalli, Maroor, Ananthapuramu, Andhra Pradesh-515641</t>
  </si>
  <si>
    <t>Sandra Scott</t>
  </si>
  <si>
    <t>sanketjadhav5152@gmail.com</t>
  </si>
  <si>
    <t>MAHADEV VSTI, MUPOST KURUL, TAL MOHAL, SOLAPUR-413213</t>
  </si>
  <si>
    <t>102128237230</t>
  </si>
  <si>
    <t>06-Jun-2001</t>
  </si>
  <si>
    <t>saniasnain21@gmail.com</t>
  </si>
  <si>
    <t>Safia Apartment, B Wing, Flat No 2, 1st Floor, Near kala Chawl, Mominpura, Akola, 444001</t>
  </si>
  <si>
    <t>gourikarajgikar@gmail.com</t>
  </si>
  <si>
    <t>28, DCC BANK COLONY, VIJAPUR ROAD, MARATHA SUPAR MARKET, INDRANAGAR, SOLAPUR-413004</t>
  </si>
  <si>
    <t>Kristy Sinclair</t>
  </si>
  <si>
    <t>26-Nov-2004</t>
  </si>
  <si>
    <t>isha20103@gmail.com</t>
  </si>
  <si>
    <t>Wankhade Nagar, Dabki Road, Old City, Akola, 444002</t>
  </si>
  <si>
    <t>dhamesarita05@gmail.com</t>
  </si>
  <si>
    <t>Hingane Home Colony, S 19/1+8B, Karve Nagar, Near Sriram Mandal Pune-411052.</t>
  </si>
  <si>
    <t>1, Gaonthan, Mawadikde Pathar, Po. Mavdi Kade, Dist - Pune-412303.</t>
  </si>
  <si>
    <t>Sara Diaz</t>
  </si>
  <si>
    <t>attarwalenaziyaibrahim@gmail.com</t>
  </si>
  <si>
    <t>216, Shiv Ganga Nagar, Bhag 2, Near Raza-E-Mustafa Masjid, Nai Jindagi, Solapur-413003</t>
  </si>
  <si>
    <t>Hannah Murray</t>
  </si>
  <si>
    <t>bagwanizhan8@gmail.com</t>
  </si>
  <si>
    <t>70/372 BAPUJI NAGAR UTTAR SADAR BAZAR SOLAPUR 413005</t>
  </si>
  <si>
    <t>Walter White</t>
  </si>
  <si>
    <t>18-Jun-2003</t>
  </si>
  <si>
    <t>nadafzoya2003@gmail.com</t>
  </si>
  <si>
    <t>608 NEW PACCHA PETH SOLAPUR 413006</t>
  </si>
  <si>
    <t>Daisy Ellington</t>
  </si>
  <si>
    <t>Z  SHAZIA SALMA</t>
  </si>
  <si>
    <t>8762849778</t>
  </si>
  <si>
    <t>Shaziasalma1@gmail.com</t>
  </si>
  <si>
    <t>#245 Samad Manzil, 7th A Cross Neelasandra Rose Garden,
Bangalore 560047</t>
  </si>
  <si>
    <t>90, Ward No 26, Vasavi Dharmashala Road, Chik Ballapur, Karnataka-562101</t>
  </si>
  <si>
    <t>101737228426</t>
  </si>
  <si>
    <t>3313206094</t>
  </si>
  <si>
    <t>Sherlin Stephen</t>
  </si>
  <si>
    <t>zeeshankhaan60424@gmail.com</t>
  </si>
  <si>
    <t>Ramdin Ka Bada, Behind Neeta gest house, kalai ki chal, Akola-444001</t>
  </si>
  <si>
    <t>102077445818</t>
  </si>
  <si>
    <t>2304366070</t>
  </si>
  <si>
    <t>Ashton Green</t>
  </si>
  <si>
    <t>Agreement 2017</t>
  </si>
  <si>
    <t>Agreement 2018</t>
  </si>
  <si>
    <t>Courier Receipt IVR No. For POD</t>
  </si>
  <si>
    <t>Address Verification Date</t>
  </si>
  <si>
    <t>TYO : TRUPTI NAVARAT</t>
  </si>
  <si>
    <t>Working on Vendor management project, Happy with the work</t>
  </si>
  <si>
    <t>Added Date</t>
  </si>
  <si>
    <t>Added By</t>
  </si>
  <si>
    <t>Observations of New Joiner by HR</t>
  </si>
  <si>
    <t>Contact #</t>
  </si>
  <si>
    <t>Summary</t>
  </si>
  <si>
    <t>85.00%</t>
  </si>
  <si>
    <t>85</t>
  </si>
  <si>
    <t>21-Sep-2026</t>
  </si>
  <si>
    <t>45.00%</t>
  </si>
  <si>
    <t>55.00%</t>
  </si>
  <si>
    <t>29-Aug-2026</t>
  </si>
  <si>
    <t>75.00%</t>
  </si>
  <si>
    <t>75</t>
  </si>
  <si>
    <t>Test Pending</t>
  </si>
  <si>
    <t>08/26/26</t>
  </si>
  <si>
    <t>Pass</t>
  </si>
  <si>
    <t>65.00%</t>
  </si>
  <si>
    <t>09/26/26</t>
  </si>
  <si>
    <t>Result</t>
  </si>
  <si>
    <t>Attempt</t>
  </si>
  <si>
    <t>Percentages</t>
  </si>
  <si>
    <t>Marks Obtained</t>
  </si>
  <si>
    <t>Exam Date</t>
  </si>
  <si>
    <t>ibrahim953804@gmail.com</t>
  </si>
  <si>
    <t>4A, NEAR TAKALIKAR VITBHATTI, NEW BAPUJI NAGAR, SOLAPUR SOUTH, SOLAPUR- 413003</t>
  </si>
  <si>
    <t>29-Jul-2002</t>
  </si>
  <si>
    <t>niharikausakoyal10@gmail.com</t>
  </si>
  <si>
    <t>HOUSE NO- 35/308, NEW KRISHNA TEMPLE, NEW PACHHA PETH, SOLAPUR NORTH, SOLAPUR, MAHARASHTRA- 413005</t>
  </si>
  <si>
    <t>102195208030</t>
  </si>
  <si>
    <t>abhishekzingade02@gmail.com</t>
  </si>
  <si>
    <t>184 KALPANA NAGAR AKKALKOT ROAD SOLAPUR 413006</t>
  </si>
  <si>
    <t>ahmeddandoti642@gmail.com</t>
  </si>
  <si>
    <t>PLOT NO 43/66 MAHADEVI NAGAR MAJAREWADI SOLAPUR 413003</t>
  </si>
  <si>
    <t>102259616392</t>
  </si>
  <si>
    <t>AFY</t>
  </si>
  <si>
    <t>AMBAR BHASKAR DESAI</t>
  </si>
  <si>
    <t>03-May-1992</t>
  </si>
  <si>
    <t>Appraisal-VM</t>
  </si>
  <si>
    <t>9373752404</t>
  </si>
  <si>
    <t>ambardesai5576@gmail.com</t>
  </si>
  <si>
    <t>158, Ragunath Chhaya, Godaun Stop, Nachane, Ratnagiri, Maharashtra-415639</t>
  </si>
  <si>
    <t>7972585860</t>
  </si>
  <si>
    <t>suralkarharshdeep0907@gmail.com</t>
  </si>
  <si>
    <t>Bharatpur, PO: Mazod, Dis: AKola.</t>
  </si>
  <si>
    <t>anita_londhe@yahoo.co.in</t>
  </si>
  <si>
    <t>C/4-42, MIG MHADA, Shree Trimurti Co-Op Hsg Soc, Kothrud, Pune 411038</t>
  </si>
  <si>
    <t>100085416838</t>
  </si>
  <si>
    <t>BV 858038  40AA 859154</t>
  </si>
  <si>
    <t>1 : 17</t>
  </si>
  <si>
    <t>7</t>
  </si>
  <si>
    <t>Test Visa #</t>
  </si>
  <si>
    <t>21-Mar-2023</t>
  </si>
  <si>
    <t>9112980646</t>
  </si>
  <si>
    <t>manishthakur8180898@gmail.com</t>
  </si>
  <si>
    <t>Near Hanuman Akhada, Anikat, Akola.</t>
  </si>
  <si>
    <t>9322307700</t>
  </si>
  <si>
    <t>kt74316@gmail.com</t>
  </si>
  <si>
    <t>Near Hanuman Temple, Gadge Nagar, Old City, Akola.</t>
  </si>
  <si>
    <t>9822210650</t>
  </si>
  <si>
    <t>ranji8@hotmail.com</t>
  </si>
  <si>
    <t>702, Jacaranda, Nyati Estate, Mohammadwadi, Pune-411060.</t>
  </si>
  <si>
    <t>AHX</t>
  </si>
  <si>
    <t>HARSHAL MANISH LAVHARE</t>
  </si>
  <si>
    <t>23-Sep-2000</t>
  </si>
  <si>
    <t>9405462523</t>
  </si>
  <si>
    <t>harshadlavhare@gmail.com</t>
  </si>
  <si>
    <t>Kranti Chowk, New Tapdiya Nagar, Akola.</t>
  </si>
  <si>
    <t>Project 400</t>
  </si>
  <si>
    <t xml:space="preserve"> 9356895397</t>
  </si>
  <si>
    <t>mohsin.shaikh7747@gmail.com</t>
  </si>
  <si>
    <t>Plot No. 45, Concord Apartment 2, Next to Hyde Park, Burhaani Colony, Gultekadi, Pune-411037.</t>
  </si>
  <si>
    <t>AJX</t>
  </si>
  <si>
    <t>SHRINIDHI SHRIKANT GOTE</t>
  </si>
  <si>
    <t>02-Apr-2004</t>
  </si>
  <si>
    <t>9370690035</t>
  </si>
  <si>
    <t>shrinidhi.gote02@gmail.com</t>
  </si>
  <si>
    <t>S.NO-312B, P.NO- 24, OLD SANTOSH NAGAR, NEAR GANESH MANDIR, JULE SOLAPUR , SOLAPUR SOUTH, SOLAPUR, MAHARASHTRA- 413004</t>
  </si>
  <si>
    <t>santoshgujare007@gmail.com</t>
  </si>
  <si>
    <t>B. NO.23 VISHRAM HOUSING SOCIETY, NEAR BAGATHSING MARKET, SOLAPUR</t>
  </si>
  <si>
    <t>100337208877</t>
  </si>
  <si>
    <t>3300494687</t>
  </si>
  <si>
    <t>ANWAR@gmail.com</t>
  </si>
  <si>
    <t>PLOT NO 216 BRAMHADEV NAGAR, HOATGI ROAD, SOLAPUR</t>
  </si>
  <si>
    <t>100088431619</t>
  </si>
  <si>
    <t>3300494754</t>
  </si>
  <si>
    <t>1 : In the event of such termination by the Company for cause, the Employee shall also be liable to pay liquidated damages of an amount equivalent to 20 (Twenty) times of the Employees’ Last Drawn Salary to the Company for the losses incurred by the Company due to the causes mentioned hereinabove or arising out of the acts of the Employee.  This amount shall be payable by the Employee within a period of 7(Seven) days from the date of the termination of his employment by the Company. , 2 : In the event of termination of this clause by the Employee, the Employee shall pay be liable to pay, 3 : In case of the Employee’s disassociation with the Company for any reason during the Minimum Service Commitment Period, the Employee shall be liable to pay 100(per) of the expenses incurred by the Company back to the Company.  Parties agree that such amount can be directly deducted from the remuneration or full and final settlement of the Employee. Further, the Employee agrees that it shall also be liable to pay liquidated damages equivalent to 20 (twenty) times the Employees’ Last Drawn Salary to the Company for the financial losses incurred by the Company in training the Employee, within a period of 7(Seven) days from the date of his leaving the employment of the Company, which shall be in addition to the rights and remedies available to the Company under any law in force.</t>
  </si>
  <si>
    <t>8103930413</t>
  </si>
  <si>
    <t>harihar6100@gmail.com</t>
  </si>
  <si>
    <t>S No. 25/1, Comm Sri Datta Sai Niwas, Shivtirtha Nagar, Mulshi, Pune-411057.</t>
  </si>
  <si>
    <t>364, Durga Colony, Ghamapur, Bavli Vali Gali Durga Colony, Panchaimi, Ghamapur, Jabalpur, Madhya Pradesh-482001.</t>
  </si>
  <si>
    <t>John Miller</t>
  </si>
  <si>
    <t>9579376187</t>
  </si>
  <si>
    <t>shravanikhandare85@gmail.com</t>
  </si>
  <si>
    <t>PLOT NO- B -306, RENUKA COMPLEX, KUMATHA NAKA, SOLAPUR-413003</t>
  </si>
  <si>
    <t>100252087211</t>
  </si>
  <si>
    <t>9765179697</t>
  </si>
  <si>
    <t>mmkarnalkar@gmail.com</t>
  </si>
  <si>
    <t>BLOCK NO-A-43,  WALMIKI NAGAR, KOLI SAMAJ, INDIRANAGAR (N.V),  VIJAPUR ROAD,  SOLAPUR, MAHARASHTRA-413004</t>
  </si>
  <si>
    <t>9322722287</t>
  </si>
  <si>
    <t>sanjanakunagi73@gmail.com</t>
  </si>
  <si>
    <t>SERIAL NO- 392/2, P.NO- A/42/2, GODUTAI VIDI GHARKUL,NEAR DESAI VIDI KARKHANA-1, KUMBHARI, SOLAPUR SOUTH, SOLAPUR, MAHARASHTRA-413006</t>
  </si>
  <si>
    <t>8806642145</t>
  </si>
  <si>
    <t>sanketlonikar127@gmail.com</t>
  </si>
  <si>
    <t>13 TAPI HUDCO, NO-2 AMRUT NAGAR, ASHOK NAGAR, TAPI BUILDING, 3RD FLOOR, NEAR IDEAL SCHOOL, VIJAPUR ROAD, SOLAPUR, MAHARASHTRA- 413004</t>
  </si>
  <si>
    <t>ARTI@gmail.com</t>
  </si>
  <si>
    <t>127, Budhwar Peth, Solapur</t>
  </si>
  <si>
    <t>100090049069</t>
  </si>
  <si>
    <t>3300408376</t>
  </si>
  <si>
    <t xml:space="preserve"> 7798860210</t>
  </si>
  <si>
    <t>ramjadhav.connect@gmail.com</t>
  </si>
  <si>
    <t>S NO. 134/2, Gurudwara walhekareadi, Chichwad, Pune-411033.</t>
  </si>
  <si>
    <t>Belaswai, Jalgaon, Maharashtra-425306</t>
  </si>
  <si>
    <t>APQ</t>
  </si>
  <si>
    <t>SAGAR RAM KAMALAPURE</t>
  </si>
  <si>
    <t>12-Oct-2026</t>
  </si>
  <si>
    <t>21-Dec-2001</t>
  </si>
  <si>
    <t>7028938075</t>
  </si>
  <si>
    <t>sagarkamlapure2112@gmail.com</t>
  </si>
  <si>
    <t>H.NO- 139, JAGAJIVAN RAM ZOPADPATTI, MODI HOUSING SOCIETY,JAY SHANKAR TALIM MODI, NEAR SAMAJ MANDIR, NEAR RAILWAY STATION, SOLAPUR NORTH, SOLAPUR, MAHARASHTRA-413001</t>
  </si>
  <si>
    <t>akash111zade@gmail.com</t>
  </si>
  <si>
    <t>91/847, Hari Om Building, Gokhale Nagar, Pune, Model Colony, Pune-411016</t>
  </si>
  <si>
    <t>29-Jul-2029</t>
  </si>
  <si>
    <t>CS 445814  19AB 857521</t>
  </si>
  <si>
    <t>amanfaras486@gmail.com</t>
  </si>
  <si>
    <t>C-57,58 Wangi Road, Bhairu Wasti, Near Yateem Khana, Solapur South, Solapur-413004</t>
  </si>
  <si>
    <t>101079695067</t>
  </si>
  <si>
    <t>3308428625</t>
  </si>
  <si>
    <t>AWY</t>
  </si>
  <si>
    <t>SAFAL YASHWANT YELKAR</t>
  </si>
  <si>
    <t>09-Sep-2019</t>
  </si>
  <si>
    <t>24-Oct-1991</t>
  </si>
  <si>
    <t>9096967966</t>
  </si>
  <si>
    <t>safal.y24@gmail.com</t>
  </si>
  <si>
    <t>P.k.v colony near r.r. bichayat kendra malkapur road akola</t>
  </si>
  <si>
    <t>parkaraamir7@gmail.com</t>
  </si>
  <si>
    <t>2B-602, HM Royal Society, Opposite Talab Factory, Kondhwa Khurd, Pune</t>
  </si>
  <si>
    <t>Musalman Wadi, Khed, Furus, Ratnagiri, Maharashtra- 415710.</t>
  </si>
  <si>
    <t>14-Apr-2030</t>
  </si>
  <si>
    <t>BCQ</t>
  </si>
  <si>
    <t>CHITRA MURLIDHARAN IYER</t>
  </si>
  <si>
    <t>01-Feb-2024</t>
  </si>
  <si>
    <t>15-Nov-1990</t>
  </si>
  <si>
    <t>Whole Loan</t>
  </si>
  <si>
    <t>8554098818</t>
  </si>
  <si>
    <t>chitra.iyer@yahoo.com</t>
  </si>
  <si>
    <t>7, Godavari Puram, Nivruti Apartment, Sector- 6, Spine Road, Santnagar, Moshi Pradhikaran, Moshi, Pune-412105</t>
  </si>
  <si>
    <t>abhishekbhairi55@gmail.com</t>
  </si>
  <si>
    <t>146 C-1 MARKANDEY VASAHAT HYDERABAD ROAD, VIDI GHARKUL, SOLAPUR 413005</t>
  </si>
  <si>
    <t>gogigeeta9@gmail.com</t>
  </si>
  <si>
    <t>S NO 382/2 P NO 319/1 A, GODUTAI VIDI GHARKUL, KUMBHARI, SOLAPUR 413005</t>
  </si>
  <si>
    <t>100659445688</t>
  </si>
  <si>
    <t>sbirajdar5552@gmail.com</t>
  </si>
  <si>
    <t>B 96 DVARKA NAGARI, VIJAPUR ROAD, INDIRA NAGAR, SOLAPUR SOUTH, SOLAPUR 413004</t>
  </si>
  <si>
    <t>BEV</t>
  </si>
  <si>
    <t>ABHISHEK BHARAT JADHAV</t>
  </si>
  <si>
    <t>28-Jan-2004</t>
  </si>
  <si>
    <t>9356648455</t>
  </si>
  <si>
    <t>abhishekjadhav4431@gmail.omc</t>
  </si>
  <si>
    <t>Block No. 50, Banjara Housing Society, Vijapur Road, Indragandhi Nagar, Solapur-413004</t>
  </si>
  <si>
    <t>BEW</t>
  </si>
  <si>
    <t>SHUBHAM DEEPAK SARWADE</t>
  </si>
  <si>
    <t>24-Apr-2006</t>
  </si>
  <si>
    <t>9370383955</t>
  </si>
  <si>
    <t>shubhamsarwade379@gmail.com</t>
  </si>
  <si>
    <t>D-44 RUBY NAGAR JULE SOLAPUR SOLAPUR 413004</t>
  </si>
  <si>
    <t>102119091933</t>
  </si>
  <si>
    <t>BFT</t>
  </si>
  <si>
    <t>ABHAY FULSINGH THAKUR</t>
  </si>
  <si>
    <t>9028597089</t>
  </si>
  <si>
    <t>abhaythakur29012002@gmail.com</t>
  </si>
  <si>
    <t>Gauri Duplex, Geeta Nagar Byepass Road, Akola.</t>
  </si>
  <si>
    <t>BGB</t>
  </si>
  <si>
    <t>PRABHU AMBADAS SANGA</t>
  </si>
  <si>
    <t>30-May-2025</t>
  </si>
  <si>
    <t>02-Oct-2002</t>
  </si>
  <si>
    <t>9146456853</t>
  </si>
  <si>
    <t>sangap392@gmail.com</t>
  </si>
  <si>
    <t>B 68/4 GODUTAI VIDI GHARKUL KUMBHARI SOLAPUR 413006</t>
  </si>
  <si>
    <t>BGD</t>
  </si>
  <si>
    <t>RAVINDRA GAJANAN BAND</t>
  </si>
  <si>
    <t>02-Jun-1985</t>
  </si>
  <si>
    <t>8275393872</t>
  </si>
  <si>
    <t>raviband20@gmail.com</t>
  </si>
  <si>
    <t>At Post:- Sasti Tal-Patur Dist. Akola-444501</t>
  </si>
  <si>
    <t>BGO</t>
  </si>
  <si>
    <t>ABHISHEK RANGARAO POL</t>
  </si>
  <si>
    <t>07-Mar-2001</t>
  </si>
  <si>
    <t>8010625175</t>
  </si>
  <si>
    <t>bajajauto161@gmail.com</t>
  </si>
  <si>
    <t>Flat No. 201, Madhav Heights, Shrinath Colony, 
Near Bhavani Market, Phursungi, Hadapsar, Pune 411028.</t>
  </si>
  <si>
    <t>chilverishrihari336@gmail.com</t>
  </si>
  <si>
    <t>2467 I GROUP VIDI GHARKUL NEAR GANPATI TEMPLE HYDERABAD ROAD SOLAPUR 413005</t>
  </si>
  <si>
    <t>BJG</t>
  </si>
  <si>
    <t>ABHISHEK RAJSHEKHAR KANDALGAONKAR</t>
  </si>
  <si>
    <t>01-Oct-2024</t>
  </si>
  <si>
    <t>06-May-2001</t>
  </si>
  <si>
    <t>8421757124</t>
  </si>
  <si>
    <t>kandalgaonkar0063@gmail.com</t>
  </si>
  <si>
    <t>91 A VASANT NAGAR JULE SOLARUR, SOLAPUR 413004</t>
  </si>
  <si>
    <t>snehakompelli@gmail.com</t>
  </si>
  <si>
    <t>D 1 RAGHAVENDRA EXCELLEANCY GEETA NAGAR SOLAPUR 413006</t>
  </si>
  <si>
    <t>101326525124</t>
  </si>
  <si>
    <t>shridevigaluragi@gmail.com</t>
  </si>
  <si>
    <t>VIMANTAL JAVAL , 167 OM NAMAHA SHIVAYA NAGAR, KUMATHA ROAD, NORTH SOLAPUR, SHIVSHAHI, SOLAPUR,413224</t>
  </si>
  <si>
    <t>wareshubham60@gmail.com</t>
  </si>
  <si>
    <t>Vaibhav Nagar, Ankalkhop, Sangali, Maharashtra- 416316</t>
  </si>
  <si>
    <t>11-Dec-2029</t>
  </si>
  <si>
    <t>BLY</t>
  </si>
  <si>
    <t>BHAGYASHRI BALESH KYATAM</t>
  </si>
  <si>
    <t>03-May-2003</t>
  </si>
  <si>
    <t>9021623044</t>
  </si>
  <si>
    <t>bhagyashri123@gmail.com</t>
  </si>
  <si>
    <t>268 VINAYAK NAGAR MIDC ROAD SOLAPUR 413006</t>
  </si>
  <si>
    <t>10-Jan-2004</t>
  </si>
  <si>
    <t>gauravbhalerao1014@gmail.com</t>
  </si>
  <si>
    <t>Juni Vasti Waard No. 1 Masjid Samor, Malkapur, Akola, 444004</t>
  </si>
  <si>
    <t>Title-Other</t>
  </si>
  <si>
    <t>subhashdeshmukh5011@gmail.com</t>
  </si>
  <si>
    <t>S No. 79, Manik Prabha, Flat No. 305, 3rd Floor, B Wing, Dangat Vasti, Shivane, Ahire, Pune-411023</t>
  </si>
  <si>
    <t>26-Jul-2028</t>
  </si>
  <si>
    <t>BY 435726  50AA 032986</t>
  </si>
  <si>
    <t>ghatmal2@gmail.com</t>
  </si>
  <si>
    <t>Chwal No. 73/587, Laxmi Nagar, Parvati, Swargate, Pune-411009.</t>
  </si>
  <si>
    <t>Ajmer Nagar, Yelda Road, Ambejogai, Beed, Maharashtra- 431517.</t>
  </si>
  <si>
    <t>17-Mar-1998</t>
  </si>
  <si>
    <t>abutalhapatel7@gmail.com</t>
  </si>
  <si>
    <t>23 SOUTH SADAR BAZAR, LASHKAR, ZILLA NAYALAYA SOLAPUR, SOLAPUR NORTH, SOLAPUR-413003</t>
  </si>
  <si>
    <t>101834134578</t>
  </si>
  <si>
    <t>bhagat7525@gmail.com</t>
  </si>
  <si>
    <t>Fl no 01 s no 32/4 swapnashilp-2 nr ingale wasti, pune.</t>
  </si>
  <si>
    <t>100109709538</t>
  </si>
  <si>
    <t>3309404965</t>
  </si>
  <si>
    <t>BTE</t>
  </si>
  <si>
    <t>SAMEER SHABBIR PATEL</t>
  </si>
  <si>
    <t>13-Jun-2002</t>
  </si>
  <si>
    <t>8104511210</t>
  </si>
  <si>
    <t>patelsameer8104@gmail.com</t>
  </si>
  <si>
    <t>222/223 DIXIT NAGAR 3 SOLAPUR NORTH SOLAPUR 413003</t>
  </si>
  <si>
    <t>ROOM NO. 145 MAALIK COMPOUND GOREGAON LINK ROAD KHINDI PADA BHANDUP MUMBAI 400082</t>
  </si>
  <si>
    <t>06-Jan-1989</t>
  </si>
  <si>
    <t>aaratidimpu007@gmail.com</t>
  </si>
  <si>
    <t>289 SHANKAR NAGAR HOTAGI ROAD NEAR AIRPORT SOLAPUR 413224</t>
  </si>
  <si>
    <t>101773660147</t>
  </si>
  <si>
    <t>BTT</t>
  </si>
  <si>
    <t>TANVEER IBRAHIM ATTARWALE</t>
  </si>
  <si>
    <t>02-Jul-2005</t>
  </si>
  <si>
    <t>9307509455</t>
  </si>
  <si>
    <t>tanveerattarwale12@gmail.com</t>
  </si>
  <si>
    <t>126 SHIVGANGA NAGAR BHAG 2 NAI ZINDAGI SOLAPUR 413003</t>
  </si>
  <si>
    <t>102126939561</t>
  </si>
  <si>
    <t>basavrajbandaki@gmail.com</t>
  </si>
  <si>
    <t>Kota Nagar, Vidi Gharkul, Plot No 3, Alamelkar Nagar, Hydrabad Road, Solapur-413005</t>
  </si>
  <si>
    <t>101275958751</t>
  </si>
  <si>
    <t>3309532893</t>
  </si>
  <si>
    <t>bghanbahadur8199@gmail.com</t>
  </si>
  <si>
    <t>Ward No 4, Shivani Khadan, Malkapur, PO Krushnagar, Malkapur, Akola-444001</t>
  </si>
  <si>
    <t>BYA</t>
  </si>
  <si>
    <t>ABHISHEK SANJAY KALASE</t>
  </si>
  <si>
    <t>29-Apr-1999</t>
  </si>
  <si>
    <t>8421703214</t>
  </si>
  <si>
    <t>kalaseabhi@gmail.com</t>
  </si>
  <si>
    <t>129 VISHAL NAGAR NEAR DAWAT HOTEL JULE SOLAUR SOLAPUR 413004</t>
  </si>
  <si>
    <t>101872622960</t>
  </si>
  <si>
    <t>BYH</t>
  </si>
  <si>
    <t>ABHISHEK SANJAY  SHAHANE</t>
  </si>
  <si>
    <t>21-Mar-2003</t>
  </si>
  <si>
    <t>7843083920</t>
  </si>
  <si>
    <t>shahaneabhishek333@gmail.com</t>
  </si>
  <si>
    <t>Sr No. 53/2/8, Gokul Nagar Pathar, Near Baliram Shinde Niwas, Warje, Malwadi, Pune-4110583</t>
  </si>
  <si>
    <t>prachiarenakeri1987@gmail.com</t>
  </si>
  <si>
    <t>Plot No 28, Rohini Nagar Part 2 Vijapur Road Saiful, Solapur-413004</t>
  </si>
  <si>
    <t>Plot No. 82 Behind KBP College Govt Housing Society, Pandharpur, Solapur-413304</t>
  </si>
  <si>
    <t>101198254689</t>
  </si>
  <si>
    <t>3309015946</t>
  </si>
  <si>
    <t>CCG</t>
  </si>
  <si>
    <t>MANGESH JITENDRA SONAWANI</t>
  </si>
  <si>
    <t>08-Apr-2024</t>
  </si>
  <si>
    <t>22-May-1999</t>
  </si>
  <si>
    <t>RJF : RAHUL FALKE</t>
  </si>
  <si>
    <t>9834753951</t>
  </si>
  <si>
    <t>sangitammangesh@gmail.com</t>
  </si>
  <si>
    <t>Talathi Office Samor, Main Road Mu. Po. Ta. Dharangaon, Jalgaon, Maharashtra-425105</t>
  </si>
  <si>
    <t>alfiraz.sayed2010@gmail.com</t>
  </si>
  <si>
    <t>Kubera Park Darga, Sr. No. 601/7, Kondhwa Road, Pune, Wanowarie Pune Maharashtra 411040</t>
  </si>
  <si>
    <t>22-Apr-2029</t>
  </si>
  <si>
    <t>CN 093829 08AB 250255</t>
  </si>
  <si>
    <t>sujitnaik3@gmail.com</t>
  </si>
  <si>
    <t>1658, Aronda Redi Road, Near AgralWadi, Aronda, Sindhudurg, Maharashtra - 416513</t>
  </si>
  <si>
    <t>24-Apr-2029</t>
  </si>
  <si>
    <t>CN 093828 08AB 250254</t>
  </si>
  <si>
    <t>Scott Peterson</t>
  </si>
  <si>
    <t>CCY</t>
  </si>
  <si>
    <t>ADNAN ASHFAK SHAIKH</t>
  </si>
  <si>
    <t>19-Sep-2003</t>
  </si>
  <si>
    <t>9322813501</t>
  </si>
  <si>
    <t>adnanshaikh1234th@gmail.com</t>
  </si>
  <si>
    <t>Bahiroba Pumping, A Block, Room No. 14, Kamgar Vasahat, Koregaon Park, Pune-411001.</t>
  </si>
  <si>
    <t>9325473178</t>
  </si>
  <si>
    <t>boranasachin593@gmail.com</t>
  </si>
  <si>
    <t>Opp. Petrol Pump, Near Mauli Nagar, Katraj, Pune-411046.</t>
  </si>
  <si>
    <t>CHW</t>
  </si>
  <si>
    <t>CHITRAK SACHIN GAIKWAD</t>
  </si>
  <si>
    <t>30-Oct-2025</t>
  </si>
  <si>
    <t>28-Apr-2000</t>
  </si>
  <si>
    <t>8482835472</t>
  </si>
  <si>
    <t>chitrakgaikwad28@gmail.com</t>
  </si>
  <si>
    <t>8371/23 TURAT GALLI BUDDA NAGAR FOREST SOLAPUR 413001</t>
  </si>
  <si>
    <t>csbirajdar3@gmail.com</t>
  </si>
  <si>
    <t>20 SURAJ NAGAR, SHELGI, SOLAPUR-413006</t>
  </si>
  <si>
    <t>04-Jan-1991</t>
  </si>
  <si>
    <t>rajeshbiwal@gmail.com</t>
  </si>
  <si>
    <t>Sr No 90, Alandi Road, Near Ganesh Hospital, Kalas, Dighi Camp, Pune-411015.</t>
  </si>
  <si>
    <t>kanchantumma@gmail.com</t>
  </si>
  <si>
    <t>1901 E GROUP OLD VIDI GHARKUL SOLAPUR 413005</t>
  </si>
  <si>
    <t>101127362137</t>
  </si>
  <si>
    <t>3311968414</t>
  </si>
  <si>
    <t>CKH</t>
  </si>
  <si>
    <t>KASHINATH CHANBASAPPA SHARNARTHI</t>
  </si>
  <si>
    <t>31-Aug-1997</t>
  </si>
  <si>
    <t>9168242195</t>
  </si>
  <si>
    <t>kashinathsharnarthi@gmail.com</t>
  </si>
  <si>
    <t>PL.NO- 303, KALYAN NAGAR-1, NEAR LAXMI MANDIR, S.B. SCHOOL, JULE SOLAPUR, SOLAPUR SOUTH, SOLAPUR, MAHARASHTRA- 413224</t>
  </si>
  <si>
    <t>sachinalure555@gmail.com</t>
  </si>
  <si>
    <t>KORADE HOUSE NEAR BANSHANKARI MANDIR SHELGI SOLAPUR</t>
  </si>
  <si>
    <t>AT KALHIPPARAGE POST KARAJAGI AKKALKOT KARAJAGI SOLAPUR</t>
  </si>
  <si>
    <t>sachin_lot@hotmail.com</t>
  </si>
  <si>
    <t>Sandya Niwas, Sector 3/4, Phase 1,Rahatni gaon, Pimpri, Pune 411017</t>
  </si>
  <si>
    <t>BX 172399  44AA 670962</t>
  </si>
  <si>
    <t>NICK TAYLOR</t>
  </si>
  <si>
    <t>9-Feb-2023</t>
  </si>
  <si>
    <t>1 : 462480</t>
  </si>
  <si>
    <t>jambhaleruchita7@gmail.com</t>
  </si>
  <si>
    <t>PLOT NO. 75 KALYAN NAGAR PART 2 JULE SOLAPUR SOLAPUR 413004</t>
  </si>
  <si>
    <t>CNL</t>
  </si>
  <si>
    <t>ARCHANA SADASHIV SALWAD</t>
  </si>
  <si>
    <t>31-Oct-2024</t>
  </si>
  <si>
    <t>12-Sep-1986</t>
  </si>
  <si>
    <t>8485887678</t>
  </si>
  <si>
    <t>archusalwad853@gmail.com</t>
  </si>
  <si>
    <t>C-6 NEAR NEW RTO OFFICE SIDHESHWAR NAGAR SOLAPUR 413001</t>
  </si>
  <si>
    <t>CNN</t>
  </si>
  <si>
    <t>CHETAN VASANTRAO KHOND</t>
  </si>
  <si>
    <t>14-May-1999</t>
  </si>
  <si>
    <t>9834086699</t>
  </si>
  <si>
    <t>chetankhond6699@gmail.com</t>
  </si>
  <si>
    <t>Near Hanuman Mandir, Gajanan Nagar, Dabki Road, Old City, Akola-444002</t>
  </si>
  <si>
    <t>birajdarpp62999@gmail.com</t>
  </si>
  <si>
    <t>AT POST WANGI TALUKA SOUTH SOLAPUR SOLAPUR 413221</t>
  </si>
  <si>
    <t>CUL</t>
  </si>
  <si>
    <t>SANCHIT SURESH INGLE</t>
  </si>
  <si>
    <t>12-Apr-2002</t>
  </si>
  <si>
    <t>7083659920</t>
  </si>
  <si>
    <t>sanchiiit07@gmail.com</t>
  </si>
  <si>
    <t>Durga Hights, Block No-3, Gurukul Nagri, Near Veer Bhgat Sing Vyam Shala, Malkapur, Akola.</t>
  </si>
  <si>
    <t>dchandrashekharking@gmail.com</t>
  </si>
  <si>
    <t>K1/2, KANNI NAGAR, IN FRONT OF MARUTI TEMPLE, DAHITANE, POST SHELGI,  SOLAPUR-413006</t>
  </si>
  <si>
    <t>kanchansavaltot@gmail.com</t>
  </si>
  <si>
    <t>363 BHARAT MATA NAGAR MAJREWADI HOTAGI ROAD SOLAPUR 413003</t>
  </si>
  <si>
    <t>karansharma1206@hotmail.com</t>
  </si>
  <si>
    <t>SR No-70, House No-C/2, Nigade Nagar, B.T. Kawade Road, Ghorpadi</t>
  </si>
  <si>
    <t>BV 077467  38AA 694792</t>
  </si>
  <si>
    <t>10-Feb-2023</t>
  </si>
  <si>
    <t>1 : 506256</t>
  </si>
  <si>
    <t>AE</t>
  </si>
  <si>
    <t>DCF</t>
  </si>
  <si>
    <t>VINAYAK BIRAPPA ROKDE</t>
  </si>
  <si>
    <t>01-Jan-2002</t>
  </si>
  <si>
    <t>OKK : ROOPESH KOHLI</t>
  </si>
  <si>
    <t>8530869059</t>
  </si>
  <si>
    <t>vinayabkrokade@gmail.com</t>
  </si>
  <si>
    <t>S No. 11/5, Flat No. D-604, Shri Sai Vihar, Mangadewadi, Katraj, Pune-411046</t>
  </si>
  <si>
    <t>Mudhavi, Solapur, Ozewadi, Maharashtra-413304</t>
  </si>
  <si>
    <t>DCL</t>
  </si>
  <si>
    <t>AFREEN FAHIM SHAIKH</t>
  </si>
  <si>
    <t>22-Oct-1990</t>
  </si>
  <si>
    <t>9767136109</t>
  </si>
  <si>
    <t>aaishashaikh4576@gmail.com</t>
  </si>
  <si>
    <t>Galli-3, Ambedkar Nagar, Somji Road, Near Talab Company Bus Stop, Kondhwa Budruk, Pune-411048.</t>
  </si>
  <si>
    <t>10-Jun-2029</t>
  </si>
  <si>
    <t>CN 567978 10AB 365602</t>
  </si>
  <si>
    <t>ronaksatwekar07@gmail.com</t>
  </si>
  <si>
    <t>C 7/21, Suppar Indiranagar, Bibwewadi VIT College Road, Bibwewadi, Near Akhil Rahivasi Seva Sangh, Suppar, Market Yard, Pune-411037.</t>
  </si>
  <si>
    <t>01-Jul-2029</t>
  </si>
  <si>
    <t>CS 445817  19AB 857524</t>
  </si>
  <si>
    <t>akashsraut17@gmail.com</t>
  </si>
  <si>
    <t>At Wakla, Aurangabad, Maharashtra - 431116</t>
  </si>
  <si>
    <t>CS 445818  19AB 857525</t>
  </si>
  <si>
    <t>dasharath7545@gmail.com</t>
  </si>
  <si>
    <t>LAXMINARAYAN TOWER "G" WING 4TH FL. FLAT NO. 41  PARAVATI PAYATHA  SINGHGAD RD PUNE 30.</t>
  </si>
  <si>
    <t>Flat No. 301, 3rd Floor, Building A-5. Oxygen Valley, S.NO.6/2-6/5, near JSPM College, Narhe, Pune 411041.</t>
  </si>
  <si>
    <t>100130143181</t>
  </si>
  <si>
    <t>BX 172400  44AA 670963</t>
  </si>
  <si>
    <t>devraj192@gmail.com</t>
  </si>
  <si>
    <t>House No- 286, Behind Manisha theter, shivane, uttamnagar, NDA Road, Pune 23</t>
  </si>
  <si>
    <t>100134495137</t>
  </si>
  <si>
    <t>3303060061</t>
  </si>
  <si>
    <t>BX 172414  44AA 670977</t>
  </si>
  <si>
    <t>AG</t>
  </si>
  <si>
    <t>ambewaleh@gmail.com</t>
  </si>
  <si>
    <t>HOUSE NO- 609/10, NORTH SADAR BAZAR, BEHIND ARJUN TAILAR, LASHKAR, POST- ZILLA NAYALAYA SOLAPUR, SOLAPUR NORTH, SOLAPUR, MAHARASHTRA-413003</t>
  </si>
  <si>
    <t>28-Feb-2022</t>
  </si>
  <si>
    <t>28-Nov-1990</t>
  </si>
  <si>
    <t>dhiraj.zende@gmail.com</t>
  </si>
  <si>
    <t>Bldg C, Flat No 703, Sai Datta Niwas, Sr. No. 5/5/4, Ambegaon, KH - Pune - 411046</t>
  </si>
  <si>
    <t>2601 D Ward, Dange Galli, Kolhapur, Juna Budhwar Peth, Kolhapur, 416002</t>
  </si>
  <si>
    <t>BV 833807  45AA 287920</t>
  </si>
  <si>
    <t>V</t>
  </si>
  <si>
    <t>DLJ</t>
  </si>
  <si>
    <t>MILIND ANANDA MANJARE</t>
  </si>
  <si>
    <t>13-Mar-2025</t>
  </si>
  <si>
    <t>7040631096</t>
  </si>
  <si>
    <t>milind.manjare17@gmail.com</t>
  </si>
  <si>
    <t>A/P- Manjarewadi, Dharm, Tal-Khed, Rajguru Nagar, Pune-410505</t>
  </si>
  <si>
    <t>13-Mar-2030</t>
  </si>
  <si>
    <t>DOG</t>
  </si>
  <si>
    <t>siddheshwarsonagi0@gmail.com</t>
  </si>
  <si>
    <t>50/A MARKANDAY NAGAR, KUMATHA NAKA , ZILLA NAYALAYA, SOLAPUR 413003</t>
  </si>
  <si>
    <t>50/A MARKANDEY NAGAR, KUMATHA NAKA , ZILLA NAYALAYA, SOLAPUR 413003</t>
  </si>
  <si>
    <t>DOV</t>
  </si>
  <si>
    <t>SANDEEP ASHOK JADHAV</t>
  </si>
  <si>
    <t>13-Jan-2022</t>
  </si>
  <si>
    <t>29-Apr-1978</t>
  </si>
  <si>
    <t>9175309070</t>
  </si>
  <si>
    <t>sandeep29ja@gmail.com</t>
  </si>
  <si>
    <t>Flat No.2, Shree Shilp Co-op. Hsg. Soc. Ltd.,  Near Ayodhya Nagari,  Sr.No.40A, Bhau Patil Road, Bopodi, Range Hills, Pune - 411020</t>
  </si>
  <si>
    <t>1 : 200000</t>
  </si>
  <si>
    <t>kokatedhiraj74@gmail.com</t>
  </si>
  <si>
    <t>Behind Moharidevi Khandelwal Vidyalay, Bharti Plot, June shahar, Akola, 444002</t>
  </si>
  <si>
    <t>ECQ</t>
  </si>
  <si>
    <t>MANISH MADAN JADHAV</t>
  </si>
  <si>
    <t>23-Aug-2024</t>
  </si>
  <si>
    <t>DOV : SANDEEP JADHAV</t>
  </si>
  <si>
    <t>9762657761</t>
  </si>
  <si>
    <t>Manishjadhav1299@gmail.com</t>
  </si>
  <si>
    <t>105, 106, Ganesh Peth, Jadhav Wada, Laxmi Road, Opp. Ganesh Peth Police Chowki, Ganesh Peth, Pune- 411002.</t>
  </si>
  <si>
    <t>EDC</t>
  </si>
  <si>
    <t>SANKET DHANESH CHAKRE</t>
  </si>
  <si>
    <t>10-Oct-2004</t>
  </si>
  <si>
    <t>9322314491</t>
  </si>
  <si>
    <t>sanketchakre04@gmail.com</t>
  </si>
  <si>
    <t>76/2-P MANVE NAGAR, NEAR SHAKTI DEVI MANDIR, BHAWANI PETH, POST-SOLAPUR MKT, SOLAPUR NORTH, SOLAPUR, MAHARASHTRA-413002</t>
  </si>
  <si>
    <t>27-Jun-2006</t>
  </si>
  <si>
    <t>ryshaikh1858@gmail.com</t>
  </si>
  <si>
    <t>PLOT NO-30, 126 A LX 105 KARNIK NAGAR, AKKALKOT ROAD, NEAR WALCHAND COLLEGE, SOLAPUR , MAHARASHTRA- 413006</t>
  </si>
  <si>
    <t>EGJ</t>
  </si>
  <si>
    <t>RUSHIKESH MANOHAR JADAL</t>
  </si>
  <si>
    <t>07-Nov-1999</t>
  </si>
  <si>
    <t>8830467815</t>
  </si>
  <si>
    <t>rushikeshjadal@gmail.com</t>
  </si>
  <si>
    <t>34/2/85 New pacchha peth Solapur 413006</t>
  </si>
  <si>
    <t>28-Jul-1990</t>
  </si>
  <si>
    <t>madhurip496@gmail.com</t>
  </si>
  <si>
    <t>11 VARUDAVAN PARK APARTMENT HOTAGI ROAD OPP TATA MOTORS SOLAPUR 413003</t>
  </si>
  <si>
    <t>ganeshgharti46@gmail.com</t>
  </si>
  <si>
    <t>Ekta Vihar, 76/4, National Difence Academy, Khadakwasla, Pune-411023.</t>
  </si>
  <si>
    <t>100943259508</t>
  </si>
  <si>
    <t>3313016167</t>
  </si>
  <si>
    <t>BY 417427  44AA 866282</t>
  </si>
  <si>
    <t>AL</t>
  </si>
  <si>
    <t>snehamahindrakar36@gmail.com</t>
  </si>
  <si>
    <t>PLOT NO. 46, RAVINDRA NAGAR, M.I.D.C , SOLAPUR SOUTH, SOLAPUR , MAHARASHTRA-413006</t>
  </si>
  <si>
    <t>19-May-2004</t>
  </si>
  <si>
    <t>hanjageesiddheshwar@gmail.com</t>
  </si>
  <si>
    <t>A-29 BOMBAY PARK RUBY NAGAR JULE SOLAPUR SOLAPUR 413004</t>
  </si>
  <si>
    <t>onkarhase262@gmail.com</t>
  </si>
  <si>
    <t>At/Post Chikhali Tel Sangamner, VTC: Chikhali, Sangamner, Ahmed Nagar, Maharashtra, 422605.</t>
  </si>
  <si>
    <t>ELV</t>
  </si>
  <si>
    <t>VAISHNAVI BALU MUNDHE</t>
  </si>
  <si>
    <t>14-Oct-2025</t>
  </si>
  <si>
    <t>9322101007</t>
  </si>
  <si>
    <t>vaishnavimundhe022@gmail.com</t>
  </si>
  <si>
    <t>C S NO. 113/2 PLOT NO 84 KRUSHNA COLONY MAJREWADI SOLAPUR 413003</t>
  </si>
  <si>
    <t>EMV</t>
  </si>
  <si>
    <t>RUSHIKESH RAMKISAN JADHAV</t>
  </si>
  <si>
    <t>27-Dec-2023</t>
  </si>
  <si>
    <t>12-Dec-2003</t>
  </si>
  <si>
    <t>9561364944</t>
  </si>
  <si>
    <t>rushijadhav122003@gmail.com</t>
  </si>
  <si>
    <t>Janata Vasahat, Sinhgad Road, Hanuman Mitra Mandal, Parvati, Pune-411009</t>
  </si>
  <si>
    <t>9881298645</t>
  </si>
  <si>
    <t>kamble.geeta0304@gmail.com</t>
  </si>
  <si>
    <t>New Kopare, Koli Ali, NDA Road, Near Maruti Mandir, Taluka Haveli, Kopare, Pune-411023.</t>
  </si>
  <si>
    <t>24-Feb-1997</t>
  </si>
  <si>
    <t>aniket.hiremath786@gmail.com</t>
  </si>
  <si>
    <t>A3/155 MANTRI CHANDAK PARK VIJAPUR ROAD SOLAPUR 413004</t>
  </si>
  <si>
    <t>amey.manjrekar@gmail.com</t>
  </si>
  <si>
    <t xml:space="preserve">Near Shivsena Office, Room No. 39, Ekvira Darshan, A/1 Asalfa Pipe Line, Ghatkopar, West, Mumbai-400084. </t>
  </si>
  <si>
    <t>prathammahalle@gmail.com</t>
  </si>
  <si>
    <t>Mu Nimkarda, Po, Ta Balapur, Nimkarda, PO: Nimkarda, Akola, 444019</t>
  </si>
  <si>
    <t>manep5331@gmail.com</t>
  </si>
  <si>
    <t>44 KASTUR BAG MAJAREWADI MULTANI BEKARI HOTAGI ROAD SOLAPUR 413003</t>
  </si>
  <si>
    <t>01-Jan-1986</t>
  </si>
  <si>
    <t>hemantksingh148@gmail.com</t>
  </si>
  <si>
    <t>736 B, 2nd Floor, Block- C, Sushant Lok Near Vyapar Kendra, Gurgaon, Haryana- 122001.</t>
  </si>
  <si>
    <t>12-Aug-2029</t>
  </si>
  <si>
    <t>CS 445809  19AB 857516</t>
  </si>
  <si>
    <t>sameermhaske1@gmail.com</t>
  </si>
  <si>
    <t>1151, Sadashiv Prth, Nea Perugate Police Chowki, Laxmi-Keshav Society, Pune-411030.</t>
  </si>
  <si>
    <t>BR 834679  23AA 836569</t>
  </si>
  <si>
    <t>1 : 1202400</t>
  </si>
  <si>
    <t>sachin.adagale05@gmail.com</t>
  </si>
  <si>
    <t>Morya Kunj, Dattatray Colony, Munjoba Vasahat, Walhekarwadi Road,
27/1, Munhoba Vasahat Chinchwade Nagar, VTC: Pune City, PO: Chinchwadgaon, Pune- 411033</t>
  </si>
  <si>
    <t>26-Mar-2030</t>
  </si>
  <si>
    <t>kharatneha555@gmail.com</t>
  </si>
  <si>
    <t>Ghati Road, Samarath Nagara, Jalna, Maharashtra-431203.</t>
  </si>
  <si>
    <t>101547736530</t>
  </si>
  <si>
    <t>3314215790</t>
  </si>
  <si>
    <t>X</t>
  </si>
  <si>
    <t>09-Feb-2001</t>
  </si>
  <si>
    <t>meshakpaul83788@gmail.com</t>
  </si>
  <si>
    <t>256 KALYAN NAGAR JULE SOLAPUR SOLAPUR 413004</t>
  </si>
  <si>
    <t>101564785102</t>
  </si>
  <si>
    <t>ETV</t>
  </si>
  <si>
    <t>abhishekjadhav4431@gmail.com</t>
  </si>
  <si>
    <t>PLOT NO 52 SAISH NAGAR NEAR VIDYA NAGAR SOLAPUR 413001</t>
  </si>
  <si>
    <t>rushikeshm826@gmail.com</t>
  </si>
  <si>
    <t>Sr No. 247, Near Buddha Vihar, Kalwadwasti, Lohgaon, Pune-411032</t>
  </si>
  <si>
    <t>21-Jan-2030</t>
  </si>
  <si>
    <t>hemanthkumarvenakinti@gmail.com</t>
  </si>
  <si>
    <t>28, 169, Kotha Peta, Punganur, Chittoor, Andhra Pradesh-517247.</t>
  </si>
  <si>
    <t>8767836857</t>
  </si>
  <si>
    <t>jagtap.aniket09 @gmail.com</t>
  </si>
  <si>
    <t>B6 Sunshine Hill View, More Baug Road, Opp. To Sawant Vihar, Katraj, Pune-411046</t>
  </si>
  <si>
    <t>EYR</t>
  </si>
  <si>
    <t>SHREYA SANJAY RAMTEKE</t>
  </si>
  <si>
    <t>21-May-2024</t>
  </si>
  <si>
    <t>23-Sep-1999</t>
  </si>
  <si>
    <t>Freight-706</t>
  </si>
  <si>
    <t>9359114462</t>
  </si>
  <si>
    <t>ramtekeshreya97@gmail.com</t>
  </si>
  <si>
    <t>Gajraj Residency, kela plot, Jatharpeth, Plot No 15, Umari , Akola-444005</t>
  </si>
  <si>
    <t>FCB</t>
  </si>
  <si>
    <t>HARISH SHANTILAL DARWANTE</t>
  </si>
  <si>
    <t>15-May-2004</t>
  </si>
  <si>
    <t>XBR : ROHAN GANDHI</t>
  </si>
  <si>
    <t>8208520148</t>
  </si>
  <si>
    <t>Harishdarwante77@outlook.com</t>
  </si>
  <si>
    <t>At. Babhultel, Po. Wakla, Tq. Vaijapur, Aurangabad, Maharashtra-431116.</t>
  </si>
  <si>
    <t>FIA</t>
  </si>
  <si>
    <t>FARHAN IMAMSAB ACHEGAON</t>
  </si>
  <si>
    <t>9021239123</t>
  </si>
  <si>
    <t>farhanpatelcr7@gmail.com</t>
  </si>
  <si>
    <t>104 SAI SUMAN APARTMENT SOUTH SADAR BAZAR SOLAPUR NORTH SOLAPUR 413003</t>
  </si>
  <si>
    <t>101960781572</t>
  </si>
  <si>
    <t>aftabbirajdar256@gmail.com</t>
  </si>
  <si>
    <t>248 SHIVGANGA NAGAR- 5 MAJAREVADI SOLAPUR 413003</t>
  </si>
  <si>
    <t>kanikaif61@gmail.com</t>
  </si>
  <si>
    <t>PLOT NO 146/147 MAHALAXMI NAGAR NEAR AIRPORT SOLAPUR 413003</t>
  </si>
  <si>
    <t>saifkani991@gmail.com</t>
  </si>
  <si>
    <t>FZS</t>
  </si>
  <si>
    <t>FAISAL ZIYAUDDIN SAYYED</t>
  </si>
  <si>
    <t>20-Feb-1993</t>
  </si>
  <si>
    <t>7066203413</t>
  </si>
  <si>
    <t>faisal93sayyed@gmail.com</t>
  </si>
  <si>
    <t>PLOT NO 32 BILAL NAGAR NEAR D FARM C COLLEGE JULE SOLAPUR SOLAPUR 413004</t>
  </si>
  <si>
    <t>101286602364</t>
  </si>
  <si>
    <t>GCP</t>
  </si>
  <si>
    <t>AKSHAY ATUL MULAY</t>
  </si>
  <si>
    <t>17-Nov-1992</t>
  </si>
  <si>
    <t>9561423738</t>
  </si>
  <si>
    <t>ammulay6@gmail.com</t>
  </si>
  <si>
    <t>Plot No. 11/B, Near Gunjan Mangal Karyalay, Shirasoli Road, Gulab Nagar, Jalgaon, Maharashtra- 425001</t>
  </si>
  <si>
    <t>GCQ</t>
  </si>
  <si>
    <t>AAKIB NISAR SHAIKH</t>
  </si>
  <si>
    <t>28-Nov-1993</t>
  </si>
  <si>
    <t>Valuation-FTE</t>
  </si>
  <si>
    <t>9623419980</t>
  </si>
  <si>
    <t>akibshkh95@gmail.com</t>
  </si>
  <si>
    <t>Kalamb, Pune, Maharashtra- 413114.</t>
  </si>
  <si>
    <t>GCS</t>
  </si>
  <si>
    <t>HEMANTA RAMCHANDRA SHAHAPURKAR</t>
  </si>
  <si>
    <t>21-Dec-2018</t>
  </si>
  <si>
    <t>11-Aug-1988</t>
  </si>
  <si>
    <t>9689555865</t>
  </si>
  <si>
    <t>11ganeshshahapurkar@gmail.com</t>
  </si>
  <si>
    <t>55/38, Shahir Wasti, Bhavani Peth, Solapur-413002</t>
  </si>
  <si>
    <t>101122570750</t>
  </si>
  <si>
    <t>3310406751</t>
  </si>
  <si>
    <t>Title-Tax</t>
  </si>
  <si>
    <t>preetimalkhedkar27@gmail.com</t>
  </si>
  <si>
    <t>Sr No. 420/1/3, Flat No 304, Niranjan Akruti, NDA Road, Kondhave Dhawade, Behind Maharashtra Gramin Bank, NDA Khadakwasla, Pune- 411023</t>
  </si>
  <si>
    <t>04-Nov-2029</t>
  </si>
  <si>
    <t>ganeshjadhav9295@gmail.com</t>
  </si>
  <si>
    <t>Maleriya Colony, Umbare Kotha, Behind Devi Mandir, Osmanabad, Maharashtra- 413501.</t>
  </si>
  <si>
    <t>02-Dec-2029</t>
  </si>
  <si>
    <t>sagar.kenkar81@gmail.com</t>
  </si>
  <si>
    <t>Naren Hills, D-2, Flat Nos 704, Off Salunke Vihar road, Pune-411022</t>
  </si>
  <si>
    <t>BV 077481  38AA 694806</t>
  </si>
  <si>
    <t>30-Sep-2005</t>
  </si>
  <si>
    <t>kshirsagarmandar09@gmail.com</t>
  </si>
  <si>
    <t>A 303 UDDHAV NAGAR VIJAPUR ROAD SOLAPUR 413003</t>
  </si>
  <si>
    <t>9552574870</t>
  </si>
  <si>
    <t>panderushi2005@gmail.com</t>
  </si>
  <si>
    <t>kailas Nagar Kumbhari, Kumbhari, Akola.</t>
  </si>
  <si>
    <t>madhuriingle2211@gmail.com</t>
  </si>
  <si>
    <t>Infront of SBI Kamal Kunj, Old Khetan Nagar Kaulkhed, Akola, 444001</t>
  </si>
  <si>
    <t>nageshchite005@gmail.com</t>
  </si>
  <si>
    <t>Kesar Jawalga, Tq Omerga, Kesar, Osmanabad, Maharashtra-413605.</t>
  </si>
  <si>
    <t>gurupreets366@gmail.com</t>
  </si>
  <si>
    <t>29/66 Ota Vasahat,Ganesh nagar,Erandawane,opp shani maruti mandir,Ex.serviceman Colonly Pune Maharashtra-411038</t>
  </si>
  <si>
    <t>BX 172407  44AA 670970</t>
  </si>
  <si>
    <t>Sean Collins</t>
  </si>
  <si>
    <t>13-Apr-2023</t>
  </si>
  <si>
    <t>1 : 321816</t>
  </si>
  <si>
    <t>AB</t>
  </si>
  <si>
    <t>GKJ</t>
  </si>
  <si>
    <t>DHIRAJ MADHUKAR GAIKWAD</t>
  </si>
  <si>
    <t>25-Nov-1990</t>
  </si>
  <si>
    <t>8806750747</t>
  </si>
  <si>
    <t>dhirajgaikwad7@gmail.com</t>
  </si>
  <si>
    <t>A-1101, Sunshine Hills 2, Sr No. 15/2, Pisoli (NV) Pune- 411060</t>
  </si>
  <si>
    <t>03-Mar-2030</t>
  </si>
  <si>
    <t>GLI</t>
  </si>
  <si>
    <t>GIRAPPA GANGADHAR KAMBLE</t>
  </si>
  <si>
    <t>20-Mar-1999</t>
  </si>
  <si>
    <t>8208689404</t>
  </si>
  <si>
    <t>girappa.kamble1999@gmail.com</t>
  </si>
  <si>
    <t>23 SIDDHARTH NAGAR GOUTAM BUDDH VIHAR SAMOR UTTAR SADAR BAZAR SOLAPUR 413003</t>
  </si>
  <si>
    <t>gausmoholkar633@gmail.com</t>
  </si>
  <si>
    <t>281/1 Gurunank Chowk Ambedkar Nagar Solapur-413006</t>
  </si>
  <si>
    <t>128/1 Shashtri Nagar, Shandar Chowk, Solapur-413003</t>
  </si>
  <si>
    <t>101694939777</t>
  </si>
  <si>
    <t>GOR</t>
  </si>
  <si>
    <t>GOVINDA VINOD ARSID</t>
  </si>
  <si>
    <t>10-Apr-2023</t>
  </si>
  <si>
    <t>20-Aug-2003</t>
  </si>
  <si>
    <t>9665374168</t>
  </si>
  <si>
    <t>govindaarsid9891@gmail.com</t>
  </si>
  <si>
    <t>Guru Maruti Mandir, 138 Guruvar Peth, Solapur- 413002</t>
  </si>
  <si>
    <t>mangeshwadkar999@gmail.com</t>
  </si>
  <si>
    <t>At Kumbhari Post Kumbhari, Akola, 444001</t>
  </si>
  <si>
    <t>jaipilleydolly19@gmail.com</t>
  </si>
  <si>
    <t>Near Agarwal Hospital, Ratanlal Plot, Akola, 444001</t>
  </si>
  <si>
    <t>dani.mangesh123@gmail.com</t>
  </si>
  <si>
    <t>C/O Vilas Katigar, A1/1, Pratik Nagar Society,
Opp. Indian Bank, Sasane Nagar , Pune</t>
  </si>
  <si>
    <t>24/246, Near Durga Ground, Mahavir Ward, Hinganghat, Wardha, Pin Code-442301</t>
  </si>
  <si>
    <t>100218048195</t>
  </si>
  <si>
    <t>3312816658</t>
  </si>
  <si>
    <t>BY 417419  44AA 866274</t>
  </si>
  <si>
    <t>np418361@gmail.com</t>
  </si>
  <si>
    <t>At/Po Nilaji, Tal- Gadhinglaj, Nilji, Kolhapur, Maharashtra-416501.</t>
  </si>
  <si>
    <t>102183603453</t>
  </si>
  <si>
    <t>3317418776</t>
  </si>
  <si>
    <t>04-Mar-2030</t>
  </si>
  <si>
    <t>GTU</t>
  </si>
  <si>
    <t>SUHANI SHASHIKANT JIRAGE</t>
  </si>
  <si>
    <t>8855016950</t>
  </si>
  <si>
    <t>suhanijirage9@gmail.com</t>
  </si>
  <si>
    <t>E-30 SUNDARAM NAGAR VIJAPUR ROAD INDIRA NAGAR SOLAPUR 413004</t>
  </si>
  <si>
    <t>01-Jan-2005</t>
  </si>
  <si>
    <t>igaurav737@gmail.com</t>
  </si>
  <si>
    <t>At Changefal Post Mhaisapur, Akola, 444001</t>
  </si>
  <si>
    <t>GWD</t>
  </si>
  <si>
    <t>GANESH SHRINIWAS DUSSA</t>
  </si>
  <si>
    <t>02-May-2024</t>
  </si>
  <si>
    <t>17-Dec-1997</t>
  </si>
  <si>
    <t>9545654324</t>
  </si>
  <si>
    <t>ganeshdussa1997@gmail.com</t>
  </si>
  <si>
    <t>33/3/53 SAIBABA CHOWK NEW PACHCHA PETH SOLAPUR 413005</t>
  </si>
  <si>
    <t>shwetagundala254@gmail.com</t>
  </si>
  <si>
    <t>34 A 51 NEW PACCHA PETH NEAR BHANDARI KARKHANA SOLAPUR 413006</t>
  </si>
  <si>
    <t>9309927447</t>
  </si>
  <si>
    <t>gautamigaikwad236@gmail.com</t>
  </si>
  <si>
    <t>PLOT NO-41/378,  SHIKALKAR WASTI, NEAR B.S.N.L TOWER, OPPOSITE TO BUS DEPO-, AMBEDKAR NAGAR, NEW BUDHWAR PETH, SOLAPUR NORTH, SOLAPUR, MAHARASHTRA- 413002</t>
  </si>
  <si>
    <t>GYB</t>
  </si>
  <si>
    <t>NAGRAJ VIJAYKUMAR BHAIRAMADGI</t>
  </si>
  <si>
    <t>06-Jul-1988</t>
  </si>
  <si>
    <t>7756027410</t>
  </si>
  <si>
    <t>nnagraaj1567@gmail.com</t>
  </si>
  <si>
    <t>PLOT NO 404 NIRMITI SAMRUDHI APPARTMENT JULE SOLAPUR SOLAPUR 413004</t>
  </si>
  <si>
    <t>101833191729</t>
  </si>
  <si>
    <t>2504611663</t>
  </si>
  <si>
    <t>mohitesuraj483@gmail.com</t>
  </si>
  <si>
    <t>41/215,  new budhwar peth, anand chowk, solapur</t>
  </si>
  <si>
    <t>100659988640</t>
  </si>
  <si>
    <t>3307032065</t>
  </si>
  <si>
    <t>akshaymane15@gmail.com</t>
  </si>
  <si>
    <t>Pancham Apartment, Flat No. A-502, Survey No.12 &amp; 13, Sinhgad Road, Pune-411041</t>
  </si>
  <si>
    <t>710/711, B Ward, Isolation Road,Near Hockey Stadium, Magalwar Peth,
Kolhapur, Maharashtra-416012</t>
  </si>
  <si>
    <t>17-Mar-2030</t>
  </si>
  <si>
    <t>GYO</t>
  </si>
  <si>
    <t>GANESH SHIVRAYA KONADE</t>
  </si>
  <si>
    <t>14-Aug-2003</t>
  </si>
  <si>
    <t>9035150202</t>
  </si>
  <si>
    <t>ganeshkonade33@gmail.com</t>
  </si>
  <si>
    <t>PLOT NO 120 VAISHNAVI NAGAR SAIFUL SOLAPUR 413004</t>
  </si>
  <si>
    <t>AT-CHINCHPUR POST-TAKALI SOUTH SOLAPUR  DIST-SOLAPUR 413002</t>
  </si>
  <si>
    <t>GYY</t>
  </si>
  <si>
    <t>GAYATRI VYANKATESH YANGALDAS</t>
  </si>
  <si>
    <t>27-May-1998</t>
  </si>
  <si>
    <t>9370148136</t>
  </si>
  <si>
    <t>gayatriyangaldas1998@gmail.com</t>
  </si>
  <si>
    <t>58/1/1 DATTA NAGAR SOLAPUR 413005</t>
  </si>
  <si>
    <t>101725949849</t>
  </si>
  <si>
    <t>3313121315</t>
  </si>
  <si>
    <t>gaikwadashwini15@yahoo.com</t>
  </si>
  <si>
    <t>Swastik Apt., FL No. 404, Kamathe Vasti, Shivane, Pune-23.</t>
  </si>
  <si>
    <t>E-74 , Yaswhawant  rao chwan nagar Dahankur colony , Kothurd , Pune - 38.</t>
  </si>
  <si>
    <t>100095073471</t>
  </si>
  <si>
    <t>3301352093</t>
  </si>
  <si>
    <t>BX 172413  44AA 670976</t>
  </si>
  <si>
    <t>AD</t>
  </si>
  <si>
    <t>21-Jun-1993</t>
  </si>
  <si>
    <t>gsumedh1993@gmail.com</t>
  </si>
  <si>
    <t>Sr No. 61, Annai Shivada, Near Viiyog Waterfront, Jambhulwadi Road, Kaka Pawar Talim, Ambegaon, Ambegaon BK, Pune-411046.</t>
  </si>
  <si>
    <t>28-Apr-2026</t>
  </si>
  <si>
    <t>28-May-1992</t>
  </si>
  <si>
    <t>chiraghonrao123@rediffmail.com</t>
  </si>
  <si>
    <t>Flat No 204, S No 60/2/1, Madhusudan Apt., Wadgaon BK, Pune-411041.</t>
  </si>
  <si>
    <t>715, Shukrawar Peth, Bhutkar Houd, Near Shukrawar Peth Police Chowki, Shukrawar Peth, Pune-411002.</t>
  </si>
  <si>
    <t>9503275631</t>
  </si>
  <si>
    <t>hbagrechahb@gmail.com</t>
  </si>
  <si>
    <t>Geeta Nagar, By Pass Road, Akola.</t>
  </si>
  <si>
    <t>ASHOK@gmail.com</t>
  </si>
  <si>
    <t>house no.14, M.G. Road, North Kasba, Solapur-413007</t>
  </si>
  <si>
    <t>At Post Marathawadi, Post Nagansur, Taluka Akkalkot, Dist Solapur</t>
  </si>
  <si>
    <t>100094198702</t>
  </si>
  <si>
    <t>3300494691</t>
  </si>
  <si>
    <t>HYC</t>
  </si>
  <si>
    <t>SHAMSUNDAR VYANKATESH MACHHA</t>
  </si>
  <si>
    <t>25-Jun-1999</t>
  </si>
  <si>
    <t>7058585178</t>
  </si>
  <si>
    <t>shamsundar.machha@gmail.com</t>
  </si>
  <si>
    <t>152/188 NEW SUNIL NAGAR MIDC ROAD SOLAPUR 413006</t>
  </si>
  <si>
    <t>101631105369</t>
  </si>
  <si>
    <t>Vasanth.vk4@gmail.com</t>
  </si>
  <si>
    <t>No.338, 3rd Main Road, Nelagadaranahalli, Bangalore North, Nagasandra, Bangalore, Karnataka-560073</t>
  </si>
  <si>
    <t>BV 833786  45AA 287899</t>
  </si>
  <si>
    <t>Jason Thomas</t>
  </si>
  <si>
    <t>29-Mar-2023</t>
  </si>
  <si>
    <t>ICB</t>
  </si>
  <si>
    <t>PRITI CHANDRAKANT BANSODE</t>
  </si>
  <si>
    <t>28-Nov-2023</t>
  </si>
  <si>
    <t>16-Apr-2001</t>
  </si>
  <si>
    <t>8530684556</t>
  </si>
  <si>
    <t>priteebansode2001@gmail.com</t>
  </si>
  <si>
    <t>120 SHASTRI NAGAR, SHRI SAMARTH MANDIR, SOLAPUR- 413003</t>
  </si>
  <si>
    <t>bobade.shubhangi18@gmail.com</t>
  </si>
  <si>
    <t>Ward Number 1, Babhulgaon(Bobade), Wardha, Maharashtra-442306</t>
  </si>
  <si>
    <t>02-Aug-2025</t>
  </si>
  <si>
    <t>01-Aug-2030</t>
  </si>
  <si>
    <t>22-Aug-2025</t>
  </si>
  <si>
    <t>21-Aug-2027</t>
  </si>
  <si>
    <t>1 : Test</t>
  </si>
  <si>
    <t>1 : Testing Purpose, Please ignore</t>
  </si>
  <si>
    <t>17-Feb-2030</t>
  </si>
  <si>
    <t>1.5</t>
  </si>
  <si>
    <t>2025-08-01</t>
  </si>
  <si>
    <t>2025-08-12</t>
  </si>
  <si>
    <t>2025-08-20</t>
  </si>
  <si>
    <t>Test 3</t>
  </si>
  <si>
    <t>320.00</t>
  </si>
  <si>
    <t>Test 11</t>
  </si>
  <si>
    <t>nitinkelkar24@gmail.com</t>
  </si>
  <si>
    <t>Dabki Road, Behind Nandane managal karyalay, Ambika nagr , Akola-444002</t>
  </si>
  <si>
    <t>102002681812</t>
  </si>
  <si>
    <t>ICN</t>
  </si>
  <si>
    <t>DADASAHEB NANDARAJ SHELAKE</t>
  </si>
  <si>
    <t>30-Nov-1997</t>
  </si>
  <si>
    <t>9011159737</t>
  </si>
  <si>
    <t>shelkedadasaheb79@gmail.com</t>
  </si>
  <si>
    <t>Babhulvedha, Ahmednagar, Bhanashivara, Maharashtra-414609.</t>
  </si>
  <si>
    <t>sarawade.ns1@gmail.com</t>
  </si>
  <si>
    <t>Adity Nagar,vijapur Naka,Solapur.</t>
  </si>
  <si>
    <t>IEV</t>
  </si>
  <si>
    <t>VINAY RAJENDRA SARAVADE</t>
  </si>
  <si>
    <t>13-Nov-1992</t>
  </si>
  <si>
    <t>9595863801</t>
  </si>
  <si>
    <t>saravadevinay@gmail.com</t>
  </si>
  <si>
    <t>H NO 145 RAJIV NAGAR NEAR SUT MILL MIDC SOLAPUR 413006</t>
  </si>
  <si>
    <t>vishalbabare4445@gmail.com</t>
  </si>
  <si>
    <t>133 Budhwar Peth Milind Nagar Solapur</t>
  </si>
  <si>
    <t>100615331019</t>
  </si>
  <si>
    <t>3306944688</t>
  </si>
  <si>
    <t>chavanankita107@gmail.com</t>
  </si>
  <si>
    <t>FLAT NO 706 , FURDE HEIGHTS, GANESH NAGAR, VIJAPUR ROAD, NEAR NEW RTO SOLAPUR 413001</t>
  </si>
  <si>
    <t>anil@gmail.com</t>
  </si>
  <si>
    <t>S/o Bharilal Dhuriya, Mata Nagar, Ward No 11, Behind Ramdas Peth Police Station Akola-444001</t>
  </si>
  <si>
    <t>nitinmahant@rediffmail.com</t>
  </si>
  <si>
    <t>house no 19/20,Sr 15/68/11,Snehankit colony,behind kakde city,warje jakat naka,Pune</t>
  </si>
  <si>
    <t>Ngp engg company,plot no-n-41,near nildoh midc hingna road nagpur</t>
  </si>
  <si>
    <t>100257524717</t>
  </si>
  <si>
    <t>2302632962</t>
  </si>
  <si>
    <t>BX 172418  44AA 670981</t>
  </si>
  <si>
    <t>Alex Philips</t>
  </si>
  <si>
    <t>1 : 379416</t>
  </si>
  <si>
    <t>dvivekanand95@gmail.com</t>
  </si>
  <si>
    <t>House No 5247/1, Ambika Nagar, Dabki Road, Akola-444001</t>
  </si>
  <si>
    <t>vaibhavdevtale111@gmail.com</t>
  </si>
  <si>
    <t>Sai Mukut Apartment, 3rd Floor. New Aradhana Colony, Sai Nagar, Amravati, Maharashtra- 444607</t>
  </si>
  <si>
    <t>27-Jan-2030</t>
  </si>
  <si>
    <t>venkateshsheelvant27@gmail.com</t>
  </si>
  <si>
    <t>Opp. Hanuman Mandir, 305, Somwar Peth, Kasba Peth, Pune-411011.</t>
  </si>
  <si>
    <t>102183578373</t>
  </si>
  <si>
    <t>3317496529</t>
  </si>
  <si>
    <t>Tom Smith</t>
  </si>
  <si>
    <t>abhimasih007@gmail.com</t>
  </si>
  <si>
    <t>Sr No. 165, Kultar Singh Residency, NDA Road, Near Saraswati Nagar, Uttamnagar, Ahire, Pune-411023.</t>
  </si>
  <si>
    <t>20-Mar-2030</t>
  </si>
  <si>
    <t>JCP</t>
  </si>
  <si>
    <t>NIKITA RAJENDRA DETHE</t>
  </si>
  <si>
    <t>20-Apr-1997</t>
  </si>
  <si>
    <t>7558271818</t>
  </si>
  <si>
    <t>nikitadethe1997@gmail.com</t>
  </si>
  <si>
    <t>997/98 GANGA NIVAS LIMAYWADI SOLAPUR 413001</t>
  </si>
  <si>
    <t>JDC</t>
  </si>
  <si>
    <t>JAYASHRI SADASHIV CHAUDHARI</t>
  </si>
  <si>
    <t>06-Jun-2025</t>
  </si>
  <si>
    <t>27-Jun-2003</t>
  </si>
  <si>
    <t>9021939335</t>
  </si>
  <si>
    <t>jayshrichaudhari065@gmail.com</t>
  </si>
  <si>
    <t>Plot No. 2, S No. 87/7B, Krishnai Colony, Aazadnagar, Near Sutar Hospital, Kothrud- 411038.</t>
  </si>
  <si>
    <t>Arun Nagar, Po. Chopda, Dist. Jalgaon, Maharashtra-425107.</t>
  </si>
  <si>
    <t>06-Jun-2030</t>
  </si>
  <si>
    <t>vaishnaviujalambe2411@gmail.com</t>
  </si>
  <si>
    <t>296 EAST MANGALWAR PETH NEAR CHANDAK HOSPITAL SOLAPUR 413002</t>
  </si>
  <si>
    <t>surajm7401@gmail.com</t>
  </si>
  <si>
    <t>Chawl No. 31/242, Laxami Nagar, Pune- 411009.</t>
  </si>
  <si>
    <t>Madhewadgaon, Ahmadnagar, Maharashtra- 413726</t>
  </si>
  <si>
    <t>05-Dec-2029</t>
  </si>
  <si>
    <t>pratik.rajguru.25@gmail.com</t>
  </si>
  <si>
    <t>29 TEACHER HOUSING SOCIETY NEAR BUDDHA VIHAR MAULALI CHOWK SOLAPUR 413003</t>
  </si>
  <si>
    <t>101864562765</t>
  </si>
  <si>
    <t>vedantjoshi622@gmail.com</t>
  </si>
  <si>
    <t>sainath Nagar, Dabki Road, Akola, 444002</t>
  </si>
  <si>
    <t>muskanjamir24@gmail.com</t>
  </si>
  <si>
    <t>S No. C/10/19, Subhaji Nagar, Near Akshay Hospital, Dhankawdi, Pune-411009.</t>
  </si>
  <si>
    <t>At/Post Tandulwadi, Taluka-koregaon, Dist-Satara, Satara, Maharashtra-415501.</t>
  </si>
  <si>
    <t>102030408759</t>
  </si>
  <si>
    <t>3315965543</t>
  </si>
  <si>
    <t>06-Dec-2028</t>
  </si>
  <si>
    <t>manjunishant143@gmail.com</t>
  </si>
  <si>
    <t>7/6 Jodbhavi Peth Solapur</t>
  </si>
  <si>
    <t>8208879207</t>
  </si>
  <si>
    <t>karanlasurkar46@gmail.com</t>
  </si>
  <si>
    <t>Madhali Galli, Shiv Nagar, June Shahar, Akola.</t>
  </si>
  <si>
    <t>gajenjoshi78@gmail.com</t>
  </si>
  <si>
    <t>Plot No. 41/1, Vidhya Nagar, Wadgaon Sheri, Pune-411014</t>
  </si>
  <si>
    <t>13-May-2030</t>
  </si>
  <si>
    <t>Geoff Joseph</t>
  </si>
  <si>
    <t>aajayparikh@hotmail.com</t>
  </si>
  <si>
    <t>A-47 Satyapuram Bungalow Society, Hadapsar-saswad Road, Besides IBM Pune.</t>
  </si>
  <si>
    <t>BV 858039  40AA 859155</t>
  </si>
  <si>
    <t>ajinkyakate96@gmail.com</t>
  </si>
  <si>
    <t>Bhagirathi niwas,2nd floor,Ahiregoan,Warje,Pune</t>
  </si>
  <si>
    <t>At.Kuduk Khurd, Soveli,Tal.Mandangad,Dist.Ratnagiri PIN-415203</t>
  </si>
  <si>
    <t>101187058130</t>
  </si>
  <si>
    <t>3311667718</t>
  </si>
  <si>
    <t>BY 417415  44AA 866270</t>
  </si>
  <si>
    <t>AC</t>
  </si>
  <si>
    <t>surajpawar16439@gmail.com</t>
  </si>
  <si>
    <t>S/O: Mohan Pawar pariamma nagar moti nagar Akola Umari Pr. Akola Jatharpeth Akola Maharashtra - 444005</t>
  </si>
  <si>
    <t>cool.rajeshswami@gmail.com</t>
  </si>
  <si>
    <t>PLOT NO 327 HATTURE VASTI SWAMI VIVEKANAND NAGAR AIRPORT SOLAPUR 413224</t>
  </si>
  <si>
    <t>JOL</t>
  </si>
  <si>
    <t>ROHIT RAJKUMAR SALGAR</t>
  </si>
  <si>
    <t>05-Apr-1999</t>
  </si>
  <si>
    <t>7507435599</t>
  </si>
  <si>
    <t>salagarrohit123@gmail.com</t>
  </si>
  <si>
    <t>29 RAVINDRA NAGAR AKASHWANI KENDRA SOLAPUR 413006</t>
  </si>
  <si>
    <t>102163231796</t>
  </si>
  <si>
    <t>JON</t>
  </si>
  <si>
    <t>TEJAS SANTOSH NAGNE</t>
  </si>
  <si>
    <t>24-Jul-2001</t>
  </si>
  <si>
    <t>8668643676</t>
  </si>
  <si>
    <t>tejasnagne2001@gmail.com</t>
  </si>
  <si>
    <t>P.NO. 246 SIDHESHWAR NAGAR BHAG 4, MAJAREWADI, SOLAPUR 413003</t>
  </si>
  <si>
    <t>JOP</t>
  </si>
  <si>
    <t>JANE JOHN PEREIRA</t>
  </si>
  <si>
    <t>27-Feb-2025</t>
  </si>
  <si>
    <t>11-Oct-1996</t>
  </si>
  <si>
    <t>8668920992</t>
  </si>
  <si>
    <t>janepereira96@gmail.com</t>
  </si>
  <si>
    <t>H No. 144, Near Durgeshwar Temple, Peter Gawant, Carambolim, North Goa, Goa- 403110</t>
  </si>
  <si>
    <t>poojarave1011@gmail.com</t>
  </si>
  <si>
    <t>60 BRAHMACHAITANYA NAGAR NEAR RTO OFFICE VIJAPUR ROAD SOLAPUR 413004</t>
  </si>
  <si>
    <t>nbansode142@gmail.com</t>
  </si>
  <si>
    <t>94/312 JODBHAVI PETH NEAR DAYANAND COLLEGE SOLAPUR 413002</t>
  </si>
  <si>
    <t>JTE</t>
  </si>
  <si>
    <t>SHRUTI TOPAJI SHINDE</t>
  </si>
  <si>
    <t>04-Oct-2003</t>
  </si>
  <si>
    <t>9130461076</t>
  </si>
  <si>
    <t>shrutishinde0428@gmail.com</t>
  </si>
  <si>
    <t>139 JUNI LAXMI CHAWL NEAR ZUDIO DONGAON ROAD SOLAPUR 413001</t>
  </si>
  <si>
    <t>JTH</t>
  </si>
  <si>
    <t>VIJAYANAND  TALURMATH</t>
  </si>
  <si>
    <t>09-Sep-1983</t>
  </si>
  <si>
    <t>9167059495</t>
  </si>
  <si>
    <t>tmvijayanand@yahoo.com</t>
  </si>
  <si>
    <t>201, Karthik Residency, Near Panchayath Office, Udupi, Kidiyur, Karnataka-576103</t>
  </si>
  <si>
    <t>ng7171505@gmail.com</t>
  </si>
  <si>
    <t>515 BANSIDDH NAGAR SOREGAON VIJAPUR ROAD SOLAPUR 413004</t>
  </si>
  <si>
    <t>JTU</t>
  </si>
  <si>
    <t>RAJESH SAMPAT BATTUL</t>
  </si>
  <si>
    <t>06-Jun-2007</t>
  </si>
  <si>
    <t>9226559767</t>
  </si>
  <si>
    <t>rajeshbattul180@gmail.com</t>
  </si>
  <si>
    <t>34/5B/23 NEW PACHCHA PETH NEAR BUHAJI MEDICAL SOLAPUR 413005</t>
  </si>
  <si>
    <t>JUT</t>
  </si>
  <si>
    <t>DHANRAJ SUDHIR UDATA</t>
  </si>
  <si>
    <t>31-Jan-2024</t>
  </si>
  <si>
    <t>07-Feb-1996</t>
  </si>
  <si>
    <t>9028574104</t>
  </si>
  <si>
    <t>dsudata7@gmail.com</t>
  </si>
  <si>
    <t>8 B SIDDHESHWAR NAGAR VIJAPUR ROAD SOLAPUR 413004</t>
  </si>
  <si>
    <t>9977677854</t>
  </si>
  <si>
    <t>jayvilayatkar01@gmail.com</t>
  </si>
  <si>
    <t>At, Jawala (Dhotra), PO-Jawala, Tah-Chandur, Railway, Jawala</t>
  </si>
  <si>
    <t>JVY</t>
  </si>
  <si>
    <t>RAJENDRAKUMAR RAVINDRA YERPUL</t>
  </si>
  <si>
    <t>9011585739</t>
  </si>
  <si>
    <t>rajendrakumaryerpul@gmail.com</t>
  </si>
  <si>
    <t>17 VASUNDHARA SOCIETY NEAR RANGRAJ NAGAR HYDRABAD ROAD SOLAPUR 413006</t>
  </si>
  <si>
    <t>101302052593</t>
  </si>
  <si>
    <t>kadambari.wagh2978@gmail.com</t>
  </si>
  <si>
    <t>B/4 National Park , Sinhgad Road , vadgoan budurk,Pune</t>
  </si>
  <si>
    <t>National Park B4/6, Singhad Road, Wadgaon Budruk Pune411051.</t>
  </si>
  <si>
    <t>100659566468</t>
  </si>
  <si>
    <t>3306695053</t>
  </si>
  <si>
    <t>BX 172415  44AA 670978</t>
  </si>
  <si>
    <t>aniketavere04@gmail.com</t>
  </si>
  <si>
    <t>Laxmi Niwas, Hingane Home Colony, Shivdeep Mitra Mandal, Karvenagar, Pune-411052</t>
  </si>
  <si>
    <t>Laxmi Niwas, Hinagane Home Colony, Shivdeep Mitra Mandal, Karvenagar, Pune-411052</t>
  </si>
  <si>
    <t>12-May-2030</t>
  </si>
  <si>
    <t>kedar.petare@gmail.com</t>
  </si>
  <si>
    <t>S. 126, Flat 601, Pawan Buidling C, DSK Vishwa, Dhayari, Pune- 411041.</t>
  </si>
  <si>
    <t>Flat No. 09, Gurushakti Society, Indira Nagar,Nasik</t>
  </si>
  <si>
    <t>BV 833785  45AA 287898</t>
  </si>
  <si>
    <t>Sandy Tory</t>
  </si>
  <si>
    <t>1 : 609240</t>
  </si>
  <si>
    <t>KJY</t>
  </si>
  <si>
    <t>KISHOR RAJU SURYAWANSHI</t>
  </si>
  <si>
    <t>29-Dec-1990</t>
  </si>
  <si>
    <t>8796122313</t>
  </si>
  <si>
    <t>kishorsuryawanshi46@gmail.com</t>
  </si>
  <si>
    <t>Building No. 36, House No. 28, Khandala, R P T S, Khandala, Pune-410302</t>
  </si>
  <si>
    <t>06-May-2029</t>
  </si>
  <si>
    <t>CD 820994 76AA 797645</t>
  </si>
  <si>
    <t>19-Jul-2024</t>
  </si>
  <si>
    <t>yenpurek@gmail.com</t>
  </si>
  <si>
    <t>Gagangiri Vihar, Fl. No. 309, "B" Ving, Shinde Pool, Shivne, N.D.A.. Rd, Pune.</t>
  </si>
  <si>
    <t>Sam as above</t>
  </si>
  <si>
    <t>100785661080</t>
  </si>
  <si>
    <t>3305899698</t>
  </si>
  <si>
    <t>BX 172408  44AA 670971</t>
  </si>
  <si>
    <t>AH</t>
  </si>
  <si>
    <t>KYJ</t>
  </si>
  <si>
    <t>KSHITIJ SANJAY JADHAV</t>
  </si>
  <si>
    <t>25-May-2001</t>
  </si>
  <si>
    <t>9819991699</t>
  </si>
  <si>
    <t>jadhavkshitij899@gmail.com</t>
  </si>
  <si>
    <t>AYUSH ARCADE FLAT NO 202 DAMANI NAGAR SOLAPUR 413001</t>
  </si>
  <si>
    <t>KYV</t>
  </si>
  <si>
    <t>AKASH SANJAY JADHAV</t>
  </si>
  <si>
    <t>9892133449</t>
  </si>
  <si>
    <t>jadhavakash5201@gmail.com</t>
  </si>
  <si>
    <t>AYUSH ARCADE 202 DAMANI NAGAR SOLAPUR 413001</t>
  </si>
  <si>
    <t>shreyashallapure@gmail.com</t>
  </si>
  <si>
    <t>Sadguru Heights Building, Flat No. 204, Sr No. 15, Near ZP School, Uttamanagar, NDA, Khadakwasla, Pune-411023.</t>
  </si>
  <si>
    <t>14-May-2030</t>
  </si>
  <si>
    <t>LCJ</t>
  </si>
  <si>
    <t>SHASHIKANT IRANNA ATANURE</t>
  </si>
  <si>
    <t>20-May-2025</t>
  </si>
  <si>
    <t>16-Dec-1988</t>
  </si>
  <si>
    <t>8208295617</t>
  </si>
  <si>
    <t>shashi0217atanure@gmail.com</t>
  </si>
  <si>
    <t>469 GARIBIHATA ZOPADPATTI NO. 2 VIJAPUR ROAD SOLAPUR 413004</t>
  </si>
  <si>
    <t>rky961@gmail.com</t>
  </si>
  <si>
    <t>Dreams Rhytham Flat NO-203/A Talati Office Pune City Armament Pune- 411021</t>
  </si>
  <si>
    <t>Barnahal, Baranahal, Manipuri, Uttar Pradesh - 205261.</t>
  </si>
  <si>
    <t>27-May-2030</t>
  </si>
  <si>
    <t>LCY</t>
  </si>
  <si>
    <t>MOHAMMED HAMZA ABID HUSAIN QURESHI</t>
  </si>
  <si>
    <t>10-Jun-2025</t>
  </si>
  <si>
    <t>24-Jul-2003</t>
  </si>
  <si>
    <t>7020090278</t>
  </si>
  <si>
    <t>qureshihamza11111@gmail.com</t>
  </si>
  <si>
    <t>Flat No. 102, Inamdar Residency, S N - 56/4/1, Lane no. 14, Kondhwa KD, Bhagyoday Nagar, Pune - 411048</t>
  </si>
  <si>
    <t>6-Sabera, AOO-52, Bhagyoday Nagar, 
Near Makka Masjid, Kondhwa Khurd, Pune-411048</t>
  </si>
  <si>
    <t>10-Jun-2030</t>
  </si>
  <si>
    <t>LDG</t>
  </si>
  <si>
    <t>PRAVALIKA RAMDAS GOSKI</t>
  </si>
  <si>
    <t>04-May-2003</t>
  </si>
  <si>
    <t>8888161544</t>
  </si>
  <si>
    <t>goskipravalika25@gmail.com</t>
  </si>
  <si>
    <t>29/30 VYANKATESH NAGAR JUNA KUMBHARI NAKA SOLAPUR 413003</t>
  </si>
  <si>
    <t>salonishegaon@gmail.com</t>
  </si>
  <si>
    <t>147/148 RAUT VASTI JULE SOLAPUR SOLAPUR 413004</t>
  </si>
  <si>
    <t>pallavisulakhe98@gmail.com</t>
  </si>
  <si>
    <t>403 B WING INDRAPRASTHAM MARAI CHOWK SOLAPUR 413001</t>
  </si>
  <si>
    <t>LDW</t>
  </si>
  <si>
    <t>SNEHAL MADAN WASNIK</t>
  </si>
  <si>
    <t>13-Sep-1998</t>
  </si>
  <si>
    <t>9511801229</t>
  </si>
  <si>
    <t>wasniksnehal98@gmail.com</t>
  </si>
  <si>
    <t>Opp Dada Saheb School, Samta Nagar, Juna Tarfail, Akola, 444001</t>
  </si>
  <si>
    <t>LEI</t>
  </si>
  <si>
    <t>SAMIULLAH ANEES SHAIKH</t>
  </si>
  <si>
    <t>28-Nov-2000</t>
  </si>
  <si>
    <t>8788816014</t>
  </si>
  <si>
    <t>samishaikhsami18@gmail.com</t>
  </si>
  <si>
    <t>12 KALYAN NAGAR HOTAGI ROAD MAJAREWADI SOLAPUR 413224</t>
  </si>
  <si>
    <t>patilshivamingle@gmail.com</t>
  </si>
  <si>
    <t>LER</t>
  </si>
  <si>
    <t>RAHUL RAMESH DORLE</t>
  </si>
  <si>
    <t>07-Oct-1993</t>
  </si>
  <si>
    <t>9730894020</t>
  </si>
  <si>
    <t>rahul.dorle542@gmail.com</t>
  </si>
  <si>
    <t>Ganesh Nagar, Dabki Road, Old City,Akola-444002</t>
  </si>
  <si>
    <t>nikhilwaghmare2197@gmail.com</t>
  </si>
  <si>
    <t>Foresty Quarter C-60, Jijau Wada, Shastri Gate, PKV, Akola, Maharashtra - 444001</t>
  </si>
  <si>
    <t>sahiltuljapurkar47@gmail.com</t>
  </si>
  <si>
    <t>78 NAI JINDAGI ROAD BHAG 3 ANAND NAGAR SOLAPUR 413003</t>
  </si>
  <si>
    <t>wanih143@gmail.com</t>
  </si>
  <si>
    <t>Plot No. 54/2, Renika Prasad Niwas, Shiv Colony, Jalgaon, MH-425001</t>
  </si>
  <si>
    <t>BV 077474  38AA 694799</t>
  </si>
  <si>
    <t>lalitn2016@gmail.com</t>
  </si>
  <si>
    <t>Bhiradwadi, Dabki Road, Old City, Akola-444002</t>
  </si>
  <si>
    <t>amarkhilare2a4@gmail.com</t>
  </si>
  <si>
    <t>Pirale, Solapur, Maharashtra-413109</t>
  </si>
  <si>
    <t>LGW</t>
  </si>
  <si>
    <t>Foresty Quarter C-60, Jijau Wada, Shastri gate, PKV, Akola-444001</t>
  </si>
  <si>
    <t>samkhese97@gmail.com</t>
  </si>
  <si>
    <t>Hanuman Nagar, Jamodkar Lay out, Chachondi Road, Mothi Umari, Near Dawale College, Umari pr. Akola-444005</t>
  </si>
  <si>
    <t>RUTUJA SHRIPAD KULKARNI</t>
  </si>
  <si>
    <t>9561679207</t>
  </si>
  <si>
    <t>pendharkarrutuja@gmail.com</t>
  </si>
  <si>
    <t>Block No. 13, Vikas Nagar, Hotgi Road, Solapur-413003.</t>
  </si>
  <si>
    <t>awaghmode121@gmail.com</t>
  </si>
  <si>
    <t>At Chinchawan Post Amthana, Aurangabad, Maharashtra-431113.</t>
  </si>
  <si>
    <t>ravikale7494@gmail.com</t>
  </si>
  <si>
    <t>Hanuman Mandir Mage, VTC: Dapaki  PO: Bhurad, Akola, 444002</t>
  </si>
  <si>
    <t>08-Mar-1996</t>
  </si>
  <si>
    <t>vdudhagi@gmail.com</t>
  </si>
  <si>
    <t>PL.NO-5, SHRIDEVI NAGAR-2, GAVALI VASTI, MAJAREWADI-8,SOLAPUR SOUTH, MIDC SOLAPUR, SOLAPUR-413006</t>
  </si>
  <si>
    <t>LJK</t>
  </si>
  <si>
    <t>AKASH RAJNIKANT RATNAPAL</t>
  </si>
  <si>
    <t>10-Mar-2025</t>
  </si>
  <si>
    <t>9518783512</t>
  </si>
  <si>
    <t>akashratnapal@gmail.com</t>
  </si>
  <si>
    <t>302/1984 Sant Tukaram Nagar, YCM road, Near Shani Temple, Pimpri, Pune, Maharashtra - 411018</t>
  </si>
  <si>
    <t>10-Mar-2030</t>
  </si>
  <si>
    <t>kaledhiraj144@gmail.com</t>
  </si>
  <si>
    <t>Rajaram Nagar, Gudhadi, Gudadhi, Akola, 444005</t>
  </si>
  <si>
    <t>thevijay08@gmail.com</t>
  </si>
  <si>
    <t>F-219 JULE SOLAPUR RENUKA NAGAR INDIRA NAGAR SOLAPUR 413004</t>
  </si>
  <si>
    <t>101392914714</t>
  </si>
  <si>
    <t>3312460721</t>
  </si>
  <si>
    <t>LJP</t>
  </si>
  <si>
    <t>VISHAL JAYRAM PAWAR</t>
  </si>
  <si>
    <t>22-Jul-2025</t>
  </si>
  <si>
    <t>10-Oct-1990</t>
  </si>
  <si>
    <t>Digital Marketing Manager</t>
  </si>
  <si>
    <t>9850673821</t>
  </si>
  <si>
    <t>vishalpawarmusic@gmail.com</t>
  </si>
  <si>
    <t>Opp. Lashkare Chal Ramnagar, Chinchwad, Chinchwad East, Pune-411019</t>
  </si>
  <si>
    <t>rahulrajput63779@gmail.com</t>
  </si>
  <si>
    <t>Sr no . 14, Neelaya Residency, Flat no. 202, Bhikoba More Colony,  Uttamnagar, Shivane, Pune- 411023.</t>
  </si>
  <si>
    <t>102143727171</t>
  </si>
  <si>
    <t>3317070139</t>
  </si>
  <si>
    <t>28-Oct-2029</t>
  </si>
  <si>
    <t>9096176787</t>
  </si>
  <si>
    <t>ankushnawghare2@gmail.com</t>
  </si>
  <si>
    <t xml:space="preserve">Vivekanand waard, VTC: Ballarpur, PO: Ballarpur, District: Chandrapur- Maharashtra- 442701, </t>
  </si>
  <si>
    <t>sushilkatekar77@gmail.com</t>
  </si>
  <si>
    <t>Flat No: 17, Building B2, Dhanalaxmi Park, Opp. PMPML Bus Depot, Kothrud-411038</t>
  </si>
  <si>
    <t>H NO: 187/1 R C C NEW QUARTERS GOKAK FALLS, GOKAK, KARNATAKA</t>
  </si>
  <si>
    <t>BV 833788  45AA 287901</t>
  </si>
  <si>
    <t>R</t>
  </si>
  <si>
    <t>8888746553</t>
  </si>
  <si>
    <t>gauravparalikar423@gmail.com</t>
  </si>
  <si>
    <t>Gayatri Nagar, Balapur Road, Kamal Jawal, Akola</t>
  </si>
  <si>
    <t>LNJ</t>
  </si>
  <si>
    <t>SUKHJIT SINGH KALER</t>
  </si>
  <si>
    <t>07-Jan-2025</t>
  </si>
  <si>
    <t>15-Aug-1992</t>
  </si>
  <si>
    <t>9970417793</t>
  </si>
  <si>
    <t>sskaler92@gmail.com</t>
  </si>
  <si>
    <t>04/1, Sangam Nagar, Opp. Nation School, Old Sangvi, Aundh Camp, Pune-411027.</t>
  </si>
  <si>
    <t>07-Jan-2030</t>
  </si>
  <si>
    <t>vrushaliborse456@gmail.com</t>
  </si>
  <si>
    <t>New Khetan Nagar, Kulkhed Akola</t>
  </si>
  <si>
    <t>VTC: Anturli, PO: Muktainagar (Edlabad), Dis, Jalgaon, 425306</t>
  </si>
  <si>
    <t>nikhilthakur614@gmail.com</t>
  </si>
  <si>
    <t>Sindhi Camp, Karanja, Washim, 444105</t>
  </si>
  <si>
    <t>alfiyamulla26122001@gmail.com</t>
  </si>
  <si>
    <t>PLOT NO-91, LOKMANAYA NAGAR, MAJAREWADI, NEAR LOKMANAYA MASJID, ZILLA NAYALAYA, SOLAPUR SOUTH,SOLAPUR 413003</t>
  </si>
  <si>
    <t>LPJ</t>
  </si>
  <si>
    <t>KUSHAL PRABHULAL JAIN</t>
  </si>
  <si>
    <t>16-May-2002</t>
  </si>
  <si>
    <t>7822806162</t>
  </si>
  <si>
    <t>kushal43743@gmail.com</t>
  </si>
  <si>
    <t>S/O Prabhulal Jain, Devrao Baba chal, Rajput Pura, Near Dr. khumkar House, Akola, Maharashtra - 444001</t>
  </si>
  <si>
    <t>7843039888</t>
  </si>
  <si>
    <t>kalyanibhosale864@gmail.com</t>
  </si>
  <si>
    <t>BLOCK NO-34, JAY HANUMAN SOCIETY, NEAR HANUMAN MANDIR,GURUNANK NAGAR, KUMTHA NAKA, POST- ZILLA NAYALAYA , SOLAPUR NORTH , SOLAPUR, MAHARASHTRA- 413003</t>
  </si>
  <si>
    <t>07-Sep-1990</t>
  </si>
  <si>
    <t>aparnabhise07@gmail.com</t>
  </si>
  <si>
    <t xml:space="preserve">7/220, PMC Colony, Near Bajaj Showroom, Wakadewadi, Khadaki, Pune-411003. </t>
  </si>
  <si>
    <t>shaishaikh0786@gmail.com</t>
  </si>
  <si>
    <t>PLOT NO 97 BAPUJI NAGAR NEAR SHANTI NAGAR SOLAPUR 413003</t>
  </si>
  <si>
    <t>virajrathod1412@gmail.com</t>
  </si>
  <si>
    <t>Devinagar Tanda, Parbhani, Maharashtra-531516</t>
  </si>
  <si>
    <t>mushanakhilesh@gmail.com</t>
  </si>
  <si>
    <t>1872, NEW PACCHA PETH, DATTTA NAGAR, DAJI PETH, SOLAPUR-413005</t>
  </si>
  <si>
    <t>rkale0899@gmail.com</t>
  </si>
  <si>
    <t>Shelar Fail, Near Gurudwara, Akola, 444001</t>
  </si>
  <si>
    <t>LVN</t>
  </si>
  <si>
    <t>NIKHIL VIJAYKUMAR KANDIKATLA</t>
  </si>
  <si>
    <t>24-Oct-2002</t>
  </si>
  <si>
    <t>8806329884</t>
  </si>
  <si>
    <t>nikhilkandikatla6@gmail.com</t>
  </si>
  <si>
    <t>34/3/A1 NEW PACHHA PETH ASHOK CHOWK SOLAPUR 413006</t>
  </si>
  <si>
    <t>LYH</t>
  </si>
  <si>
    <t>VISHAL NARAYAN SHRIRAM</t>
  </si>
  <si>
    <t>04-Mar-2003</t>
  </si>
  <si>
    <t>9022881671</t>
  </si>
  <si>
    <t>vishalshriram90@gmail.com</t>
  </si>
  <si>
    <t>H.NO-362, VINAYAK NAGAR,NEAR AMBABAI MANDIR,MAJREWADI, POST-KUMBHARI,SOLAPUR SOUTH, SOLAPUR, MAHARASHTRA-413006</t>
  </si>
  <si>
    <t>LYK</t>
  </si>
  <si>
    <t>SAHIL YASHVANT KUNDUR</t>
  </si>
  <si>
    <t>16-Sep-2025</t>
  </si>
  <si>
    <t>9373273957</t>
  </si>
  <si>
    <t>kundursahil44@gmail.com</t>
  </si>
  <si>
    <t>51 VIDYA NAGAR 2 SHELGI SOLAPUR 413006</t>
  </si>
  <si>
    <t>101702773157</t>
  </si>
  <si>
    <t>10-Nov-2004</t>
  </si>
  <si>
    <t>shaikhaltamash1004@gmail.com</t>
  </si>
  <si>
    <t>103 BHUSHAN NAGAR BHAG 3 NEAR KAMINI HOTEL SOLAPUR 413004</t>
  </si>
  <si>
    <t>surajpawale18@gmail.com</t>
  </si>
  <si>
    <t>S No. 8/7/1, Canol Road, Lane No. 3, Near Chava Pratishthan, Karve Nagar, Pune-411052.</t>
  </si>
  <si>
    <t>12-Jun-2030</t>
  </si>
  <si>
    <t>mani.c.nambiar@gmail.com</t>
  </si>
  <si>
    <t>FLAT # 3, SAURIN APPARTMENTS, RAMNAGAR COLONY, BAVDHAN PASHAN, PUNE-411021</t>
  </si>
  <si>
    <t>3308136417</t>
  </si>
  <si>
    <t>BX 172420  44AA 670983</t>
  </si>
  <si>
    <t>Mike Ross</t>
  </si>
  <si>
    <t>AI</t>
  </si>
  <si>
    <t>maheshthorat2751@gmail.com</t>
  </si>
  <si>
    <t>Sr No. 159, Gosavi Vasti, Happy Colony, Lane No.3, Behind Laxmi Mandir, Kothrud, Ex. Serviceman Colony, Pune- 411038.</t>
  </si>
  <si>
    <t>18-Jun-2030</t>
  </si>
  <si>
    <t>MCY</t>
  </si>
  <si>
    <t>RUPESH VILAS SHINDE</t>
  </si>
  <si>
    <t>11-Mar-1988</t>
  </si>
  <si>
    <t>8087803105</t>
  </si>
  <si>
    <t>rupesh1231123@rediffmail.com</t>
  </si>
  <si>
    <t>Opp. Someshwar Mitra Mandal, Samarth Apartment, Ghar No. 14, Kasarwadi, Pune-411034.</t>
  </si>
  <si>
    <t>mdk_idt@hotmail.com</t>
  </si>
  <si>
    <t>Flat no.201 Prakash viva City, Thite Nagar, opp. HP Petrol Pump lane, Near Bishnoi Temple, Kharadi Pune 411027</t>
  </si>
  <si>
    <t>S.no - 66/1, Sant Tukaram Nagar Near Dhole Patil Farm, New Sangvi Pune411027</t>
  </si>
  <si>
    <t>100214501841</t>
  </si>
  <si>
    <t>BR 685835  23AA 780897</t>
  </si>
  <si>
    <t xml:space="preserve">1 : </t>
  </si>
  <si>
    <t>altamashk758@gmail.com</t>
  </si>
  <si>
    <t>Fateh Chowk Behind Shastri Stadium Beside of Shri Ram transport Akola</t>
  </si>
  <si>
    <t>Shaikhmoin146@gmail.com</t>
  </si>
  <si>
    <t>162/14, Railway Lines, Near City Hospital, Solapur-413001</t>
  </si>
  <si>
    <t>100615902859</t>
  </si>
  <si>
    <t>3306903208</t>
  </si>
  <si>
    <t>28-Nov-2005</t>
  </si>
  <si>
    <t>zakipatel2811@gmail.com</t>
  </si>
  <si>
    <t>FLAT NO-  GROUND FLOOR 01, NAHID HEIGHTS,  NEAR IQBAL FASHION,  MUSLIM PACHA PETH, SOLAPUR NORTH, SOLAPUR- 413003</t>
  </si>
  <si>
    <t>MHAMAD@gmail.com</t>
  </si>
  <si>
    <t>346/2, Muslim Pasha Peth, Solapur</t>
  </si>
  <si>
    <t>100227287570</t>
  </si>
  <si>
    <t>3300494680</t>
  </si>
  <si>
    <t>meghaorpe@gmail.com</t>
  </si>
  <si>
    <t>26, Laxman Maharaj Nagar, Budhwar Peth, Solapur-413002</t>
  </si>
  <si>
    <t>100680280044</t>
  </si>
  <si>
    <t>3306598688</t>
  </si>
  <si>
    <t>wavhal.mandar1@gmail.com</t>
  </si>
  <si>
    <t>Flat no.39, Vishwas Garden, Anand nagar Sinhgad Road, Near Suncity Road, Pune 51.</t>
  </si>
  <si>
    <t>BX 172401  44AA 670964</t>
  </si>
  <si>
    <t>zakishaikh1810@gmail.com</t>
  </si>
  <si>
    <t>FLAT NO-49/25, HOUSE NO- 370/25, MUSLIM PACHHA PETH,  POST- DAJI PETH, SOLAPUR NORTH, SOLAPUR, MAHARASHTRA- 413005</t>
  </si>
  <si>
    <t>muzammilvalsangkar5@gmail.com</t>
  </si>
  <si>
    <t>PLOT NO- 103, SIDDHESHWAR NAGAR- 2/3, MAJREWADI, SOLPAUR NORTH, SOLAPUR, MAHARASHTRA- 413003</t>
  </si>
  <si>
    <t>nilkanthpnikam@gmail.com</t>
  </si>
  <si>
    <t>B-302, Sai Aura, Adarsh Nagar, Shivshambho Colony, S No. 74 1A/3 &amp; 4, Kiwale, Pune-412101.</t>
  </si>
  <si>
    <t>B-302, Sai Aura, Adarsh Nagar, Shivshambho Colony, S No. 74 1A/3 &amp; 4, Kiwale, Pune-412101</t>
  </si>
  <si>
    <t>BV 858032  40AA 859148</t>
  </si>
  <si>
    <t>saniyanadaf9960@gmail.com</t>
  </si>
  <si>
    <t>231, NEAR BHARAT URADO SCHOOL , HOTAGI ROAD, SOLAPUR 413003</t>
  </si>
  <si>
    <t>OAP</t>
  </si>
  <si>
    <t>SULOCHANA  RANABA PATIL</t>
  </si>
  <si>
    <t>28-Sep-2026</t>
  </si>
  <si>
    <t>01-Mar-1988</t>
  </si>
  <si>
    <t>7755959740</t>
  </si>
  <si>
    <t>sulochnapatil55@gmail.com</t>
  </si>
  <si>
    <t>002, PL- 29 to 31, DAV School Sector- 10 Panvel, Near Dave School, Murrairi Ekta, C, Panvel, Po. Panvel, Dist-Raigad-410206.</t>
  </si>
  <si>
    <t>rohaninfinity1@gmail.com</t>
  </si>
  <si>
    <t>41/160, NEW BUDHWAR PETH, SOLAPUR-002</t>
  </si>
  <si>
    <t>100314597102</t>
  </si>
  <si>
    <t>3300494673</t>
  </si>
  <si>
    <t>Kevin Smith</t>
  </si>
  <si>
    <t>OCB</t>
  </si>
  <si>
    <t>KARAN MAHINDERA AHUJA</t>
  </si>
  <si>
    <t>07-Jun-2005</t>
  </si>
  <si>
    <t>7420925387</t>
  </si>
  <si>
    <t>ahujakaran932@gmail.com</t>
  </si>
  <si>
    <t>Near IT Square, Gaurakshan Road, Akola , Maharashtra - 444004</t>
  </si>
  <si>
    <t>S/O Mahindera Ahuja, mali pura, umang chouk ward no 12, Nandura, buldana, Maharashtra - 443404</t>
  </si>
  <si>
    <t>ajit.aku104@gmail.com</t>
  </si>
  <si>
    <t>Sunrise Society, Flat no F303 Phursungi, Papadewasti Hadapsar Pune 412308</t>
  </si>
  <si>
    <t>Mhada H No. 33, Bldg No. 2, Meenatai Thakare Nagar, Near Alankar Police Chowky, Karvenagar, Pune- 411052.</t>
  </si>
  <si>
    <t>roshanghodpage@gmail.com</t>
  </si>
  <si>
    <t>07, SWAPNASAKAR APARTMENT, LEFT BHUSARI COLONY, KOTHRUD DEPO, PUNE</t>
  </si>
  <si>
    <t>160- VINKAR COLONY,MANEWADA SQUARE RING ROAD NAGPUR</t>
  </si>
  <si>
    <t>100784096776</t>
  </si>
  <si>
    <t>3307260230</t>
  </si>
  <si>
    <t>BV 077471  38AA 694796</t>
  </si>
  <si>
    <t>U</t>
  </si>
  <si>
    <t>poojakolle11@gmail.com</t>
  </si>
  <si>
    <t>264, SHRAMJIVI NAGAR, NILAM NAGAR, PO-MIDE SOLAPUR, SOLAPUR-413006</t>
  </si>
  <si>
    <t>camol3337@gmail.com</t>
  </si>
  <si>
    <t>New Gajanan Maharaj Temple, New Tapdiya Nagar, Kharap Road, Kharab BK,  Akola - 444003</t>
  </si>
  <si>
    <t>srmaokar@gmail.com</t>
  </si>
  <si>
    <t>Hiwarkhed, Po: Hiverkhed Ruprao, Dist: Akola, Maharashtra-444103.</t>
  </si>
  <si>
    <t>OEU</t>
  </si>
  <si>
    <t>RUPESH PRADEEP KOTA</t>
  </si>
  <si>
    <t>01-Jul-2002</t>
  </si>
  <si>
    <t>8788615785</t>
  </si>
  <si>
    <t>rupeshkota671@gmail.com</t>
  </si>
  <si>
    <t>PLOT NO 1/3 UNIQUE TOWN NEAR SS ICON APPARTMENT VIDI GHARKUL SOLAPUR 413005</t>
  </si>
  <si>
    <t>102302391088</t>
  </si>
  <si>
    <t>OEV</t>
  </si>
  <si>
    <t>ONKAR ANNASAHEB VIDHATE</t>
  </si>
  <si>
    <t>9730696473</t>
  </si>
  <si>
    <t>vidhateonkar1@gmail.com</t>
  </si>
  <si>
    <t>391 MALLIKARJUN NAGAR NEAR AIRPORT HATTURE WASTI SOLAPUR 413224</t>
  </si>
  <si>
    <t>somnathsarsambe0@gmail.com</t>
  </si>
  <si>
    <t>a/p-darganhalli, tal-south solapur, dist-solapur</t>
  </si>
  <si>
    <t>100659897769</t>
  </si>
  <si>
    <t>3307032087</t>
  </si>
  <si>
    <t>OIG</t>
  </si>
  <si>
    <t>ROJER VINOD GHATE</t>
  </si>
  <si>
    <t>25-Sep-2002</t>
  </si>
  <si>
    <t>9970522324</t>
  </si>
  <si>
    <t>sunnyghate53@gmail.com</t>
  </si>
  <si>
    <t>PLOT NO 38 A UDDHAV NAGAR BHAG 2  JULE SOLAPUR SOLAPUR 413004</t>
  </si>
  <si>
    <t>r143143v@gmail.com</t>
  </si>
  <si>
    <t>parvati janta vasahat lane  no 107 pune 411009</t>
  </si>
  <si>
    <t>101344435993</t>
  </si>
  <si>
    <t>3312153866</t>
  </si>
  <si>
    <t>BY 417428  44AA 866283</t>
  </si>
  <si>
    <t>Tim Collins</t>
  </si>
  <si>
    <t>T</t>
  </si>
  <si>
    <t>03-Feb-2026</t>
  </si>
  <si>
    <t>21-Nov-1998</t>
  </si>
  <si>
    <t>moinyakkundi98@gmail.com</t>
  </si>
  <si>
    <t>#7 4th Cross Madina Housing Society, Gandhi Nagar, Dharwad, Hubli Dharwad, Karnataka - 580004</t>
  </si>
  <si>
    <t>OJE</t>
  </si>
  <si>
    <t>POOJA RAJU MASKE</t>
  </si>
  <si>
    <t>17-Jul-1995</t>
  </si>
  <si>
    <t>7875576812</t>
  </si>
  <si>
    <t>poojamaske003@gmail.com</t>
  </si>
  <si>
    <t>At Karanji, Taluka Umarkhed, Karanji Yavatmal, Maharashtra- 445207</t>
  </si>
  <si>
    <t>kamblerg2001@gmail.com</t>
  </si>
  <si>
    <t>S No.22, Balaji Nagar, Lonkar Const, WIng B, Flat No.3, Dhankawadi, Pune-411043</t>
  </si>
  <si>
    <t>A/T Post Khudus Tel-Malashiras , Dist-Solapur-413113</t>
  </si>
  <si>
    <t>Z</t>
  </si>
  <si>
    <t>pravinjodmote2807@gmail.com</t>
  </si>
  <si>
    <t>83/84, Kalvati Nagar, MIDC, Solapur-413006</t>
  </si>
  <si>
    <t>68, Kalvati Nagar, MIDC, Solapur-413006</t>
  </si>
  <si>
    <t>chavanrohit661@gmail.com</t>
  </si>
  <si>
    <t>Sr No. 347, Behind Bhairavnath Mandir, Kondhwa Khurd, Pune-411048.</t>
  </si>
  <si>
    <t>OLE</t>
  </si>
  <si>
    <t>AMOL RAMPRASAD KAKADE</t>
  </si>
  <si>
    <t>17-Dec-2024</t>
  </si>
  <si>
    <t>21-Oct-2001</t>
  </si>
  <si>
    <t>7745825011</t>
  </si>
  <si>
    <t>amolkakade038@gmail.com</t>
  </si>
  <si>
    <t>Mhada Colony, Viman Nagar, S No. 228/5, H No. 81, Lane No. 10,
Pune- 411014</t>
  </si>
  <si>
    <t>17-Dec-2029</t>
  </si>
  <si>
    <t>13-Feb-2005</t>
  </si>
  <si>
    <t>omkareshwarmahankal3@gmail.com</t>
  </si>
  <si>
    <t>S. No-119/1 , P. NO- 43/44 KOTA NAGAR, JUNA VIDI GHARKUL, NEAR PANCHMURTI MANDIR, SOLAPUR NORTH, SOLAPUR, MAHARASHTRA-413005</t>
  </si>
  <si>
    <t>rohitsabale0219@gmail.com</t>
  </si>
  <si>
    <t>PLOT NO 39 VRINDAVAN SOCIETY SIDDHARAMESHWAR NAGAR NEAR JAIJUI NAGAR SOLAPUR 413004</t>
  </si>
  <si>
    <t>Insurance</t>
  </si>
  <si>
    <t>sarojanayedur6@gmail.com</t>
  </si>
  <si>
    <t>Plot no. 917, New Pachha Peth, Near kala clinic, Ashok chowk, solapur.</t>
  </si>
  <si>
    <t>101275958779</t>
  </si>
  <si>
    <t>3311759586</t>
  </si>
  <si>
    <t>pathanmohammadi2122@gmail.com</t>
  </si>
  <si>
    <t>89 A,SAHARA NAGAR-1, HOTAGI ROAD,PO-ZILLA NAYALAYA SOLAPUR, MAJAREWADI, SOLAPUR NORTH, SOLAPUR, MAHARASHTRA-413003</t>
  </si>
  <si>
    <t>omgujare660@gmail.com</t>
  </si>
  <si>
    <t>PLOT NO.23, VISHRAM SOCIETY, UTTAR SADAR BAZAR, PO-ZILLA NAYALAYA SOLAPUR, NEAR BHAGATSINGH MARKET , GANPATI MANIR JAVAL, SOLAPUR NORTH, SOLAPUR , MAHARASHTRA-413003</t>
  </si>
  <si>
    <t>ORW</t>
  </si>
  <si>
    <t>ROHAN RATNAKANT AWARE</t>
  </si>
  <si>
    <t>08-May-2017</t>
  </si>
  <si>
    <t>20-Apr-1989</t>
  </si>
  <si>
    <t>8149629137</t>
  </si>
  <si>
    <t>aware.rohan2089@gmail.com</t>
  </si>
  <si>
    <t>Block No- A1/30, FP 48/1A/1B, Budhwar Peth, Mantri Chandak Complex, Solapur– 413002.</t>
  </si>
  <si>
    <t>101112338967</t>
  </si>
  <si>
    <t>3308510523</t>
  </si>
  <si>
    <t>nalawadesonal115@gmail.com</t>
  </si>
  <si>
    <t>S No. 135, Samarth Residency, Fl No. 06, Yashodeep Society, Pune -411058.</t>
  </si>
  <si>
    <t>Male, Near Gram Panchayat, Paud, Pune, Maharashtra- 412108.</t>
  </si>
  <si>
    <t>OUC</t>
  </si>
  <si>
    <t>MANSOOR MUBARAK CHOUDHARY</t>
  </si>
  <si>
    <t>7020650911</t>
  </si>
  <si>
    <t>mmchoudhary22@gmail.com</t>
  </si>
  <si>
    <t>116 ARYA CHANAKYA NAGAR JULE SOLAPUR INDIRA NAGAR SOLAPUR 413004</t>
  </si>
  <si>
    <t>101292397314</t>
  </si>
  <si>
    <t>amolpatil226@gmail.com</t>
  </si>
  <si>
    <t>Flat No:9,A Wing,Laxmisadan,Opposite of Maharaja Mess,Lane No:2,Shahu Colony ,Karve Nagar,Pune</t>
  </si>
  <si>
    <t>Room No:222,A/P:Upkhede,Tal-Chalisgaon,Dist-Jalgaon-424101</t>
  </si>
  <si>
    <t>101538896995</t>
  </si>
  <si>
    <t>3311667890</t>
  </si>
  <si>
    <t>BX 172409  44AA 670972</t>
  </si>
  <si>
    <t>Jacob Morris</t>
  </si>
  <si>
    <t>phulari.pooja87@gmail.com</t>
  </si>
  <si>
    <t>Ram Galli, Pangaon, Latur, Maharashtra-431522</t>
  </si>
  <si>
    <t>101881518830</t>
  </si>
  <si>
    <t>3315108208</t>
  </si>
  <si>
    <t>9011274432</t>
  </si>
  <si>
    <t>rohankale7494@gmail.com</t>
  </si>
  <si>
    <t>Hanuman Mandir Mage, Dapaki, Akola.</t>
  </si>
  <si>
    <t>rohitkate68@gmail.com</t>
  </si>
  <si>
    <t>Sr No. 84/7, Gajrukhmini Apartment, Wing C, Flat No. 20, Pune-411023.</t>
  </si>
  <si>
    <t>Gavthan, Shirasgaon Kata, Shirur, Pune Maharashtra-412210</t>
  </si>
  <si>
    <t>101273254631</t>
  </si>
  <si>
    <t>3315457051</t>
  </si>
  <si>
    <t>18-Jul-2028</t>
  </si>
  <si>
    <t>omkarsapkal007@gmail.com</t>
  </si>
  <si>
    <t>Flat No. 12, Sai Krupa Building, Lane No.07, Below Canol Karve Nagar, Navsahyadri, Pune-411052.</t>
  </si>
  <si>
    <t>101781092270</t>
  </si>
  <si>
    <t>3313626586</t>
  </si>
  <si>
    <t>Kenneth Jose</t>
  </si>
  <si>
    <t>Y</t>
  </si>
  <si>
    <t>sanket002.421@gmail.com</t>
  </si>
  <si>
    <t>C-67 VRUNDAVAN SOCIETY VIJAPUR ROAD SOLAPUR 413004</t>
  </si>
  <si>
    <t>PCX</t>
  </si>
  <si>
    <t>PARAG SHRIRAM DESHPANDE</t>
  </si>
  <si>
    <t>28-Apr-1979</t>
  </si>
  <si>
    <t>9561929254</t>
  </si>
  <si>
    <t>paragdeshpande.solapur@gmail.com</t>
  </si>
  <si>
    <t>A-6 LAXMI BANK COLONY JULE SOLAPUR SOLAPUR 413004</t>
  </si>
  <si>
    <t>alpuramrajuttan@gmail.com</t>
  </si>
  <si>
    <t>KRISHNA HEIGHTS 
FLAT NO:12 SN 91/1
MUKAI NAGAR 
KHADAKWASALA
HAVELI PUNE 411024</t>
  </si>
  <si>
    <t>Kizhuveetil House, Ambalapuram Trichur, Kerala Pin 680581</t>
  </si>
  <si>
    <t>100263548814</t>
  </si>
  <si>
    <t>3303266726</t>
  </si>
  <si>
    <t>BX 172410  44AA 670973</t>
  </si>
  <si>
    <t>sandipaagase32@gmail.com</t>
  </si>
  <si>
    <t>AT POST DHOTRI SOUTH SOLAPUR SOLAPUR 413228</t>
  </si>
  <si>
    <t>101825076116</t>
  </si>
  <si>
    <t>3314014828</t>
  </si>
  <si>
    <t>mahajansahil838@gmail.com</t>
  </si>
  <si>
    <t>Plot No. 8, Shram Safalya, Behind Patwari Colony, VTC Amalner, Jalgaon, Maharashra-425401</t>
  </si>
  <si>
    <t>QCX</t>
  </si>
  <si>
    <t>RAHUL JAGANRAO KAMBLE</t>
  </si>
  <si>
    <t>02-Jul-1988</t>
  </si>
  <si>
    <t>DCK : UZMA KHAN</t>
  </si>
  <si>
    <t>7678148215</t>
  </si>
  <si>
    <t>rjkamble02@gmail.com</t>
  </si>
  <si>
    <t>Bhim Nagar, Chandure Railway, Amravati, Maharashtra-444904.</t>
  </si>
  <si>
    <t>iqbalinamdar957@gmail.com</t>
  </si>
  <si>
    <t>B-394 VIDI GHARKUL HYDERABAD ROAD SOLAPUR 413005</t>
  </si>
  <si>
    <t>11-May-2025</t>
  </si>
  <si>
    <t>rizwankalyani123@gmail.com</t>
  </si>
  <si>
    <t>I GROUP 2533, VIDI GHARKUL, NEAR PANCHMURTI TEMPLE, HYDERABAD ROAD, POST- DAJI PETH, SOLAPUR NORTH, SOLAPUR, MAHARASHTRA- 413005</t>
  </si>
  <si>
    <t>Archanagandhal123@gmail.com</t>
  </si>
  <si>
    <t>B-Group, LIG-46, Vidi Gharkul,Solpaur-413005.</t>
  </si>
  <si>
    <t>100088997301</t>
  </si>
  <si>
    <t>3305711325</t>
  </si>
  <si>
    <t>shrutirajput232@gmail.com</t>
  </si>
  <si>
    <t>Rupa Niwas, Opp. Bharath Petrol Pump, Digha, Digha Ghat, Patna, Bihar-800011.</t>
  </si>
  <si>
    <t>SFD</t>
  </si>
  <si>
    <t>SOUMAJIT KUMAR  DEY</t>
  </si>
  <si>
    <t>31-Jul-2024</t>
  </si>
  <si>
    <t>09-Jan-1989</t>
  </si>
  <si>
    <t>Jr. Legal Attorney</t>
  </si>
  <si>
    <t>7030897990</t>
  </si>
  <si>
    <t>soumajit.kumar9@gmail.com</t>
  </si>
  <si>
    <t>Ashirbad, Chaityanapur Military Road, New Rangia, Darjeeling, West Bengal- 734013</t>
  </si>
  <si>
    <t>SFY</t>
  </si>
  <si>
    <t>SALMAN RAFIQUE SAYYED</t>
  </si>
  <si>
    <t>06-Jun-2024</t>
  </si>
  <si>
    <t>11-Mar-2005</t>
  </si>
  <si>
    <t>7499442080</t>
  </si>
  <si>
    <t>salmansayyed1135@gmail.com</t>
  </si>
  <si>
    <t>646, Nana Peth, Falt No. 301, Opel Sqaure, 3rd Floor, Opp. Manushah Masjid, Pune-411002.</t>
  </si>
  <si>
    <t>santoshashinde001@gmail.com</t>
  </si>
  <si>
    <t>Sr. No. 44, Near Sai baba Mandir, Hanuman Nagar, Paud Rd., Pune-411038</t>
  </si>
  <si>
    <t>100336411034</t>
  </si>
  <si>
    <t>3303266741</t>
  </si>
  <si>
    <t>BX 172404  40AA 670967</t>
  </si>
  <si>
    <t>sobanking@gmail.com</t>
  </si>
  <si>
    <t>House No.777,SR.No.13/3A,Near More Petrol Pump Sharde baug,N.D.A. Road, Uttam Nagar SHIVANE,PUNE-411023</t>
  </si>
  <si>
    <t>100358919345</t>
  </si>
  <si>
    <t>BX 172403  44AA 670966</t>
  </si>
  <si>
    <t>qadrisimran05@gmail.com</t>
  </si>
  <si>
    <t>15 SHUKRAWAR PETH NEAR MANORAMA BANK SOLAPUR 413002</t>
  </si>
  <si>
    <t>shreyashghevdekar@gmail.com</t>
  </si>
  <si>
    <t>S No-19/2, Holkar Nagar, Near Siddhanath Mandir, Ambegaon Pathar, Pune-411046.</t>
  </si>
  <si>
    <t>shamstabrez.momin@gmail.com</t>
  </si>
  <si>
    <t>Dhankhawdi</t>
  </si>
  <si>
    <t>Near shahi dongri masjid momin gali ,miraj, sangali-416410</t>
  </si>
  <si>
    <t>BV 077464  38AA 694789</t>
  </si>
  <si>
    <t>1 : 525000</t>
  </si>
  <si>
    <t>SZY</t>
  </si>
  <si>
    <t>SAD ZAKIR SAYYED</t>
  </si>
  <si>
    <t>16-Sep-1995</t>
  </si>
  <si>
    <t>9518372635</t>
  </si>
  <si>
    <t>saadsayyed040@gmail.com</t>
  </si>
  <si>
    <t>S No. 18/5/1, Building No. 1, Madhu Miland Society, Opp. Nevadita Garden, Kondhwa Khurd, Pune-411048.</t>
  </si>
  <si>
    <t>asha@gmail.com</t>
  </si>
  <si>
    <t>Plot No 94/179, Jodbhavi Peth, Gautam Nagar, Solapur-413002</t>
  </si>
  <si>
    <t>100679935596</t>
  </si>
  <si>
    <t>3306598287</t>
  </si>
  <si>
    <t>aryanpkamble16@gmail.com</t>
  </si>
  <si>
    <t>L-148 MHADA COLONY SAHAYOG NAGAR JULE SOLAPUR SOLAPUR 413004</t>
  </si>
  <si>
    <t>102243295638</t>
  </si>
  <si>
    <t>33317997137</t>
  </si>
  <si>
    <t>SANTOSH@gmail.com</t>
  </si>
  <si>
    <t>120 Utkarsh Nagar, Vijapur Rd, Solapur-413004</t>
  </si>
  <si>
    <t>100659528611</t>
  </si>
  <si>
    <t>3306598285</t>
  </si>
  <si>
    <t>satputeamit926@gmail.com</t>
  </si>
  <si>
    <t>8,BHARAT HOUSING SOCIETY SOUTH SADAR BAZAR, SOLAPUR 413003</t>
  </si>
  <si>
    <t>nikitaagrawal1503@gamil.com</t>
  </si>
  <si>
    <t>Behind Badgujar Hospital, Deshmukh Peth, Akola, 444001</t>
  </si>
  <si>
    <t>prashantsonawane48@gmail.com</t>
  </si>
  <si>
    <t>No 63/1K/3 Fl No. 202, A-WIng, Nanand Bhaujay Plaza, Janardhan Nagar, Lohegaon-411047.</t>
  </si>
  <si>
    <t>Plot No 25, Nehru Nagar, Nandurbar, Maharashtra-425412.</t>
  </si>
  <si>
    <t>8459193490</t>
  </si>
  <si>
    <t>tahershaikh624@gmail.com</t>
  </si>
  <si>
    <t>11/1B/2A/2B,  PLOT NO- 36, S B VIHAR,SURWASE MITRA NAGAR, HOTAGI ROAD, POST- ZILLA NAYALAYA, SOLAPUR NORTH, SOLAPUR, MAHARASHTRA- 413003</t>
  </si>
  <si>
    <t>pbanne9291@gmail.com</t>
  </si>
  <si>
    <t>GANGA BUILLDING,KONDHWE-DHAWADE,N.D.A ROAD</t>
  </si>
  <si>
    <t>101390119158</t>
  </si>
  <si>
    <t>3311434984</t>
  </si>
  <si>
    <t>BV 833804  45AA 287917</t>
  </si>
  <si>
    <t>08-Jun-2026</t>
  </si>
  <si>
    <t>10-Sep-1992</t>
  </si>
  <si>
    <t>Junetbeginamdar92@gmail.com</t>
  </si>
  <si>
    <t>I-704, S No 35, The Leaf, Pune-411048.</t>
  </si>
  <si>
    <t>Desai Galli, Taluka-Kagal, Nandyal, Mugali, Kolhapur, Maharashtra-416218.</t>
  </si>
  <si>
    <t>17-Mar-2007</t>
  </si>
  <si>
    <t>shrutikonda17@gmail.com</t>
  </si>
  <si>
    <t>18/5 MADHAV NAGAR NEAR HANUMAN MANDIR SOLAPUR 413006</t>
  </si>
  <si>
    <t>kuntalapavankumar@gmail.com</t>
  </si>
  <si>
    <t>BLOCK NO- I-2412, VIDI GHARAKUL, SAIBABA MANDIR JAVAL, DAJI PETH, SOLAPUR , MAHARASHTRA- 413005</t>
  </si>
  <si>
    <t>101639310704</t>
  </si>
  <si>
    <t>TGV</t>
  </si>
  <si>
    <t>PRITI NARSING VADLAKONDA</t>
  </si>
  <si>
    <t>9175985426</t>
  </si>
  <si>
    <t>padalpriti@gmail.com</t>
  </si>
  <si>
    <t>818/819 BHAGYA NAGAR NORTH SOLAPUR SOLAPUR 413005</t>
  </si>
  <si>
    <t>santoshsjadhav20@gmail.com</t>
  </si>
  <si>
    <t>A/P Hotgi Gaon Taluka South Solapur, Solapur - 413215.</t>
  </si>
  <si>
    <t>TIT</t>
  </si>
  <si>
    <t>SHRUTIKA SHASHIKANT THORAT</t>
  </si>
  <si>
    <t>21-Dec-2020</t>
  </si>
  <si>
    <t>27-Oct-1996</t>
  </si>
  <si>
    <t>RUJ : RAJASHRI KANKUNTLA</t>
  </si>
  <si>
    <t>9604340774</t>
  </si>
  <si>
    <t>shrutikathorat2710@gamil.com</t>
  </si>
  <si>
    <t>44,Raghavendra nagar vijapur road solapur-413004</t>
  </si>
  <si>
    <t>TLD</t>
  </si>
  <si>
    <t>PRATHAMESH MALLIKARJUN WADEKAR</t>
  </si>
  <si>
    <t>13-Mar-2006</t>
  </si>
  <si>
    <t>9158964756</t>
  </si>
  <si>
    <t>prathmeshw052@gmail.com</t>
  </si>
  <si>
    <t>32 B KRUSHI NAGAR JUNA HOTAGI NAKA SOLAPUR 413001</t>
  </si>
  <si>
    <t>TLJ</t>
  </si>
  <si>
    <t>ARATI NILESH JODMOTE</t>
  </si>
  <si>
    <t>14-Aug-1989</t>
  </si>
  <si>
    <t>7758863213</t>
  </si>
  <si>
    <t>aratinileshjo@gmail.com</t>
  </si>
  <si>
    <t>52 GOKUL NAGAR NEAR BALAJI MANGAL KARYALAY JULE SOLAPUR SOLAPUR 413004</t>
  </si>
  <si>
    <t>20-Nov-2004</t>
  </si>
  <si>
    <t>rokadeaditi3@gmail.com</t>
  </si>
  <si>
    <t>30 GOPAL VENU NAGAR KUMTHA NAKA SOLAPUR 413003</t>
  </si>
  <si>
    <t>giteshp95@gmail.com</t>
  </si>
  <si>
    <t>SHree Parvati Bungalow, Near Last Bus Stop, Sukhsagar Nagar, Pune-411046.</t>
  </si>
  <si>
    <t>Khamb, Po. Khamb, Dist. Raigarh, Maharashtra-402304.</t>
  </si>
  <si>
    <t>94/2006, Jodhbhavi Peth, Solapur</t>
  </si>
  <si>
    <t>100337251464</t>
  </si>
  <si>
    <t>3306228565</t>
  </si>
  <si>
    <t>prashant_jagtap1@yahoo.com</t>
  </si>
  <si>
    <t>5-A, Vishnu Krupa, Sriram Nagar, Jule Solapur, Solapur-413004</t>
  </si>
  <si>
    <t>Paul Wilson</t>
  </si>
  <si>
    <t>shrivastavarpit143@gmail.com</t>
  </si>
  <si>
    <t>S/O: Kishor Shrivastav, new tapdia nagar gajanan maharj mandir Akola, Maharshtra - 444001</t>
  </si>
  <si>
    <t>TPV</t>
  </si>
  <si>
    <t>PRITI PARSHURAM SHIVSHARAN</t>
  </si>
  <si>
    <t>28-Feb-2025</t>
  </si>
  <si>
    <t>14-Nov-1983</t>
  </si>
  <si>
    <t>9325606226</t>
  </si>
  <si>
    <t>pritishivsharan1411@gmail.com</t>
  </si>
  <si>
    <t>146 RAHUL NAGAR, NEAR AIRPORT, HATTURE VASTI, SOLAPUR 413224</t>
  </si>
  <si>
    <t>101447447829</t>
  </si>
  <si>
    <t>shedageram48@gmail.com</t>
  </si>
  <si>
    <t>2268 kirkatwadi, sinhagad road, near samaj mandir khadakwasla pune-24</t>
  </si>
  <si>
    <t>at dhamanovhal tal mulshi dis pune</t>
  </si>
  <si>
    <t>100965071688</t>
  </si>
  <si>
    <t>3309826385</t>
  </si>
  <si>
    <t>BY 417410  44AA 866265</t>
  </si>
  <si>
    <t>hrutujatakwale@gmail.com</t>
  </si>
  <si>
    <t>Near Tulja Bhawani Mandir, Shivaji Nagar, Old City Akola-444002</t>
  </si>
  <si>
    <t>prathamesh.potphode90@gmail.com</t>
  </si>
  <si>
    <t>11, C Wing,Vibhav Soc., in Mahatma Soc., Kothrud.</t>
  </si>
  <si>
    <t>100666304475</t>
  </si>
  <si>
    <t>3306974720</t>
  </si>
  <si>
    <t>BX 172412  44AA 670975</t>
  </si>
  <si>
    <t>TVT</t>
  </si>
  <si>
    <t>AKSHATA VIKAS GHUTE</t>
  </si>
  <si>
    <t>06-Dec-1993</t>
  </si>
  <si>
    <t>8459852007</t>
  </si>
  <si>
    <t>ghuteakshata@gmail.com</t>
  </si>
  <si>
    <t>36 SHETE NAGAR LAXMI PETH SOLAPUR 413001</t>
  </si>
  <si>
    <t>siddbhavekar@gmail.com</t>
  </si>
  <si>
    <t>Janta Vasahat,Lane.No.106,Parvati,Pune.</t>
  </si>
  <si>
    <t>101350576205</t>
  </si>
  <si>
    <t>3312150709</t>
  </si>
  <si>
    <t>BY 417429  44AA 866284</t>
  </si>
  <si>
    <t>Harry Parker</t>
  </si>
  <si>
    <t>24-Apr-2023</t>
  </si>
  <si>
    <t>1 : 190080</t>
  </si>
  <si>
    <t>9028743954</t>
  </si>
  <si>
    <t>sumit2000payghan@gmail.com</t>
  </si>
  <si>
    <t>Geetai Apartment, Balaji Nagar, Vishvamanv Mandir Road, Dabki Road, Bhaurad, Akola, 444002</t>
  </si>
  <si>
    <t>pratikdhokne371@gmail.com</t>
  </si>
  <si>
    <t>At Post Bhamberi tq Telhara, Bhamberi, Akola, 444108</t>
  </si>
  <si>
    <t>TYE</t>
  </si>
  <si>
    <t>AMIT VIJAYKUMAR SABALE</t>
  </si>
  <si>
    <t>01-Aug-1990</t>
  </si>
  <si>
    <t>8928899033</t>
  </si>
  <si>
    <t>amitvsabale@gmail.com</t>
  </si>
  <si>
    <t>272 GAUTAM NAGAR VIJAPUR ROAD SOLAPUR 413004</t>
  </si>
  <si>
    <t>100804733501</t>
  </si>
  <si>
    <t>TYL</t>
  </si>
  <si>
    <t>AKSHATA ABHAYKUMAR KALE</t>
  </si>
  <si>
    <t>17-Nov-1993</t>
  </si>
  <si>
    <t>IT Sales Executive</t>
  </si>
  <si>
    <t>DCI : PRATIK KUMAR SINHA</t>
  </si>
  <si>
    <t>8329418850</t>
  </si>
  <si>
    <t>akshatak490@gmail.com</t>
  </si>
  <si>
    <t>1/6, Nila Nagar, Samrat Chouk, Budhwar Peth, Solapur North, Maharashtra-413002.</t>
  </si>
  <si>
    <t>riteshsaindane215@gmail.com</t>
  </si>
  <si>
    <t>Plot No. 104, Walmik Nagar, 
Gorgawale Road, Chopda, Tal Chopda, Dist Jalgaon, 
Maharashtra-425107</t>
  </si>
  <si>
    <t>26-Feb-2030</t>
  </si>
  <si>
    <t>truptinavarat2103@gmail.com</t>
  </si>
  <si>
    <t>Shree Balaji Complex, 4th floor, flat no 406, Uttamnagar, Shivane Pune-411023</t>
  </si>
  <si>
    <t>Shree Balaji Complex, 4th floor, flat no 406, Uttamnagar, Shivane
Pune-411023</t>
  </si>
  <si>
    <t>101600148190</t>
  </si>
  <si>
    <t>3311995880</t>
  </si>
  <si>
    <t>BV 858037  40AA 859153</t>
  </si>
  <si>
    <t>W</t>
  </si>
  <si>
    <t>TYP</t>
  </si>
  <si>
    <t>SUMIT SANJAY POTDAR</t>
  </si>
  <si>
    <t>03-May-2004</t>
  </si>
  <si>
    <t>7820966398</t>
  </si>
  <si>
    <t>sumitpotdar3504@gmail.com</t>
  </si>
  <si>
    <t>304 SWAMI VIVEKANAND NAGAR HATTURE VASTI SOLAPUR 413224</t>
  </si>
  <si>
    <t>8975660326</t>
  </si>
  <si>
    <t>sumitdhadwe12@gmail.com</t>
  </si>
  <si>
    <t xml:space="preserve">4263, Beside government hospital, Saint Tukdoji Ward, VTC: hinganghat, District: Wardha- 442301, </t>
  </si>
  <si>
    <t>rajwadje42161@gmail.com</t>
  </si>
  <si>
    <t>Flat No. 401, S No. 25, Rohan Park, Behind Shravani Apartment, Nanded, Dhayari, Pune-411041.</t>
  </si>
  <si>
    <t>At. Po. Bomnali, Mukhed, Nanded, Maharashtra-431715</t>
  </si>
  <si>
    <t>BV 077472  38AA 694797</t>
  </si>
  <si>
    <t>ehteshampeerzade@gmail.com</t>
  </si>
  <si>
    <t>Flat No. A3-201, The Lake District Society, Sasvad Road, Yewalewadi, Pune -411048</t>
  </si>
  <si>
    <t>Mount Heaven Society, Flat No. B 504, Saibaba Nagar, Opp. Shalimar Society, Kondhwa, Pune- 411048</t>
  </si>
  <si>
    <t>adidakka18@gmail.com</t>
  </si>
  <si>
    <t>C1- 888 VIDI GHARKUL HYDARABAD ROAD SOLAPUR 413006</t>
  </si>
  <si>
    <t>UCR</t>
  </si>
  <si>
    <t>AMRUTA CHANDRAKANT ATKURWAR</t>
  </si>
  <si>
    <t>22-Aug-2000</t>
  </si>
  <si>
    <t>9307346092</t>
  </si>
  <si>
    <t>amrutaatkurwar22@gmail.com</t>
  </si>
  <si>
    <t>Sai Nagar, dabki road, Akola-444002</t>
  </si>
  <si>
    <t>101903820324</t>
  </si>
  <si>
    <t>2304090630</t>
  </si>
  <si>
    <t>rahul.gujar2020@gmail.com</t>
  </si>
  <si>
    <t>81/1, A-2, Vishwakarma Society, Flat No.2, Vivekanand Chowk, Behind Vanaz Company, Kothrud, Pune-411038.</t>
  </si>
  <si>
    <t>gojarateaadinath@gmail.com</t>
  </si>
  <si>
    <t>GH No. 11, S No 43/919, Near Sacchaimata Mandir, Katraj, Pune-411046.</t>
  </si>
  <si>
    <t>sbhise250@gmail.com</t>
  </si>
  <si>
    <t>Tathastu Building, Flat No. 203, Swami Nayaran Temple, Gante No. 4, S No. 98, Ambegaon Khurd, Po. Katraj, Pune-411046.</t>
  </si>
  <si>
    <t>uttam.nimble@gmail.com</t>
  </si>
  <si>
    <t>At Varu, Post Pawana Nagar,  Taluka Maval, Dist.  Pune.</t>
  </si>
  <si>
    <t>100396613419</t>
  </si>
  <si>
    <t>3304402844</t>
  </si>
  <si>
    <t>BV 833799  45AA 287912</t>
  </si>
  <si>
    <t>UFJ</t>
  </si>
  <si>
    <t>UMAR M HANIF JAHAGIRDAR</t>
  </si>
  <si>
    <t>27-Feb-1998</t>
  </si>
  <si>
    <t>9823688585</t>
  </si>
  <si>
    <t>umarj143dad@gmail.com</t>
  </si>
  <si>
    <t>AT POST KARAMBA MUSLIM GALLI NANAJ NORTH SOLAPUR SOLAPUR 413222</t>
  </si>
  <si>
    <t>101335490738</t>
  </si>
  <si>
    <t>3515768607</t>
  </si>
  <si>
    <t>shubhangibp2512@gmail.com</t>
  </si>
  <si>
    <t>Waghjai Nagar, Katraj Pune</t>
  </si>
  <si>
    <t>102 Murarji Peth,Jainoodin Chal,Opposite Police Kalyan Kendra,Solapur.</t>
  </si>
  <si>
    <t>101335051924</t>
  </si>
  <si>
    <t>3309945929</t>
  </si>
  <si>
    <t>mayursuryavanshi4493@gmail.com</t>
  </si>
  <si>
    <t>C/o J. K. Sohani, Near Gajanan Kirana Shop, Alsi Plot, Akola, 444001</t>
  </si>
  <si>
    <t>101471237108</t>
  </si>
  <si>
    <t>UTV</t>
  </si>
  <si>
    <t>SHUBHAM DATTATRY GAVALI</t>
  </si>
  <si>
    <t>24-Jan-2002</t>
  </si>
  <si>
    <t>7744912440</t>
  </si>
  <si>
    <t>Sgavali006@gmail.com</t>
  </si>
  <si>
    <t>361, Nana Peth, Pune-411002.</t>
  </si>
  <si>
    <t>Jay Bhavani Nagar, Atpadi, Sangali, Maharashtra-415301.</t>
  </si>
  <si>
    <t>rohitt1229@gmail.com</t>
  </si>
  <si>
    <t>Survey No. 2/8/A, Prabhat Nagar, Pawar Nagar, Neal Nilkamal Bungalow, Old Sangvi, Pune-411027</t>
  </si>
  <si>
    <t>devenirabatti@gmail.com</t>
  </si>
  <si>
    <t>155/5 AKKALKOT ROAD SOLAPUR 413006</t>
  </si>
  <si>
    <t>102169782356</t>
  </si>
  <si>
    <t>vaishnavi1.khadloya@gmail.com</t>
  </si>
  <si>
    <t>104 PAVAN RESIDENCY BHAVANI PETH SOLAPUR 413006</t>
  </si>
  <si>
    <t>vinodrane505@gmail.com</t>
  </si>
  <si>
    <t>Flat no.505, Sai Samruddhi Apartment,NDA Road,Sr.No.82/2, Dangat Patil Nagar,Shivane, Pune-411023</t>
  </si>
  <si>
    <t>100408507407</t>
  </si>
  <si>
    <t>3304685815</t>
  </si>
  <si>
    <t>BV 833790  45AA 287903</t>
  </si>
  <si>
    <t>Mike Evans</t>
  </si>
  <si>
    <t>1 : 476100</t>
  </si>
  <si>
    <t>asavarichoudhari@gmail.com</t>
  </si>
  <si>
    <t>Sai-Dham,  2nd FL, Lane No 07, Shahu Colony, Near Cummins Collage, Karve Nagar, Pune 411052.</t>
  </si>
  <si>
    <t>100615881282</t>
  </si>
  <si>
    <t>3306446589</t>
  </si>
  <si>
    <t>BX 172402  44AA 670965</t>
  </si>
  <si>
    <t>Eva Cooper</t>
  </si>
  <si>
    <t>12-Apr-2023</t>
  </si>
  <si>
    <t>1 : 392472</t>
  </si>
  <si>
    <t>vidhijamadar0732@gmail.com</t>
  </si>
  <si>
    <t>F.NO. 22,  S.NO.20/2A/1, NEAR MARKET YARD, S.M. RESDENCY SHELGI- 413006</t>
  </si>
  <si>
    <t>mashinde8806@gmail.com</t>
  </si>
  <si>
    <t>Laxmi Road, At/Po. Ashvi BK, Tel-Sangamner, Ahmed Nagar, Maharashtra-413714</t>
  </si>
  <si>
    <t>prathameshsatyaram17@gmail.com</t>
  </si>
  <si>
    <t>94/16 NARASINH NAGAR MOCHI HOUSING SOCIETY MODI SOLAPUR 413001</t>
  </si>
  <si>
    <t>abhishekboralkar0725@gmail.com</t>
  </si>
  <si>
    <t>21 ASHOK NAGAR, VIJAPUR ROAD, INDIRA NAGAR SOLAPUR 413004</t>
  </si>
  <si>
    <t>102171227674</t>
  </si>
  <si>
    <t>WCS</t>
  </si>
  <si>
    <t>SHUBHAM SAMADHAN SURATE</t>
  </si>
  <si>
    <t>14-Nov-1999</t>
  </si>
  <si>
    <t>8421576287</t>
  </si>
  <si>
    <t>shubhamsurte32@gmail.com</t>
  </si>
  <si>
    <t>20 BHAGWAN NAGAR NEW PACHA PETH NEAR HEAD QUARTER SOLAPUR 413005</t>
  </si>
  <si>
    <t>21-May-1997</t>
  </si>
  <si>
    <t>rushikesh210597@gmail.com</t>
  </si>
  <si>
    <t>TQ Barshitakli, VTC Rustambad, Akola,444401</t>
  </si>
  <si>
    <t>thoratnikita8308@gmail.com</t>
  </si>
  <si>
    <t>PLOT NO 425 MALLIKARJUN NAGAR HATTUR WASTI NEAR AIRPORT SOLAPUR 413005</t>
  </si>
  <si>
    <t>revatik380@gmail.com</t>
  </si>
  <si>
    <t>PLOT NO 75 KALYAN NAGAR NEAR MARUTI TEMPLE MAJREWADI SOLAPUR 413004</t>
  </si>
  <si>
    <t>WCX</t>
  </si>
  <si>
    <t>AYESHA  DEVARMANI</t>
  </si>
  <si>
    <t>03-Jul-2005</t>
  </si>
  <si>
    <t>9172313167</t>
  </si>
  <si>
    <t>devarmaniayesha@gmail.com</t>
  </si>
  <si>
    <t>P NO 27/4 A 1ST FLOOR BALAJI NAGAR KUMTHA NAKA SOLAPUR 413003</t>
  </si>
  <si>
    <t>WDE</t>
  </si>
  <si>
    <t>BENHUR DAVID WHEELER</t>
  </si>
  <si>
    <t>17-Jan-1999</t>
  </si>
  <si>
    <t>Sr. Administrative and Compliance Executive</t>
  </si>
  <si>
    <t>8787222350</t>
  </si>
  <si>
    <t>benhurdavidwheeler@gmail.com</t>
  </si>
  <si>
    <t>361, Mutthiganj, Near Gautam Cenema, VTC Allahabad, State Uttar Pradesh-211003</t>
  </si>
  <si>
    <t>03-Jun-2030</t>
  </si>
  <si>
    <t>amanagarwal21398@gmail.com</t>
  </si>
  <si>
    <t>House No. 760, Moze Ali, Chirke Colony, Near New Water Tank, Lohagaon, Pune-411047</t>
  </si>
  <si>
    <t>shwetamalvadkar31@gmail.com</t>
  </si>
  <si>
    <t>6 BALAJI VILLAS GANDHI NAGAR AKKALKOT ROAD SOLAPUR 413005</t>
  </si>
  <si>
    <t>WGJ</t>
  </si>
  <si>
    <t>VISHWJEET GAJANAN JANGLE</t>
  </si>
  <si>
    <t>29-Jun-2005</t>
  </si>
  <si>
    <t>7841074151</t>
  </si>
  <si>
    <t>iamvishwjeet29@gmail.com</t>
  </si>
  <si>
    <t>Gayaatri Nagar, near mahalaxmi flowar mil, Umari Pr. Akola, Akola Maharashtra - 444005</t>
  </si>
  <si>
    <t>WHW</t>
  </si>
  <si>
    <t>PRAJWAL MAHADEV PAILWAN</t>
  </si>
  <si>
    <t>30-Apr-2001</t>
  </si>
  <si>
    <t>7219677711</t>
  </si>
  <si>
    <t>pailwanprajwal@gmail.com</t>
  </si>
  <si>
    <t>HOUSE NO- 507, NEAR SHARAN MATH, BHARAT RATNA INDIRA NAGAR, SATTAR FUT RAOD, POST-ZILLA NAYALAYA SOLAPUR, SOLAPUR, MAHARASHTRA-413003</t>
  </si>
  <si>
    <t>102109789292</t>
  </si>
  <si>
    <t>WIH</t>
  </si>
  <si>
    <t>ASHISHKUMAR HIRA GAIKWAD</t>
  </si>
  <si>
    <t>08-Oct-2025</t>
  </si>
  <si>
    <t>11-Nov-1995</t>
  </si>
  <si>
    <t>8208500131</t>
  </si>
  <si>
    <t>ashishgaikwad5010@gmail.com</t>
  </si>
  <si>
    <t>BLOCK NO. 55 SIDDHARTH NAGAR HOUSING SOCIETY UTTAR SADAR BAZAR SOLAPUR 413001</t>
  </si>
  <si>
    <t>100659589853</t>
  </si>
  <si>
    <t>3307032075</t>
  </si>
  <si>
    <t>anjumattarwale@gmail.com</t>
  </si>
  <si>
    <t>VISHNU NAGAR 3, NAI JINDAGI SOLAPUR-413003</t>
  </si>
  <si>
    <t>WJA</t>
  </si>
  <si>
    <t>AMAR RAJENDRA PAWAR</t>
  </si>
  <si>
    <t>16-Sep-2001</t>
  </si>
  <si>
    <t>9359664769</t>
  </si>
  <si>
    <t>amarpawar1609@gmail.com</t>
  </si>
  <si>
    <t>Bhusar Ves, Ausa, Latur, Maharastra- 413520</t>
  </si>
  <si>
    <t>swapnalidolare00123@gmail.com</t>
  </si>
  <si>
    <t>Block No,17,The Kiran Housing Scociety gurunanak chowk solapur-413003</t>
  </si>
  <si>
    <t>19-Aug-2004</t>
  </si>
  <si>
    <t>maheshwariloni@gmail.com</t>
  </si>
  <si>
    <t>42 NILAM NAGAR NEAR GANESH TEMPLE MIDC ROAD SOLAPUR 413006</t>
  </si>
  <si>
    <t>WNV</t>
  </si>
  <si>
    <t>VAISHNAVI NAMDEV PAWAR</t>
  </si>
  <si>
    <t>26-Mar-2001</t>
  </si>
  <si>
    <t>9834859424</t>
  </si>
  <si>
    <t>pawarvaishnavi263@gmail.com</t>
  </si>
  <si>
    <t>PLOT NO. 512 KISAN NAGAR AKKALKOT ROAD SOLAPUR 413006</t>
  </si>
  <si>
    <t>101754088725</t>
  </si>
  <si>
    <t>5347787735</t>
  </si>
  <si>
    <t>23-Feb-2004</t>
  </si>
  <si>
    <t>mandwadshrutika16@gmail.com</t>
  </si>
  <si>
    <t>PLOT NO. 73, BABURAO PARALKAR NAGAR,  M.I.D.C ROAD, NEAR AKASHWANI KENDRA, POST- M.I.D.C SOLAPUR, SOLAPUR SOUTH, SOLAPUR, MAHARASHTRA-413006</t>
  </si>
  <si>
    <t>WPH</t>
  </si>
  <si>
    <t>KRISHNA PRASHANT DHAWANE</t>
  </si>
  <si>
    <t>9503499957</t>
  </si>
  <si>
    <t>krishnadhawane1968@gmail.com</t>
  </si>
  <si>
    <t>Near Mahanagar Palika, Gandhi Road , Akola, 444001</t>
  </si>
  <si>
    <t>swapnil123kapase@gmail.com</t>
  </si>
  <si>
    <t>Fl No. 401, Panchratna Classic, Raykar Mala, Jadhav Nagar, Dhayri, Pune-411041.</t>
  </si>
  <si>
    <t>WUD</t>
  </si>
  <si>
    <t>SWATI SURYAKANT DALWAI</t>
  </si>
  <si>
    <t>24-Jun-1976</t>
  </si>
  <si>
    <t>9022126232</t>
  </si>
  <si>
    <t>swati222dalwai@gmail.com</t>
  </si>
  <si>
    <t>B-52 ASARA SOCIETY HOTAGI ROAD SOLAPUR 413003</t>
  </si>
  <si>
    <t>50/A MARKANDEY NAGAR, KUMATHA NAKA , ZILLA NAYALAYA, SOLAPUR
413003</t>
  </si>
  <si>
    <t>birajdarswapnil17@gmail.com</t>
  </si>
  <si>
    <t>31 VISHAL NAGAR JULE SOLAPUR SOLAPUR 413004</t>
  </si>
  <si>
    <t>aishwagh16898@gmail.com</t>
  </si>
  <si>
    <t>555 SWAMI VIVEKANAND NAGAR NEAR AIRPORT MAJREWADI SOLAPUR 413224</t>
  </si>
  <si>
    <t>WVN</t>
  </si>
  <si>
    <t>VISHWANATH BASAVRAJ NIMBARGI</t>
  </si>
  <si>
    <t>17-Mar-2005</t>
  </si>
  <si>
    <t>8010077422</t>
  </si>
  <si>
    <t>vnimbargi17@gmail.com</t>
  </si>
  <si>
    <t>PLOT NO- 23 A, BOLKOTE NAGAR, OLD KUMBHARI ROAD, NEAR NILAM NAGAR, SOLAPUR NORTH, SOLAPUR, MAHARASHTRA- 413006</t>
  </si>
  <si>
    <t>102338220686</t>
  </si>
  <si>
    <t>mohamedriyaz616@gmail.com</t>
  </si>
  <si>
    <t>52, Kudlu Main Rd, Kudlu Gate, Krishna Reddy Industrial Area, Hosapalaya, Singasandra, Bengaluru, Karnataka 560068</t>
  </si>
  <si>
    <t>21/15, Vasantham Nagar, Kuniyamuthur Coimbatore, Tamil Nadu-641008.</t>
  </si>
  <si>
    <t>14-May-2026</t>
  </si>
  <si>
    <t>CE 085217  76AA 797668</t>
  </si>
  <si>
    <t>nikatdarji91@gmail.com</t>
  </si>
  <si>
    <t>C S NO. 376 FLAT NO 06 THIRD FLOOR FATIMA HEIGHTS SOUTH SADAR BAZAR LASKAR SOLAPUR 413003</t>
  </si>
  <si>
    <t>nandinigdhara@gmail.com</t>
  </si>
  <si>
    <t>D 849 VIDI GHARKUL NEAR ALLI MAHARAJ MATH SOLAPUR 413005</t>
  </si>
  <si>
    <t>praveenshanthi732@gmail.com</t>
  </si>
  <si>
    <t>163, Kaveri Nagar, 8th Street, Sarapoji, Thanjavur, Po: Raja Serfoji Govt College, Dist: Thanjavur, Tamil Nadu-613005.</t>
  </si>
  <si>
    <t>14-May-2003</t>
  </si>
  <si>
    <t>haddiwalemehboobsab@gmail.com</t>
  </si>
  <si>
    <t>117/18 BEGAM PETH NEAR MAKKA MASJID SOLAPUR 413002</t>
  </si>
  <si>
    <t>shubhamkhot737@gmail.com</t>
  </si>
  <si>
    <t>Ramna Maroti Bus Stop, 5 Dhanvantari Nagar Ramna Maroti Road, VTC: Hanuman Nagar S.O, District: Nagpur, Maharashtra- 440009</t>
  </si>
  <si>
    <t>08-May-2007</t>
  </si>
  <si>
    <t>aaronchristyfrancis100@gmail.com</t>
  </si>
  <si>
    <t>51, Sholapur Bazaar, Mahatma Gandhi Bus Sand, Near Kanya School, Sholapur Bazaar, Pune-411001.</t>
  </si>
  <si>
    <t>yashatkurwar93@gmail.com</t>
  </si>
  <si>
    <t>Sai Nagar, Dabki Road, old city, Akola-444002</t>
  </si>
  <si>
    <t>priyankakanade552@gmail.com</t>
  </si>
  <si>
    <t>55 KUMARSWAMI NAGAR MIDC NEAR DEVI TEMPLE SOLAPUR 4130006</t>
  </si>
  <si>
    <t>shaikhkhuteja92@gmail.com</t>
  </si>
  <si>
    <t>PLOT NO 20 BRAHMADEV NAGAR NEAR BALAJI SAROVAR HOTAGI ROAD SOLAPUR 413004</t>
  </si>
  <si>
    <t>102299481097</t>
  </si>
  <si>
    <t>akankshamaske8@gmail.com</t>
  </si>
  <si>
    <t>343 MAHATMA FULE NAGAR OPP BUDDHA VIHAR SOLAPUR 413003</t>
  </si>
  <si>
    <t>ssumit.joshi613@gmail.com</t>
  </si>
  <si>
    <t>Mu. Po, Vidul, Umarkhed, Yavatmal, Maharashtra-445206.</t>
  </si>
  <si>
    <t>YDD</t>
  </si>
  <si>
    <t>AJAY DIGAMBAR ADHAU</t>
  </si>
  <si>
    <t>06-Mar-1999</t>
  </si>
  <si>
    <t>9028742118</t>
  </si>
  <si>
    <t>ajjuda145@gmail.com</t>
  </si>
  <si>
    <t>Gajanan Nagar, Galli No 1, Old City, Dabki Road, Akola-444002</t>
  </si>
  <si>
    <t>9829903692</t>
  </si>
  <si>
    <t>vardhanauditya@gmail.com</t>
  </si>
  <si>
    <t>232, 7, Opp. Chopasani School, Shikshak Colony, Jodhpur, Nandanwan, Rajasthan-342008.</t>
  </si>
  <si>
    <t>YDV</t>
  </si>
  <si>
    <t>PRANAY PRADIP  GOSAVI</t>
  </si>
  <si>
    <t>19-Mar-2002</t>
  </si>
  <si>
    <t>9021750773</t>
  </si>
  <si>
    <t>pranaygosavi08@gmail.com</t>
  </si>
  <si>
    <t>Waghare Samaj Masalewale, Sr 10 Ashok Nagar, Yerwada, Pune-411006.</t>
  </si>
  <si>
    <t>YEA</t>
  </si>
  <si>
    <t>PRIYANKA RAJENDRA SAPKAL</t>
  </si>
  <si>
    <t>22-Feb-2024</t>
  </si>
  <si>
    <t>04-Mar-2002</t>
  </si>
  <si>
    <t>OHE : SHRAVAN SHELKE</t>
  </si>
  <si>
    <t>7350625639</t>
  </si>
  <si>
    <t>priyankasapkal7350@gmail.com</t>
  </si>
  <si>
    <t>S No. 19/1+8B, P No. 3, Home Colony, Near DTC, Karve Nagar, Pune-411051</t>
  </si>
  <si>
    <t>Wathar Station, Satara, Maharashtra-415524</t>
  </si>
  <si>
    <t>YED</t>
  </si>
  <si>
    <t>VIDYA VIRESH DASAMANE</t>
  </si>
  <si>
    <t>27-Jul-1982</t>
  </si>
  <si>
    <t>7774947495</t>
  </si>
  <si>
    <t>vidyadasamane@gmail.com</t>
  </si>
  <si>
    <t>65 NAKODA SUNRISE CITY BIDI GHARKUL SOLAPUR 413006</t>
  </si>
  <si>
    <t>01-Dec-2003</t>
  </si>
  <si>
    <t>vaishnavmergu30@gmail.com</t>
  </si>
  <si>
    <t>115/2, Plot No. 549 K Shiraling Nagar, Beside Raj Memorial School, Behind Kota Nagar, Solapur 413005</t>
  </si>
  <si>
    <t>dulangemayuri2007@gmail.com</t>
  </si>
  <si>
    <t>43 A SWAMI VIVEKANAND NAGAR-2 VIJAPUR ROAD SAIFUL SOLAPUR 413004.</t>
  </si>
  <si>
    <t>102299497707</t>
  </si>
  <si>
    <t>Akshaybaviskar22@gmail.com</t>
  </si>
  <si>
    <t>Flat No. 305 Wing- B, Nandadeep Apartmennt, Sr. No. 51 / 1 / 1B / 2,
Kondhwa Bk., VTC: Pune City, PO: N I B M, Pune-411048</t>
  </si>
  <si>
    <t>19-Feb-2029</t>
  </si>
  <si>
    <t>CD 820990  76AA 797641</t>
  </si>
  <si>
    <t>22-Mar-2024</t>
  </si>
  <si>
    <t>yashshelar3101@gmail.com</t>
  </si>
  <si>
    <t>Kopare road, Lonkar chal, Near by abedkar putala, New kopre,
Pune- 411023</t>
  </si>
  <si>
    <t>08-Aug-2029</t>
  </si>
  <si>
    <t>CS 445811  19AB 857518</t>
  </si>
  <si>
    <t>ayan.onli@gmail.com</t>
  </si>
  <si>
    <t>Wing C-7, Rakshlekha Koregaon Park, Lane No 5, Pune-411001.</t>
  </si>
  <si>
    <t>Gupta Villa, Chirimarshai Nandipara, Post- Midnapore Dt- Paschim Medinipur, VTC: Medinipur (M), State: West Bengal-721101</t>
  </si>
  <si>
    <t>ykshirsagar9175@gmail.com</t>
  </si>
  <si>
    <t>Dabki road, gajanan nagar, galli kramank 2, Bhaurad, Akola. Maharashtra - 444002</t>
  </si>
  <si>
    <t>avkhoje@gmail.com</t>
  </si>
  <si>
    <t>Khoje Galli, Ashok Chouk, Sangamner, Ahmadnagar, Maharashtra - 422605.</t>
  </si>
  <si>
    <t>Khoje Galli, Ashok Chouk, Sangamner, Ahmadnagar, Maharashtra -422605.</t>
  </si>
  <si>
    <t>akshayborde123@gmail.com</t>
  </si>
  <si>
    <t>RB II/127/10 RAILWAY COLONY NEAR SHANI MANDIR SOLAPUR</t>
  </si>
  <si>
    <t>adityapardeshi098@gmail.com</t>
  </si>
  <si>
    <t>141 DAKSHIN SADAR BAZAR NEAR RAM MANDIR SOLAPUR 413003</t>
  </si>
  <si>
    <t>yashbais56@gmail.com</t>
  </si>
  <si>
    <t>Sarkari Godam Mage, Hanuman Mandir Jawal, Khadan, Akola, 444001</t>
  </si>
  <si>
    <t>YJT</t>
  </si>
  <si>
    <t>AASIYA JAHANGIR TAMBOLI</t>
  </si>
  <si>
    <t>27-Nov-1998</t>
  </si>
  <si>
    <t>9561292129</t>
  </si>
  <si>
    <t>aasiya1127@gmail.com</t>
  </si>
  <si>
    <t>FLAT NO. 58 B TANGSAL NAGAR HOTAGI ROAD SOLAPUR 413003</t>
  </si>
  <si>
    <t>YJU</t>
  </si>
  <si>
    <t>YOGIRAJ SANJAY ALKUNTE</t>
  </si>
  <si>
    <t>18-Dec-2024</t>
  </si>
  <si>
    <t>20-Aug-1997</t>
  </si>
  <si>
    <t>9552630208</t>
  </si>
  <si>
    <t>yogirajalkunte5@gmail.com</t>
  </si>
  <si>
    <t>PLOT NO 118 BHARTIYA NAGAR MAJREWADI SOLAPUR 413003</t>
  </si>
  <si>
    <t>10179776129</t>
  </si>
  <si>
    <t>3313890801</t>
  </si>
  <si>
    <t>YKD</t>
  </si>
  <si>
    <t>YASH KAMLESH PANDEY</t>
  </si>
  <si>
    <t>07-Jul-2026</t>
  </si>
  <si>
    <t>31-May-2003</t>
  </si>
  <si>
    <t>9372714787</t>
  </si>
  <si>
    <t>yash.pandey1731@gmail.com</t>
  </si>
  <si>
    <t>Vishnukripa Sanstha, 17 1/2 Nali S 181, Hadapsar, Pune-411028.</t>
  </si>
  <si>
    <t>Shailesh Timber Mart, Agra Road, Opp. Royal In Hotel, Azad Nagar No.2, Thane West, Thane-400601.</t>
  </si>
  <si>
    <t>sandhyaraniraul5@gmal.com</t>
  </si>
  <si>
    <t>PLOT NO. 30, SHRIRAM NAGAR, KUMATHA NAKA, SWAGAT NAGAR ROAD, NEAR RAJU KIRANA, SOLAPUR NORTH, SOLAPUR, , MAHARASHTRA- 4130003</t>
  </si>
  <si>
    <t>akshayshirsat552@gmail.com</t>
  </si>
  <si>
    <t>Ramabai Chouk, Near Hojari Mill, Bhim Nagar, Old City, Akola, 444002</t>
  </si>
  <si>
    <t>aynaz222sayyed@gmail.com</t>
  </si>
  <si>
    <t>Plot No. 3 Gurunath Nagar, Swagat Nagar, Road, Solapur 413003</t>
  </si>
  <si>
    <t>YLN</t>
  </si>
  <si>
    <t>YUVRAJ BALAJI NAMPALLI</t>
  </si>
  <si>
    <t>11-Apr-1995</t>
  </si>
  <si>
    <t>9822803808</t>
  </si>
  <si>
    <t>nampalliyuvraj194@gmail.com</t>
  </si>
  <si>
    <t>7/6 JODHBHAVI PETH SOLAPUR 413002</t>
  </si>
  <si>
    <t>10-Nov-1993</t>
  </si>
  <si>
    <t>piyushpg1618@gmail.com</t>
  </si>
  <si>
    <t>C-45/46 MAHALAXMI NAGAR VIJAPUR ROAD SOLAPUR 413004</t>
  </si>
  <si>
    <t>102243301905</t>
  </si>
  <si>
    <t>3317997173</t>
  </si>
  <si>
    <t>narayanichoudhari01@gmail.com</t>
  </si>
  <si>
    <t>Ridhi Sidhi Apprtment, Near Gajanan Maharaj Mandir, Akola, 444004</t>
  </si>
  <si>
    <t>yanganti2020@gmail.com</t>
  </si>
  <si>
    <t>102 PANCHSHIL NAGAR, KUMTHA NAKA, SOLAPUR NORTH, ZILLA NAYALAYA  , SOLAPUR 413003</t>
  </si>
  <si>
    <t>ayushsapkal018@gmail.com</t>
  </si>
  <si>
    <t>BH Gram Panchayat, Sahayog Colony, Malkapur, Akola, 444001</t>
  </si>
  <si>
    <t>parthunkule01@gmail.com</t>
  </si>
  <si>
    <t>Shraddha Residency, Flat No. 706, S No. 195/1/2 196, 
Railway Station Road, Udyog Nagar, Pune- 411033.</t>
  </si>
  <si>
    <t>mayurbhujbal1112@gmail.com</t>
  </si>
  <si>
    <t>Shivaji Chauk, AT Post Tal Khandala, Satara, Maharastra-412802.</t>
  </si>
  <si>
    <t>YTL</t>
  </si>
  <si>
    <t>YOGESH  BALASAHEB  PITALE</t>
  </si>
  <si>
    <t>06-Jul-2026</t>
  </si>
  <si>
    <t>01-Jan-2000</t>
  </si>
  <si>
    <t>8857029227</t>
  </si>
  <si>
    <t>yogeshpitale10 @gmail.com</t>
  </si>
  <si>
    <t>Ahilya Nagar, Pathri, Parbhani, Maharashtra-431506</t>
  </si>
  <si>
    <t>7972206066</t>
  </si>
  <si>
    <t>Mayur1401bhalerao@gmail.com</t>
  </si>
  <si>
    <t>Mothi Umari, Laxmi Nagar, Umari Pr. Akola.</t>
  </si>
  <si>
    <t>artikunjir1905@gmail.com</t>
  </si>
  <si>
    <t>Kadethanwadi, Pune, Maharashtra -412215</t>
  </si>
  <si>
    <t>priyasabale94@gmail.com</t>
  </si>
  <si>
    <t>DNYANGANGA SHALA, 303, VIJAY NAGAR, SOLAPUR-413003</t>
  </si>
  <si>
    <t>9975249861</t>
  </si>
  <si>
    <t>adityajagtap793@gmail.com</t>
  </si>
  <si>
    <t>HOUSE NO- 41-76, BHIM VIJAY CHOUK, NEW BUDHWAR PETH, POST-SOLAPUR MKT,  SOLAPUR NORTH, SOLAPUR, MAHARASHTRA- 413002</t>
  </si>
  <si>
    <t>rushikasgaikwad@gmail.com</t>
  </si>
  <si>
    <t>S No. 33, Hissa  No. 1B/1, Datta Nagar, Near Maruti Mandir, Warje, Pune-411058.</t>
  </si>
  <si>
    <t>19-Feb-2030</t>
  </si>
  <si>
    <t>ZBM</t>
  </si>
  <si>
    <t>DILIP RAMRAO WADJE</t>
  </si>
  <si>
    <t>VCC : AVADHUT CHAUDHARI</t>
  </si>
  <si>
    <t>7507713855</t>
  </si>
  <si>
    <t>dilipwadje77@gmail.com</t>
  </si>
  <si>
    <t>Sr No. 13, Flat No. 301, Ganesh Apartment, Pune (CB)- 411046</t>
  </si>
  <si>
    <t>51, At Narangal, Post. Kolambi, Gadga, Nanded, Maharashtra-431722</t>
  </si>
  <si>
    <t>simmonsn87@gmail.com</t>
  </si>
  <si>
    <t>S R No. 58/1, Lane-06, Behind Ruby Hall Clinic, Near SRPF Gr No.2, Azadnagar, Wanwadi, Pune-411022.</t>
  </si>
  <si>
    <t>12-Nov-2028</t>
  </si>
  <si>
    <t>CH 578399  94AA 715016</t>
  </si>
  <si>
    <t>ZBY</t>
  </si>
  <si>
    <t>ABHIJEET ASHOK NAGWADKAR</t>
  </si>
  <si>
    <t>16-Aug-1997</t>
  </si>
  <si>
    <t>7743818295</t>
  </si>
  <si>
    <t>abhinagwadkar88@gmail.com</t>
  </si>
  <si>
    <t>Flat no. 303, Rohan Park Building, Near Sh Nanded City, Nanded (N.V.) Tal. Haveli, Dist. Pune-411041.</t>
  </si>
  <si>
    <t>Mu. Kotan, Po. Kotan, Beed, Maharashtra-413207.</t>
  </si>
  <si>
    <t>07-Jan-2029</t>
  </si>
  <si>
    <t>CH 578403  94AA 715020</t>
  </si>
  <si>
    <t>smitabirajdar11@gmail.com</t>
  </si>
  <si>
    <t>FLAT NO. 03 1st FLOOR NAGANE APPT. SOLAPUR NORTH SOLAPUR 413002</t>
  </si>
  <si>
    <t>ZCG</t>
  </si>
  <si>
    <t>VAISHNAVI SIDHARAM SUTAR</t>
  </si>
  <si>
    <t>14-Nov-2002</t>
  </si>
  <si>
    <t>8381095108</t>
  </si>
  <si>
    <t>vaishu1428@gmail.com</t>
  </si>
  <si>
    <t>26 B/87, DALAGE PLOT, BHAVANI PETH, SOLAPUR -413002</t>
  </si>
  <si>
    <t>snehamadgundi90@gmail.com</t>
  </si>
  <si>
    <t>1983 H GRUP VIDI GHARAKUL, PO-DAJI PETH, SOLAPUR NORTH, SOLAPUR- 413005</t>
  </si>
  <si>
    <t>100665601965</t>
  </si>
  <si>
    <t>pandeakshat70@gmail.com</t>
  </si>
  <si>
    <t>Pande Niwas, 1 Gourakshan Road, opp. Sant Tukaram Hospital, Tukaram Chouk, Akola, 444001</t>
  </si>
  <si>
    <t>shridharsingh1992@gmail.com</t>
  </si>
  <si>
    <t>108/2, PLOT NO-90, HERITAGE PALMS, NEAR OM GARJANA C, SOLAPUR NORTH, SOLAPUR-413004</t>
  </si>
  <si>
    <t>101816597931</t>
  </si>
  <si>
    <t>29-Sep-1999</t>
  </si>
  <si>
    <t>sonaliuke80@gmail.com</t>
  </si>
  <si>
    <t>Bhagirathi Nagar, Wed Magal Karyalay Javal, Mothi Umari, Akola, 444005</t>
  </si>
  <si>
    <t>samikshadharmadhikari4@gamil.com</t>
  </si>
  <si>
    <t>Near Hanuman Mandir, Ambika Nagar, Malkapur, Akola, 444001</t>
  </si>
  <si>
    <t>awesomeamrin@gmail.com</t>
  </si>
  <si>
    <t>A 874 VIJAPUR ROAD SANJAY GANDHI NAGAR SOLAPUR 413004</t>
  </si>
  <si>
    <t>szeenat640@gmail.com</t>
  </si>
  <si>
    <t>Nanekar Building, Near Girls School,  Uttamnagar, Tal -Haveli, Dist-Pune-411023</t>
  </si>
  <si>
    <t>100417019144</t>
  </si>
  <si>
    <t>3301396536</t>
  </si>
  <si>
    <t>BX 172398  44AA 670961</t>
  </si>
  <si>
    <t>zaidsayyed0217@gmail.com</t>
  </si>
  <si>
    <t>260/UTTAR SADAR BAZAR, LASHKAR ,SOLAPUR-413003</t>
  </si>
  <si>
    <t>101609612405</t>
  </si>
  <si>
    <t>3312463531</t>
  </si>
  <si>
    <t>pathanmaaz0@gmail.com</t>
  </si>
  <si>
    <t>FLAT NO.402, 4TH FLOOR, AQSA RESIDENCY, 100/01, TELANGI PACHHA PETH, PO-DAJI PETH, SOLAPUR NORTH, SOLAPUR, MAHARASHTRA-413005</t>
  </si>
  <si>
    <t>XBR</t>
  </si>
  <si>
    <t>ROHAN SHARAD GANDHI</t>
  </si>
  <si>
    <t>14-Jul-2023</t>
  </si>
  <si>
    <t>IT Lead</t>
  </si>
  <si>
    <t>06/04/25</t>
  </si>
  <si>
    <t>07-Mar-2025</t>
  </si>
  <si>
    <t>BCS :: 12-Mar-2025 :: got another offer</t>
  </si>
  <si>
    <t>BCS :: 12-Jun-2025 :: he got another employment offer.</t>
  </si>
  <si>
    <t>TYO :: 24-Jul-2025 :: he got another employment offer. (Exit formalities completed)</t>
  </si>
  <si>
    <t>ECJ</t>
  </si>
  <si>
    <t>HARISH KUMAR  YANIKIPALLI</t>
  </si>
  <si>
    <t>19-Aug-2024</t>
  </si>
  <si>
    <t>05/13/25</t>
  </si>
  <si>
    <t>BCS :: 14-May-2025 :: we let him go due to inappropriate behavior towards the team lead and consistent unprofessional conduct on the floor</t>
  </si>
  <si>
    <t>BCS :: 14-May-2025 :: we let him go due to inappropriate behavior towards the team leads and consistent unprofessional conduct on the floor</t>
  </si>
  <si>
    <t>TYO :: 09-Jan-2026 :: Behavioral issues on floor (Exit formalities completed)</t>
  </si>
  <si>
    <t>DCI</t>
  </si>
  <si>
    <t>PRATIK KUMAR  SINHA</t>
  </si>
  <si>
    <t>04-Jun-2024</t>
  </si>
  <si>
    <t>Sales Head</t>
  </si>
  <si>
    <t>11/30/25</t>
  </si>
  <si>
    <t>28-Nov-2025</t>
  </si>
  <si>
    <t>BCS :: 06-Oct-2025 :: he got an another offer from Dubai</t>
  </si>
  <si>
    <t>BCS :: 01-Dec-2025 :: we have handed over his responsibilities and releasing him</t>
  </si>
  <si>
    <t>TYO :: 09-Jan-2026 :: he got an another offer from Dubai (Exit formalities completed)</t>
  </si>
  <si>
    <t>LVW</t>
  </si>
  <si>
    <t>VISHAL BALU WAGH</t>
  </si>
  <si>
    <t>12-Oct-2023</t>
  </si>
  <si>
    <t>11/18/25</t>
  </si>
  <si>
    <t>18-Nov-2025</t>
  </si>
  <si>
    <t>BCS :: 29-Oct-2025 :: he got an offer from another company</t>
  </si>
  <si>
    <t>BCS :: 19-Nov-2025 :: he got another job, we have handed over his responsibilities to other person, no need to server complete notice period.</t>
  </si>
  <si>
    <t>TYO :: 09-Jan-2026 :: he got an offer from another company (Exit formalities completed)</t>
  </si>
  <si>
    <t>XBT</t>
  </si>
  <si>
    <t>KETAN SUBHASH SHINDE</t>
  </si>
  <si>
    <t>26-Jul-2023</t>
  </si>
  <si>
    <t>12/09/25</t>
  </si>
  <si>
    <t>10-Nov-2025</t>
  </si>
  <si>
    <t>09-Dec-2025</t>
  </si>
  <si>
    <t>BCS :: 10-Nov-2025 :: resigned due to personal reason</t>
  </si>
  <si>
    <t>BCS :: 15-Dec-2025 :: handover has been completed and released from the position</t>
  </si>
  <si>
    <t>TYO :: 29-Jan-2026 :: resigned due to personal reason (Exit formalities completed)</t>
  </si>
  <si>
    <t>WBR</t>
  </si>
  <si>
    <t>VISHAL JALINDAR BABAR</t>
  </si>
  <si>
    <t>27-Dec-2022</t>
  </si>
  <si>
    <t>BCS :: 15-Dec-2025 :: handover has been done and released from the position</t>
  </si>
  <si>
    <t>EOE</t>
  </si>
  <si>
    <t>RUSHIKESH KISHOR DESHPANDE</t>
  </si>
  <si>
    <t>Admin Manager</t>
  </si>
  <si>
    <t>13-Nov-2025</t>
  </si>
  <si>
    <t>BCS :: 19-Nov-2025 :: due to family reason wont be able to continue</t>
  </si>
  <si>
    <t>BCS :: 19-Nov-2025 :: we do not have much to handover from him so letting him go without notice period</t>
  </si>
  <si>
    <t>TYO :: 09-Jan-2026 :: due to family reason wont be able to continue (Exit formalities completed)</t>
  </si>
  <si>
    <t>YYL</t>
  </si>
  <si>
    <t>YOGESH AMBADAS LONKAR</t>
  </si>
  <si>
    <t>05-Feb-2007</t>
  </si>
  <si>
    <t>02/13/26</t>
  </si>
  <si>
    <t>13-Feb-2026</t>
  </si>
  <si>
    <t>BCS :: 19-Nov-2025 :: he got an offer from go source</t>
  </si>
  <si>
    <t>BCS :: 23-Feb-2026 :: he got offer from GoSource.</t>
  </si>
  <si>
    <t>TYO :: 23-Mar-2026 :: he got offer from another company. (Exit formalities completed)</t>
  </si>
  <si>
    <t>TVW</t>
  </si>
  <si>
    <t>JITENDRA RAVINDRA NAWALE</t>
  </si>
  <si>
    <t>05/13/26</t>
  </si>
  <si>
    <t>BCS :: 25-Feb-2026 :: resignd due to health issues.</t>
  </si>
  <si>
    <t>BCS :: 21-Jul-2026 10:41 AM :: he was facing health issues and unable to continue in night shift.</t>
  </si>
  <si>
    <t>TYO :: 22-Jul-2026 :: he was facing health issues and unable to continue in night shift. (Exit formalities completed)</t>
  </si>
  <si>
    <t>JCD</t>
  </si>
  <si>
    <t>GAJANAN DURDUNDI SHIRUR</t>
  </si>
  <si>
    <t>06-Mar-2025</t>
  </si>
  <si>
    <t>03/26/26</t>
  </si>
  <si>
    <t>27-Feb-2026</t>
  </si>
  <si>
    <t>25-Mar-2026</t>
  </si>
  <si>
    <t>BCS :: 31-Mar-2026 :: he got an another job offer</t>
  </si>
  <si>
    <t>BCS :: 31-Mar-2026 :: he got another job offer, we handed over his responsbilities and created his back-up</t>
  </si>
  <si>
    <t>TYO :: 04-Jun-2026 :: he got another job offer, we handed over his responsibilities and created his back-up (Exit formalities completed)</t>
  </si>
  <si>
    <t>08/31/26</t>
  </si>
  <si>
    <t>26-Oct-2026</t>
  </si>
  <si>
    <t>BCS :: 29-Jul-2026 09:47 AM :: The employee has been resiged as he got another opportunity outside</t>
  </si>
  <si>
    <t>Step 2 pending</t>
  </si>
  <si>
    <t>LUH</t>
  </si>
  <si>
    <t>NILESH SUBHASH BHATIWADA</t>
  </si>
  <si>
    <t>01-Mar-2022</t>
  </si>
  <si>
    <t>Team Leader - Delivery</t>
  </si>
  <si>
    <t>01/25/23</t>
  </si>
  <si>
    <t>10-Jan-2023</t>
  </si>
  <si>
    <t>25-Jan-2023</t>
  </si>
  <si>
    <t>BCS :: 26-Jan-2023 :: he is facing health issues and doctor suggested to take a rest. unable to work from office.</t>
  </si>
  <si>
    <t>TYO :: 15-Feb-2023 :: he is facing health issues and doctor suggested to take a rest. unable to work from office. (Exit formalities completed)</t>
  </si>
  <si>
    <t>JNG</t>
  </si>
  <si>
    <t>JITENDRA NANDKUMAR GHARE</t>
  </si>
  <si>
    <t>12-Apr-1999</t>
  </si>
  <si>
    <t>10/25/23</t>
  </si>
  <si>
    <t>25-Oct-2023</t>
  </si>
  <si>
    <t>GDK :: 18-Aug-2023 :: Personal reason</t>
  </si>
  <si>
    <t>BCS :: 31-Oct-2023 :: due to personal reason he was not able to continue.</t>
  </si>
  <si>
    <t>TYO :: 05-Dec-2023 :: due to personal reason he was not able to continue. (Exit formalities completed)</t>
  </si>
  <si>
    <t>GGW</t>
  </si>
  <si>
    <t>SANGRAM PANDURANG GAIKWAD</t>
  </si>
  <si>
    <t>13-Jun-2023</t>
  </si>
  <si>
    <t>Sr. Business Analyst.</t>
  </si>
  <si>
    <t>03/25/24</t>
  </si>
  <si>
    <t>06-Feb-2024</t>
  </si>
  <si>
    <t>BCS :: 07-Feb-2024 :: He received an offer from domestic bank in Mumbai, his hometown.</t>
  </si>
  <si>
    <t>BCS :: 20-Mar-2024 :: he got a job in his home town, Mumbai.</t>
  </si>
  <si>
    <t>TYO :: 17-Apr-2024 :: he got a job in his home town, Mumbai. (Exit formalities completed)</t>
  </si>
  <si>
    <t>WAW</t>
  </si>
  <si>
    <t>HIMANSHU  PAREEK</t>
  </si>
  <si>
    <t>26-Apr-2021</t>
  </si>
  <si>
    <t>03/27/24</t>
  </si>
  <si>
    <t>12-Feb-2024</t>
  </si>
  <si>
    <t>27-Mar-2024</t>
  </si>
  <si>
    <t>BCS :: 13-Feb-2024 :: resigned due to continuous health and personal issues</t>
  </si>
  <si>
    <t>BCS :: 23-Mar-2024 :: resigned due to continues health and personal issues</t>
  </si>
  <si>
    <t>TYO :: 01-May-2024 :: resigned due to continues health and personal issues (Exit formalities completed)</t>
  </si>
  <si>
    <t>YKA</t>
  </si>
  <si>
    <t>VINAY KUMAR SAHU</t>
  </si>
  <si>
    <t>15-Feb-2021</t>
  </si>
  <si>
    <t>10/25/24</t>
  </si>
  <si>
    <t>BCS :: 21-Sep-2024 :: due to salary concern.</t>
  </si>
  <si>
    <t>BCS :: 26-Oct-2024 :: He was not okay with the salary increment, got another job. We have completed the handover process and letting him go.</t>
  </si>
  <si>
    <t>TYO :: 06-Dec-2024 :: He was not okay with the salary increment, got another job. We have completed the handover process and letting him go (Exit formalities completed)</t>
  </si>
  <si>
    <t>ACQ</t>
  </si>
  <si>
    <t>RANJITHA  K</t>
  </si>
  <si>
    <t>16-Jan-2024</t>
  </si>
  <si>
    <t>01/17/25</t>
  </si>
  <si>
    <t>22-Oct-2024</t>
  </si>
  <si>
    <t>17-Jan-2025</t>
  </si>
  <si>
    <t>XBM :: 22-Oct-2024 :: Resignation due to looking for benefits of PF and High Salary</t>
  </si>
  <si>
    <t>BCS :: 15-Feb-2025 :: she had high salary expectation.</t>
  </si>
  <si>
    <t>TYO :: 22-Mar-2025 :: she had high salary expectation. (Exit formalities completed)</t>
  </si>
  <si>
    <t>YBG</t>
  </si>
  <si>
    <t>AYAN BIMAN GUPTA</t>
  </si>
  <si>
    <t>31-Jan-2012</t>
  </si>
  <si>
    <t>IT Head</t>
  </si>
  <si>
    <t>12/24/24</t>
  </si>
  <si>
    <t>24-Dec-2024</t>
  </si>
  <si>
    <t>BCS :: 19-Nov-2024 :: moving back o hometown due to some family issues</t>
  </si>
  <si>
    <t>BCS :: 12-Feb-2025 :: due to personal problem he put down the papers.</t>
  </si>
  <si>
    <t>TYO :: 06-Mar-2025 :: due to personal problem he resigned (Exit formalities completed)</t>
  </si>
  <si>
    <t>NCK</t>
  </si>
  <si>
    <t>ANIL RAMCHANDRA KADAM</t>
  </si>
  <si>
    <t>29-Apr-2014</t>
  </si>
  <si>
    <t>JNG : JITENDRA GHARE</t>
  </si>
  <si>
    <t>07/19/23</t>
  </si>
  <si>
    <t>08-Jun-2023</t>
  </si>
  <si>
    <t>JNG :: 15-Jul-2023 :: He got another Job.</t>
  </si>
  <si>
    <t>JNG :: 20-Jul-2023 :: Rohan is on-boarded in his place and handover completed as per norms.</t>
  </si>
  <si>
    <t>TYO :: 17-Aug-2023 :: Rohan is on-boarded in his place and handover completed as per norms. (Exit formalities completed)</t>
  </si>
  <si>
    <t>WBV</t>
  </si>
  <si>
    <t>PRASHANT RAMHARI SHINDE</t>
  </si>
  <si>
    <t>27-Feb-2023</t>
  </si>
  <si>
    <t>Senior Business Development Manager</t>
  </si>
  <si>
    <t>06/14/23</t>
  </si>
  <si>
    <t>14-Jun-2023</t>
  </si>
  <si>
    <t>JNG :: 27-Jun-2023 :: Performance was not up to mark.</t>
  </si>
  <si>
    <t>TYO :: 25-Jul-2023 :: Performance was not up to mark. (Exit formalities completed)</t>
  </si>
  <si>
    <t>BJM</t>
  </si>
  <si>
    <t>ABHIJEET RAJABHAU MULE</t>
  </si>
  <si>
    <t>02-May-2016</t>
  </si>
  <si>
    <t>Trainer-Loan Processor</t>
  </si>
  <si>
    <t>02/24/23</t>
  </si>
  <si>
    <t>29-Dec-2022</t>
  </si>
  <si>
    <t>24-Feb-2023</t>
  </si>
  <si>
    <t>MJK :: 09-Feb-2023 :: He is shifting to U.S with his wife. His wife’s company has sponsored her L1 visa.</t>
  </si>
  <si>
    <t>MJK :: 13-Mar-2023 :: He is shifting to U.S with his wife. His wife’s company has sponsored her L1 visa.</t>
  </si>
  <si>
    <t>TYO :: 14-Mar-2023 :: He is shifting to U.S with his wife. His wife’s company has sponsored her L1 visa. (Exit formalities completed)</t>
  </si>
  <si>
    <t>ORH</t>
  </si>
  <si>
    <t>OMKAR RAJENDRA MAHADIK</t>
  </si>
  <si>
    <t>05-Feb-2015</t>
  </si>
  <si>
    <t>04/11/24</t>
  </si>
  <si>
    <t>12-Mar-2024</t>
  </si>
  <si>
    <t>11-Apr-2024</t>
  </si>
  <si>
    <t>MJK :: 14-Mar-2024 :: Due to personal reasons he has resigned from the company.</t>
  </si>
  <si>
    <t>MJK :: 27-Mar-2024 :: Due to personal reason he has resigned from company.</t>
  </si>
  <si>
    <t>TYO :: 06-May-2024 :: Due to personal reason he has resigned from company. (Exit formalities completed)</t>
  </si>
  <si>
    <t>HAS</t>
  </si>
  <si>
    <t>SUHAS GOVIND BHAGAT</t>
  </si>
  <si>
    <t>16-Mar-2002</t>
  </si>
  <si>
    <t>05/25/24</t>
  </si>
  <si>
    <t>MJK :: 02-May-2024 :: Due to personal reason he want to discontinue.</t>
  </si>
  <si>
    <t>MJK :: 02-May-2024 :: He has some family and personal issues. Do not want to continue.</t>
  </si>
  <si>
    <t>TYO :: 18-Jun-2024 :: He has some family and personal issues. Do not want to continue. (Exit formalities completed)</t>
  </si>
  <si>
    <t>MCJ</t>
  </si>
  <si>
    <t>VENKATESH  B</t>
  </si>
  <si>
    <t>07/02/26</t>
  </si>
  <si>
    <t>02-Jul-2026</t>
  </si>
  <si>
    <t>MJK :: 08-Apr-2026 :: Personal issue moving back to home town. Looking for WFH opportunity.</t>
  </si>
  <si>
    <t>MJK :: 02-Jul-2026 :: He is moving back to his home town.</t>
  </si>
  <si>
    <t>TYO :: 01-Oct-2026 04:36 AM :: He is moving back to his home town. (Exit formalities completed)</t>
  </si>
  <si>
    <t>08/28/26</t>
  </si>
  <si>
    <t>MJK :: 02-Sep-2026 03:41 PM :: He is not happy with current salary and wanted a big rise. Not worth retaining we are letting him go.</t>
  </si>
  <si>
    <t xml:space="preserve">SURENDRA BABU  </t>
  </si>
  <si>
    <t>09/15/25</t>
  </si>
  <si>
    <t>BCS :: 16-Sep-2025 :: he did not meet the expectation we had of him.</t>
  </si>
  <si>
    <t>BCS :: 16-Sep-2025 :: not met the expectation</t>
  </si>
  <si>
    <t>BCS :: 16-Sep-2025 :: he was hired as quality lead however unable to meet the expectation</t>
  </si>
  <si>
    <t>BCS :: 16-Sep-2025 :: unable to meet the expectation</t>
  </si>
  <si>
    <t>MPV</t>
  </si>
  <si>
    <t>PADMA PRAVIN DALAVI</t>
  </si>
  <si>
    <t>04/21/26</t>
  </si>
  <si>
    <t>23-Mar-2026</t>
  </si>
  <si>
    <t>AGL :: 25-Mar-2026 :: Resign due to marriage.</t>
  </si>
  <si>
    <t>AGL :: 25-Mar-2026 :: Resign due to marriage</t>
  </si>
  <si>
    <t>TYO :: 04-Jun-2026 :: Resign due to marriage (Exit formalities completed)</t>
  </si>
  <si>
    <t>UTG</t>
  </si>
  <si>
    <t>16-Dec-2019</t>
  </si>
  <si>
    <t>03/02/23</t>
  </si>
  <si>
    <t>02-Mar-2023</t>
  </si>
  <si>
    <t>AGL :: 08-Mar-2023 :: Due to medical reason  she is not able to attend the office</t>
  </si>
  <si>
    <t>AGL :: 08-Mar-2023 :: Due to medical reason</t>
  </si>
  <si>
    <t>TYO :: 11-May-2023 :: Due to medical reason (Exit formalities completed)</t>
  </si>
  <si>
    <t>KMY</t>
  </si>
  <si>
    <t>KOMAL RAMESH KALYANI</t>
  </si>
  <si>
    <t>08-Oct-2018</t>
  </si>
  <si>
    <t>06/13/23</t>
  </si>
  <si>
    <t>25-Apr-2023</t>
  </si>
  <si>
    <t>24-Jun-2023</t>
  </si>
  <si>
    <t>AGL :: 31-Aug-2023 :: Due to medical reason she unable to continue</t>
  </si>
  <si>
    <t>JMP :: 31-Aug-2023 :: Looking to medical problem we can accept the resignation</t>
  </si>
  <si>
    <t>TYO :: 07-Oct-2023 :: Looking to medical problem we can accept the resignation (Exit formalities completed)</t>
  </si>
  <si>
    <t>BDG</t>
  </si>
  <si>
    <t>ABHISHEK MADHUKAR BHAGARE</t>
  </si>
  <si>
    <t>13-Mar-2018</t>
  </si>
  <si>
    <t>05/22/23</t>
  </si>
  <si>
    <t>28-Apr-2023</t>
  </si>
  <si>
    <t>27-May-2023</t>
  </si>
  <si>
    <t>ALG :: 28-Apr-2023 :: Shiftting to Pune for education.</t>
  </si>
  <si>
    <t>PKN :: 22-Jun-2023 :: Leaving city for education</t>
  </si>
  <si>
    <t>OAV :: 22-Jun-2023 :: Shiftting to Pune for education.</t>
  </si>
  <si>
    <t>UOD</t>
  </si>
  <si>
    <t>SUJATA ASHOK DASAR</t>
  </si>
  <si>
    <t>09-Sep-2016</t>
  </si>
  <si>
    <t>05/27/23</t>
  </si>
  <si>
    <t>ALG :: 28-Apr-2023 :: Got another Job with high salary</t>
  </si>
  <si>
    <t>PKN :: 22-Jun-2023 :: Got a better job</t>
  </si>
  <si>
    <t>OAV :: 29-Jun-2023 :: Got another Job with high salary.</t>
  </si>
  <si>
    <t>KMV</t>
  </si>
  <si>
    <t>KUNAL MILIND SHIVSHARAN</t>
  </si>
  <si>
    <t>08-Feb-2017</t>
  </si>
  <si>
    <t>05/12/23</t>
  </si>
  <si>
    <t>12-May-2023</t>
  </si>
  <si>
    <t>OAV :: 23-May-2023 :: Due to personal problem he is resigning.</t>
  </si>
  <si>
    <t>PKN :: 22-Jun-2023 :: Personal issues</t>
  </si>
  <si>
    <t>OAV :: 29-Jun-2023 :: Resigned due to personal issues.</t>
  </si>
  <si>
    <t>CMB</t>
  </si>
  <si>
    <t>CHANDRAKANT MALLINATH BELLE</t>
  </si>
  <si>
    <t>22-Mar-2010</t>
  </si>
  <si>
    <t>05/11/23</t>
  </si>
  <si>
    <t>11-May-2023</t>
  </si>
  <si>
    <t>OAV :: 22-Jun-2023 :: Due to personal problem he resigned.</t>
  </si>
  <si>
    <t>UGT</t>
  </si>
  <si>
    <t>SUSHIL GOPAL PATHRUT</t>
  </si>
  <si>
    <t>04-Sep-2013</t>
  </si>
  <si>
    <t>03/07/23</t>
  </si>
  <si>
    <t>07-Mar-2023</t>
  </si>
  <si>
    <t>Auto :: 10-Mar-2023 :: Auto Absconding due to leave without intimation</t>
  </si>
  <si>
    <t>PKN :: 24-Jun-2023 :: Asked to leave due to solapur login issues</t>
  </si>
  <si>
    <t>OAV :: 05-Aug-2023 :: Asked to leave due to solapur login issues.</t>
  </si>
  <si>
    <t>JIO</t>
  </si>
  <si>
    <t>AJINKYA SHRINIVAS BANSODE</t>
  </si>
  <si>
    <t>19-Oct-2021</t>
  </si>
  <si>
    <t>04/13/23</t>
  </si>
  <si>
    <t>15-Mar-2023</t>
  </si>
  <si>
    <t>ALG :: 16-Mar-2023 :: He has not received increment since he is working  more than 1 year (17 Months) so he shiftting to his native place.</t>
  </si>
  <si>
    <t>PKN :: 12-May-2023 :: Due to delayed increment, he is shifting to his home town</t>
  </si>
  <si>
    <t>OAV :: 12-May-2023 :: Due to delayed increment, he is shifting to his home town.</t>
  </si>
  <si>
    <t>PGY</t>
  </si>
  <si>
    <t>PRIYA NAGRAJ YANGANTI</t>
  </si>
  <si>
    <t>15-Dec-2022</t>
  </si>
  <si>
    <t>04/18/23</t>
  </si>
  <si>
    <t>20-Mar-2023</t>
  </si>
  <si>
    <t>18-Apr-2023</t>
  </si>
  <si>
    <t>ALG :: 20-Mar-2023 :: She is shifting to Pune so unable to continue the job.</t>
  </si>
  <si>
    <t>PKN :: 12-May-2023 :: Relocating to another city</t>
  </si>
  <si>
    <t>OAV :: 12-May-2023 :: Relocating to another city.</t>
  </si>
  <si>
    <t>OCO</t>
  </si>
  <si>
    <t>POONAM CHANDRAKANT LONDHE</t>
  </si>
  <si>
    <t>02/10/23</t>
  </si>
  <si>
    <t>26-Dec-2022</t>
  </si>
  <si>
    <t>ALG :: 26-Dec-2022 :: She is unable to continue office because her son is 1 year old
Per discussion notice period will be of 45 Days so we will extend after 24-Jan upto 10-Feb</t>
  </si>
  <si>
    <t>PKN :: 24-Jan-2023 :: As per plan Rohan is creating backup and letting her discontinue.</t>
  </si>
  <si>
    <t>OAV :: 02-Mar-2023 :: She is unable to continue office because her son is 1 year old.</t>
  </si>
  <si>
    <t>EIG</t>
  </si>
  <si>
    <t>REKHA ARVIND GANAPA</t>
  </si>
  <si>
    <t>ALG :: 26-Dec-2022 :: She is unable to continue office because her son is 2 year old
Per discussion notice period will be of 45 Days so we will extend after 24-Jan upto 10-Feb</t>
  </si>
  <si>
    <t>OAV :: 02-Mar-2023 :: he is unable to continue office because her son is 2 year old.</t>
  </si>
  <si>
    <t>JNL</t>
  </si>
  <si>
    <t>JYOTI NANDKUMAR KALKERI</t>
  </si>
  <si>
    <t>26-May-2014</t>
  </si>
  <si>
    <t>02/19/23</t>
  </si>
  <si>
    <t>ALG :: 26-Dec-2022 :: Due to personal problem she is unable to Join the office.
Per discussion notice period will be of 45 Days so we will extend after 24-Jan upto 10-Feb</t>
  </si>
  <si>
    <t>OAV :: 27-Feb-2024 :: Due to personal problems she was unable to work from the office.</t>
  </si>
  <si>
    <t>GVY</t>
  </si>
  <si>
    <t>12-Aug-2021</t>
  </si>
  <si>
    <t>13-Mar-2024</t>
  </si>
  <si>
    <t>ALG :: 13-Mar-2024 :: Due to she is Pregnant so unable to continue</t>
  </si>
  <si>
    <t>PKN :: 14-May-2024 :: Due to pregnancy</t>
  </si>
  <si>
    <t>OAV :: 14-May-2024 :: She is pregnant so unable to continue the job.</t>
  </si>
  <si>
    <t>CMJ</t>
  </si>
  <si>
    <t>KANCHAN MALLIKARJUN HUNJE</t>
  </si>
  <si>
    <t>27-Aug-2022</t>
  </si>
  <si>
    <t>11/25/23</t>
  </si>
  <si>
    <t>27-Oct-2023</t>
  </si>
  <si>
    <t>25-Nov-2023</t>
  </si>
  <si>
    <t>ALG :: 27-Oct-2023 :: Got another job</t>
  </si>
  <si>
    <t>PKN :: 05-Dec-2023 :: Wants to grab another job opportunity</t>
  </si>
  <si>
    <t>OAV :: 20-Dec-2023 :: Got another job.</t>
  </si>
  <si>
    <t>YHJ</t>
  </si>
  <si>
    <t>GAYATRI SHRINIVAS JADAL</t>
  </si>
  <si>
    <t>12/31/24</t>
  </si>
  <si>
    <t>31-Dec-2024</t>
  </si>
  <si>
    <t>ALG :: 02-Dec-2024 :: Due to her marriage she is shifting another city</t>
  </si>
  <si>
    <t>PKN :: 24-Dec-2024 :: Marriage and relocation</t>
  </si>
  <si>
    <t>TYO :: 26-Feb-2025 :: Due to her marriage she is shifting another city (Exit formalities completed)</t>
  </si>
  <si>
    <t>01-Oct-2026</t>
  </si>
  <si>
    <t>29-Dec-2026</t>
  </si>
  <si>
    <t>OAV :: 01-Oct-2026 07:20 AM :: Her family is shifting to Ratnagiri.</t>
  </si>
  <si>
    <t>EPD</t>
  </si>
  <si>
    <t>09-Jun-2015</t>
  </si>
  <si>
    <t>08/30/25</t>
  </si>
  <si>
    <t>01-Aug-2025</t>
  </si>
  <si>
    <t>30-Aug-2025</t>
  </si>
  <si>
    <t>ALG :: 01-Aug-2025 :: Shifting to Pune</t>
  </si>
  <si>
    <t>PKN :: 04-Sep-2025 :: Family shifted to Pune</t>
  </si>
  <si>
    <t>TYO :: 16-Oct-2025 :: Family shifted to Pune (Exit formalities completed)</t>
  </si>
  <si>
    <t>IOC</t>
  </si>
  <si>
    <t>PRIYANKA DAMODAR MANCHIKATALA</t>
  </si>
  <si>
    <t>09/12/25</t>
  </si>
  <si>
    <t>14-Aug-2025</t>
  </si>
  <si>
    <t>12-Sep-2025</t>
  </si>
  <si>
    <t>ALG :: 14-Aug-2025 :: Preparing for GATE exam.</t>
  </si>
  <si>
    <t>PKN :: 22-Sep-2025 :: Preparing for entrance exam.</t>
  </si>
  <si>
    <t>TYO :: 16-Oct-2025 :: Preparing for entrance exam (Exit formalities completed)</t>
  </si>
  <si>
    <t>LKE</t>
  </si>
  <si>
    <t>VRUSHALI SHASHIKANT SHAHABADE</t>
  </si>
  <si>
    <t>02/17/25</t>
  </si>
  <si>
    <t>OAV :: 12-Mar-2025 :: Excess leaves, and she was absconding due to uninformed leave. Initiating her resignation as per instructions from Sagar Sir.</t>
  </si>
  <si>
    <t>PKN :: 28-Apr-2025 :: Due to excess leaves.</t>
  </si>
  <si>
    <t>TYO :: 30-Apr-2025 :: Due to excess leaves (Exit formalities completed)</t>
  </si>
  <si>
    <t>OVT</t>
  </si>
  <si>
    <t>POOJA VIJAYSINGH KATEWAL</t>
  </si>
  <si>
    <t>07-Jun-2022</t>
  </si>
  <si>
    <t>07/03/25</t>
  </si>
  <si>
    <t>ALG :: 04-Jun-2025 :: Due to her wedding she is relocates to Hydrabad after Marrage.</t>
  </si>
  <si>
    <t>PKN :: 22-Jul-2025 :: Relocating to another city poat marriage</t>
  </si>
  <si>
    <t>TYO :: 25-Sep-2025 :: Relocating to another city. (Exit formalities completed)</t>
  </si>
  <si>
    <t>NDY</t>
  </si>
  <si>
    <t>NAGLAXMI MADHUKAR YARJAL</t>
  </si>
  <si>
    <t>03/29/26</t>
  </si>
  <si>
    <t>31-Dec-2025</t>
  </si>
  <si>
    <t>30-Mar-2026</t>
  </si>
  <si>
    <t>OAV :: 31-Dec-2025 :: She has been selected in Go source company with salary of 25k per month.</t>
  </si>
  <si>
    <t>PKN :: 15-May-2026 :: Left job to grab another opportunity</t>
  </si>
  <si>
    <t>TYO :: 16-Jul-2026 :: Left job to grab another opportunity (Exit formalities completed)</t>
  </si>
  <si>
    <t>WVA</t>
  </si>
  <si>
    <t>SWATI VYANKATESH ANKAM</t>
  </si>
  <si>
    <t>18-Aug-2020</t>
  </si>
  <si>
    <t>03/31/26</t>
  </si>
  <si>
    <t>01-Jan-2026</t>
  </si>
  <si>
    <t>31-Mar-2026</t>
  </si>
  <si>
    <t>OAV :: 01-Jan-2026 :: She ha been selected in Gosource company with salary range of 20k.</t>
  </si>
  <si>
    <t>PKN :: 27-Apr-2026 :: Joined  Gosource</t>
  </si>
  <si>
    <t>TYO :: 02-Jun-2026 :: Got job in Go source (Exit formalities completed)</t>
  </si>
  <si>
    <t>LAB</t>
  </si>
  <si>
    <t>LATA GANESH YANGANDUL</t>
  </si>
  <si>
    <t>23-Feb-2013</t>
  </si>
  <si>
    <t>04/16/26</t>
  </si>
  <si>
    <t>17-Jan-2026</t>
  </si>
  <si>
    <t>OAV :: 17-Jan-2026 :: Got job in Go source company with high salary.</t>
  </si>
  <si>
    <t>TYO :: 02-Jun-2026 :: Got job in Go source company (Exit formalities completed)</t>
  </si>
  <si>
    <t>VAN</t>
  </si>
  <si>
    <t>VANITA AMBAJI BINGUNDI</t>
  </si>
  <si>
    <t>15-Jun-2007</t>
  </si>
  <si>
    <t>OAV :: 17-Jan-2026 :: Got job in Go source company with higher salary.</t>
  </si>
  <si>
    <t>PKN :: 27-Apr-2026 :: Joined Gosource</t>
  </si>
  <si>
    <t>TYO :: 02-Jun-2026 :: Got job in Go source company with higher salary. (Exit formalities completed)</t>
  </si>
  <si>
    <t>RUPALI SATISH ZIPARE</t>
  </si>
  <si>
    <t>OAV :: 17-Jan-2026 :: Got job in Go Source company with higher salary.</t>
  </si>
  <si>
    <t>TYO :: 02-Jun-2026 :: Got job in Go Source company (Exit formalities completed)</t>
  </si>
  <si>
    <t>DDH :: 18-Jun-2024 :: He wants to leave due to some personal reasons</t>
  </si>
  <si>
    <t>PKN :: 18-Jun-2024 :: Quit job due to personal reasons.</t>
  </si>
  <si>
    <t>IMT</t>
  </si>
  <si>
    <t>AVINASH MADHUKAR PATIL</t>
  </si>
  <si>
    <t>17-Feb-2015</t>
  </si>
  <si>
    <t>09/25/23</t>
  </si>
  <si>
    <t>24-Aug-2023</t>
  </si>
  <si>
    <t>25-Sep-2023</t>
  </si>
  <si>
    <t>DDH :: 12-Sep-2023 :: Due to the health issues</t>
  </si>
  <si>
    <t>PKN :: 26-Sep-2023 :: Due to health issues(Piles) he cannot continue.</t>
  </si>
  <si>
    <t>TYO :: 25-Oct-2023 :: Due to health issues, he cannot continue (Exit formalities completed)</t>
  </si>
  <si>
    <t>HOB</t>
  </si>
  <si>
    <t>SHAILESH SHARADRAO KHABALE</t>
  </si>
  <si>
    <t>13-May-2015</t>
  </si>
  <si>
    <t>12/25/23</t>
  </si>
  <si>
    <t>11-Nov-2023</t>
  </si>
  <si>
    <t>11-Dec-2023</t>
  </si>
  <si>
    <t>DDH :: 22-Nov-2023 :: He said, due to spinal problem</t>
  </si>
  <si>
    <t>PKN :: 09-Jan-2024 :: He is undergoing treatment for spinal cord issues and cannot sit for long</t>
  </si>
  <si>
    <t>TYO :: 19-Feb-2024 :: He is undergoing treatment for spinal cord issues and cannot sit for long (Exit formalities completed)</t>
  </si>
  <si>
    <t>DYE</t>
  </si>
  <si>
    <t>SADASHIV ABHIMANYU KALE</t>
  </si>
  <si>
    <t>15-Sep-2020</t>
  </si>
  <si>
    <t>06/23/23</t>
  </si>
  <si>
    <t>02-Jun-2023</t>
  </si>
  <si>
    <t>23-Jun-2023</t>
  </si>
  <si>
    <t>DDH :: 09-Jun-2023 :: Resignation type is Special</t>
  </si>
  <si>
    <t>GDK :: 08-Nov-2023 :: Because of her daughter medical concerns, told him to serves till 23rd june.</t>
  </si>
  <si>
    <t>TYO :: 10-Nov-2023 :: Because of her daughter medical concerns, told him to serves till 23rd June. (Exit formalities completed)</t>
  </si>
  <si>
    <t>MGY</t>
  </si>
  <si>
    <t>06-Jun-2019</t>
  </si>
  <si>
    <t>07/03/23</t>
  </si>
  <si>
    <t>03-Jul-2023</t>
  </si>
  <si>
    <t>DDH :: 09-Jun-2023 :: Resignation type is special</t>
  </si>
  <si>
    <t>PKN :: 14-Sep-2023 :: He relocated to another place far from office</t>
  </si>
  <si>
    <t>TYO :: 25-Sep-2023 :: He relocated to another place far from office (Exit formalities completed)</t>
  </si>
  <si>
    <t>JUI</t>
  </si>
  <si>
    <t>RAJESH SURENDER SINGH</t>
  </si>
  <si>
    <t>HAS : SUHAS BHAGAT</t>
  </si>
  <si>
    <t>04/12/23</t>
  </si>
  <si>
    <t>MJK :: 27-Apr-2023 :: Due to his personal issue he is resigning from the Job.</t>
  </si>
  <si>
    <t>TYO :: 19-May-2023 :: Due to his personal issue he is resigning from the Job. (Exit formalities completed)</t>
  </si>
  <si>
    <t>TIB</t>
  </si>
  <si>
    <t>TUSHAR KISAN TAMBE</t>
  </si>
  <si>
    <t>03-Feb-2023</t>
  </si>
  <si>
    <t>HAS :: 03-Feb-2023 :: He got a job in another company,.</t>
  </si>
  <si>
    <t>MJK :: 10-Feb-2023 :: He got a job in another company in a different domain. As the volume is low we are releasing him.</t>
  </si>
  <si>
    <t>TYO :: 14-Mar-2023 :: He got a job in another company in a different domain. As the volume is low we are releasing him. (Exit formalities completed)</t>
  </si>
  <si>
    <t>EVW</t>
  </si>
  <si>
    <t>HAS :: 10-Feb-2023 :: She have to settle down at her hometown Amravati.</t>
  </si>
  <si>
    <t>MJK :: 10-Feb-2023 :: She is moving back to her hometown Amaravati.</t>
  </si>
  <si>
    <t>TYO :: 11-Apr-2023 :: She is moving back to her hometown Amaravati. (Exit formalities completed)</t>
  </si>
  <si>
    <t>WIT</t>
  </si>
  <si>
    <t>ASHWINI SHIVAJI PATIL</t>
  </si>
  <si>
    <t>04/06/23</t>
  </si>
  <si>
    <t>06-Apr-2023</t>
  </si>
  <si>
    <t>HAS :: 04-Apr-2023 :: -</t>
  </si>
  <si>
    <t>MJK :: 07-Apr-2023 :: She got a better opportunity in another company.</t>
  </si>
  <si>
    <t>TYO :: 11-May-2023 :: She got a better opportunity in another company. (Exit formalities completed)</t>
  </si>
  <si>
    <t>TIV</t>
  </si>
  <si>
    <t>TUKARAM SHIVAJI GAVKARE</t>
  </si>
  <si>
    <t>17-Mar-2021</t>
  </si>
  <si>
    <t>03/06/23</t>
  </si>
  <si>
    <t>06-Mar-2023</t>
  </si>
  <si>
    <t>HAS :: 06-Mar-2023 :: Got a new job</t>
  </si>
  <si>
    <t>MJK :: 07-Mar-2023 :: He got opportunity in another company.</t>
  </si>
  <si>
    <t>TYO :: 11-Apr-2023 :: He got opportunity in another company. (Exit formalities completed)</t>
  </si>
  <si>
    <t>EKV</t>
  </si>
  <si>
    <t>SHEKHAR KAILAS SILEVAN</t>
  </si>
  <si>
    <t>01-Apr-2021</t>
  </si>
  <si>
    <t>02/25/23</t>
  </si>
  <si>
    <t>HAS :: 03-Mar-2023 :: Per email dated 03/02/2023, he requested for immediate release and last working date should be 03/02/2023.</t>
  </si>
  <si>
    <t>MJK :: 04-Mar-2023 :: He got opportunity in another company.</t>
  </si>
  <si>
    <t>TYO :: 14-Mar-2023 :: He got opportunity in another company. (Exit formalities completed)</t>
  </si>
  <si>
    <t>YSB</t>
  </si>
  <si>
    <t>MAYURI SUNIL KAMBLE</t>
  </si>
  <si>
    <t>09-Feb-2021</t>
  </si>
  <si>
    <t>06/01/23</t>
  </si>
  <si>
    <t>03-May-2023</t>
  </si>
  <si>
    <t>01-Jun-2023</t>
  </si>
  <si>
    <t>HUA :: 03-May-2023 :: She is going for further studies.</t>
  </si>
  <si>
    <t>PKN :: 22-Jun-2023 :: Quit job for higher education</t>
  </si>
  <si>
    <t>OAV :: 29-Jun-2023 :: She is going for further studies.</t>
  </si>
  <si>
    <t>PRIYA SUNIL SARAWADE</t>
  </si>
  <si>
    <t>23-Nov-2023</t>
  </si>
  <si>
    <t>HUA :: 25-Oct-2023 :: She is getting married.</t>
  </si>
  <si>
    <t>PKN :: 05-Dec-2023 :: She is getting married</t>
  </si>
  <si>
    <t>OAV :: 06-Dec-2023 :: She is getting married.</t>
  </si>
  <si>
    <t>NJC</t>
  </si>
  <si>
    <t>06/29/24</t>
  </si>
  <si>
    <t>01-Jun-2024</t>
  </si>
  <si>
    <t>29-Jun-2024</t>
  </si>
  <si>
    <t>OAV :: 01-Jun-2024 :: She is shifting to Pune along with her husband as her husband is looking for better job opportunities.</t>
  </si>
  <si>
    <t>PKN :: 08-Aug-2024 :: Shifting to another city</t>
  </si>
  <si>
    <t>OAV :: 08-Aug-2024 :: She is shifting to Pune.</t>
  </si>
  <si>
    <t>LDP</t>
  </si>
  <si>
    <t>SAHIL DADASAHEB PATEL</t>
  </si>
  <si>
    <t>23-Jan-2019</t>
  </si>
  <si>
    <t>HVG : SHRIKANT GHATSHILE</t>
  </si>
  <si>
    <t>03/31/23</t>
  </si>
  <si>
    <t>03-Mar-2023</t>
  </si>
  <si>
    <t>31-Mar-2023</t>
  </si>
  <si>
    <t>HVG :: 03-Mar-2023 :: He is not satisfied with current salary, so resigning and going out for a new Job</t>
  </si>
  <si>
    <t>PKN :: 12-May-2023 :: Looking out for better paid job</t>
  </si>
  <si>
    <t>OAV :: 12-May-2023 :: Looking out for better paid job.</t>
  </si>
  <si>
    <t>YAR</t>
  </si>
  <si>
    <t>YOGINI RAMNIRANJAN VARMA</t>
  </si>
  <si>
    <t>02-Mar-2021</t>
  </si>
  <si>
    <t>MAL : MAHESH ARANKALLE</t>
  </si>
  <si>
    <t>25-Feb-2023</t>
  </si>
  <si>
    <t>MAL :: 02-Mar-2023 :: Resignation form position due to personal reason.</t>
  </si>
  <si>
    <t>MJK :: 04-Mar-2023 :: Due to personal issue she want to quit.</t>
  </si>
  <si>
    <t>TYO :: 14-Mar-2023 :: Due to personal issue she want to quit. (Exit formalities completed)</t>
  </si>
  <si>
    <t>RWB</t>
  </si>
  <si>
    <t>ARCHANA DNYANESHWAR BHAGAT</t>
  </si>
  <si>
    <t>MAL :: 03-Mar-2023 :: She got a new job opportunity.</t>
  </si>
  <si>
    <t>MJK :: 04-Mar-2023 :: Got opportunity in another company.</t>
  </si>
  <si>
    <t>TYO :: 11-Apr-2023 :: Got opportunity in another company. (Exit formalities completed)</t>
  </si>
  <si>
    <t>TBM</t>
  </si>
  <si>
    <t>SARITA SUBHASH DHAME</t>
  </si>
  <si>
    <t>02/13/23</t>
  </si>
  <si>
    <t>14-Feb-2023</t>
  </si>
  <si>
    <t>MAL :: 13-Feb-2023 :: Laid off due to law volume.</t>
  </si>
  <si>
    <t>MJK :: 15-Feb-2023 :: Resigned due to personal reason.</t>
  </si>
  <si>
    <t>TYO :: 14-Mar-2023 :: Resigned due to personal reason. (Exit formalities completed)</t>
  </si>
  <si>
    <t>DGT</t>
  </si>
  <si>
    <t>SHRADDHA GANESH THAPA</t>
  </si>
  <si>
    <t>MJK :: 27-Apr-2023 :: Due to his personal issue she is resigning from the Job.</t>
  </si>
  <si>
    <t>DYM</t>
  </si>
  <si>
    <t>MJK :: 27-Apr-2023 :: She has resigned due to personal issues.</t>
  </si>
  <si>
    <t>CHJ :: 25-May-2023 :: She has resigned due to personal issues. (Exit Formalities Completed)</t>
  </si>
  <si>
    <t>QBW</t>
  </si>
  <si>
    <t>MRUNAL  KALE</t>
  </si>
  <si>
    <t>Business Development Manager</t>
  </si>
  <si>
    <t>06/15/23</t>
  </si>
  <si>
    <t>MDK :: 22-Jun-2023 :: Performance issue so took the call with immediate effect.</t>
  </si>
  <si>
    <t>PKN :: 22-Jun-2023 :: Had performance issues. Was on PIP but no improvement.</t>
  </si>
  <si>
    <t>TYO :: 25-Jul-2023 :: Had performance issues. Was on PIP but no improvement. (Exit formalities completed)</t>
  </si>
  <si>
    <t>REM</t>
  </si>
  <si>
    <t>ROHAN RAMESH SHARMA</t>
  </si>
  <si>
    <t>18-Jun-2012</t>
  </si>
  <si>
    <t>AVP Client Relations</t>
  </si>
  <si>
    <t>03/24/23</t>
  </si>
  <si>
    <t>21-Jan-2023</t>
  </si>
  <si>
    <t>24-Mar-2023</t>
  </si>
  <si>
    <t>MDK :: 27-Jan-2023 :: Due to a personal reason, he resigned.</t>
  </si>
  <si>
    <t>PKN :: 22-Mar-2023 :: Personal reasons</t>
  </si>
  <si>
    <t>CHJ :: 25-May-2023 :: Personal reasons (Exit Formalities Completed)</t>
  </si>
  <si>
    <t>WBE</t>
  </si>
  <si>
    <t>VISHAL KRISHNAKUMAR KHARE</t>
  </si>
  <si>
    <t>20-Oct-2022</t>
  </si>
  <si>
    <t>Executive Assistant</t>
  </si>
  <si>
    <t>01/18/23</t>
  </si>
  <si>
    <t>06-Jan-2023</t>
  </si>
  <si>
    <t>18-Jan-2023</t>
  </si>
  <si>
    <t>MDK :: 10-Jan-2023 :: As per discussed with Sagar, initiated his resignation.</t>
  </si>
  <si>
    <t>PKN :: 18-Jan-2023 :: We are letting him go early as there is no sufficient work.</t>
  </si>
  <si>
    <t>TYO :: 10-Feb-2023 :: We are letting him go early as there is no sufficient work. (Exit formalities completed)</t>
  </si>
  <si>
    <t>FAN</t>
  </si>
  <si>
    <t>DEEPAK  SHARMA</t>
  </si>
  <si>
    <t>08-Jan-2020</t>
  </si>
  <si>
    <t>Manager-Business Relation</t>
  </si>
  <si>
    <t>08/25/24</t>
  </si>
  <si>
    <t>10-May-2024</t>
  </si>
  <si>
    <t>07-Aug-2024</t>
  </si>
  <si>
    <t>MDK :: 16-May-2024 :: Personal reasons.</t>
  </si>
  <si>
    <t>GDK :: 27-Aug-2024 :: He left because he got another job</t>
  </si>
  <si>
    <t>TYO :: 18-Oct-2024 :: He left because he got another job (Exit formalities completed)</t>
  </si>
  <si>
    <t>ZBI</t>
  </si>
  <si>
    <t>CHAITANYA VIKAS NANDANWAR</t>
  </si>
  <si>
    <t>Business Development Executive</t>
  </si>
  <si>
    <t>06-Mar-2024</t>
  </si>
  <si>
    <t>MDK :: 08-Mar-2024 :: We decided to let him go. Non performance. Can you please ensure we pay him till March 6?</t>
  </si>
  <si>
    <t>PKN :: 09-Mar-2024 :: Performance is not up to mark.</t>
  </si>
  <si>
    <t>XBK</t>
  </si>
  <si>
    <t>RISHI  RAJPUROHIT</t>
  </si>
  <si>
    <t>16-Nov-2023</t>
  </si>
  <si>
    <t>MDK :: 22-Nov-2023 :: Was on PIP but did not show improvement. The issue consistently arriving late, leaves and was not serious. So decided to let him go.</t>
  </si>
  <si>
    <t>PKN :: 24-Nov-2023 :: was not up to mark in performance..</t>
  </si>
  <si>
    <t>TYO :: 04-Dec-2023 :: was not up to mark in performance. (Exit formalities completed)</t>
  </si>
  <si>
    <t>WBC</t>
  </si>
  <si>
    <t>ADITI SUDHIR DEODHAR</t>
  </si>
  <si>
    <t>03-Oct-2022</t>
  </si>
  <si>
    <t>01-Dec-2023</t>
  </si>
  <si>
    <t>MDK :: 04-Dec-2023 :: Resignation accepted.</t>
  </si>
  <si>
    <t>PKN :: 04-Dec-2023 :: Du to personal reasons, left</t>
  </si>
  <si>
    <t>TYO :: 18-May-2024 :: Due to personal reasons, left (Exit formalities completed)</t>
  </si>
  <si>
    <t>WVJ</t>
  </si>
  <si>
    <t>SHWETA VILAS JAGTAP</t>
  </si>
  <si>
    <t>MDK :: 13-Dec-2023 :: We told her to go due to performance issue.</t>
  </si>
  <si>
    <t>PKN :: 03-Jan-2024 :: Performance issue</t>
  </si>
  <si>
    <t>TYO :: 16-Jan-2024 :: Performance issue (Exit formalities completed)</t>
  </si>
  <si>
    <t>ZBH</t>
  </si>
  <si>
    <t>JAY RAMESH BHOSALE</t>
  </si>
  <si>
    <t>12/27/23</t>
  </si>
  <si>
    <t>MDK :: 28-Dec-2023 :: Health issue</t>
  </si>
  <si>
    <t>PKN :: 28-Dec-2023 :: Per Mahesh, he has health issues</t>
  </si>
  <si>
    <t>XBJ</t>
  </si>
  <si>
    <t>ABHISHEK ASHOK DESHPANDE</t>
  </si>
  <si>
    <t>08/25/23</t>
  </si>
  <si>
    <t>18-Aug-2023</t>
  </si>
  <si>
    <t>MDK :: 06-Sep-2023 :: Leaves issues, letting him go.</t>
  </si>
  <si>
    <t>PKN :: 06-Sep-2023 :: Lot of leaves. Not regular</t>
  </si>
  <si>
    <t>TYO :: 22-Sep-2023 :: Lot of leaves. Not regular (Exit formalities completed)</t>
  </si>
  <si>
    <t>OES</t>
  </si>
  <si>
    <t>MOHSIN MEHBOOB SHAIKH</t>
  </si>
  <si>
    <t>12-Jul-2018</t>
  </si>
  <si>
    <t>VP Business Relationship</t>
  </si>
  <si>
    <t>13-Dec-2023</t>
  </si>
  <si>
    <t>MDK :: 22-Sep-2023 :: Pursuing other opportunities</t>
  </si>
  <si>
    <t>PKN :: 18-Dec-2023 :: Left to grab new opportunities</t>
  </si>
  <si>
    <t>TYO :: 09-Jan-2024 :: Left to grab new opportunities (Exit formalities completed)</t>
  </si>
  <si>
    <t>CNG</t>
  </si>
  <si>
    <t>CHAITANYA NILKANTH MOGHE</t>
  </si>
  <si>
    <t>18-Sep-2023</t>
  </si>
  <si>
    <t>10/15/24</t>
  </si>
  <si>
    <t>18-Jul-2024</t>
  </si>
  <si>
    <t>15-Oct-2024</t>
  </si>
  <si>
    <t>MDK :: 24-Jul-2024 :: Due to Medical reason.</t>
  </si>
  <si>
    <t>PKN :: 30-Sep-2024 :: Due to health issues</t>
  </si>
  <si>
    <t>TYO :: 19-Nov-2024 :: Due to health issues (Exit formalities completed)</t>
  </si>
  <si>
    <t>CVG</t>
  </si>
  <si>
    <t>CHINMAY AVINASH WAGH</t>
  </si>
  <si>
    <t>04-Mar-2024</t>
  </si>
  <si>
    <t>23-May-2024</t>
  </si>
  <si>
    <t>MDK :: 29-May-2024 :: Unprofessional Behavior</t>
  </si>
  <si>
    <t>GDK :: 31-May-2024 :: Un-Professional behavior, and adv. confessed the same , so told to depart in good way .</t>
  </si>
  <si>
    <t>TYO :: 13-Jun-2024 :: Un-Professional behavior, and adv. confessed the same , so told to depart in good way. (Exit formalities completed)</t>
  </si>
  <si>
    <t>RJF</t>
  </si>
  <si>
    <t>RAHUL JANARDAN FALKE</t>
  </si>
  <si>
    <t>17-Oct-2013</t>
  </si>
  <si>
    <t>11/08/24</t>
  </si>
  <si>
    <t>MDK :: 03-Oct-2024 :: Due to personal circumstances.</t>
  </si>
  <si>
    <t>PKN :: 11-Nov-2024 :: Left job due to personal reasons.</t>
  </si>
  <si>
    <t>TYO :: 21-Dec-2024 :: Left job due to personal reasons. (Exit formalities completed)</t>
  </si>
  <si>
    <t>05/06/25</t>
  </si>
  <si>
    <t>MDK :: 05-May-2025 :: Due to personal reasons.</t>
  </si>
  <si>
    <t>EOO</t>
  </si>
  <si>
    <t>ANIKET VINOD SONAR</t>
  </si>
  <si>
    <t>25-Nov-2024</t>
  </si>
  <si>
    <t>04/18/25</t>
  </si>
  <si>
    <t>01-Apr-2025</t>
  </si>
  <si>
    <t>18-Apr-2025</t>
  </si>
  <si>
    <t>MDK :: 11-Apr-2025 :: Getting lot of health issues due to night shift.</t>
  </si>
  <si>
    <t>PKN :: 17-Apr-2025 :: Due to health issues</t>
  </si>
  <si>
    <t>TYO :: 12-Jun-2025 :: Due to health issues (Exit formalities completed)</t>
  </si>
  <si>
    <t>RUJ</t>
  </si>
  <si>
    <t>RAJASHRI BALAJI KANKUNTLA</t>
  </si>
  <si>
    <t>16-Dec-2008</t>
  </si>
  <si>
    <t>03/05/25</t>
  </si>
  <si>
    <t>05-Mar-2025</t>
  </si>
  <si>
    <t>OAV :: 04-Feb-2025 :: Her mother is facing health issues so she needs to stay with her mother so unable to continue to job.</t>
  </si>
  <si>
    <t>PKN :: 10-Apr-2025 :: She wants to be with her Mom as she is having health issues</t>
  </si>
  <si>
    <t>TYO :: 31-May-2025 :: She wants to be with her Mom as she is having health issues (Exit formalities completed)</t>
  </si>
  <si>
    <t>12/13/25</t>
  </si>
  <si>
    <t>21-Nov-2025</t>
  </si>
  <si>
    <t>13-Dec-2025</t>
  </si>
  <si>
    <t>OAV :: 21-Nov-2025 :: Got job in another company with better salary.</t>
  </si>
  <si>
    <t>PKN :: 02-Mar-2026 :: Shortened notice period as per Sagar Sir`s email.</t>
  </si>
  <si>
    <t>12/18/25</t>
  </si>
  <si>
    <t>OAV :: 24-Nov-2025 :: Got job in another company with better salary.</t>
  </si>
  <si>
    <t>PKN :: 02-Mar-2026 :: Notice period shortened as per email from Sagar Sir.</t>
  </si>
  <si>
    <t>TYO :: 28-Apr-2026 :: Got job in another company (Exit formalities completed)</t>
  </si>
  <si>
    <t>09/09/26</t>
  </si>
  <si>
    <t>05-Aug-2026</t>
  </si>
  <si>
    <t>Nov  2 2026 12:00AM</t>
  </si>
  <si>
    <t xml:space="preserve">OAV :: 05-Aug-2026 10:11 AM :: He is unable to work in rotational shift as he is facing health issues. So he requested to initiate his resignation. </t>
  </si>
  <si>
    <t>BCS :: 28-Sep-2026 10:34 AM :: due to health issues unable to work in rotational shift</t>
  </si>
  <si>
    <t>Servicing notice period</t>
  </si>
  <si>
    <t>BYB</t>
  </si>
  <si>
    <t>BHANUPRIYA VYANKATESH BOGA</t>
  </si>
  <si>
    <t>Assistant Manager - HR</t>
  </si>
  <si>
    <t>03/25/26</t>
  </si>
  <si>
    <t>OAV :: 25-Mar-2026 :: Strategic decision.</t>
  </si>
  <si>
    <t>PKN :: 28-Apr-2026 :: Strategic decision</t>
  </si>
  <si>
    <t>TYO :: 28-Apr-2026 :: Strategic decision (Exit formalities completed)</t>
  </si>
  <si>
    <t>YAMUNA GANESH JINDAM</t>
  </si>
  <si>
    <t>OAV :: 02-Dec-2024 :: She is unable to continue due to Family issue and baby care. She requested permanent work from home.</t>
  </si>
  <si>
    <t>PKN :: 12-Feb-2025 :: She is not able to continue as she has to take care of her daughter.</t>
  </si>
  <si>
    <t>TYO :: 25-Feb-2025 :: She is not able to continue as she has to take care of her daughter. (Exit formalities completed)</t>
  </si>
  <si>
    <t>12/13/24</t>
  </si>
  <si>
    <t>14-Nov-2024</t>
  </si>
  <si>
    <t>13-Dec-2024</t>
  </si>
  <si>
    <t>OAV :: 14-Nov-2024 :: She is resigning from the post due to salary and salary increment issue.</t>
  </si>
  <si>
    <t>PKN :: 24-Dec-2024 :: Not satisfied with last increment and current salary</t>
  </si>
  <si>
    <t>TYO :: 04-Mar-2025 :: She has high expectations (Exit formalities completed)</t>
  </si>
  <si>
    <t>UVC</t>
  </si>
  <si>
    <t>ANUSHA VENKATESH DUGGAVATHI</t>
  </si>
  <si>
    <t>07/04/23</t>
  </si>
  <si>
    <t>05-Apr-2023</t>
  </si>
  <si>
    <t>04-Jul-2023</t>
  </si>
  <si>
    <t>OAV :: 06-Apr-2023 :: She is planning of shifting to Bangalore for new job opportunities.</t>
  </si>
  <si>
    <t>PKN :: 04-Aug-2023 :: Shifting to Bangalore for better opportunities</t>
  </si>
  <si>
    <t>OAV :: 09-Aug-2023 :: Shifting to Bangalore for better opportunities.</t>
  </si>
  <si>
    <t>HVG</t>
  </si>
  <si>
    <t>SHRIKANT VITTHAL GHATSHILE</t>
  </si>
  <si>
    <t>26-Apr-2010</t>
  </si>
  <si>
    <t>06/06/23</t>
  </si>
  <si>
    <t>OAV :: 10-Mar-2023 :: He got last salary increment in the year June-20. Due to salary increment issue he is unable to continue.</t>
  </si>
  <si>
    <t>PKN :: 22-Jun-2023 :: Due to no salary increment</t>
  </si>
  <si>
    <t>OAV :: 10-Jul-2023 :: Due to no salary increment dealy.</t>
  </si>
  <si>
    <t>EKE</t>
  </si>
  <si>
    <t>SHREYAS KEDAR DESHPANDE</t>
  </si>
  <si>
    <t>29-Dec-2020</t>
  </si>
  <si>
    <t>02/15/23</t>
  </si>
  <si>
    <t>Auto :: 09-Feb-2023 :: Auto Absconding due to leave without intimation</t>
  </si>
  <si>
    <t>PKN :: 25-Mar-2023 :: Quit job due to personal reasons</t>
  </si>
  <si>
    <t>TYO :: 14-Apr-2023 :: Quit job due to personal reasons (Exit formalities completed)</t>
  </si>
  <si>
    <t>OHE</t>
  </si>
  <si>
    <t>SHRAVAN BABURAV SHELKE</t>
  </si>
  <si>
    <t>06/21/24</t>
  </si>
  <si>
    <t>18-Apr-2024</t>
  </si>
  <si>
    <t>21-Jun-2024</t>
  </si>
  <si>
    <t>PKN :: 22-Jun-2024 :: He wants to leave as he has to shift to his hometown due to some family issues. Notice period shortened as he is not able to complete it.</t>
  </si>
  <si>
    <t>GDK :: 03-Jul-2024 :: Because of his personal problems he resigned</t>
  </si>
  <si>
    <t>TYO :: 19-Jul-2024 :: Because of his personal problems he resigned (Exit formalities completed)</t>
  </si>
  <si>
    <t>DCK</t>
  </si>
  <si>
    <t>UZMA ATTAULLAH KHAN</t>
  </si>
  <si>
    <t>14-Feb-2026</t>
  </si>
  <si>
    <t>PKN :: 18-Nov-2025 :: Getting married and relocated</t>
  </si>
  <si>
    <t>PKN :: 23-Mar-2026 :: Getting married and relocated</t>
  </si>
  <si>
    <t>TYO :: 28-Apr-2026 :: Getting married and relocated (Exit formalities completed)</t>
  </si>
  <si>
    <t>VBQ</t>
  </si>
  <si>
    <t>VISHAL RAMDAS SANGLE</t>
  </si>
  <si>
    <t>22-Aug-2022</t>
  </si>
  <si>
    <t>04/23/26</t>
  </si>
  <si>
    <t>16-Jan-2026</t>
  </si>
  <si>
    <t>17-Apr-2026</t>
  </si>
  <si>
    <t>PKN :: 16-Jan-2026 :: Health issues. Wants to do day shift.</t>
  </si>
  <si>
    <t>PKN :: 14-Apr-2026 :: Due to health issues.</t>
  </si>
  <si>
    <t>TYO :: 04-Jun-2026 :: Due to health issues (Exit formalities completed)</t>
  </si>
  <si>
    <t>06/25/25</t>
  </si>
  <si>
    <t>25-Jun-2025</t>
  </si>
  <si>
    <t>PKN :: 25-Jun-2025 :: She was recruited for Logistics where we wanted to cut down team size and she is not fit for other domains</t>
  </si>
  <si>
    <t>PKN :: 25-Jun-2025 :: She was recruited for logistics where we wanted to cut down team size and she is not fit for other domains</t>
  </si>
  <si>
    <t>OKK</t>
  </si>
  <si>
    <t>ROOPESH  KOHLI</t>
  </si>
  <si>
    <t>26-Dec-2017</t>
  </si>
  <si>
    <t>01/05/26</t>
  </si>
  <si>
    <t>09-Oct-2025</t>
  </si>
  <si>
    <t>06-Jan-2026</t>
  </si>
  <si>
    <t>PKN :: 09-Oct-2025 :: Have offer from a different company</t>
  </si>
  <si>
    <t>PKN :: 05-Jan-2026 :: want to move on with a different opportunity.</t>
  </si>
  <si>
    <t>TYO :: 04-Mar-2026 :: Have offer from a different company (Exit formalities completed)</t>
  </si>
  <si>
    <t>08/27/25</t>
  </si>
  <si>
    <t>28-Aug-2025</t>
  </si>
  <si>
    <t>PKN :: 29-Aug-2025 :: Asked to leave due to unacceptable behavior in office</t>
  </si>
  <si>
    <t>BLG</t>
  </si>
  <si>
    <t>ABHISHEK LAKHU GUDADHE</t>
  </si>
  <si>
    <t>09/05/25</t>
  </si>
  <si>
    <t>9-Jun-2025</t>
  </si>
  <si>
    <t>BCS :: 10-Jun-2025 :: He is leaving his job due to further education. He is going to take admission for MCA in Nagpur city.</t>
  </si>
  <si>
    <t>BCS :: 10-Oct-2025 :: Due to further education</t>
  </si>
  <si>
    <t>TYO :: 15-Oct-2025 :: He is leaving his job due to further education (Exit formalities completed)</t>
  </si>
  <si>
    <t>HGC</t>
  </si>
  <si>
    <t>ASHUTOSH GOPAL CHANDOLE</t>
  </si>
  <si>
    <t>01/06/26</t>
  </si>
  <si>
    <t>BCS :: 14-Jan-2026 :: letting him go as a displinary action</t>
  </si>
  <si>
    <t>TYO :: 04-Mar-2026 :: letting him go as a disciplinary action (Exit formalities completed)</t>
  </si>
  <si>
    <t>ZRK</t>
  </si>
  <si>
    <t>ZAKARYA AHMED KHAN ARIF AHMED KHAN</t>
  </si>
  <si>
    <t>26-Jun-2024</t>
  </si>
  <si>
    <t>06/12/26</t>
  </si>
  <si>
    <t>14-Jun-2026</t>
  </si>
  <si>
    <t>PPL :: 17-Mar-2026 :: Due to night shift. He said that he cannot continue the job in the night shift due to health issue.</t>
  </si>
  <si>
    <t>BCS :: 06-Jul-2026 :: Unable to continue due to health issues working in night shift</t>
  </si>
  <si>
    <t>TYO :: 16-Jul-2026 :: Unable to continue due to health issues working in night shift (Exit formalities completed)</t>
  </si>
  <si>
    <t>OTM</t>
  </si>
  <si>
    <t>ASHUTOSH SHRIKANT MONDHE</t>
  </si>
  <si>
    <t>21-Mar-2024</t>
  </si>
  <si>
    <t>07-Aug-2025</t>
  </si>
  <si>
    <t>PPL :: 07-Aug-2025 :: He is quitting his job because he got another job with a better salary.</t>
  </si>
  <si>
    <t>PKN :: 10-Oct-2025 :: Got a better opportunity</t>
  </si>
  <si>
    <t>TYO :: 16-Oct-2025 :: Got a better opportunity (Exit formalities completed)</t>
  </si>
  <si>
    <t>YKH</t>
  </si>
  <si>
    <t>19-Dec-2022</t>
  </si>
  <si>
    <t>07/25/24</t>
  </si>
  <si>
    <t>09-May-2024</t>
  </si>
  <si>
    <t>25-Jul-2024</t>
  </si>
  <si>
    <t>PPL :: 09-May-2024 :: He is leaving job due to salary issue.</t>
  </si>
  <si>
    <t>PKN :: 07-Aug-2024 :: Due to salary issues</t>
  </si>
  <si>
    <t>TYO :: 12-Aug-2024 :: Due to salary issues (Exit formalities completed)</t>
  </si>
  <si>
    <t>UIY</t>
  </si>
  <si>
    <t>08-Jul-2024</t>
  </si>
  <si>
    <t>PPL :: 09-Jul-2024 :: Resign from the job due to personal reason.</t>
  </si>
  <si>
    <t>PKN :: 07-Aug-2024 :: Due to personal reasons</t>
  </si>
  <si>
    <t>TYO :: 12-Aug-2024 :: Due to personal reasons (Exit formalities completed)</t>
  </si>
  <si>
    <t>UCK</t>
  </si>
  <si>
    <t>09/09/24</t>
  </si>
  <si>
    <t>11-Aug-2024</t>
  </si>
  <si>
    <t>09-Sep-2024</t>
  </si>
  <si>
    <t>PPL :: 10-Sep-2024 :: Left job due to personal reason.</t>
  </si>
  <si>
    <t>PKN :: 11-Sep-2024 :: Due to personal reasons, quit job</t>
  </si>
  <si>
    <t>TYO :: 14-Oct-2024 :: Due to personal reasons, quit job (Exit formalities completed)</t>
  </si>
  <si>
    <t>NWB</t>
  </si>
  <si>
    <t>ANKITA DNYNESHWAR BORAKHADE</t>
  </si>
  <si>
    <t>17-Jul-2023</t>
  </si>
  <si>
    <t>ICE</t>
  </si>
  <si>
    <t>29-Aug-2023</t>
  </si>
  <si>
    <t>PKN :: 11-Sep-2024 :: Due to personal reasons, quit job.</t>
  </si>
  <si>
    <t>TYO :: 14-Oct-2024 :: Due to personal reasons, quit job. (Exit formalities completed)</t>
  </si>
  <si>
    <t>EIJ</t>
  </si>
  <si>
    <t>FPF</t>
  </si>
  <si>
    <t>FALGUNI PURUSHOTTAM FANDAT</t>
  </si>
  <si>
    <t>05-Sep-2023</t>
  </si>
  <si>
    <t>LJW</t>
  </si>
  <si>
    <t>NILESHWARI RAJESH WARANKAR</t>
  </si>
  <si>
    <t>ENU</t>
  </si>
  <si>
    <t>PREETI ANILKUMAR SHUKLA</t>
  </si>
  <si>
    <t>BLE</t>
  </si>
  <si>
    <t>SHUBHAM SHAILENDRA KHESE</t>
  </si>
  <si>
    <t>PKN :: 11-Sep-2024 :: Due to personal reasons he quit.</t>
  </si>
  <si>
    <t>TYO :: 14-Oct-2024 :: Due to personal reasons he quit. (Exit formalities completed)</t>
  </si>
  <si>
    <t>DCG</t>
  </si>
  <si>
    <t>ASHISH KASHIRAM DABERAO</t>
  </si>
  <si>
    <t>15-May-2024</t>
  </si>
  <si>
    <t>PPL :: 10-Sep-2024 :: Laid off to this employee due to loss of 706 project.</t>
  </si>
  <si>
    <t>PKN :: 11-Sep-2024 :: Due to personal reasons, quit.</t>
  </si>
  <si>
    <t>TYO :: 14-Oct-2024 :: Due to personal reasons, quit. (Exit formalities completed)</t>
  </si>
  <si>
    <t>DOO</t>
  </si>
  <si>
    <t>DIPALI ONKAR TOLE</t>
  </si>
  <si>
    <t>10-Aug-2024</t>
  </si>
  <si>
    <t>PKN :: 11-Sep-2024 :: Due to personal reasons, she decided to quit.</t>
  </si>
  <si>
    <t>TYO :: 14-Oct-2024 :: Due to personal reasons, she decided to quit. (Exit formalities completed)</t>
  </si>
  <si>
    <t>LNK</t>
  </si>
  <si>
    <t>RUPALI SHANKARRAO KAKAD</t>
  </si>
  <si>
    <t>PKN :: 11-Sep-2024 :: Due to some personal issues, she decided to quit.</t>
  </si>
  <si>
    <t>TYO :: 14-Oct-2024 :: Due to some personal issues, she decided to quit. (Exit formalities completed)</t>
  </si>
  <si>
    <t>EGI</t>
  </si>
  <si>
    <t>HEMANT GAJANAN MISHRA</t>
  </si>
  <si>
    <t>12/12/24</t>
  </si>
  <si>
    <t>PPL :: 14-Nov-2024 :: He is relocating to his native place in Yavatmal.</t>
  </si>
  <si>
    <t>PKN :: 11-Apr-2025 :: Relocation</t>
  </si>
  <si>
    <t>TYO :: 12-Apr-2025 :: He is relocating to his native place in Yavatmal. (Exit formalities completed, 2nd step done by PKN sir on 11.04.2025 )</t>
  </si>
  <si>
    <t>WUJ</t>
  </si>
  <si>
    <t>PAVAN SUBHASH JALWANIYA</t>
  </si>
  <si>
    <t>05/31/24</t>
  </si>
  <si>
    <t>31-May-2024</t>
  </si>
  <si>
    <t>PPL :: 03-Jun-2024 :: Due to poor performance we have asked him to discontinue the employment effective 31-May.</t>
  </si>
  <si>
    <t>PKN :: 19-Jul-2024 :: Performance issue</t>
  </si>
  <si>
    <t>TYO :: 20-Jul-2024 :: Performance issue (Exit formalities completed)</t>
  </si>
  <si>
    <t>YIU</t>
  </si>
  <si>
    <t>PRIYA ANILKUMAR SHUKLA</t>
  </si>
  <si>
    <t>04/19/24</t>
  </si>
  <si>
    <t>19-Apr-2024</t>
  </si>
  <si>
    <t>PPL :: 19-Apr-2024 :: We  asked her to resign from the job immediately due to the quality issue. We have received major feedbacks in 706 project so we asked her to discontinue the job immediately.</t>
  </si>
  <si>
    <t>PKN :: 17-May-2024 :: Quality issues. Asked to leave.</t>
  </si>
  <si>
    <t>TYO :: 17-May-2024 :: Quality issues. Asked to leave (Exit formalities completed)</t>
  </si>
  <si>
    <t>ERY</t>
  </si>
  <si>
    <t>MAYUR RAJENDRA PANDE</t>
  </si>
  <si>
    <t>08/30/23</t>
  </si>
  <si>
    <t>30-Aug-2023</t>
  </si>
  <si>
    <t>PPL :: 02-Jun-2023 :: He is moving to pune for education (MBA)</t>
  </si>
  <si>
    <t>PKN :: 04-Oct-2023 :: Moved to another place for education</t>
  </si>
  <si>
    <t>TYO :: 11-Oct-2023 :: Moved to another place for education (Exit formalities completed)</t>
  </si>
  <si>
    <t>04/20/24</t>
  </si>
  <si>
    <t>05-Apr-2024</t>
  </si>
  <si>
    <t>04-May-2024</t>
  </si>
  <si>
    <t>SOB :: 05-Apr-2024 :: Got better opportunity.</t>
  </si>
  <si>
    <t>EKT</t>
  </si>
  <si>
    <t>ROHIT ANKUSH SATHE</t>
  </si>
  <si>
    <t>16-Mar-2023</t>
  </si>
  <si>
    <t>02/07/24</t>
  </si>
  <si>
    <t>07-Feb-2024</t>
  </si>
  <si>
    <t>SOB :: 04-Mar-2024 :: Take leave without intimation..</t>
  </si>
  <si>
    <t>GDK :: 15-Mar-2024 :: Due to leave concern, took call</t>
  </si>
  <si>
    <t>TYO :: 17-Apr-2024 :: Due to leave concern, took call (Exit formalities completed)</t>
  </si>
  <si>
    <t>08/22/25</t>
  </si>
  <si>
    <t>25-Jul-2025</t>
  </si>
  <si>
    <t>23-Aug-2025</t>
  </si>
  <si>
    <t>SOB :: 25-Jul-2025 :: Resign from the job due to personal reason. Serving one month notice period</t>
  </si>
  <si>
    <t>PKN :: 28-Jul-2025 :: Resigned due to personal reasons</t>
  </si>
  <si>
    <t>BHJ</t>
  </si>
  <si>
    <t>SHUBHAM RAMSHANKAR JAISWAL</t>
  </si>
  <si>
    <t>14-Oct-2020</t>
  </si>
  <si>
    <t>07/10/26</t>
  </si>
  <si>
    <t>12-Apr-2026</t>
  </si>
  <si>
    <t>PKN :: 13-Jul-2026 :: Due to personal reasons he quit the job</t>
  </si>
  <si>
    <t>PKN :: 13-Jul-2026 :: Due to personal reasons</t>
  </si>
  <si>
    <t>TYO :: 27-Aug-2026 :: Due to personal reasons he quit the job (Exit formalities completed)</t>
  </si>
  <si>
    <t>09/25/26</t>
  </si>
  <si>
    <t>PPL :: 05-Oct-2026 06:55 AM :: He has resigned on August 26th due to some personal reason.</t>
  </si>
  <si>
    <t>EJD</t>
  </si>
  <si>
    <t>KETAN JIVAN DHIWAR</t>
  </si>
  <si>
    <t>22-Oct-2020</t>
  </si>
  <si>
    <t>02/17/23</t>
  </si>
  <si>
    <t>19-Jan-2023</t>
  </si>
  <si>
    <t>17-Feb-2023</t>
  </si>
  <si>
    <t>VMR :: 22-Feb-2023 :: Due to personal reason.</t>
  </si>
  <si>
    <t>PKN :: 14-Mar-2023 :: There is no sufficient volume in his process.</t>
  </si>
  <si>
    <t>TYO :: 18-Mar-2023 :: There is no sufficient volume in his process. (Exit formalities completed)</t>
  </si>
  <si>
    <t>JIN</t>
  </si>
  <si>
    <t>AJAYSING BANSISING MANSAWALE</t>
  </si>
  <si>
    <t>18-Nov-2019</t>
  </si>
  <si>
    <t>03/29/23</t>
  </si>
  <si>
    <t>28-Feb-2023</t>
  </si>
  <si>
    <t>VMR :: 01-Mar-2023 :: He was not possible to work in night shift and also having issues in salary.</t>
  </si>
  <si>
    <t>PKN :: 12-May-2023 :: Night shift and salary issues</t>
  </si>
  <si>
    <t>OAV :: 12-May-2023 :: Night shift and salary issues.</t>
  </si>
  <si>
    <t>PKN</t>
  </si>
  <si>
    <t>PRASAD NARAYANAN NAIR</t>
  </si>
  <si>
    <t>21-May-2001</t>
  </si>
  <si>
    <t>07/24/26</t>
  </si>
  <si>
    <t>25-Jul-2026</t>
  </si>
  <si>
    <t>GDK :: 19-May-2026 :: Personal family reasons</t>
  </si>
  <si>
    <t>GDK :: 04-Aug-2026 :: Resigned due to personal problems.</t>
  </si>
  <si>
    <t>TYO :: 28-Aug-2026 :: Resigned due to personal problems. (Exit formalities completed)</t>
  </si>
  <si>
    <t>YVM</t>
  </si>
  <si>
    <t>MAYURESH VIKAS MIRAJGAONKAR</t>
  </si>
  <si>
    <t>15-Aug-2016</t>
  </si>
  <si>
    <t>01-Aug-2023</t>
  </si>
  <si>
    <t>DPK :: 04-Jul-2023 :: Per discussed with him, he told since last 2 years he has not yet received increment, so he unable to continue with infinity.</t>
  </si>
  <si>
    <t>PKN :: 12-Sep-2023 :: Was not OK with current salary</t>
  </si>
  <si>
    <t>OAV :: 13-Sep-2023 :: Due to salary increment delay, he resigned from the job.</t>
  </si>
  <si>
    <t>OJU</t>
  </si>
  <si>
    <t>OMKAR RAJESH BASUTKAR</t>
  </si>
  <si>
    <t>18-Jan-2021</t>
  </si>
  <si>
    <t>05/30/23</t>
  </si>
  <si>
    <t>30-May-2023</t>
  </si>
  <si>
    <t>HVG :: 01-May-2023 :: He is not satisfied with current salary and looking for a new Job.</t>
  </si>
  <si>
    <t>PKN :: 22-Jun-2023 :: Not ok with current salary</t>
  </si>
  <si>
    <t>OAV :: 11-Jul-2023 :: He was not satisfied with current salary.</t>
  </si>
  <si>
    <t>IEJ</t>
  </si>
  <si>
    <t>SHIVRAJ APPASAHEB KARAJANGI</t>
  </si>
  <si>
    <t>22-Feb-2020</t>
  </si>
  <si>
    <t>HVG :: 01-May-2023 :: He is not satisfied with  current salary and looking for a new Job.</t>
  </si>
  <si>
    <t>OAV :: 11-Jul-2023 :: He is not satisfied with  current salary.</t>
  </si>
  <si>
    <t>CPD</t>
  </si>
  <si>
    <t>SACHIN PREMANAND DHOTRE</t>
  </si>
  <si>
    <t>03-Mar-2015</t>
  </si>
  <si>
    <t>05/09/23</t>
  </si>
  <si>
    <t>09-May-2023</t>
  </si>
  <si>
    <t>OLP</t>
  </si>
  <si>
    <t>SHOHEB SALEEM PATHAN</t>
  </si>
  <si>
    <t>27-Mar-2017</t>
  </si>
  <si>
    <t>02-Oct-2023</t>
  </si>
  <si>
    <t>31-Oct-2023</t>
  </si>
  <si>
    <t>DPK :: 12-Oct-2023 :: Per discussion with user, due to less salary issue, he decided to left the job.</t>
  </si>
  <si>
    <t>PKN :: 05-Dec-2023 :: Due to less salary</t>
  </si>
  <si>
    <t>OAV :: 06-Dec-2023 :: He resigned due to less salary and trying for job in Pune.</t>
  </si>
  <si>
    <t>LND</t>
  </si>
  <si>
    <t>SIDDHARAM IRANNA ALLAM</t>
  </si>
  <si>
    <t>09/03/24</t>
  </si>
  <si>
    <t>OAV :: 06-Aug-2024 :: He has got another job in finance company.</t>
  </si>
  <si>
    <t>PKN :: 12-Oct-2024 :: Got another job</t>
  </si>
  <si>
    <t>TYO :: 14-Oct-2024 :: Got another job (Exit formalities completed)</t>
  </si>
  <si>
    <t>ECC</t>
  </si>
  <si>
    <t>SAMEEKSHA  GUPTA</t>
  </si>
  <si>
    <t>09/11/24</t>
  </si>
  <si>
    <t>ERM :: 12-Sep-2024 :: She had heavy MTI problem</t>
  </si>
  <si>
    <t>GDK :: 25-Sep-2024 :: Give her multiple chance to improve , also due to personal reason resigned</t>
  </si>
  <si>
    <t>TYO :: 17-Oct-2024 :: Give her multiple chance to improve, also due to personal reason resigned (Exit formalities completed)</t>
  </si>
  <si>
    <t>FBX</t>
  </si>
  <si>
    <t>26-Apr-2022</t>
  </si>
  <si>
    <t>10/03/24</t>
  </si>
  <si>
    <t>03-Oct-2024</t>
  </si>
  <si>
    <t>MDK :: 10-Dec-2024 :: We decided to let him go.</t>
  </si>
  <si>
    <t>GDK :: 10-Dec-2024 :: He resigned due to personal concern and we accepted his resignation</t>
  </si>
  <si>
    <t>TYO :: 21-Dec-2024 :: He resigned due to personal concern and we accepted his resignation (Exit formalities completed)</t>
  </si>
  <si>
    <t>EAN</t>
  </si>
  <si>
    <t>NEHA SANJAY PALANDE</t>
  </si>
  <si>
    <t>11-Mar-2019</t>
  </si>
  <si>
    <t>06/02/23</t>
  </si>
  <si>
    <t>26-May-2023</t>
  </si>
  <si>
    <t>ERM :: 01-Jun-2023 :: Due to her health problems, she is unable to continue</t>
  </si>
  <si>
    <t>PKN :: 02-Jun-2023 :: She has some health issues to continue to do night shift</t>
  </si>
  <si>
    <t>TYO :: 13-Jul-2023 :: She has some health issues to continue to do night shift (Exit formalities completed)</t>
  </si>
  <si>
    <t>ELS</t>
  </si>
  <si>
    <t>SAMEER SALIM SHAIKH</t>
  </si>
  <si>
    <t>11-Jan-2021</t>
  </si>
  <si>
    <t>04/25/23</t>
  </si>
  <si>
    <t>27-Mar-2023</t>
  </si>
  <si>
    <t>ERM :: 07-Apr-2023 :: Project has been ramped down.</t>
  </si>
  <si>
    <t>PKN :: 02-May-2023 :: Left job due to project ramp down.</t>
  </si>
  <si>
    <t>TYO :: 11-May-2023 :: Left job due to project ramp down (Exit formalities completed)</t>
  </si>
  <si>
    <t>LRE</t>
  </si>
  <si>
    <t>VIPUL RAVIKANT DHENGEKAR</t>
  </si>
  <si>
    <t>04-Oct-2021</t>
  </si>
  <si>
    <t>TYO :: 11-May-2023 :: Left job due to project ramp down. (Exit formalities completed)</t>
  </si>
  <si>
    <t>OCP</t>
  </si>
  <si>
    <t>ROHIT CHUNILAL PARDESHI</t>
  </si>
  <si>
    <t>TYO :: 11-May-2023 :: Left job due to project ramp down. (Exit Formalities completed)</t>
  </si>
  <si>
    <t>YTO</t>
  </si>
  <si>
    <t>TANMAY TUSHAR KOSKE</t>
  </si>
  <si>
    <t>15-Feb-2023</t>
  </si>
  <si>
    <t>ERM :: 15-Feb-2023 :: Due to better job opportunity. No period is not required.</t>
  </si>
  <si>
    <t>PKN :: 16-Feb-2023 :: Got another job</t>
  </si>
  <si>
    <t>TYO :: 17-Mar-2023 :: Got another job (Exit formalities completed)</t>
  </si>
  <si>
    <t>OJA</t>
  </si>
  <si>
    <t>SONALI RAJENDRA SALUNKHE</t>
  </si>
  <si>
    <t>27-Sep-2019</t>
  </si>
  <si>
    <t>01/05/23</t>
  </si>
  <si>
    <t>07-Dec-2022</t>
  </si>
  <si>
    <t>05-Jan-2023</t>
  </si>
  <si>
    <t>ERM :: 09-Dec-2022 :: Due tp project downsizing. the client has removed her FTE.</t>
  </si>
  <si>
    <t>PKN :: 09-Dec-2022 :: She has health issues. Cannot travel to office</t>
  </si>
  <si>
    <t>TYO :: 10-Feb-2023 :: She has health issues. Cannot travel to office. (Exit formalities completed)</t>
  </si>
  <si>
    <t>OEN</t>
  </si>
  <si>
    <t>KISHOR DEORAM ENDAIT</t>
  </si>
  <si>
    <t>28-Feb-2020</t>
  </si>
  <si>
    <t>ERM :: 13-Jan-2023 :: Due to better opportunity.</t>
  </si>
  <si>
    <t>PKN :: 30-Jan-2023 :: Got a better opportunity</t>
  </si>
  <si>
    <t>TYO :: 10-Feb-2023 :: Got a better opportunity (Exit formalities completed)</t>
  </si>
  <si>
    <t>JCR</t>
  </si>
  <si>
    <t>ROHIT  SHARMA</t>
  </si>
  <si>
    <t>09-Apr-2025</t>
  </si>
  <si>
    <t>24-Feb-2026</t>
  </si>
  <si>
    <t>PKN :: 27-Mar-2026 :: Due to personal reasons</t>
  </si>
  <si>
    <t>PKN :: 27-Mar-2026 :: Due to personal issues</t>
  </si>
  <si>
    <t>TYO :: 07-May-2026 :: Due to personal issues (Exit formalities completed)</t>
  </si>
  <si>
    <t>LVE</t>
  </si>
  <si>
    <t>VIPUL VILAS KANADE</t>
  </si>
  <si>
    <t>12-Sep-2024</t>
  </si>
  <si>
    <t>04/25/26</t>
  </si>
  <si>
    <t>27-Mar-2026</t>
  </si>
  <si>
    <t>25-Apr-2026</t>
  </si>
  <si>
    <t>ERM :: 10-Apr-2026 :: Personal issues</t>
  </si>
  <si>
    <t>PKN :: 10-Apr-2026 :: Due to personal issues, he left</t>
  </si>
  <si>
    <t>TYO :: 13-May-2026 :: Due to personal issues, he left (Exit formalities completed)</t>
  </si>
  <si>
    <t>CCE</t>
  </si>
  <si>
    <t>SHIRLEY JEROME JAIRAJ</t>
  </si>
  <si>
    <t>11-Mar-2024</t>
  </si>
  <si>
    <t>08/14/26</t>
  </si>
  <si>
    <t>16-Jul-2026</t>
  </si>
  <si>
    <t>14-Aug-2026</t>
  </si>
  <si>
    <t>ERM :: 13-Aug-2026 :: Due to personal issues.</t>
  </si>
  <si>
    <t>GDK :: 20-Aug-2026 :: Resigned due to personal reasons</t>
  </si>
  <si>
    <t>TYO :: 01-Oct-2026 04:42 AM :: Resigned due to personal reasons (Exit formalities completed)</t>
  </si>
  <si>
    <t>08/01/25</t>
  </si>
  <si>
    <t>ERM :: 08-Sep-2025 :: The employee was placed on a performance improvement plan PIP due to inablility to schedule appointments over the past two months. Employee resigned on his own.</t>
  </si>
  <si>
    <t>PKN :: 11-Sep-2025 :: He was on PIP and he decided to quit.</t>
  </si>
  <si>
    <t>TJJ</t>
  </si>
  <si>
    <t>ATUL  RANJAN</t>
  </si>
  <si>
    <t>05-Nov-2024</t>
  </si>
  <si>
    <t>18-Feb-2025</t>
  </si>
  <si>
    <t>ERM :: 20-Feb-2025 :: As per instruction from sir.</t>
  </si>
  <si>
    <t>PKN :: 25-Feb-2025 :: Decided to quit due to performance issues.</t>
  </si>
  <si>
    <t>TYO :: 05-Mar-2025 :: Decided to quit due to performance issues (Exit formalities completed)</t>
  </si>
  <si>
    <t>OGH</t>
  </si>
  <si>
    <t>SAROJANI SAGAR KORSHETTI</t>
  </si>
  <si>
    <t>Jr. Searcher</t>
  </si>
  <si>
    <t>06-May-2025</t>
  </si>
  <si>
    <t>VPC :: 07-Jul-2025 :: Her child is 2 month old, it has become challenging for her to manage work responsibilities, and therefore she has resign her job.</t>
  </si>
  <si>
    <t>PKN :: 11-Jul-2025 :: She has to take care of her newborn baby.</t>
  </si>
  <si>
    <t>TYO :: 26-Jul-2025 :: She has to take care of her newborn baby (Exit formalities completed)</t>
  </si>
  <si>
    <t>NLP</t>
  </si>
  <si>
    <t>NEHA NILESH PATHAK</t>
  </si>
  <si>
    <t>15-Dec-2009</t>
  </si>
  <si>
    <t>04/04/26</t>
  </si>
  <si>
    <t>04-Apr-2026</t>
  </si>
  <si>
    <t>VPC :: 15-May-2026 :: Due to unavoidable family circumstances, she resigned from her job immediately.</t>
  </si>
  <si>
    <t>PKN :: 15-May-2026 :: Her husband is not keeping well and requires her support for long term.</t>
  </si>
  <si>
    <t>TYO :: 21-Jul-2026 :: Due to unavoidable family circumstances, she resigned from her job immediately. (Exit formalities completed)</t>
  </si>
  <si>
    <t>FKD</t>
  </si>
  <si>
    <t>ARFAT KHAN ANWAR KHAN DAKHANI</t>
  </si>
  <si>
    <t>HEA :: 25-Apr-2026 :: He is resigning from the position, as he has decided to move forward in the career.</t>
  </si>
  <si>
    <t>MJK :: 19-Aug-2026 :: He is changing his career path taken job in pharmacy.</t>
  </si>
  <si>
    <t>TYO :: 01-Oct-2026 02:09 AM :: He is changing his career path taken job in pharmacy (Exit formalities completed)</t>
  </si>
  <si>
    <t>05/06/26</t>
  </si>
  <si>
    <t>04-Jul-2026</t>
  </si>
  <si>
    <t>HEA :: 25-Apr-2026 :: She is resigning from the post as she has decided to pursue new opportunities.</t>
  </si>
  <si>
    <t>06/26/26</t>
  </si>
  <si>
    <t>27-Jun-2026</t>
  </si>
  <si>
    <t>HEA :: 26-Apr-2026 :: She is resigning from her position as she is seeking new opportunities.</t>
  </si>
  <si>
    <t xml:space="preserve">MJK :: 03-Sep-2026 08:59 AM :: She got offer from another company. We tried to retain her but she was not ready. </t>
  </si>
  <si>
    <t>ENV</t>
  </si>
  <si>
    <t>AVANI ANIRUDDHA RATNAPARAKHE</t>
  </si>
  <si>
    <t>30-Jan-2025</t>
  </si>
  <si>
    <t>07/31/26</t>
  </si>
  <si>
    <t>31-Jul-2026</t>
  </si>
  <si>
    <t>HEA :: 22-May-2026 :: She is resigning from her post and looking for new oppotunities.</t>
  </si>
  <si>
    <t>MJK :: 03-Aug-2026 :: Due to personal issue she don`t want to continue.</t>
  </si>
  <si>
    <t>TYO :: 01-Oct-2026 02:07 AM :: Due to personal issue she don`t want to continue (Exit formalities completed)</t>
  </si>
  <si>
    <t>GOJ</t>
  </si>
  <si>
    <t>ANAGHA BABASO RANJANE</t>
  </si>
  <si>
    <t>HEA :: 22-May-2026 :: She is resigning from her post as she is looking for career growth.</t>
  </si>
  <si>
    <t>MJK :: 03-Aug-2026 :: Due to personal issue she don`t want to continue..</t>
  </si>
  <si>
    <t>TYO :: 30-Sep-2026 07:20 PM :: Due to personal issue she don`t want to continue. (Exit Formalities completed)</t>
  </si>
  <si>
    <t>ZJP</t>
  </si>
  <si>
    <t>UZMA JAKIR PATEL</t>
  </si>
  <si>
    <t>HEA :: 22-May-2026 :: She is resigning from the position to seek new oppotunities.</t>
  </si>
  <si>
    <t>MJK :: 03-Aug-2026 :: She don`t want to continue due to personal issue..</t>
  </si>
  <si>
    <t>TYO :: 01-Oct-2026 01:29 AM :: She don`t want to continue due to personal issue (Exit formalities completed)</t>
  </si>
  <si>
    <t>LAXMI AMAR KOLAPYAK</t>
  </si>
  <si>
    <t>08/21/26</t>
  </si>
  <si>
    <t>HEA :: 21-Aug-2026 08:17 AM :: Strategic decision.</t>
  </si>
  <si>
    <t>MJK :: 11-Sep-2026 09:10 AM :: Due to some strategic decision..</t>
  </si>
  <si>
    <t>TYO :: 01-Oct-2026 01:48 AM :: Due to some strategic decision (Exit formalities completed)</t>
  </si>
  <si>
    <t>GCY</t>
  </si>
  <si>
    <t>SHRUTIKA VISHNU GHODAKE</t>
  </si>
  <si>
    <t>HEA :: 21-Aug-2026 08:22 AM :: Strategic decision.</t>
  </si>
  <si>
    <t>MJK :: 11-Sep-2026 09:11 AM :: Due to some strategic decision..</t>
  </si>
  <si>
    <t>TYO :: 01-Oct-2026 01:52 AM :: Due to some strategic decision. (Exit formalities completed)</t>
  </si>
  <si>
    <t>TLH</t>
  </si>
  <si>
    <t>ASHA BALASAHEB KHATKE</t>
  </si>
  <si>
    <t>12/10/25</t>
  </si>
  <si>
    <t>10-Dec-2025</t>
  </si>
  <si>
    <t>HEA :: 27-May-2025 :: She is resigning from the job to seek new opportunities for higher compensation and benefits.</t>
  </si>
  <si>
    <t>MJK :: 25-Aug-2025 :: We are trying to retain her.</t>
  </si>
  <si>
    <t>TYO :: 29-Jan-2026 :: Got new job opportunity (Exit formalities completed)</t>
  </si>
  <si>
    <t>MWN</t>
  </si>
  <si>
    <t>AMRUTA ISHWAR JANGAM</t>
  </si>
  <si>
    <t>10/07/25</t>
  </si>
  <si>
    <t>10-Jul-2025</t>
  </si>
  <si>
    <t>07-Oct-2025</t>
  </si>
  <si>
    <t>HEA :: 25-Jul-2025 :: She is resigning from the post due to health. She had an accident since then she is having back ache and neck pain.</t>
  </si>
  <si>
    <t>MJK :: 15-Oct-2025 :: She is resigning due to health issue. Met with an accident since then she is suffering from back and neck pain.</t>
  </si>
  <si>
    <t>TYO :: 21-Nov-2025 :: She is resigning due to health issue. (Exit formalities completed)</t>
  </si>
  <si>
    <t>EVN</t>
  </si>
  <si>
    <t>EJAZ ALI VAZIR SAHEB NADAF</t>
  </si>
  <si>
    <t>30-May-2017</t>
  </si>
  <si>
    <t>12/31/25</t>
  </si>
  <si>
    <t>HEA :: 26-Aug-2025 :: He is resigning from the post due to salary issues.</t>
  </si>
  <si>
    <t>MJK :: 11-Nov-2025 :: We are trying to retain him.</t>
  </si>
  <si>
    <t>TYO :: 26-Mar-2026 :: High Salary Expectations (Exit formalities completed)</t>
  </si>
  <si>
    <t>IGC</t>
  </si>
  <si>
    <t>VISHAKHA GOVARDHAN CHIPPA</t>
  </si>
  <si>
    <t>10-Jan-2024</t>
  </si>
  <si>
    <t>04/11/25</t>
  </si>
  <si>
    <t>14-Jan-2025</t>
  </si>
  <si>
    <t>11-Apr-2025</t>
  </si>
  <si>
    <t>HEA :: 21-Jan-2025 :: She is getting married and relocating to another city.</t>
  </si>
  <si>
    <t>MJK :: 05-May-2025 :: She is getting married and shifting to another city.</t>
  </si>
  <si>
    <t>TYO :: 26-Jul-2025 :: She is getting married and shifting to another city. (Exit formalities completed)</t>
  </si>
  <si>
    <t>LWV</t>
  </si>
  <si>
    <t>LAVANYA SHRINIVAS VANGARI</t>
  </si>
  <si>
    <t>03/31/25</t>
  </si>
  <si>
    <t>10-Jan-2025</t>
  </si>
  <si>
    <t>31-Mar-2025</t>
  </si>
  <si>
    <t>HEA :: 22-Jan-2025 :: She is getting married and relocating to another city.</t>
  </si>
  <si>
    <t>MJK :: 27-Mar-2025 :: She is getting married and shifting to another city.</t>
  </si>
  <si>
    <t>TYO :: 25-Jun-2025 :: She is getting married and shifting to another city. (Exit formalities completed on 1st May 2025)</t>
  </si>
  <si>
    <t>01/24/25</t>
  </si>
  <si>
    <t>24-Jan-2025</t>
  </si>
  <si>
    <t>HEA :: 19-Mar-2025 :: SHe met with an accident. She is still recovery mode. Cannot work continuously hence resigned from the job.</t>
  </si>
  <si>
    <t>CMI</t>
  </si>
  <si>
    <t>KARTIK AMBADAS RACHARLA</t>
  </si>
  <si>
    <t>06/27/25</t>
  </si>
  <si>
    <t>HEA :: 03-Apr-2025 :: Seeking for new opportunities due to salary issues.</t>
  </si>
  <si>
    <t>MJK :: 29-Jul-2025 :: He got job in another company. We tried to retain him but he is not ready to stay.</t>
  </si>
  <si>
    <t>TYO :: 25-Sep-2025 :: He got job in another company (Exit formalities completed)</t>
  </si>
  <si>
    <t>LTM</t>
  </si>
  <si>
    <t>LALIT MADHUKAR TONAPE</t>
  </si>
  <si>
    <t>HEA :: 01-Apr-2025 :: He is seeking new opportunity due to salary issue.</t>
  </si>
  <si>
    <t>MJK :: 16-Jul-2025 :: Got opportunity in another firm. Tried to retain him but he is not ready to stay.</t>
  </si>
  <si>
    <t>TYO :: 25-Sep-2025 :: Got opportunity in another firm (Exit formalities completed)</t>
  </si>
  <si>
    <t>TGR</t>
  </si>
  <si>
    <t>RATANSINGH DURGASINGH RAJPUT</t>
  </si>
  <si>
    <t>HEA :: 01-Apr-2025 :: Seeking new opportunities due to salary issue.</t>
  </si>
  <si>
    <t>MJK :: 29-Jul-2025 :: He god job in another company. We are tried to retain him but he is not ready.</t>
  </si>
  <si>
    <t>TYO :: 25-Sep-2025 :: He god job in another company. (Exit formalities completed)</t>
  </si>
  <si>
    <t>HUA</t>
  </si>
  <si>
    <t>SHANKAR SUDARSHAN AVADUT</t>
  </si>
  <si>
    <t>19-May-2011</t>
  </si>
  <si>
    <t>03-Oct-2025</t>
  </si>
  <si>
    <t>HEA :: 24-Oct-2025 :: He is resigning from the job due to salary issue.</t>
  </si>
  <si>
    <t>MJK :: 31-Dec-2025 :: We are letting him go.</t>
  </si>
  <si>
    <t>TYO :: 26-Mar-2026 :: We are letting him go. (Exit formalities completed)</t>
  </si>
  <si>
    <t>FCP</t>
  </si>
  <si>
    <t>KIRAN SHRINIWAS GAVANI</t>
  </si>
  <si>
    <t>HEA :: 24-Oct-2025 :: He is resigning from the job.</t>
  </si>
  <si>
    <t>MJK :: 07-Jan-2026 :: He is leaving job due to personal problem.</t>
  </si>
  <si>
    <t>TYO :: 26-Mar-2026 :: He is leaving job due to personal problem. (Exit formalities completed)</t>
  </si>
  <si>
    <t>VCB</t>
  </si>
  <si>
    <t>02/06/26</t>
  </si>
  <si>
    <t>HEA :: 19-Nov-2025 :: He is resigning from the post because his expectations regarding increment were not met.</t>
  </si>
  <si>
    <t>MJK :: 16-Feb-2026 :: He has resigned as his salary expectation is not met. We tried retaining him but he is not ready.</t>
  </si>
  <si>
    <t>TYO :: 21-Apr-2026 :: High salary expectations (Exit formalities completed)</t>
  </si>
  <si>
    <t>HGY</t>
  </si>
  <si>
    <t>ASHUTOSH UMESHSING BAYAS</t>
  </si>
  <si>
    <t>04-Dec-2025</t>
  </si>
  <si>
    <t>03-Mar-2026</t>
  </si>
  <si>
    <t>HEA :: 05-Dec-2025 :: He is resigning from the position, as he wants to move forward in pursuit of new professional opportunities to get financial stability.</t>
  </si>
  <si>
    <t>MJK :: 20-Apr-2026 :: He got offer from another firm. We tried to retain him but he was not ready.</t>
  </si>
  <si>
    <t>TYO :: 02-Jun-2026 :: He got offer from another firm (Exit formalities completed)</t>
  </si>
  <si>
    <t>GOE</t>
  </si>
  <si>
    <t>SANGITA BHIMRAO LOKHANDE</t>
  </si>
  <si>
    <t>06/10/26</t>
  </si>
  <si>
    <t>13-Mar-2026</t>
  </si>
  <si>
    <t>HEA :: 17-Mar-2026 :: She is in pursuit of new professional opportunities that will support her long-term career.</t>
  </si>
  <si>
    <t>MJK :: 03-Aug-2026 :: She got opportunity in another company. We tried to retain her but she was not ready to stay.</t>
  </si>
  <si>
    <t>TYO :: 01-Oct-2026 01:27 AM :: She got opportunity in another company. (Exit formalities completed)</t>
  </si>
  <si>
    <t>FCF</t>
  </si>
  <si>
    <t>PRASAD PRAKASH RAJMANE</t>
  </si>
  <si>
    <t>05-Dec-2025</t>
  </si>
  <si>
    <t>04-Mar-2026</t>
  </si>
  <si>
    <t>HEA :: 31-Dec-2025 :: He is resigning from his position due to salary issues.</t>
  </si>
  <si>
    <t>MJK :: 04-Mar-2026 :: He got better opportunity in another firm.</t>
  </si>
  <si>
    <t>TYO :: 28-Apr-2026 :: High salary expectations (Exit formalities completed)</t>
  </si>
  <si>
    <t>DPK</t>
  </si>
  <si>
    <t>DATTATRAY PARSHURAM KANGANTI</t>
  </si>
  <si>
    <t>01/28/26</t>
  </si>
  <si>
    <t>31-Oct-2025</t>
  </si>
  <si>
    <t>HEA :: 19-Nov-2025 :: Salary expectations not met in line with responsibilities and contributions.</t>
  </si>
  <si>
    <t>MJK :: 28-Jan-2026 :: He is leaving company due to personal issues.</t>
  </si>
  <si>
    <t>TYO :: 26-Mar-2026 :: He is leaving company due to personal issues. (Exit formalities completed)</t>
  </si>
  <si>
    <t>YIW</t>
  </si>
  <si>
    <t>YOGESH VILASRAO HATWALNE</t>
  </si>
  <si>
    <t>Training Manager</t>
  </si>
  <si>
    <t>02/17/26</t>
  </si>
  <si>
    <t>HEA :: 20-Jan-2026 :: Resigning from the job as he has found better opportunity.</t>
  </si>
  <si>
    <t>MJK :: 19-Feb-2026 :: We are releasing him early as we have hired another guy as backup. Currently we do not required him in process.</t>
  </si>
  <si>
    <t>TYO :: 16-Jul-2026 :: Resigning from the job as he has found better opportunity. (Exit formalities completed)</t>
  </si>
  <si>
    <t>BKJ</t>
  </si>
  <si>
    <t>SHUBHANGI KIRAN GARJE</t>
  </si>
  <si>
    <t>04/07/26</t>
  </si>
  <si>
    <t>HEA :: 20-Jan-2026 :: She is resigning from the job as she is looking for a better oppotunity.</t>
  </si>
  <si>
    <t>MJK :: 09-Apr-2026 :: She got better offer from Coforge we tried to retain her but she is not ready staty.</t>
  </si>
  <si>
    <t>TYO :: 02-Jun-2026 :: She is resigning from the job as she is looking for a better opportunity. (Exit formalities completed)</t>
  </si>
  <si>
    <t>WNN</t>
  </si>
  <si>
    <t>NEHA MILIND ADWANKAR</t>
  </si>
  <si>
    <t>04/24/26</t>
  </si>
  <si>
    <t>HEA :: 29-Jan-2026 :: She is resigning from the job to seek new opportunities.</t>
  </si>
  <si>
    <t>MJK :: 27-May-2026 :: He got offer from another firm. We tried to retain her but she was not ready to stay.</t>
  </si>
  <si>
    <t>TYO :: 16-Jul-2026 :: She got offer from another firm (Exit formalities completed)</t>
  </si>
  <si>
    <t>UHJ</t>
  </si>
  <si>
    <t>HEA :: 22-Feb-2023 :: Resigning due to personal reason.</t>
  </si>
  <si>
    <t>MJK :: 01-Mar-2023 :: Resigned due to personal reason.</t>
  </si>
  <si>
    <t>OAV :: 08-Mar-2023 :: Resigned due to personal reason.</t>
  </si>
  <si>
    <t>IMJ</t>
  </si>
  <si>
    <t>PRISKILA MARK JAGALE</t>
  </si>
  <si>
    <t>05-Mar-2018</t>
  </si>
  <si>
    <t>HEA :: 16-Jun-2023 :: Was on break. Looking for better opportunity.</t>
  </si>
  <si>
    <t>MJK :: 17-Jun-2023 :: She was on break. She got better opportunity in another firm.</t>
  </si>
  <si>
    <t>OAV :: 22-Jun-2023 :: She got better opportunity in another firm.</t>
  </si>
  <si>
    <t>YVW</t>
  </si>
  <si>
    <t>07-Mar-2022</t>
  </si>
  <si>
    <t>HEA :: 02-Aug-2023 :: Was on break due to low volume.  Looking for better oppotunity.</t>
  </si>
  <si>
    <t>MJK :: 02-Aug-2023 :: He was laid off.</t>
  </si>
  <si>
    <t>OAV :: 16-Aug-2023 :: Got another job.</t>
  </si>
  <si>
    <t>IHG</t>
  </si>
  <si>
    <t>SMITA SHANKAR GAIKWAD</t>
  </si>
  <si>
    <t>03-Jan-2017</t>
  </si>
  <si>
    <t>03/25/23</t>
  </si>
  <si>
    <t>HEA :: 04-May-2023 :: Personal reason.</t>
  </si>
  <si>
    <t>MJK :: 09-May-2023 :: Not able to sustain on break.</t>
  </si>
  <si>
    <t>OAV :: 14-Jun-2023 :: Due to personal reason.</t>
  </si>
  <si>
    <t>LRA</t>
  </si>
  <si>
    <t>LATA RAMESH TATIPAMUL</t>
  </si>
  <si>
    <t>06-Jun-2018</t>
  </si>
  <si>
    <t>01/16/23</t>
  </si>
  <si>
    <t>02-Jan-2023</t>
  </si>
  <si>
    <t>16-Jan-2023</t>
  </si>
  <si>
    <t>HEA :: 09-Mar-2023 :: It was initiated. However, had to re-initiate.
Resigning due to personal reason.</t>
  </si>
  <si>
    <t>MJK :: 09-Mar-2023 :: She has resigned due to her personal issues.</t>
  </si>
  <si>
    <t>OAV :: 13-Mar-2023 :: She resigned due to personal issues.</t>
  </si>
  <si>
    <t>VGV</t>
  </si>
  <si>
    <t>VIDHYAVATI GURANNA LOGAV</t>
  </si>
  <si>
    <t>09/29/24</t>
  </si>
  <si>
    <t>HEA :: 25-Sep-2024 :: She has been released from the job due to non performance in the domain. Provided warning letter and checked in PIP but she failed in the test. Hence she is unfit for the process.</t>
  </si>
  <si>
    <t>MJK :: 30-Sep-2024 :: She has been asked to resign due to non performance. She was not able to cope up with the 561-Scope.</t>
  </si>
  <si>
    <t>TYO :: 11-Dec-2024 :: She has been asked to resign due to non performance. She was not able to cope up with the 561-Scope (Exit formalities completed)</t>
  </si>
  <si>
    <t>RUPESHSINGH RATANSINGH RAJPUT</t>
  </si>
  <si>
    <t>10/11/24</t>
  </si>
  <si>
    <t>30-Jul-2024</t>
  </si>
  <si>
    <t>11-Oct-2024</t>
  </si>
  <si>
    <t>HEA :: 01-Aug-2024 :: He is resigning from the position and want to pursue new career opportunities.</t>
  </si>
  <si>
    <t>MJK :: 19-Sep-2024 :: Got another job at FirstSource.</t>
  </si>
  <si>
    <t>TYO :: 18-Nov-2024 :: Got another job at First Source. (Exit formalities completed)</t>
  </si>
  <si>
    <t>EAK</t>
  </si>
  <si>
    <t>SNEHA SANJAY KHANDARE</t>
  </si>
  <si>
    <t>07/19/24</t>
  </si>
  <si>
    <t>25-Apr-2024</t>
  </si>
  <si>
    <t>HEA :: 15-Jul-2024 :: She was not happy with the salary structure .Got another job with 5.75 L package.</t>
  </si>
  <si>
    <t>MJK :: 19-Jul-2024 :: She got a better opportunity in another company.</t>
  </si>
  <si>
    <t>OAV :: 06-Aug-2024 :: She was not satisfied with the salary and she got another opportunity in Pune.</t>
  </si>
  <si>
    <t>HWP</t>
  </si>
  <si>
    <t>HEA :: 15-Nov-2023 :: She was given a break due to low volume. She is resigning from the position.</t>
  </si>
  <si>
    <t>MJK :: 29-Dec-2023 :: Due to personal reason she is resigning from the company.</t>
  </si>
  <si>
    <t>TYO :: 17-Oct-2024 :: Due to personal reason she is resigning from the company. (Exit formalities completed on 30th July 2024)</t>
  </si>
  <si>
    <t>JPW</t>
  </si>
  <si>
    <t>SURAJ PRAKASH GAIKWAD</t>
  </si>
  <si>
    <t>REM : ROHAN SHARMA</t>
  </si>
  <si>
    <t>01/31/23</t>
  </si>
  <si>
    <t>31-Jan-2023</t>
  </si>
  <si>
    <t>REM :: 24-Jan-2023 :: Project loss</t>
  </si>
  <si>
    <t>PKN :: 27-Jan-2023 :: Decided to leave after losing the process</t>
  </si>
  <si>
    <t>TYO :: 06-Mar-2023 :: Decided to leave after losing the process. (Exit formalities completed)</t>
  </si>
  <si>
    <t>CHE</t>
  </si>
  <si>
    <t>SACHIN SHESHERAO GAVKARE</t>
  </si>
  <si>
    <t>06-Jun-2022</t>
  </si>
  <si>
    <t>YBG : AYAN GUPTA</t>
  </si>
  <si>
    <t>03-Oct-2023</t>
  </si>
  <si>
    <t>15-Nov-2023</t>
  </si>
  <si>
    <t>YBG :: 18-Oct-2023 :: HR- Sachin will help us if neessary after his notice period. Please put that in words during release.</t>
  </si>
  <si>
    <t>BCS :: 29-Nov-2023 :: he got another job</t>
  </si>
  <si>
    <t>TYO :: 12-Dec-2023 :: he got another job (Exit formalities completed)</t>
  </si>
  <si>
    <t>GJL</t>
  </si>
  <si>
    <t>GANRAJ RAJENDRA DOL</t>
  </si>
  <si>
    <t>20-Feb-2023</t>
  </si>
  <si>
    <t>06/18/24</t>
  </si>
  <si>
    <t>18-Jun-2024</t>
  </si>
  <si>
    <t>YBG :: 07-Aug-2024 :: He has already resigned and served his notice period.</t>
  </si>
  <si>
    <t>BCS :: 08-Aug-2024 :: due to health issues he wanted to move to his hometown Satara</t>
  </si>
  <si>
    <t>TYO :: 30-Aug-2024 :: due to health issues he wanted to move to his hometown Satara (Exit formalities completed)</t>
  </si>
  <si>
    <t>HJY</t>
  </si>
  <si>
    <t>HEMANT RAJARAM SURYAWANSHI</t>
  </si>
  <si>
    <t>22-Nov-2023</t>
  </si>
  <si>
    <t>07/05/24</t>
  </si>
  <si>
    <t>05-Jul-2024</t>
  </si>
  <si>
    <t>YBG :: 28-Aug-2024 :: Due to health isssue  he could not continue to work in night shift.</t>
  </si>
  <si>
    <t>BCS :: 30-Aug-2024 :: Due to health issues he was not able to continue in night shift hence resigned.</t>
  </si>
  <si>
    <t>TYO :: 19-Oct-2024 :: Due to health issues he was not able to continue in night shift hence resigned. (Exit formalities completed on 20th Sept 2024)</t>
  </si>
  <si>
    <t>BNI</t>
  </si>
  <si>
    <t>AAKIB N SHAIKH</t>
  </si>
  <si>
    <t>26-Aug-2020</t>
  </si>
  <si>
    <t>01/19/24</t>
  </si>
  <si>
    <t>23-Oct-2023</t>
  </si>
  <si>
    <t>DDH :: 24-Oct-2023 :: 90 days notice period</t>
  </si>
  <si>
    <t>PKN :: 30-Jan-2024 :: He said health problems and cannot continue doing night shift.</t>
  </si>
  <si>
    <t>TYO :: 19-Feb-2024 :: He said health problems and cannot continue doing night shift. (Exit formalities completed)</t>
  </si>
  <si>
    <t>BLB</t>
  </si>
  <si>
    <t>BHAVESH BALU BHIKULE</t>
  </si>
  <si>
    <t>04/08/26</t>
  </si>
  <si>
    <t>DDH :: 18-May-2026 :: To undergo treatment for a critical illness</t>
  </si>
  <si>
    <t>PPL :: 22-Jul-2026 :: To undergo treatment for a critical health issue.</t>
  </si>
  <si>
    <t>TYO :: 23-Jul-2026 :: To undergo treatment for a critical health issue. (Exit formalities completed)</t>
  </si>
  <si>
    <t>IOV</t>
  </si>
  <si>
    <t>VIJAY ASHOK VITKARE</t>
  </si>
  <si>
    <t>03-Feb-2020</t>
  </si>
  <si>
    <t>07/13/26</t>
  </si>
  <si>
    <t>PEV :: 24-Apr-2026 :: User is looking for new opportunities.</t>
  </si>
  <si>
    <t>MJK :: 21-Jul-2026 :: He was looking for WFH and 40 (per) hike in salary. We have decided not to retain him.</t>
  </si>
  <si>
    <t>TYO :: 27-Aug-2026 :: User is looking for new opportunities. (Exit formalities completed)</t>
  </si>
  <si>
    <t>LVP</t>
  </si>
  <si>
    <t>PEV :: 16-Dec-2025 :: User has resigned from his position due to personal reason.</t>
  </si>
  <si>
    <t>MJK :: 13-Mar-2026 :: He is moving to his home town due personal issues.</t>
  </si>
  <si>
    <t>TYO :: 16-Apr-2026 :: He is moving to his home town due personal issues. (Exit formalities completed)</t>
  </si>
  <si>
    <t>UEV</t>
  </si>
  <si>
    <t>SHIVHARI SURESH PURI</t>
  </si>
  <si>
    <t>01/30/26</t>
  </si>
  <si>
    <t>03-Dec-2025</t>
  </si>
  <si>
    <t>30-Jan-2026</t>
  </si>
  <si>
    <t>MJK :: 02-Mar-2026 :: He was on notice period of 90 days. We are releasing him early due to health issues. He has submitted all the medical documents.</t>
  </si>
  <si>
    <t>TYO :: 10-Apr-2026 :: We are releasing him early due to health issues. He has submitted all the medical documents. (Exit formalities completed)</t>
  </si>
  <si>
    <t>YID</t>
  </si>
  <si>
    <t>AKSHAY NITIN BENDRE</t>
  </si>
  <si>
    <t>01/02/26</t>
  </si>
  <si>
    <t>02-Jan-2026</t>
  </si>
  <si>
    <t>PEV :: 19-Nov-2025 :: User has resigned from his position due to personal reasons.</t>
  </si>
  <si>
    <t>MJK :: 18-Dec-2025 :: He has personal problem and  wants to quit.</t>
  </si>
  <si>
    <t>TYO :: 02-Mar-2026 :: User has resigned from his position due to personal reasons. (Exit formalities completed)</t>
  </si>
  <si>
    <t>BLL</t>
  </si>
  <si>
    <t>SHUBHAM BALASAHEB PATIL</t>
  </si>
  <si>
    <t>13-Jul-2023</t>
  </si>
  <si>
    <t>06/02/25</t>
  </si>
  <si>
    <t>PEV :: 19-Mar-2025 :: User has resigned from his position due to personal reasons.</t>
  </si>
  <si>
    <t>MJK :: 12-Jun-2025 :: He is shifted back to his home town due to his father`s health issues.</t>
  </si>
  <si>
    <t>TYO :: 24-Jul-2025 :: He is shifted back to his home town due to his father`s health issues. (Exit formalities completed)</t>
  </si>
  <si>
    <t>JEI</t>
  </si>
  <si>
    <t>PEV :: 08-Feb-2025 :: User has resigned from his position on 4th Feb 2025 due to personal reasons.</t>
  </si>
  <si>
    <t>MJK :: 17-May-2025 :: He is shifting to Delhi.</t>
  </si>
  <si>
    <t>TYO :: 08-Jul-2025 :: He is shifting to Delhi (Exit formalities completed)</t>
  </si>
  <si>
    <t>EIS</t>
  </si>
  <si>
    <t>VISHESH KIRAN SHINDE</t>
  </si>
  <si>
    <t>PEV :: 06-Mar-2023 :: User has resigned from his position due to personal reason.</t>
  </si>
  <si>
    <t>MJK :: 07-Mar-2023 :: He has resigned due to his personal issues.</t>
  </si>
  <si>
    <t>TYO :: 17-Mar-2023 :: He has resigned due to his personal issues. (Exit formalities completed)</t>
  </si>
  <si>
    <t>OIK</t>
  </si>
  <si>
    <t>ASHISH ANNASO MADAKE</t>
  </si>
  <si>
    <t>TYO :: 11-May-2023 :: He has resigned due to his personal issues. (Exit formalities completed)</t>
  </si>
  <si>
    <t>KJR</t>
  </si>
  <si>
    <t>RAKESH JITENDRA MAHENDRAKAR</t>
  </si>
  <si>
    <t>Jr. Loan Processor</t>
  </si>
  <si>
    <t>PEV :: 08-Mar-2023 :: User has resigned from his position due to personal reason.</t>
  </si>
  <si>
    <t>MJK :: 09-Mar-2023 :: He has resigned due to his personal issues.</t>
  </si>
  <si>
    <t>INE</t>
  </si>
  <si>
    <t>PRAVEENKUMAR NINGAPPA HEBBALI</t>
  </si>
  <si>
    <t>11-Jun-2015</t>
  </si>
  <si>
    <t>MJK :: 27-Apr-2023 :: He has resigned due to personal issues.</t>
  </si>
  <si>
    <t>CHJ :: 25-May-2023 :: He has resigned due to personal issues. (Exit Formalities Completed)</t>
  </si>
  <si>
    <t>XAV</t>
  </si>
  <si>
    <t>BHAGYASHREE  NITIN</t>
  </si>
  <si>
    <t>Talent Acquisition Specialist</t>
  </si>
  <si>
    <t>02/22/23</t>
  </si>
  <si>
    <t>24-Jan-2023</t>
  </si>
  <si>
    <t>22-Feb-2023</t>
  </si>
  <si>
    <t>GDK :: 01-Mar-2023 :: She has put down paper and will be serving notice period of 1 month, she got job in Bank in Bangalore as Assistant Manager</t>
  </si>
  <si>
    <t>JNG :: 01-Mar-2023 :: She got job in Bank in Bangalore as Assistant Manager</t>
  </si>
  <si>
    <t>TYO :: 14-Apr-2023 :: She got job in Bank in Bangalore as Assistant Manager (Exit formalities completed)</t>
  </si>
  <si>
    <t>06/01/25</t>
  </si>
  <si>
    <t>31-May-2025</t>
  </si>
  <si>
    <t>GDK :: 02-Jun-2025 :: Strategic decision with one month notice pay.</t>
  </si>
  <si>
    <t>GDK :: 02-Jun-2025 :: Strategic decision with one month notice pay</t>
  </si>
  <si>
    <t>CHJ</t>
  </si>
  <si>
    <t>RUCHA BHARGAV JOSHI</t>
  </si>
  <si>
    <t>01-Feb-2022</t>
  </si>
  <si>
    <t>Sr. HR Associate</t>
  </si>
  <si>
    <t>GDK :: 23-Feb-2026 :: Resigned due to personal &amp; family commitment</t>
  </si>
  <si>
    <t>GDK :: 26-Mar-2026 :: We taken handover  from her.</t>
  </si>
  <si>
    <t>TYO :: 28-Apr-2026 :: Resigned due to personal &amp; family commitment (Exit formalities completed)</t>
  </si>
  <si>
    <t>WCU</t>
  </si>
  <si>
    <t>SAGILI  PRATHAP</t>
  </si>
  <si>
    <t>05/29/26</t>
  </si>
  <si>
    <t>29-May-2026</t>
  </si>
  <si>
    <t>GDK :: 02-Jun-2026 :: Slow in work</t>
  </si>
  <si>
    <t>GDK :: 02-Jun-2026 :: Slow in his work</t>
  </si>
  <si>
    <t>TYO :: 25-Jul-2026 :: Performance issue (Exit formalities completed)</t>
  </si>
  <si>
    <t>MHL</t>
  </si>
  <si>
    <t>MANAJI SHANKAR INGALE</t>
  </si>
  <si>
    <t>15-Oct-2007</t>
  </si>
  <si>
    <t>ORW : ROHAN AWARE</t>
  </si>
  <si>
    <t>DDH :: 29-Nov-2023 :: Due to personal reasons</t>
  </si>
  <si>
    <t>PKN :: 30-Nov-2023 :: He left for some personal reasons</t>
  </si>
  <si>
    <t>TYO :: 19-Jul-2024 :: He left for some personal reasons (Exit formalities completed)</t>
  </si>
  <si>
    <t>TUL</t>
  </si>
  <si>
    <t>SAMARTH UMESH KULKARNI</t>
  </si>
  <si>
    <t>08-Dec-2020</t>
  </si>
  <si>
    <t>03/26/24</t>
  </si>
  <si>
    <t>26-Feb-2024</t>
  </si>
  <si>
    <t>26-Mar-2024</t>
  </si>
  <si>
    <t>ORW :: 27-Feb-2024 :: His family will be relocate outside Solapur and also he wants to search better opportunities.</t>
  </si>
  <si>
    <t>PKN :: 14-May-2024 :: Family relocation</t>
  </si>
  <si>
    <t>OAV :: 14-May-2024 :: His family is relocating outside Solapur, he is looking for better opportunities.</t>
  </si>
  <si>
    <t>OHO</t>
  </si>
  <si>
    <t>ORH : OMKAR MAHADIK</t>
  </si>
  <si>
    <t>ORH :: 08-Mar-2023 :: He got job in another organization.</t>
  </si>
  <si>
    <t>MJK :: 09-Mar-2023 :: He got job in another company.</t>
  </si>
  <si>
    <t>TYO :: 11-Apr-2023 :: He got job in another company. (Exit formalities completed)</t>
  </si>
  <si>
    <t>BEP</t>
  </si>
  <si>
    <t>ABHIJIT SAHEBRAO PAWAR</t>
  </si>
  <si>
    <t>TYO :: 11-May-2023 :: He has resigned due to personal issues. (Exit formalities completed)</t>
  </si>
  <si>
    <t>MAL</t>
  </si>
  <si>
    <t>06-Dec-2006</t>
  </si>
  <si>
    <t>Sr. Searcher</t>
  </si>
  <si>
    <t>KOJ</t>
  </si>
  <si>
    <t>AKASH ASHOK JAGDALE</t>
  </si>
  <si>
    <t>ERV</t>
  </si>
  <si>
    <t>DIPAK BHASKAR PARVE</t>
  </si>
  <si>
    <t>NCK : ANIL KADAM</t>
  </si>
  <si>
    <t>06/09/23</t>
  </si>
  <si>
    <t>04-May-2023</t>
  </si>
  <si>
    <t>09-Jun-2023</t>
  </si>
  <si>
    <t>NCK :: 30-May-2023 :: due to unforeseen personal circumstances</t>
  </si>
  <si>
    <t>JNG :: 16-Jun-2023 :: Parents health issue.</t>
  </si>
  <si>
    <t>TYO :: 20-Jul-2023 :: Parents health issue. (Exit formalities completed)</t>
  </si>
  <si>
    <t>ERW</t>
  </si>
  <si>
    <t>NARENDRA RAMDAS GAIKWAD</t>
  </si>
  <si>
    <t>05-Apr-2022</t>
  </si>
  <si>
    <t>07/11/23</t>
  </si>
  <si>
    <t>11-Apr-2023</t>
  </si>
  <si>
    <t>11-Jul-2023</t>
  </si>
  <si>
    <t>NCK :: 12-Jul-2023 :: His resignation was initiated on 12 April 2023, and rejected on 11th may2023 due to increase  in notice period.</t>
  </si>
  <si>
    <t>JNG :: 12-Jul-2023 :: He is looking for change domain.</t>
  </si>
  <si>
    <t>TYO :: 17-Aug-2023 :: He is looking for change domain. (Exit formalities completed)</t>
  </si>
  <si>
    <t>QBT</t>
  </si>
  <si>
    <t>SATHISH  GANESAN</t>
  </si>
  <si>
    <t>05/26/23</t>
  </si>
  <si>
    <t>NCK :: 11-Apr-2023 :: For Personal reasion.</t>
  </si>
  <si>
    <t>JNG :: 16-Jun-2023 :: Personal reason.</t>
  </si>
  <si>
    <t>TYO :: 05-Aug-2023 :: Personal reason. (Exit formalities completed)</t>
  </si>
  <si>
    <t>JLP</t>
  </si>
  <si>
    <t>RAJKUMAR LAKANNA PUJARI</t>
  </si>
  <si>
    <t>02-Nov-2020</t>
  </si>
  <si>
    <t>03/11/23</t>
  </si>
  <si>
    <t>01-Feb-2023</t>
  </si>
  <si>
    <t>11-Mar-2023</t>
  </si>
  <si>
    <t>NCK :: 11-Feb-2023 :: He got a job in another company,.</t>
  </si>
  <si>
    <t>JNG :: 25-Mar-2023 :: He got another job.</t>
  </si>
  <si>
    <t>TYO :: 11-Apr-2023 :: He got another job. (Exit formalities completed)</t>
  </si>
  <si>
    <t>YJK</t>
  </si>
  <si>
    <t>YOGESH RAJAN KADAM</t>
  </si>
  <si>
    <t>OES : MOHSIN SHAIKH</t>
  </si>
  <si>
    <t>01/17/23</t>
  </si>
  <si>
    <t>17-Jan-2023</t>
  </si>
  <si>
    <t>MDK :: 18-Jan-2023 :: We are releasing him same day as we don`t have much work for him.</t>
  </si>
  <si>
    <t>PKN :: 18-Jan-2023 :: He wanted to leave the same day and its OK as per Mahesh.</t>
  </si>
  <si>
    <t>TYO :: 10-Feb-2023 :: He wanted to leave the same day and its OK as per Mahesh. (Exit formalities completed)</t>
  </si>
  <si>
    <t>TLK</t>
  </si>
  <si>
    <t>ATHARVA MILIND KULKARNI</t>
  </si>
  <si>
    <t>11-Aug-2023</t>
  </si>
  <si>
    <t>MDK :: 28-Aug-2023 :: Interested in exploring and learning new domains.</t>
  </si>
  <si>
    <t>PKN :: 01-Sep-2023 :: He wants to explore another opportunity</t>
  </si>
  <si>
    <t>TYO :: 10-Oct-2023 :: He wants to explore another opportunity (Exit formalities completed)</t>
  </si>
  <si>
    <t>WBJ</t>
  </si>
  <si>
    <t>MAHENDRA  PAL</t>
  </si>
  <si>
    <t>10-Oct-2022</t>
  </si>
  <si>
    <t>OES :: 13-Jun-2023 :: He was on PIP still there was no efforts from his end from past 2 week so had to take immediate action. He is been working from past 6 month but was having productivity issues  not meeting the targets and also no efforts been seen in his number of calls and talk time. When asked the reason always mentioned no well mind not stable. Also Mahesh was tracking he was not at his desk most of the time on break.</t>
  </si>
  <si>
    <t>PKN :: 14-Jun-2023 :: Per Mahesh, he was an under performer. Was on PIP.</t>
  </si>
  <si>
    <t>TYO :: 25-Jul-2023 :: Per Mahesh, he was an under performer. Was on PIP. (Exit formalities completed)</t>
  </si>
  <si>
    <t>LRD</t>
  </si>
  <si>
    <t>ALLAUDDIN RASHIDSAB NAVADGI</t>
  </si>
  <si>
    <t>13-Jan-2020</t>
  </si>
  <si>
    <t>07/14/23</t>
  </si>
  <si>
    <t>23-Jul-2023</t>
  </si>
  <si>
    <t>HEA :: 25-Apr-2023 :: Resigned due to lack of incentives and increments .</t>
  </si>
  <si>
    <t>MJK :: 06-Jul-2023 :: Has an issue with increments.</t>
  </si>
  <si>
    <t>OAV :: 08-Sep-2023 :: Increment and incentive issues.</t>
  </si>
  <si>
    <t>GMT</t>
  </si>
  <si>
    <t>MANGESH MADHUKAR TAKALE</t>
  </si>
  <si>
    <t>HEA :: 16-Feb-2023 :: Resigned due to personal reason.</t>
  </si>
  <si>
    <t>EJR</t>
  </si>
  <si>
    <t>NEHA RAJKUMAR DASARI</t>
  </si>
  <si>
    <t>16-Feb-2021</t>
  </si>
  <si>
    <t>DPY</t>
  </si>
  <si>
    <t>SADHANA SHARANAPPA MADYAL</t>
  </si>
  <si>
    <t>OAV :: 07-Apr-2023 :: Resigned due to personal reason.</t>
  </si>
  <si>
    <t>YIK</t>
  </si>
  <si>
    <t>VYANKTESH SIDRAM SAKHARE</t>
  </si>
  <si>
    <t>LMN</t>
  </si>
  <si>
    <t>VIPULA MILIND NAIDU</t>
  </si>
  <si>
    <t>TDB</t>
  </si>
  <si>
    <t>RAKSHANDA UMAKANT AMBERSHETTI</t>
  </si>
  <si>
    <t>ILJ</t>
  </si>
  <si>
    <t>VISHAL BALKRISHNA JINDE</t>
  </si>
  <si>
    <t>VXM</t>
  </si>
  <si>
    <t>OAV :: 10-Apr-2023 :: Resigned due to personal reason.</t>
  </si>
  <si>
    <t>HEY</t>
  </si>
  <si>
    <t>04/04/24</t>
  </si>
  <si>
    <t>04-Jan-2024</t>
  </si>
  <si>
    <t>04-Apr-2024</t>
  </si>
  <si>
    <t>HEA :: 09-Jan-2024 :: Migrating to another city with family.</t>
  </si>
  <si>
    <t>MJK :: 24-Apr-2024 :: He is shifting to another city with his family.</t>
  </si>
  <si>
    <t>OAV :: 07-May-2024 :: Shifting to another city and looking for better opportunity.</t>
  </si>
  <si>
    <t>AMQ</t>
  </si>
  <si>
    <t>AYESHA UMAR SIDDIQUI</t>
  </si>
  <si>
    <t>23-Jul-2024</t>
  </si>
  <si>
    <t>IGJ :: 24-Jul-2024 :: Employee ID : AMQ 
Employee name: Ayesha Umar Siddiqui
Employee reason for resigning already discussed with Manoj Sir. Initiated resignation only after receiving formal email request (see attached document)</t>
  </si>
  <si>
    <t>MJK :: 21-Oct-2024 :: She has resigned due to personal problem. She getting married and will be shifting to a different City.</t>
  </si>
  <si>
    <t>TYO :: 11-Dec-2024 :: She has resigned due to personal problem. She getting married and will be shifting to a different City. (Exit formalities completed)</t>
  </si>
  <si>
    <t>TYA</t>
  </si>
  <si>
    <t>PRASHANT VYANKATESH BALLA</t>
  </si>
  <si>
    <t>IGJ :: 12-Dec-2025 :: Employee has put in resignation with the reason as due to personal financial circumstances seeking opportunities that offer higher compensation.</t>
  </si>
  <si>
    <t>TYO :: 02-Jun-2026 :: He got better opportunity in another firm. (Exit formalities completed)</t>
  </si>
  <si>
    <t>ABDUL RAZZAQUE ABDUL GAFFAR ADONI</t>
  </si>
  <si>
    <t>05/30/25</t>
  </si>
  <si>
    <t>IGJ :: 31-Mar-2025 :: Reasons for resignation:
Better Compensation
Low Increment and 18 months clause for the next increment which is unacceptable
Family obligations
Work life balance</t>
  </si>
  <si>
    <t>MJK :: 10-Jun-2025 :: He got better opportunity in another firm.</t>
  </si>
  <si>
    <t>TYO :: 23-Jul-2025 :: He got better opportunity in another firm. (Exit formalities completed)</t>
  </si>
  <si>
    <t>09/26/25</t>
  </si>
  <si>
    <t>26-Sep-2025</t>
  </si>
  <si>
    <t>OKK :: 29-Aug-2025 :: volume dip</t>
  </si>
  <si>
    <t>PKN :: 17-Oct-2025 :: Due to volume dip, he has no work.</t>
  </si>
  <si>
    <t>KWK</t>
  </si>
  <si>
    <t>KIRAN YASHWANT KEDARE</t>
  </si>
  <si>
    <t>Process Executive</t>
  </si>
  <si>
    <t>11/17/25</t>
  </si>
  <si>
    <t>16-Oct-2025</t>
  </si>
  <si>
    <t>14-Nov-2025</t>
  </si>
  <si>
    <t>OKK :: 29-Oct-2025 :: Project Ramp Down</t>
  </si>
  <si>
    <t>PKN :: 17-Nov-2025 :: Process ramped down so he decided to quit</t>
  </si>
  <si>
    <t>TYO :: 03-Dec-2025 :: Resigned due to personal reason. (Exit formalities completed)</t>
  </si>
  <si>
    <t>GKL</t>
  </si>
  <si>
    <t>KIRAN GURUPAD SHEELVANT</t>
  </si>
  <si>
    <t>SXR</t>
  </si>
  <si>
    <t>SHUBHAM LAXMIKANT SHIRDHANKAR</t>
  </si>
  <si>
    <t>PKN :: 17-Nov-2025 :: Project ramped down so he decided to quit</t>
  </si>
  <si>
    <t>BJW</t>
  </si>
  <si>
    <t>SHUBHAM VIJAY SARAWATE</t>
  </si>
  <si>
    <t>OKK :: 29-Oct-2025 :: Process Ramp Down</t>
  </si>
  <si>
    <t>PKN :: 17-Nov-2025 :: Process ramped down so he decided to quit.</t>
  </si>
  <si>
    <t>VCC</t>
  </si>
  <si>
    <t>AVADHUT CHANDRAKANT CHAUDHARI</t>
  </si>
  <si>
    <t>26-Mar-2018</t>
  </si>
  <si>
    <t>30-Dec-2024</t>
  </si>
  <si>
    <t>29-Mar-2025</t>
  </si>
  <si>
    <t>OKK :: 30-Dec-2024 :: Due to salary issue has resigned.</t>
  </si>
  <si>
    <t>PKN :: 06-May-2025 :: Salary problem</t>
  </si>
  <si>
    <t>TYO :: 10-May-2025 :: He has high expectations (Exit formalities completed)</t>
  </si>
  <si>
    <t>NBC</t>
  </si>
  <si>
    <t>MANISH BABANRAO CHAVAN</t>
  </si>
  <si>
    <t>17-Jul-2017</t>
  </si>
  <si>
    <t>OKK :: 02-May-2024 :: got new job opportunity</t>
  </si>
  <si>
    <t>PKN :: 05-Jun-2024 :: Got a better opportunity. Was not happy with increment.</t>
  </si>
  <si>
    <t>TYO :: 17-Jul-2024 :: Got a better opportunity. Was not happy with increment. (Exit formalities completed)</t>
  </si>
  <si>
    <t>IBU</t>
  </si>
  <si>
    <t>PRAVIN BAPU KADU</t>
  </si>
  <si>
    <t>05/19/23</t>
  </si>
  <si>
    <t>19-May-2023</t>
  </si>
  <si>
    <t>Auto :: 23-May-2023 :: Auto Absconding due to leave without intimation</t>
  </si>
  <si>
    <t>PKN :: 22-Jun-2023 :: Asked him to resign due to productivity update issues</t>
  </si>
  <si>
    <t>TYO :: 13-Jul-2023 :: Asked him to resign due to productivity update issues (Exit formalities completed)</t>
  </si>
  <si>
    <t>BOK</t>
  </si>
  <si>
    <t>SAURABH MOHAN KATHALE</t>
  </si>
  <si>
    <t>26-Jan-2021</t>
  </si>
  <si>
    <t>06/25/24</t>
  </si>
  <si>
    <t>01-Apr-2024</t>
  </si>
  <si>
    <t>25-Jun-2024</t>
  </si>
  <si>
    <t>LAT :: 02-Apr-2024 :: Salary issue.</t>
  </si>
  <si>
    <t>BCS :: 26-Jun-2024 :: He got an job in Wipro</t>
  </si>
  <si>
    <t>TYO :: 20-Jul-2024 :: He got an job in Wipro (Exit formalities completed)</t>
  </si>
  <si>
    <t>TEB</t>
  </si>
  <si>
    <t>SHUBHAM SURESH KASTURE</t>
  </si>
  <si>
    <t>20-May-2024</t>
  </si>
  <si>
    <t>01/16/26</t>
  </si>
  <si>
    <t>21-Oct-2025</t>
  </si>
  <si>
    <t>BCS :: 21-Oct-2025 :: He got an offer from Situs AMC</t>
  </si>
  <si>
    <t>BCS :: 05-Feb-2026 :: he got an offer from another company.</t>
  </si>
  <si>
    <t>TYO :: 02-Mar-2026 :: he got an offer from another company (Exit formalities completed)</t>
  </si>
  <si>
    <t>OCF</t>
  </si>
  <si>
    <t>SHILPA MANIK ANJANIKAR</t>
  </si>
  <si>
    <t>05/15/26</t>
  </si>
  <si>
    <t>19-Feb-2026</t>
  </si>
  <si>
    <t>LAT :: 23-Feb-2026 :: Employee has health issues.</t>
  </si>
  <si>
    <t>BCS :: 23-Jul-2026 10:36 AM :: unable to continue in night shift due to health issues.</t>
  </si>
  <si>
    <t>TYO :: 24-Jul-2026 :: unable to continue in night shift due to health issues. (Exit formalities completed)</t>
  </si>
  <si>
    <t>LEM</t>
  </si>
  <si>
    <t>RAHUL  MK</t>
  </si>
  <si>
    <t>28-Jul-2021</t>
  </si>
  <si>
    <t>WAW : HIMANSHU PAREEK</t>
  </si>
  <si>
    <t>WAW :: 24-May-2023 :: Resigned - No reason provided</t>
  </si>
  <si>
    <t>BCS :: 28-Jun-2023 :: he got a another job.</t>
  </si>
  <si>
    <t>TYO :: 04-Aug-2023 :: he got a another job. (Exit formalities completed)</t>
  </si>
  <si>
    <t>DOI</t>
  </si>
  <si>
    <t>D KIRAN KUMAR  SINGH</t>
  </si>
  <si>
    <t>Manager - Compliance</t>
  </si>
  <si>
    <t>04/04/23</t>
  </si>
  <si>
    <t>04-Apr-2023</t>
  </si>
  <si>
    <t>WAW :: 06-Mar-2023 :: Leaving due to family issues</t>
  </si>
  <si>
    <t>BCS :: 01-May-2023 :: due to medical reason in his family he had to resign.</t>
  </si>
  <si>
    <t>TYO :: 15-May-2023 :: due to medical reason in his family he had to resign. (Exit formalities completed)</t>
  </si>
  <si>
    <t>TRW</t>
  </si>
  <si>
    <t>VASANT PRABHAKAR WAGHMARE</t>
  </si>
  <si>
    <t>HEA :: 20-May-2023 :: Got better opportunity in Pune.</t>
  </si>
  <si>
    <t>MJK :: 24-May-2023 :: Got better opportunity.</t>
  </si>
  <si>
    <t>OAV :: 14-Jun-2023 :: Got another job.</t>
  </si>
  <si>
    <t>LNI</t>
  </si>
  <si>
    <t>LAXMIKANT NARESH CHILVERI</t>
  </si>
  <si>
    <t>HEA :: 12-May-2023 :: Better job opportunity.</t>
  </si>
  <si>
    <t>MJK :: 24-May-2023 :: Hired by another company with higher package.</t>
  </si>
  <si>
    <t>OAV :: 11-Jul-2023 :: Hired by another company with higher package.</t>
  </si>
  <si>
    <t>MQB</t>
  </si>
  <si>
    <t>MD FAISAL MD IQBAL BAGBAN</t>
  </si>
  <si>
    <t>16-May-2023</t>
  </si>
  <si>
    <t>HEA :: 17-May-2023 :: Got another opportunity.</t>
  </si>
  <si>
    <t>MYJ</t>
  </si>
  <si>
    <t>HWR</t>
  </si>
  <si>
    <t>RAMESHWARI SHASHIKANT WALE</t>
  </si>
  <si>
    <t>21-Jun-2023</t>
  </si>
  <si>
    <t>HEA :: 30-Jun-2023 :: She was on break. Got better opportunity to work from home.</t>
  </si>
  <si>
    <t>MJK :: 06-Jul-2023 :: Going for better prospectus.</t>
  </si>
  <si>
    <t>OAV :: 05-Aug-2023 :: Got another opportunity.</t>
  </si>
  <si>
    <t>LMD</t>
  </si>
  <si>
    <t>SALMAN MUSHTAQUE AHMED DURUG</t>
  </si>
  <si>
    <t>HEA :: 14-Jul-2023 :: He is on a compulsory break. Got a job offer with higher package.</t>
  </si>
  <si>
    <t>MJK :: 19-Jul-2023 :: Got hired by another company.</t>
  </si>
  <si>
    <t>OAV :: 05-Aug-2023 :: Got another job.</t>
  </si>
  <si>
    <t>IOM</t>
  </si>
  <si>
    <t>PRIYANKA MOTILAL WAGHMODE</t>
  </si>
  <si>
    <t>06/20/24</t>
  </si>
  <si>
    <t>05-Mar-2024</t>
  </si>
  <si>
    <t>20-Jun-2024</t>
  </si>
  <si>
    <t>HEA :: 28-Mar-2024 :: She is resigning from the job as she is going through health issues.</t>
  </si>
  <si>
    <t>MJK :: 10-Jun-2024 :: She is suffering with health issues. Hence she will not be able to continue with the work.</t>
  </si>
  <si>
    <t>OAV :: 06-Aug-2024 :: She is pregnant and so unable to continue the job.</t>
  </si>
  <si>
    <t>DUM</t>
  </si>
  <si>
    <t>DHANASHREE AKSHAY SHETE</t>
  </si>
  <si>
    <t>HEA :: 16-Sep-2024 :: She was laid off due to low volume in Sep 2023.</t>
  </si>
  <si>
    <t>MJK :: 19-Sep-2024 :: Personal issue.</t>
  </si>
  <si>
    <t>TYO :: 18-Nov-2024 :: Personal issue. (Exit formalities completed on 24th October 2024)</t>
  </si>
  <si>
    <t>TPJ</t>
  </si>
  <si>
    <t>PRATIKSHA PANDURANG JADHAV</t>
  </si>
  <si>
    <t>HEA :: 16-Sep-2024 :: Was laid off from the company due to low volume in Feb 2023.</t>
  </si>
  <si>
    <t>MJK :: 19-Sep-2024 :: Personal reason.</t>
  </si>
  <si>
    <t>TYO :: 13-Dec-2024 :: Personal reason (Exit formalities completed)</t>
  </si>
  <si>
    <t>TDW</t>
  </si>
  <si>
    <t>NIKITA NANDKUMAR WAGHMARE</t>
  </si>
  <si>
    <t>02/03/26</t>
  </si>
  <si>
    <t>06-Nov-2025</t>
  </si>
  <si>
    <t>HEA :: 19-Nov-2025 :: Seeking for growth in career.</t>
  </si>
  <si>
    <t>MJK :: 04-Feb-2026 :: He got opportunity in another firm with higher package.</t>
  </si>
  <si>
    <t>TYO :: 28-Apr-2026 :: She got opportunity in another firm (Exit formalities completed)</t>
  </si>
  <si>
    <t>07/14/25</t>
  </si>
  <si>
    <t>16-May-2025</t>
  </si>
  <si>
    <t>HEA :: 27-May-2025 :: He is resigning from the job due to salary concerns.</t>
  </si>
  <si>
    <t>27-Oct-2026</t>
  </si>
  <si>
    <t>HEA :: 17-Aug-2026 12:02 AM :: She has resigned from the job as she is seeking higher compensation and benefits.</t>
  </si>
  <si>
    <t>05/02/25</t>
  </si>
  <si>
    <t>02-May-2025</t>
  </si>
  <si>
    <t>NTJ :: 02-May-2025 :: Releasing immediately due to medical reasons.</t>
  </si>
  <si>
    <t>MJK :: 05-May-2025 :: She is pregnant and wanted to discontinue due to health issues.</t>
  </si>
  <si>
    <t>FSE</t>
  </si>
  <si>
    <t>FARJANA SIRAJ SUBHEDAR</t>
  </si>
  <si>
    <t>29-Jan-2025</t>
  </si>
  <si>
    <t>10/30/25</t>
  </si>
  <si>
    <t>NTJ :: 07-Nov-2025 :: User working from home but not doing work properly and not achieving daily targets. We issued final warning against her and  user resigned from her post.</t>
  </si>
  <si>
    <t>MJK :: 11-Nov-2025 :: She is resigning due to personal problem.</t>
  </si>
  <si>
    <t>TYO :: 09-Jan-2026 :: She is resigning due to personal problem. (Exit formalities completed)</t>
  </si>
  <si>
    <t>PRIYA SAGAR PATIL</t>
  </si>
  <si>
    <t>01/06/25</t>
  </si>
  <si>
    <t>NTJ :: 11-Oct-2024 :: As per the employee`s email dated 10/10/2024 she was resigning as she get another opportunity.</t>
  </si>
  <si>
    <t>MJK :: 16-Jan-2025 :: She got better opportunity in another firm.</t>
  </si>
  <si>
    <t>TYO :: 04-Mar-2025 :: She got better opportunity (Exit formalities completed)</t>
  </si>
  <si>
    <t>PUNAM RAMESH KALE</t>
  </si>
  <si>
    <t>01/10/25</t>
  </si>
  <si>
    <t>20-Dec-2024</t>
  </si>
  <si>
    <t>NTJ :: 26-Dec-2024 :: As per the email dated 12/20/2024, the user was resigned due to health issues.</t>
  </si>
  <si>
    <t>MJK :: 06-Feb-2025 :: She is pregnant and doctor has advised her bed rest.</t>
  </si>
  <si>
    <t>TYO :: 04-Mar-2025 :: Health issues and doctor has advised her bed rest. (Exit formalities completed)</t>
  </si>
  <si>
    <t>TOS</t>
  </si>
  <si>
    <t>PRITI ANIKET NIKALJE</t>
  </si>
  <si>
    <t>03/19/25</t>
  </si>
  <si>
    <t>19-Mar-2025</t>
  </si>
  <si>
    <t>NTJ :: 26-Dec-2024 :: As per the email dated 12/20/2024, employee was resigned due family problems.</t>
  </si>
  <si>
    <t>MJK :: 02-Apr-2025 :: She has resigned due to family problems.</t>
  </si>
  <si>
    <t>TYO :: 24-Apr-2025 :: She has resigned due to family problems (Exit formalities completed)</t>
  </si>
  <si>
    <t>EIV</t>
  </si>
  <si>
    <t>NTJ :: 25-Oct-2024 :: As per the email dated 10/22/2024, Employee was resigned as he get better opportunity.</t>
  </si>
  <si>
    <t>MJK :: 16-Jan-2025 :: Got better opportunity in another firm.</t>
  </si>
  <si>
    <t>TYO :: 06-Mar-2025 :: Got better opportunity in another firm (Exit formalities completed)</t>
  </si>
  <si>
    <t>MJK :: 02-Aug-2024 :: She is pregnant and have medical issues. She was working from home.</t>
  </si>
  <si>
    <t>MJK :: 02-Aug-2024 :: She was working from home and has medical issues. She is pregnant now and can`t continue.</t>
  </si>
  <si>
    <t>CHJ :: 11-Sep-2024 :: She was working from home and has medical issues. She is pregnant now and can`t continue. (Exit Formalities Completed)</t>
  </si>
  <si>
    <t>EYK</t>
  </si>
  <si>
    <t>VEDIKA DAYANAND KURALE</t>
  </si>
  <si>
    <t>20-Sep-2023</t>
  </si>
  <si>
    <t>03/29/24</t>
  </si>
  <si>
    <t>29-Mar-2024</t>
  </si>
  <si>
    <t>MJK :: 01-Mar-2024 :: She has rejoined company in Sep 2023. She is not happy with salary provided and wanted to quit.</t>
  </si>
  <si>
    <t>MJK :: 09-Apr-2024 :: She has re joined company back in Sept 2023 with higher salary. Still not happy with the current salary and wanted a raise again in 3 months.</t>
  </si>
  <si>
    <t>TYO :: 18-Jun-2024 :: She has re joined company back in Sept 2023 with higher salary. Still not happy with the current salary and wanted a raise again in 3 months. (Exit formalities completed on 17-05-2024)</t>
  </si>
  <si>
    <t>BTD</t>
  </si>
  <si>
    <t>MJK :: 01-Mar-2024 :: She has rejoined company back in Sept 2023. She is not happy with the salary provided wanted to quit.</t>
  </si>
  <si>
    <t>MJK :: 09-Apr-2024 :: She has rejoined company back in Sept 2023 with higher salary. Still want raise in next 3 months. Not happy with salary wanted to quit.</t>
  </si>
  <si>
    <t>TYO :: 07-May-2024 :: She has rejoined company back in Sept 2023 with higher salary. Still want raise in next 3 months. Not happy with salary wanted to quit. (Exit formalities completed)</t>
  </si>
  <si>
    <t>DGL</t>
  </si>
  <si>
    <t>MADHUSUDAN GIRIRAO KULKARNI</t>
  </si>
  <si>
    <t>TYO :: 11-May-2023 :: Due to his personal issue he is resigning from the Job. (Exit formalities completed)</t>
  </si>
  <si>
    <t>UEL</t>
  </si>
  <si>
    <t>PUNAM RAMESH SAPKAL</t>
  </si>
  <si>
    <t>14-Aug-2018</t>
  </si>
  <si>
    <t>TYO :: 17-Jun-2023 :: She has resigned due to personal issues. (Exit formalities completed)</t>
  </si>
  <si>
    <t>FSU</t>
  </si>
  <si>
    <t>19-Nov-2019</t>
  </si>
  <si>
    <t>NTJ :: 01-Feb-2023 :: As per her email dated 1/16/2023, she  resigned from her post due to some personal reasons.</t>
  </si>
  <si>
    <t>MJK :: 09-Feb-2023 :: She don`t want to continue as she has issue to commute to office and she is not happy with the current salary.</t>
  </si>
  <si>
    <t>TYO :: 14-Mar-2023 :: She don`t want to continue as she has issue to commute to office and she is not happy with the current salary. (Exit formalities completed)</t>
  </si>
  <si>
    <t>GOP</t>
  </si>
  <si>
    <t>GAURI MANOHAR SATPUTE</t>
  </si>
  <si>
    <t>01-Mar-2023</t>
  </si>
  <si>
    <t>01/25/24</t>
  </si>
  <si>
    <t>01-Jan-2024</t>
  </si>
  <si>
    <t>30-Jan-2024</t>
  </si>
  <si>
    <t>JMP :: 08-Feb-2024 :: Health issue</t>
  </si>
  <si>
    <t>JMP :: 08-Feb-2024 :: accepted</t>
  </si>
  <si>
    <t>TYO :: 08-Mar-2024 :: Health issue, accepted (Exit formalities completed)</t>
  </si>
  <si>
    <t>ENP</t>
  </si>
  <si>
    <t>APARANA SANDIP MANE</t>
  </si>
  <si>
    <t>26-Nov-2019</t>
  </si>
  <si>
    <t>JMP :: 04-Dec-2023 :: due to social reason</t>
  </si>
  <si>
    <t>JMP :: 04-Dec-2023 :: Due to Social Reason</t>
  </si>
  <si>
    <t>TYO :: 16-Dec-2023 :: Due to Social Reason (Exit formalities completed)</t>
  </si>
  <si>
    <t>DCQ</t>
  </si>
  <si>
    <t>POOJA GUNWANTRAO KULKARNI</t>
  </si>
  <si>
    <t>10/10/24</t>
  </si>
  <si>
    <t>JMP :: 25-Sep-2024 :: Resigned due to her marriage</t>
  </si>
  <si>
    <t>JMP :: 25-Sep-2024 :: Accepted</t>
  </si>
  <si>
    <t>TYO :: 12-Dec-2024 :: Resigned due to her marriage (Exit formalities completed)</t>
  </si>
  <si>
    <t>OJI</t>
  </si>
  <si>
    <t>RADHIKA RAJARAM GANBOTE</t>
  </si>
  <si>
    <t>11/16/24</t>
  </si>
  <si>
    <t>16-Nov-2024</t>
  </si>
  <si>
    <t>TYO :: 05-Mar-2025 :: Resigned due to her marriage (Exit formalities completed)</t>
  </si>
  <si>
    <t>BJL</t>
  </si>
  <si>
    <t>ABHISHEK RAJENDRA BOPALKAR</t>
  </si>
  <si>
    <t>JMP :: 26-Feb-2026 :: Better opportunity</t>
  </si>
  <si>
    <t>JMP :: 10-Jun-2026 :: Better Opportunity</t>
  </si>
  <si>
    <t>TYO :: 10-Jun-2026 :: Better Opportunity (Exit formalities completed)</t>
  </si>
  <si>
    <t>BEA</t>
  </si>
  <si>
    <t>18-Dec-2023</t>
  </si>
  <si>
    <t>OHE :: 20-Feb-2024 :: He wants to complete his education</t>
  </si>
  <si>
    <t>PKN :: 09-Mar-2024 :: He wants to attend college and exams for final year.</t>
  </si>
  <si>
    <t>TYO :: 19-Jul-2024 :: He wants to attend college and exams for final year. (Exit formalities completed on 24th June 2024)</t>
  </si>
  <si>
    <t>KJU</t>
  </si>
  <si>
    <t>21-Dec-2015</t>
  </si>
  <si>
    <t>29-Nov-2022</t>
  </si>
  <si>
    <t>28-Dec-2022</t>
  </si>
  <si>
    <t>OHE :: 30-Dec-2022 :: He isn`t ready to come into the office.</t>
  </si>
  <si>
    <t>PKN :: 30-Dec-2022 :: He cannot travel to office and decided to quit</t>
  </si>
  <si>
    <t>TYO :: 08-Feb-2023 :: He cannot travel to office and decided to quit (Exit formalities completed)</t>
  </si>
  <si>
    <t>NHC</t>
  </si>
  <si>
    <t>SNEHAL HARESH PANCHAL</t>
  </si>
  <si>
    <t>09-Jan-2023</t>
  </si>
  <si>
    <t>OKK :: 09-Jan-2023 :: new job offer</t>
  </si>
  <si>
    <t>PKN :: 10-Feb-2023 :: Left for better job opportunity</t>
  </si>
  <si>
    <t>TYO :: 08-Mar-2023 :: Left for better job opportunity (Exit formalities completed)</t>
  </si>
  <si>
    <t>EVE</t>
  </si>
  <si>
    <t>ABHIJEET ARVIND GHULE</t>
  </si>
  <si>
    <t>13-Dec-2022</t>
  </si>
  <si>
    <t>01/10/23</t>
  </si>
  <si>
    <t>OKK :: 11-Jan-2023 :: cannot work in data entry shift 09: AM - 07 PM</t>
  </si>
  <si>
    <t>PKN :: 17-Mar-2023 :: He is not able to adjust the shift time as per the requirement.</t>
  </si>
  <si>
    <t>YNW</t>
  </si>
  <si>
    <t>ABHIMANYU ANARAS GAIKWAD</t>
  </si>
  <si>
    <t>26-Jul-2021</t>
  </si>
  <si>
    <t>03/15/23</t>
  </si>
  <si>
    <t>OKK :: 23-Feb-2023 :: Resigned due to low volume</t>
  </si>
  <si>
    <t>PKN :: 29-Mar-2023 :: Volume is low.</t>
  </si>
  <si>
    <t>TYO :: 11-Apr-2023 :: Volume is low. (Exit formality completed)</t>
  </si>
  <si>
    <t>EDM</t>
  </si>
  <si>
    <t>PRASAD GANESH KADAM</t>
  </si>
  <si>
    <t>15-Jan-2020</t>
  </si>
  <si>
    <t>06/30/23</t>
  </si>
  <si>
    <t>30-Jun-2023</t>
  </si>
  <si>
    <t>OKK :: 31-May-2023 :: Got job in Logistics company Shipco</t>
  </si>
  <si>
    <t>PKN :: 20-Jul-2023 :: Got better opportunity</t>
  </si>
  <si>
    <t>TYO :: 03-Aug-2023 :: Got better opportunity (Exit formalities completed)</t>
  </si>
  <si>
    <t>HTJ</t>
  </si>
  <si>
    <t>MADHURI PRASHANT HAJARE</t>
  </si>
  <si>
    <t>02-Aug-2023</t>
  </si>
  <si>
    <t>OKK :: 02-Aug-2023 :: resigned due to medical issue</t>
  </si>
  <si>
    <t>PKN :: 26-Oct-2023 :: She is leaving due to helath issues</t>
  </si>
  <si>
    <t>TYO :: 12-Dec-2023 :: She is leaving due to health issues (Exit formalities completed)</t>
  </si>
  <si>
    <t>LPK</t>
  </si>
  <si>
    <t>AKASH PRAKASH SAKPAL</t>
  </si>
  <si>
    <t>27-Nov-2018</t>
  </si>
  <si>
    <t>12/20/24</t>
  </si>
  <si>
    <t>OKK :: 06-Sep-2024 :: Salary Issue. Need 30(per) increment</t>
  </si>
  <si>
    <t>PKN :: 02-Dec-2024 :: Due to salary issue. He expects 30(per) hike. Getting another person trained.</t>
  </si>
  <si>
    <t>TYO :: 28-Jan-2025 :: High expectations about salary (Exit formalities completed)</t>
  </si>
  <si>
    <t>LVU</t>
  </si>
  <si>
    <t>VAISHNAV RAHUL ROOPNAR</t>
  </si>
  <si>
    <t>27-Jul-2024</t>
  </si>
  <si>
    <t>25-Aug-2024</t>
  </si>
  <si>
    <t>OKK :: 24-Aug-2024 :: GIVEN BREAK DUE TO PROJECT LOSS</t>
  </si>
  <si>
    <t>PKN :: 27-Aug-2024 :: Given break due to 706 project loss.</t>
  </si>
  <si>
    <t>TYO :: 06-Sep-2024 :: Given break due to 706 project loss (Exit formalities completed)</t>
  </si>
  <si>
    <t>WAF</t>
  </si>
  <si>
    <t>JYOTHI  S</t>
  </si>
  <si>
    <t>LEM : RAHUL MK</t>
  </si>
  <si>
    <t>WAW :: 04-Apr-2023 :: Resigned</t>
  </si>
  <si>
    <t>BCS :: 28-Jun-2023 :: due to family problem she was not able to continue.</t>
  </si>
  <si>
    <t>TYO :: 09-Aug-2023 :: due to family problem she was not able to continue. (Exit formalities completed)</t>
  </si>
  <si>
    <t>ZAB</t>
  </si>
  <si>
    <t>05/25/23</t>
  </si>
  <si>
    <t>25-May-2023</t>
  </si>
  <si>
    <t>WAW :: 04-Apr-2023 :: Associate resigned -mentioned no reason</t>
  </si>
  <si>
    <t>BCS :: 22-Jun-2023 :: got new career opportunities</t>
  </si>
  <si>
    <t>TYO :: 17-Aug-2023 :: got new career opportunities (Exit formalities completed)</t>
  </si>
  <si>
    <t>WBI</t>
  </si>
  <si>
    <t>UMAMAHESWAR BUKKE NAIK</t>
  </si>
  <si>
    <t>28-Jun-2023</t>
  </si>
  <si>
    <t>WAW :: 04-Apr-2023 :: WBI- Resigned due to personal reasons.</t>
  </si>
  <si>
    <t>UBC</t>
  </si>
  <si>
    <t>PRAVIN R MENDILKAR</t>
  </si>
  <si>
    <t>05-Jul-2022</t>
  </si>
  <si>
    <t>20-Apr-2023</t>
  </si>
  <si>
    <t>18-Jul-2023</t>
  </si>
  <si>
    <t>WAW :: 25-Apr-2023 :: Personal reason</t>
  </si>
  <si>
    <t>BCS :: 26-Jul-2023 :: due to low volume we told associate to leave early</t>
  </si>
  <si>
    <t>TYO :: 21-Sep-2023 :: due to low volume we told associate to leave early (Exit formalities completed)</t>
  </si>
  <si>
    <t>YNU</t>
  </si>
  <si>
    <t>YOGESH NAMDEV SATPUTE</t>
  </si>
  <si>
    <t>WAW :: 15-Mar-2023 :: Persona issues.LST associate from pune</t>
  </si>
  <si>
    <t>BCS :: 14-Apr-2023 :: We are releasing early because we do not need a notice period to be served.</t>
  </si>
  <si>
    <t>TYO :: 12-May-2023 :: We are releasing early because we do not need a notice period to be served. (Exit formalities completed)</t>
  </si>
  <si>
    <t>LMG</t>
  </si>
  <si>
    <t>MANISH VILASRAO BANGADE</t>
  </si>
  <si>
    <t>16-May-2022</t>
  </si>
  <si>
    <t>BCS :: 30-Mar-2023 :: he got another job</t>
  </si>
  <si>
    <t>TYO :: 14-Apr-2023 :: he got another job (Exit formalities completed)</t>
  </si>
  <si>
    <t>PBF</t>
  </si>
  <si>
    <t>SURYA VARMA M</t>
  </si>
  <si>
    <t>01-Nov-2021</t>
  </si>
  <si>
    <t>14-Mar-2023</t>
  </si>
  <si>
    <t>WAW :: 15-Mar-2023 :: New Opportunity. Resigned 03/14</t>
  </si>
  <si>
    <t>BCS :: 25-Mar-2023 :: Resigned for better opportunity</t>
  </si>
  <si>
    <t>TYO :: 15-May-2023 :: Resigned for better opportunity (Exit formalities completed)</t>
  </si>
  <si>
    <t>YKM</t>
  </si>
  <si>
    <t>YAMINI  M S</t>
  </si>
  <si>
    <t>10-Aug-2023</t>
  </si>
  <si>
    <t>WAW :: 11-Aug-2023 :: Employee joined as a contract of 3 months. We hired her on the temp basis.</t>
  </si>
  <si>
    <t>BCS :: 16-Aug-2023 :: hired for temp period</t>
  </si>
  <si>
    <t>TYO :: 21-Sep-2023 :: hired for temp period (Exit formalities completed)</t>
  </si>
  <si>
    <t>FCO</t>
  </si>
  <si>
    <t>ANJANA REDDY  G H</t>
  </si>
  <si>
    <t>11/18/24</t>
  </si>
  <si>
    <t>XBM :: 03-Dec-2024 :: Employee irregular to office due to health issues and personal reasons. we informed him to take rest for few month, will rejoin if based on requirement.</t>
  </si>
  <si>
    <t>BCS :: 28-Jan-2025 :: due to health issues and personal issues (death of Mom &amp; Dad) he was unable to concentrate on his work.</t>
  </si>
  <si>
    <t>TYO :: 05-Mar-2025 :: due to health issues and personal issues (Exit formalities completed)</t>
  </si>
  <si>
    <t>ABHISHEK ANIL CHOPDA</t>
  </si>
  <si>
    <t>XAF :: 19-Dec-2024 :: Resignation - Looking for high salary and better opportunity.</t>
  </si>
  <si>
    <t>BCS :: 19-Feb-2025 :: salary expectation was high</t>
  </si>
  <si>
    <t>TYO :: 04-Apr-2025 :: salary expectation was high (Exit formalities completed)</t>
  </si>
  <si>
    <t>EBP</t>
  </si>
  <si>
    <t>C  MOHAN</t>
  </si>
  <si>
    <t>10/11/23</t>
  </si>
  <si>
    <t>11-Oct-2023</t>
  </si>
  <si>
    <t>WAW :: 20-Sep-2023 :: New Employment</t>
  </si>
  <si>
    <t>BCS :: 13-Oct-2023 :: Due to the low volume, we don`t require the 90-day notice period, thus we`re releasing him early.</t>
  </si>
  <si>
    <t>TYO :: 16-Dec-2023 :: Due to the low volume, we don`t require the 90-day notice period, thus we`re releasing him early. (Exit formalities completed)</t>
  </si>
  <si>
    <t>LCD</t>
  </si>
  <si>
    <t>B  MADHURI</t>
  </si>
  <si>
    <t>05/01/26</t>
  </si>
  <si>
    <t>01-May-2026</t>
  </si>
  <si>
    <t>ICI :: 20-Jul-2026 :: The team member has health issue related to kidney problem and has provided a medical report. due to her health condition, she has been unable to travel to the office. Considering her health situation, the current volume trends and utilization in the compliance process and the availability of backup resources, we have decided to relieve her from her duties.</t>
  </si>
  <si>
    <t>BCS :: 20-Jul-2026 08:06 PM :: shw was unable to continue due to healh related issues.</t>
  </si>
  <si>
    <t>TYO :: 29-Aug-2026 :: she was unable to continue due to health related issues. (Exit formalities completed)</t>
  </si>
  <si>
    <t>EYM</t>
  </si>
  <si>
    <t>TEJASWINI  D S</t>
  </si>
  <si>
    <t>06/11/26</t>
  </si>
  <si>
    <t>ICI :: 13-Jun-2026 :: The team member has resigned due to personal health issue, including pregnancy complications, two miscarriages and medical advice against long distance travel. additionally, family restrictions have made it difficult for her to continue employment. Based on current volume trends and utilization in the compliance process, we have relieved her from employment.</t>
  </si>
  <si>
    <t xml:space="preserve">BCS :: 10-Aug-2026 07:29 PM :: she has been resigned due to health issues </t>
  </si>
  <si>
    <t>TYO :: 01-Oct-2026 04:51 AM :: she has been resigned due to health issues (Exit formalities completed)</t>
  </si>
  <si>
    <t>08/25/26</t>
  </si>
  <si>
    <t>ICI :: 02-Jul-2026 :: The employee has submitted his resignation due to personal reasons. He is seeking better benefits, such as PF and process incentives, to support his financial commitments.</t>
  </si>
  <si>
    <t>BCS :: 27-Aug-2026 06:46 PM :: resigned due to higher salary expectation. we do not need him to serve the complete notice period as we have enough capacity</t>
  </si>
  <si>
    <t>XCE</t>
  </si>
  <si>
    <t>SHARAN  SAMUEL</t>
  </si>
  <si>
    <t>06/30/26</t>
  </si>
  <si>
    <t>ICI :: 01-Jul-2026 :: Team member has submitted her resignation due to personal health issues and family restrictions, making her unable to continue her employment.</t>
  </si>
  <si>
    <t>BCS :: 02-Jul-2026 :: We are letting her go without serving notice period as we have enough capacity in compliance review.</t>
  </si>
  <si>
    <t>TYO :: 01-Sep-2026 :: We are letting her go without serving notice period as we have enough capacity in compliance review (Exit formalities completed)</t>
  </si>
  <si>
    <t>LBJ</t>
  </si>
  <si>
    <t>KARAN JAWAHAR SINGH</t>
  </si>
  <si>
    <t>XAT : PARAMASHIVAM SUNITHA</t>
  </si>
  <si>
    <t>05/24/23</t>
  </si>
  <si>
    <t>24-May-2023</t>
  </si>
  <si>
    <t>WAW :: 04-Apr-2023 :: Resigned and requested notice period of 14th april 2023</t>
  </si>
  <si>
    <t>BCS :: 22-Jun-2023 :: he got a job from Infosys</t>
  </si>
  <si>
    <t>TYO :: 20-Jul-2023 :: he got a job from Infosys (Exit formalities completed)</t>
  </si>
  <si>
    <t>LBY</t>
  </si>
  <si>
    <t>SANNAPANENI  VENISREE</t>
  </si>
  <si>
    <t>19-Apr-2023</t>
  </si>
  <si>
    <t>WAW :: 25-Apr-2023 :: Told personal issues . my thoughts she got some job outside.</t>
  </si>
  <si>
    <t>BCS :: 22-Jun-2023 :: getting maried</t>
  </si>
  <si>
    <t>TYO :: 20-Jul-2023 :: getting married (Exit formalities completed)</t>
  </si>
  <si>
    <t>BEK</t>
  </si>
  <si>
    <t>WAW :: 16-Aug-2023 :: Personal Reasons</t>
  </si>
  <si>
    <t>BCS :: 19-Aug-2023 :: expectation were high, due to low volume we do not need notice period to be served</t>
  </si>
  <si>
    <t>TYO :: 16-Sep-2023 :: expectation were high, due to low volume we do not need notice period to be served (Exit formalities completed)</t>
  </si>
  <si>
    <t>UTO</t>
  </si>
  <si>
    <t>PUNAM NAGNATH KORE</t>
  </si>
  <si>
    <t>07/17/23</t>
  </si>
  <si>
    <t>WAW :: 25-Apr-2023 :: resigned due to salary issues</t>
  </si>
  <si>
    <t>BCS :: 19-Jul-2023 :: her expectation were more than what we offered.</t>
  </si>
  <si>
    <t>TYO :: 18-Aug-2023 :: her expectation were more than what we offered. (Exit formalities completed)</t>
  </si>
  <si>
    <t>POC</t>
  </si>
  <si>
    <t>PAWAN ASHOK CHALKE</t>
  </si>
  <si>
    <t>30-Jan-2023</t>
  </si>
  <si>
    <t>WAW :: 20-Jan-2023 :: Got new opportunity as senior accountant in blue star company</t>
  </si>
  <si>
    <t>BCS :: 16-Feb-2023 :: he got another job, notice period did not require so released him early</t>
  </si>
  <si>
    <t>TYO :: 08-Mar-2023 :: he got another job, notice period did not require so released him early (Exit formalities completed)</t>
  </si>
  <si>
    <t>WBU</t>
  </si>
  <si>
    <t>SHIVAM  KESHARWANI</t>
  </si>
  <si>
    <t>17-Nov-2023</t>
  </si>
  <si>
    <t>WAW :: 27-Sep-2023 :: Personal Issues</t>
  </si>
  <si>
    <t>TYO :: 16-Dec-2023 :: he got another job (Exit formalities completed)</t>
  </si>
  <si>
    <t>YHI</t>
  </si>
  <si>
    <t>BHAGYASHREE SHIVAJI BIRADAR</t>
  </si>
  <si>
    <t>09-Oct-2023</t>
  </si>
  <si>
    <t>WAW :: 25-Oct-2023 :: Resigned due to Transport Issue</t>
  </si>
  <si>
    <t>BCS :: 25-Oct-2023 :: she is having transportation issue so not able to continue.</t>
  </si>
  <si>
    <t>TYO :: 10-Nov-2023 :: she is having transportation issue so not able to continue. (Exit formalities completed)</t>
  </si>
  <si>
    <t>JCJ</t>
  </si>
  <si>
    <t>VIGNESHWARAN  MURUGESAN</t>
  </si>
  <si>
    <t>05/08/26</t>
  </si>
  <si>
    <t>10-May-2026</t>
  </si>
  <si>
    <t>UJD :: 13-Feb-2026 :: The user informed via email and phone call that, due to a better opportunity with another organization, he would like to resign from his current position.</t>
  </si>
  <si>
    <t>MJK :: 11-May-2026 :: Got better opportunity from another firm.</t>
  </si>
  <si>
    <t>TYO :: 23-Jul-2026 :: Got better opportunity from another firm. (Exit formalities completed)</t>
  </si>
  <si>
    <t>05/15/25</t>
  </si>
  <si>
    <t>15-May-2025</t>
  </si>
  <si>
    <t>MJK :: 10-Jul-2025 :: Due to personal reason he can`t continue.</t>
  </si>
  <si>
    <t>MJK :: 10-Jul-2025 :: His father got expired and due to personal issue he can`t continue.</t>
  </si>
  <si>
    <t>YDI</t>
  </si>
  <si>
    <t>YOGITA NAMDEV MISAL</t>
  </si>
  <si>
    <t>03-Jan-2023</t>
  </si>
  <si>
    <t>01/11/24</t>
  </si>
  <si>
    <t>11-Jan-2024</t>
  </si>
  <si>
    <t>OKK :: 13-Dec-2023 :: Due to family issues father had told her to resign and come to home town as she needs to take care of her cousion and cousions father and old granny.</t>
  </si>
  <si>
    <t>PKN :: 02-Feb-2024 :: Due to family issues. She want to take care of old aged granny.</t>
  </si>
  <si>
    <t>TYO :: 12-Mar-2024 :: Due to family issues. She want to take care of old aged granny. (Exit formalities completed)</t>
  </si>
  <si>
    <t>OMKAR MAHESHKUMAR KARANDE</t>
  </si>
  <si>
    <t>30-Oct-2023</t>
  </si>
  <si>
    <t>OKK :: 30-Oct-2023 :: Medical Issue</t>
  </si>
  <si>
    <t>PKN :: 06-Dec-2023 :: Due to health problem</t>
  </si>
  <si>
    <t>TYO :: 12-Jan-2024 :: Due to health problem (Exit formalities completed)</t>
  </si>
  <si>
    <t>XBA</t>
  </si>
  <si>
    <t>USHA VITTHAL PAWAR</t>
  </si>
  <si>
    <t>09-Nov-2023</t>
  </si>
  <si>
    <t>08-Dec-2023</t>
  </si>
  <si>
    <t>OKK :: 09-Nov-2023 :: family issues</t>
  </si>
  <si>
    <t>PKN :: 15-Dec-2023 :: Personal issues</t>
  </si>
  <si>
    <t>TYO :: 16-Jan-2024 :: Personal issues (Exit formalities completed)</t>
  </si>
  <si>
    <t>SHAILESH GORAKHANATHA PAWAR</t>
  </si>
  <si>
    <t>08/30/24</t>
  </si>
  <si>
    <t>01-Aug-2024</t>
  </si>
  <si>
    <t>30-Aug-2024</t>
  </si>
  <si>
    <t>OKK :: 04-Sep-2024 :: Left job due to personal reason</t>
  </si>
  <si>
    <t>PKN :: 17-Sep-2024 :: Quit job due to personal reasons.</t>
  </si>
  <si>
    <t>TYO :: 17-Oct-2024 :: Quit job due to personal reasons. (Exit formalities completed)</t>
  </si>
  <si>
    <t>YJM</t>
  </si>
  <si>
    <t>AKSHAY RAJARAM MALI</t>
  </si>
  <si>
    <t>PKN :: 17-Sep-2024 :: Decided to quit job due to personal reasons.</t>
  </si>
  <si>
    <t>TYO :: 17-Oct-2024 :: Decided to quit job due to personal reasons. (Exit formalities completed)</t>
  </si>
  <si>
    <t>RAHUL RAMESH KHOPADE</t>
  </si>
  <si>
    <t>PKN :: 27-Aug-2024 :: Given break due to 706 project loss</t>
  </si>
  <si>
    <t>YDE</t>
  </si>
  <si>
    <t>PRIYANKA DNYANDEV KAPASE</t>
  </si>
  <si>
    <t>OEO</t>
  </si>
  <si>
    <t>SOURABH SURESH DOKE</t>
  </si>
  <si>
    <t>JOY RAJU MARK</t>
  </si>
  <si>
    <t>DYU</t>
  </si>
  <si>
    <t>ADITYA SANJAY MAHAMUNI</t>
  </si>
  <si>
    <t>OKK :: 31-Jan-2023 :: Got Job Offer and as we have his backup ready we can leave him in 1 day</t>
  </si>
  <si>
    <t>PKN :: 10-Feb-2023 :: Got another job</t>
  </si>
  <si>
    <t>TYO :: 08-Mar-2023 :: Got another job (Exit formalities completed)</t>
  </si>
  <si>
    <t>YHT</t>
  </si>
  <si>
    <t>AKSHAY ASHOK TARALEKAR</t>
  </si>
  <si>
    <t>16-Feb-2023</t>
  </si>
  <si>
    <t>PKN :: 11-Mar-2023 :: Not much volume available in the project</t>
  </si>
  <si>
    <t>TYO :: 20-Mar-2023 :: Not much volume available in the project (Exit formalities completed)</t>
  </si>
  <si>
    <t>JKB</t>
  </si>
  <si>
    <t>JAYKANT MADHUKAR KAMBLE</t>
  </si>
  <si>
    <t>03/17/23</t>
  </si>
  <si>
    <t>17-Mar-2023</t>
  </si>
  <si>
    <t>PKN :: 29-Mar-2023 :: Low volume in project.</t>
  </si>
  <si>
    <t>TYO :: 11-Apr-2023 :: Low volume in project. (Exit formalities completed)</t>
  </si>
  <si>
    <t>QBR</t>
  </si>
  <si>
    <t>KISHORI LAXMAN GAWADE</t>
  </si>
  <si>
    <t>06-Dec-2021</t>
  </si>
  <si>
    <t>04/21/23</t>
  </si>
  <si>
    <t>23-Mar-2023</t>
  </si>
  <si>
    <t>21-Apr-2023</t>
  </si>
  <si>
    <t>OKK :: 22-Mar-2023 :: Got Job in TCS</t>
  </si>
  <si>
    <t>PKN :: 25-Apr-2023 :: Got another job</t>
  </si>
  <si>
    <t>TYO :: 11-May-2023 :: Got another job (Exit formalities completed)</t>
  </si>
  <si>
    <t>LMU</t>
  </si>
  <si>
    <t>MADHURI KALURAM SUTAR</t>
  </si>
  <si>
    <t>21-Mar-2022</t>
  </si>
  <si>
    <t>BTV</t>
  </si>
  <si>
    <t>VINAY BHAGWANTRAO THAKRE</t>
  </si>
  <si>
    <t>04/28/23</t>
  </si>
  <si>
    <t>OKK :: 03-Apr-2023 :: Got Job in IT company</t>
  </si>
  <si>
    <t>PKN :: 28-Apr-2023 :: Got another job</t>
  </si>
  <si>
    <t>TYO :: 17-Jun-2023 :: Got another job (Exit formalities completed)</t>
  </si>
  <si>
    <t>TPC</t>
  </si>
  <si>
    <t>TUSHAR BAPURAO CHAVAN</t>
  </si>
  <si>
    <t>14-Mar-2022</t>
  </si>
  <si>
    <t>03/22/23</t>
  </si>
  <si>
    <t>22-Mar-2023</t>
  </si>
  <si>
    <t>OKK :: 02-Mar-2023 :: Got a new Job in IT field.</t>
  </si>
  <si>
    <t>PKN :: 20-Mar-2023 :: Got another job. His backup is already trained so can release early.</t>
  </si>
  <si>
    <t>TYO :: 11-Apr-2023 :: Got another job. His backup is already trained so can release early. (Exit formalities completed)</t>
  </si>
  <si>
    <t>GEB</t>
  </si>
  <si>
    <t>SAGAR MAHADEV BURTE</t>
  </si>
  <si>
    <t>01-Nov-2022</t>
  </si>
  <si>
    <t>09/01/23</t>
  </si>
  <si>
    <t>03-Aug-2023</t>
  </si>
  <si>
    <t>01-Sep-2023</t>
  </si>
  <si>
    <t>OKK :: 03-Aug-2023 :: got new job offer</t>
  </si>
  <si>
    <t>PKN :: 19-Sep-2023 :: He got another job</t>
  </si>
  <si>
    <t>TYO :: 07-Oct-2023 :: He got another job (Exit formalities completed)</t>
  </si>
  <si>
    <t>DYD</t>
  </si>
  <si>
    <t>DNYANESHWAR DATTATRAY GUND</t>
  </si>
  <si>
    <t>03-May-2022</t>
  </si>
  <si>
    <t>OKK :: 05-Jul-2023 :: Has got new opportunity</t>
  </si>
  <si>
    <t>PKN :: 07-Aug-2023 :: Left job to grab a better opportunity</t>
  </si>
  <si>
    <t>TYO :: 16-Sep-2023 :: Left job to grab a better opportunity (Exit formalities completed)</t>
  </si>
  <si>
    <t>WNH</t>
  </si>
  <si>
    <t>ASHWINI RANGNATH SHEDGE</t>
  </si>
  <si>
    <t>OKK :: 05-Jul-2023 :: Resigned due to personel reason</t>
  </si>
  <si>
    <t>PKN :: 07-Aug-2023 :: She left for some personal reasons</t>
  </si>
  <si>
    <t>TYO :: 16-Sep-2023 :: She left for some personal reasons (Exit formalities completed)</t>
  </si>
  <si>
    <t>UVY</t>
  </si>
  <si>
    <t>RUCHITA VYANKATRAO SURYAWANSHI</t>
  </si>
  <si>
    <t>OKK :: 07-Jul-2023 :: got job offer</t>
  </si>
  <si>
    <t>PKN :: 07-Aug-2023 :: He has another job offer</t>
  </si>
  <si>
    <t>TYO :: 16-Sep-2023 :: He has another job offer. (Exit formalities completed)</t>
  </si>
  <si>
    <t>WGH</t>
  </si>
  <si>
    <t>SWAPNIL GAJANAN SHINDE</t>
  </si>
  <si>
    <t>15-Feb-2022</t>
  </si>
  <si>
    <t>31-May-2023</t>
  </si>
  <si>
    <t>OKK :: 31-May-2023 :: got job in Shipco logistics company</t>
  </si>
  <si>
    <t>PKN :: 07-Jun-2023 :: As per Austin, his backup is ready.</t>
  </si>
  <si>
    <t>TYO :: 13-Jul-2023 :: As per Austin, his backup is ready. (Exit formalities completed)</t>
  </si>
  <si>
    <t>OGM</t>
  </si>
  <si>
    <t>POOJA GANESH KADAM</t>
  </si>
  <si>
    <t>OKK :: 19-May-2023 :: Got job in an IT company</t>
  </si>
  <si>
    <t>PKN :: 31-May-2023 :: She got job in a software company</t>
  </si>
  <si>
    <t>TYO :: 20-Jul-2023 :: She got job in a software company (Exit formalities completed)</t>
  </si>
  <si>
    <t>JCV</t>
  </si>
  <si>
    <t>AJINKYA SANTOSH CHAVAN</t>
  </si>
  <si>
    <t>EHV</t>
  </si>
  <si>
    <t>NIMESH SHANKAR JADHAV</t>
  </si>
  <si>
    <t>IBU : PRAVIN KADU</t>
  </si>
  <si>
    <t>OKK :: 15-Feb-2023 :: Has got new job. We have his backup ready so we can relieve him in one day.</t>
  </si>
  <si>
    <t>PKN :: 17-Mar-2023 :: Got another job</t>
  </si>
  <si>
    <t>TYO :: 11-Apr-2023 :: Got another job (Exit formalities completed)</t>
  </si>
  <si>
    <t>BTA</t>
  </si>
  <si>
    <t>ARUN TUKARAM SABALE</t>
  </si>
  <si>
    <t>09-Aug-2021</t>
  </si>
  <si>
    <t>03/03/23</t>
  </si>
  <si>
    <t>02-Feb-2023</t>
  </si>
  <si>
    <t>OKK :: 02-Feb-2023 :: His whole family is shifting to a new city</t>
  </si>
  <si>
    <t>PKN :: 06-Mar-2023 :: Moving to his home town</t>
  </si>
  <si>
    <t>TYO :: 11-Apr-2023 :: Moving to his home town (Exit formality completed)</t>
  </si>
  <si>
    <t>RBY</t>
  </si>
  <si>
    <t>DHANASEKARAN  M</t>
  </si>
  <si>
    <t>01-Jul-2022</t>
  </si>
  <si>
    <t>01/13/23</t>
  </si>
  <si>
    <t>13-Jan-2023</t>
  </si>
  <si>
    <t>WAW :: 07-Jan-2023 :: Employee Resign 01/06/2023, Got better opportunity</t>
  </si>
  <si>
    <t>BCS :: 13-Jan-2023 :: It is not worth continuing the 90-day notice period.</t>
  </si>
  <si>
    <t>LAXMIKANT RAJENDRA LINGE</t>
  </si>
  <si>
    <t>BCS :: 19-Aug-2023 :: due to low volume we do not need notice period to be served</t>
  </si>
  <si>
    <t>TYO :: 16-Sep-2023 :: due to low volume we do not need notice period to be served (Exit formalities completed)</t>
  </si>
  <si>
    <t>WSG</t>
  </si>
  <si>
    <t>SHWETA SUBHASH GHARE</t>
  </si>
  <si>
    <t>YBL</t>
  </si>
  <si>
    <t>SWATI  SHARMA</t>
  </si>
  <si>
    <t>14-Aug-2023</t>
  </si>
  <si>
    <t>10/13/23</t>
  </si>
  <si>
    <t>13-Oct-2023</t>
  </si>
  <si>
    <t>WAW :: 16-Oct-2023 :: Laid off due to no production</t>
  </si>
  <si>
    <t>BCS :: 21-Oct-2023 :: We asked the person to leave because of low volume</t>
  </si>
  <si>
    <t>TYO :: 21-Nov-2023 :: We asked the person to leave because of low volume (Exit formalities completed)</t>
  </si>
  <si>
    <t>ONU</t>
  </si>
  <si>
    <t>POOJA NANDKUMAR SUTAR</t>
  </si>
  <si>
    <t>30-Oct-2019</t>
  </si>
  <si>
    <t>09-Sep-2023</t>
  </si>
  <si>
    <t>DDH :: 13-Sep-2023 :: Due to the health issue</t>
  </si>
  <si>
    <t>PKN :: 13-Dec-2023 :: Left due to health problem</t>
  </si>
  <si>
    <t>TYO :: 16-Jan-2024 :: Left due to health problem (Exit formalities completed)</t>
  </si>
  <si>
    <t>OKB</t>
  </si>
  <si>
    <t>SONALI KRISHNA GAJBE</t>
  </si>
  <si>
    <t>06-Jan-2022</t>
  </si>
  <si>
    <t>DDH :: 13-Sep-2023 :: Due to the salary &amp; growth issue</t>
  </si>
  <si>
    <t>PKN :: 13-Dec-2023 :: She is asking for a hike which is not OK for now.</t>
  </si>
  <si>
    <t>TYO :: 16-Jan-2024 :: She is asking for a hike which is not OK for now (Exit formalities completed)</t>
  </si>
  <si>
    <t>OIT</t>
  </si>
  <si>
    <t>PRITI RAVINDRA BOLAJ</t>
  </si>
  <si>
    <t>19-Mar-2024</t>
  </si>
  <si>
    <t>10/01/25</t>
  </si>
  <si>
    <t>ZMS :: 04-Sep-2025 :: Health and Travel Issue</t>
  </si>
  <si>
    <t>PKN :: 14-Oct-2025 :: Health problem and salary issues. She is not hapy with current salary</t>
  </si>
  <si>
    <t>TYO :: 02-Dec-2025 :: Health and Travel Issue &amp; high salary expectations (Exit formalities completed)</t>
  </si>
  <si>
    <t>TDV</t>
  </si>
  <si>
    <t>VISHAKHA D TAGADE</t>
  </si>
  <si>
    <t>12/29/23</t>
  </si>
  <si>
    <t>04-Oct-2023</t>
  </si>
  <si>
    <t>29-Dec-2023</t>
  </si>
  <si>
    <t>OKK :: 04-Oct-2023 :: Personel Reason</t>
  </si>
  <si>
    <t>PKN :: 03-Jan-2024 :: Due to some personal reasons</t>
  </si>
  <si>
    <t>TYO :: 19-Feb-2024 :: Due to some personal reasons (Exit formalities completed)</t>
  </si>
  <si>
    <t>LEH</t>
  </si>
  <si>
    <t>ALIM SAMSHER SHAIKH</t>
  </si>
  <si>
    <t>11-Apr-2022</t>
  </si>
  <si>
    <t>14-Nov-2023</t>
  </si>
  <si>
    <t>OKK :: 14-Nov-2023 :: got job in Shipco</t>
  </si>
  <si>
    <t>PKN :: 15-Dec-2023 :: Joining competitor with a better salary</t>
  </si>
  <si>
    <t>TYO :: 16-Jan-2024 :: Joining competitor with a better salary (Exit formalities completed)</t>
  </si>
  <si>
    <t>OIE</t>
  </si>
  <si>
    <t>OMKAR SHIVAJI DESHMUKH</t>
  </si>
  <si>
    <t>OKK :: 07-Dec-2023 :: want to switch job due to salary</t>
  </si>
  <si>
    <t>WBL</t>
  </si>
  <si>
    <t>NILESH RAJENDRAKUMAR GUPTA</t>
  </si>
  <si>
    <t>14-Nov-2022</t>
  </si>
  <si>
    <t>02/09/24</t>
  </si>
  <si>
    <t>09-Feb-2024</t>
  </si>
  <si>
    <t>OKK :: 09-Jan-2024 :: Got job in a company</t>
  </si>
  <si>
    <t>PKN :: 28-Feb-2024 :: Got another job</t>
  </si>
  <si>
    <t>TYO :: 14-Mar-2024 :: Got another job (Exit formalities completed)</t>
  </si>
  <si>
    <t>WNI</t>
  </si>
  <si>
    <t>SHWETA ANKUSH KSHIRSAGAR</t>
  </si>
  <si>
    <t>30-Nov-2023</t>
  </si>
  <si>
    <t>OKK :: 30-Nov-2023 :: got job in a company</t>
  </si>
  <si>
    <t>PKN :: 03-Jan-2024 :: Got another job</t>
  </si>
  <si>
    <t>TYO :: 12-Mar-2024 :: Got another job (Exit formalities completed)</t>
  </si>
  <si>
    <t>ENW</t>
  </si>
  <si>
    <t>SNEHAL SANTOSH PAWASKAR</t>
  </si>
  <si>
    <t>31-Aug-2024</t>
  </si>
  <si>
    <t>OKK :: 03-Jun-2024 :: resigning due to medical issue</t>
  </si>
  <si>
    <t>PKN :: 21-Sep-2024 :: Leavng due to health issues</t>
  </si>
  <si>
    <t>TYO :: 17-Oct-2024 :: Leaving due to health issues (Exit formalities completed)</t>
  </si>
  <si>
    <t>OCN</t>
  </si>
  <si>
    <t>14-Nov-2018</t>
  </si>
  <si>
    <t>OKK :: 17-Jun-2024 :: She is Pregnant with 8 month. She has some complications for which doctor has said her to take rest and she need to go every day to doctor for checkup and she now cannot take exertion.</t>
  </si>
  <si>
    <t>PKN :: 18-Jun-2024 :: She is expecting next month and needs rest.</t>
  </si>
  <si>
    <t>TYO :: 19-Jul-2024 :: She is expecting next month and needs rest. (Exit formalities completed)</t>
  </si>
  <si>
    <t>VAISHNAVI SHIVAJI DESHMUKH</t>
  </si>
  <si>
    <t>06/07/24</t>
  </si>
  <si>
    <t>07-Jun-2024</t>
  </si>
  <si>
    <t>OKK :: 09-May-2024 :: Resigned dur to personel issues.</t>
  </si>
  <si>
    <t>PKN :: 26-Jun-2024 :: She had some issues at family and her father wants her back to home town.</t>
  </si>
  <si>
    <t>TYO :: 19-Jul-2024 :: She had some issues at family and her father wants her back to home town. (Exit formalities completed)</t>
  </si>
  <si>
    <t>TGJ</t>
  </si>
  <si>
    <t>NIKITA MANGAL JAWARE</t>
  </si>
  <si>
    <t>OKK :: 23-Jul-2024 :: Has clot in her throat which needs to be operated and this will take time to recover and also after that her marriage will be done.</t>
  </si>
  <si>
    <t>PKN :: 27-Aug-2024 :: Health issues. Needs to go for treatment.</t>
  </si>
  <si>
    <t>SHRIKANT MADHUKAR NIKAM</t>
  </si>
  <si>
    <t>09/27/24</t>
  </si>
  <si>
    <t>28-Sep-2024</t>
  </si>
  <si>
    <t>OKK :: 01-Jul-2024 :: His father is calling him back to look after there farm as he is unable to look after.</t>
  </si>
  <si>
    <t>PKN :: 12-Oct-2024 :: Wants to do family business</t>
  </si>
  <si>
    <t>TYO :: 19-Nov-2024 :: Wants to do family business (Exit formalities completed)</t>
  </si>
  <si>
    <t>LIE</t>
  </si>
  <si>
    <t>SHIVANI ANIL THOTE</t>
  </si>
  <si>
    <t>11/27/24</t>
  </si>
  <si>
    <t>24-Oct-2024</t>
  </si>
  <si>
    <t>27-Nov-2024</t>
  </si>
  <si>
    <t>VCC :: 24-Oct-2024 :: She got new job offer letter from another company.</t>
  </si>
  <si>
    <t>PKN :: 25-Nov-2024 :: Got a new job. notice period extended by 5 days due to leaves in notice period</t>
  </si>
  <si>
    <t>TYO :: 25-Jan-2025 :: Got a new job. notice period extended by 5 days due to leaves in notice period (Exit formalities completed)</t>
  </si>
  <si>
    <t>EIW</t>
  </si>
  <si>
    <t>PRITI ANIL GAVALI</t>
  </si>
  <si>
    <t>10/05/23</t>
  </si>
  <si>
    <t>06-Sep-2023</t>
  </si>
  <si>
    <t>05-Oct-2023</t>
  </si>
  <si>
    <t>OKK :: 06-Sep-2023 :: She reaches home late after shift. So her husband and in laws have told her to leave the job. We gave her 10  AM - 08 PM option but still she says that now her husband or in laws are not allowing her to work.</t>
  </si>
  <si>
    <t>PKN :: 06-Sep-2023 :: She has family issues and want to leave</t>
  </si>
  <si>
    <t>TYO :: 18-Nov-2023 :: She has family issues and want to leave (Exit formalities completed)</t>
  </si>
  <si>
    <t>JUR</t>
  </si>
  <si>
    <t>SUJATA BHAUSAHEB KURKUTE</t>
  </si>
  <si>
    <t>OKK :: 01-Jun-2023 :: will be going to her hometown and will search for job there.</t>
  </si>
  <si>
    <t>PKN :: 20-Jul-2023 :: Relocating to another city</t>
  </si>
  <si>
    <t>TYO :: 04-Aug-2023 :: Relocating to another city (Exit formalities completed)</t>
  </si>
  <si>
    <t>EVU</t>
  </si>
  <si>
    <t>NEHA VILASRAO DUDHE</t>
  </si>
  <si>
    <t>01-Jun-2022</t>
  </si>
  <si>
    <t>OKK :: 01-May-2023 :: Marriage and is shifting to Baner which is far from   Swargate. So cannot commute.</t>
  </si>
  <si>
    <t>PKN :: 31-May-2023 :: Getting married and relocating</t>
  </si>
  <si>
    <t>TYO :: 12-Dec-2023 :: Getting married and relocating (Exit formalities completed)</t>
  </si>
  <si>
    <t>UGO</t>
  </si>
  <si>
    <t>SUMEET  ARORA</t>
  </si>
  <si>
    <t>31-Jan-2019</t>
  </si>
  <si>
    <t>10/04/24</t>
  </si>
  <si>
    <t>DAF :: 04-Oct-2024 :: Personal Reason.</t>
  </si>
  <si>
    <t>GDK :: 21-Nov-2024 :: Personal reason</t>
  </si>
  <si>
    <t>TYO :: 22-Nov-2024 :: Personal reason (Exit formalities completed)</t>
  </si>
  <si>
    <t>08/28/25</t>
  </si>
  <si>
    <t>PKN :: 29-Aug-2025 :: He was asked to leave due to unacceptable behavior in organization</t>
  </si>
  <si>
    <t>DJU</t>
  </si>
  <si>
    <t>RADHIKA RAJENDRA GUPTA</t>
  </si>
  <si>
    <t>27-Aug-2018</t>
  </si>
  <si>
    <t>HTJ : MADHURI HAJARE</t>
  </si>
  <si>
    <t>08/29/23</t>
  </si>
  <si>
    <t>OKK :: 01-Jun-2023 :: father is ILL need to take care of him and also for her marriage.</t>
  </si>
  <si>
    <t>PKN :: 30-Aug-2023 :: She is getting married and also her father is not keeping well.</t>
  </si>
  <si>
    <t>TYO :: 02-Oct-2023 :: She is getting married and also her father is not keeping well. (Exit formalities completed)</t>
  </si>
  <si>
    <t>KOY</t>
  </si>
  <si>
    <t>SAKHARAM PRAMOD BIDAYE</t>
  </si>
  <si>
    <t>OKK :: 01-Jun-2023 :: personal reason</t>
  </si>
  <si>
    <t>PKN :: 30-Aug-2023 :: He has some personal reasons</t>
  </si>
  <si>
    <t>TYO :: 02-Oct-2023 :: He has some personal reasons (Exit formalities completed)</t>
  </si>
  <si>
    <t>XAT</t>
  </si>
  <si>
    <t>PARAMASHIVAM  SUNITHA</t>
  </si>
  <si>
    <t>17-May-2021</t>
  </si>
  <si>
    <t>WAW :: 11-Jul-2023 :: Resigned due to health issues</t>
  </si>
  <si>
    <t>BCS :: 19-Aug-2023 :: created her backup so do not need complete notice period...</t>
  </si>
  <si>
    <t>TYO :: 16-Sep-2023 :: created her backup so do not need complete notice period (Exit formalities completed)</t>
  </si>
  <si>
    <t>24-May-2024</t>
  </si>
  <si>
    <t>XBM :: 25-May-2024 :: Resignation due to personal reasons</t>
  </si>
  <si>
    <t>EBW</t>
  </si>
  <si>
    <t>DEEPA  T</t>
  </si>
  <si>
    <t>22-Dec-2023</t>
  </si>
  <si>
    <t>WAW :: 02-Dec-2023 :: Maternity Case| Associate put down the papers as doctor`s suggested.</t>
  </si>
  <si>
    <t>BCS :: 22-Dec-2023 :: she was unable to continue due to health issues</t>
  </si>
  <si>
    <t>TYO :: 21-Feb-2024 :: she was unable to continue due to health issues (Exit formalities completed)</t>
  </si>
  <si>
    <t>PRAVEENA  MANI</t>
  </si>
  <si>
    <t>WAW :: 15-Dec-2023 :: Maternity Case</t>
  </si>
  <si>
    <t>BCS :: 10-Jan-2024 :: due to maternity complication she was unable to continue</t>
  </si>
  <si>
    <t>TYO :: 21-Feb-2024 :: due to maternity complication she was unable to continue (Exit formalities completed)</t>
  </si>
  <si>
    <t>XBN</t>
  </si>
  <si>
    <t>VASANTHA NAIK N</t>
  </si>
  <si>
    <t>20-Jun-2023</t>
  </si>
  <si>
    <t>10/10/23</t>
  </si>
  <si>
    <t>10-Oct-2023</t>
  </si>
  <si>
    <t>WAW :: 26-Oct-2023 :: Associate was not able to work on full target also there were many feedbacks from canopy  credit process. Provided the time for 1 month however there was no improvement in quality even productivity .</t>
  </si>
  <si>
    <t>BCS :: 26-Oct-2023 :: terminated due to quality and productivity issues in canopy review.</t>
  </si>
  <si>
    <t>TYO :: 21-Nov-2023 :: terminated due to quality and productivity issues in canopy review. (Exit formalities completed)</t>
  </si>
  <si>
    <t>TBR</t>
  </si>
  <si>
    <t>ASHUTOSH  KUMAR</t>
  </si>
  <si>
    <t>27-Jun-2022</t>
  </si>
  <si>
    <t>WAW :: 20-Sep-2023 :: New Offer from other company. Associate wants Match in Package also asking on Appraisal rights and Insurance.</t>
  </si>
  <si>
    <t>TYO :: 20-Nov-2023 :: Due to the low volume, we don`t require the 90-day notice period, thus we`re releasing him early. (Exit formalities completed)</t>
  </si>
  <si>
    <t>MONIKA ANIL CHOPDA</t>
  </si>
  <si>
    <t>XBM :: 30-Apr-2024 :: Resigned due to Personal reasons- Her Husband relocate to Aurangabad.</t>
  </si>
  <si>
    <t>BCS :: 18-Jun-2024 :: Her husband moved to a different city. so she had to leave her job.</t>
  </si>
  <si>
    <t>TYO :: 21-Jun-2024 :: Her husband moved to a different city. so she had to leave her job. (Exit formalities completed)</t>
  </si>
  <si>
    <t>JBY</t>
  </si>
  <si>
    <t>SHASHANK  SHEKHAR</t>
  </si>
  <si>
    <t>06-Sep-2021</t>
  </si>
  <si>
    <t>WAW :: 08-Feb-2024 :: Resigned due to personal issues</t>
  </si>
  <si>
    <t>BCS :: 06-Mar-2024 :: He resigned due to personal problem.</t>
  </si>
  <si>
    <t>TYO :: 17-Apr-2024 :: He resigned due to personal problem. (Exit formalities completed)</t>
  </si>
  <si>
    <t>PRASAD  A</t>
  </si>
  <si>
    <t>01/26/24</t>
  </si>
  <si>
    <t>12-Apr-2024</t>
  </si>
  <si>
    <t>WAW :: 22-Jan-2024 :: Personal and Family Issues</t>
  </si>
  <si>
    <t>TIU</t>
  </si>
  <si>
    <t>THIRUMURUGAN  G S</t>
  </si>
  <si>
    <t>WAW :: 08-Feb-2024 :: Resigned due to new Offer/WFH</t>
  </si>
  <si>
    <t>BCS :: 06-Mar-2024 :: He got an WFH offer from Indecomm global so he moved to his hometown.</t>
  </si>
  <si>
    <t>TYO :: 17-Apr-2024 :: He got an WFH offer from Indecomm global so he moved to his hometown. (Exit formalities completed)</t>
  </si>
  <si>
    <t>XBB</t>
  </si>
  <si>
    <t>GAURAB  MISHRA</t>
  </si>
  <si>
    <t>Assistant Manager-Compliance</t>
  </si>
  <si>
    <t>XBM :: 01-Aug-2024 :: Resignation Reason - Personal Family circumstances that require his immediate and undivided attention  to take care his mother.</t>
  </si>
  <si>
    <t>BCS :: 08-Nov-2024 :: had some family medical issues so wanted to priorities` them</t>
  </si>
  <si>
    <t>TYO :: 21-Dec-2024 :: had some family medical issues so wanted to priorities them (Exit formalities completed)</t>
  </si>
  <si>
    <t>GUNDA KIRAN KUMAR</t>
  </si>
  <si>
    <t>22-Aug-2024</t>
  </si>
  <si>
    <t>XBM :: 23-Aug-2024 :: Employee resigned due to his wife got job in Hyderabad and wants to shift his family to new place.</t>
  </si>
  <si>
    <t>BCS :: 28-Oct-2024 :: we have created his backup, we don`t need his notice anymore.</t>
  </si>
  <si>
    <t>TYO :: 21-Dec-2024 :: we have created his backup, we don`t need his notice anymore. (Exit formalities completed))</t>
  </si>
  <si>
    <t>BHANU PRASAD  V</t>
  </si>
  <si>
    <t>11/15/24</t>
  </si>
  <si>
    <t>15-Nov-2024</t>
  </si>
  <si>
    <t>XBM :: 03-Oct-2024 :: Resignation - Looking for High salary</t>
  </si>
  <si>
    <t>BCS :: 25-Nov-2024 :: looking for higher salary so resigned, created backup and letting him go.</t>
  </si>
  <si>
    <t>TYO :: 05-Mar-2025 :: looking for higher salary so resigned (Exit formalities completed)</t>
  </si>
  <si>
    <t>10/01/24</t>
  </si>
  <si>
    <t>28-Dec-2024</t>
  </si>
  <si>
    <t>XBM :: 02-Oct-2024 :: Reason - Her Mother health is not good from last one month and every weekend used to go and take care. Now condition not good and need to admit mother into hospital and take care her. I have asked her to submit medical documents of mother. She will submit in next 2 to 3 days.</t>
  </si>
  <si>
    <t>QBJ</t>
  </si>
  <si>
    <t>K  VENUGOPAL REDDY</t>
  </si>
  <si>
    <t>26-Oct-2021</t>
  </si>
  <si>
    <t>WAW :: 22-Jun-2023 :: Resigned due to new job opportunity, moving to IT field.</t>
  </si>
  <si>
    <t>BCS :: 28-Jun-2023 :: he got a job in software.</t>
  </si>
  <si>
    <t>TYO :: 17-Aug-2023 :: he got a job in software. (Exit formalities completed)</t>
  </si>
  <si>
    <t>PAF</t>
  </si>
  <si>
    <t>HARIKRISHNA  TALARI</t>
  </si>
  <si>
    <t>07-Aug-2023</t>
  </si>
  <si>
    <t>WAW :: 11-Aug-2023 :: We have raised 3rd Warning letter due to canopy credit quality issues. He have resigned due to the same</t>
  </si>
  <si>
    <t>BCS :: 16-Aug-2023 :: due to quality issue, we are letting him go.</t>
  </si>
  <si>
    <t>TYO :: 16-Sep-2023 :: due to quality issue, we are letting him go. (Exit formalities completed)</t>
  </si>
  <si>
    <t>TBV</t>
  </si>
  <si>
    <t>SAVITA SHAM NAIK</t>
  </si>
  <si>
    <t>10-Jan-2022</t>
  </si>
  <si>
    <t>04-Dec-2023</t>
  </si>
  <si>
    <t>VCC :: 06-Sep-2023 :: Need to take care of her Aiilng Mother in law.</t>
  </si>
  <si>
    <t>PKN :: 12-Dec-2023 :: She wants to take care of her mother in law</t>
  </si>
  <si>
    <t>TYO :: 16-Jan-2024 :: She wants to take care of her mother in law (Exit formalities completed)</t>
  </si>
  <si>
    <t>XBU</t>
  </si>
  <si>
    <t>ABHIJEET ABASAHEB DESHMUKH</t>
  </si>
  <si>
    <t>TJW</t>
  </si>
  <si>
    <t>RUTUJA SANJAY TAWARE</t>
  </si>
  <si>
    <t>WBQ</t>
  </si>
  <si>
    <t>RUSHABH RAHUL ROOPNAR</t>
  </si>
  <si>
    <t>TLR</t>
  </si>
  <si>
    <t>PRITI SHUBHAM YADAV</t>
  </si>
  <si>
    <t>6-Feb-2024</t>
  </si>
  <si>
    <t>03-May-2024</t>
  </si>
  <si>
    <t>OKK :: 12-Feb-2024 :: Salary Issue.</t>
  </si>
  <si>
    <t>PKN :: 12-Mar-2024 :: She wants to move out searching a better paid job.</t>
  </si>
  <si>
    <t>TYO :: 17-Jun-2024 :: She wants to move out searching a better paid job. (Exit formalities completed)</t>
  </si>
  <si>
    <t>ZBR</t>
  </si>
  <si>
    <t>SUMIT PRAKASH NALE</t>
  </si>
  <si>
    <t>29-Nov-2023</t>
  </si>
  <si>
    <t>OKK :: 04-Mar-2024 :: Father is calling him to take over family business of construction as his father is not feeling well.</t>
  </si>
  <si>
    <t>PKN :: 27-Jul-2024 :: Want to so family business</t>
  </si>
  <si>
    <t>TYO :: 27-Jul-2024 :: Want to do family business (Exit formalities completed on 08th July 2024)</t>
  </si>
  <si>
    <t>NILESH SUBHASH GAIKWAD</t>
  </si>
  <si>
    <t>OKK :: 04-Mar-2024 :: Salary Issue</t>
  </si>
  <si>
    <t>PKN :: 05-Jun-2024 :: Due to salary issue</t>
  </si>
  <si>
    <t>TYO :: 17-Jul-2024 :: Due to salary issue (Exit formalities completed)</t>
  </si>
  <si>
    <t>DOV :: 06-Aug-2024 :: As informed and email forwarded yesterday. has resigned as he got higher pay job. Please process his exit formalities. LWD would be 7th Aug24</t>
  </si>
  <si>
    <t>06/28/24</t>
  </si>
  <si>
    <t>22-May-2024</t>
  </si>
  <si>
    <t>XBM :: 23-May-2024 :: Resigned due to marriage got fixed and Not sure Husband will agree to work or not.</t>
  </si>
  <si>
    <t>EGA</t>
  </si>
  <si>
    <t>RENUKA GANESHRAO ANASANE</t>
  </si>
  <si>
    <t>06/27/24</t>
  </si>
  <si>
    <t>PPL :: 01-Apr-2024 :: She is resign the job due to Marriage.</t>
  </si>
  <si>
    <t>MJK :: 21-Aug-2024 :: Got married and shifted to another City.</t>
  </si>
  <si>
    <t>TYO :: 21-Aug-2024 :: Got married and shifted to another City. (Exit formalities completed)</t>
  </si>
  <si>
    <t>IYW</t>
  </si>
  <si>
    <t>AISHWARYA VIJAY RANWARE</t>
  </si>
  <si>
    <t>02-Aug-2024</t>
  </si>
  <si>
    <t>PPL :: 04-Apr-2024 :: leaving the job due to further studies.</t>
  </si>
  <si>
    <t>MJK :: 03-Jul-2024 :: Leaving job for further studies. We are trying to retain her. She has asked for more time to think.</t>
  </si>
  <si>
    <t>TYO :: 19-Sep-2024 :: Leaving job for further studies. We are trying to retain her. She has asked for more time to think. (Exit formalities completed)</t>
  </si>
  <si>
    <t>YUU</t>
  </si>
  <si>
    <t>MAYUR SURESH SURJUSE</t>
  </si>
  <si>
    <t>09/12/24</t>
  </si>
  <si>
    <t>PPL :: 13-Sep-2024 :: We have asked him to discontinue the job due to behavior and non-performance issue. We had already given him a warning letter from ERP and given him enough time to improve his performance but we did not find any improvement in his performance and behavior. So we asked him to quit the job.</t>
  </si>
  <si>
    <t>MJK :: 08-Oct-2024 :: Terminated due to poor performance.</t>
  </si>
  <si>
    <t>TYO :: 14-Oct-2024 :: Terminated due to poor performance. (Exit formalities completed)</t>
  </si>
  <si>
    <t>10/22/24</t>
  </si>
  <si>
    <t>PPL :: 23-Oct-2024 :: Due to personal reason.</t>
  </si>
  <si>
    <t>ANAGHA DILIP LONARE</t>
  </si>
  <si>
    <t>02-Mar-2026</t>
  </si>
  <si>
    <t>30-May-2026</t>
  </si>
  <si>
    <t>PPL :: 04-Mar-2026 :: She is not happy with her current Salary. Her salary increment has been pending since Jan 26. She has stated that salary concern is the main reason for leaving the job.</t>
  </si>
  <si>
    <t>MJK :: 24-Jun-2026 :: Due to personal reason she don`t want to continue.</t>
  </si>
  <si>
    <t>TYO :: 16-Jul-2026 :: Due to personal reason she don`t want to continue. (Exit formalities completed)</t>
  </si>
  <si>
    <t>NITA RAMCHANDRA DHAGE</t>
  </si>
  <si>
    <t>PPL :: 04-Mar-2026 :: She is not happy with her current salary. So she has decided to quit the job, The primary reason for leaving the job is low salary. Additionally, she said that her family is planning her wedding this year.</t>
  </si>
  <si>
    <t>MJK :: 24-Jun-2026 :: Her family is planning for his wedding. She don`t want to continue.</t>
  </si>
  <si>
    <t>TYO :: 16-Jul-2026 :: Her family is planning for his wedding. She don`t want to continue. (Exit formalities completed)</t>
  </si>
  <si>
    <t>AAKANSHA RAJU MESHRAM</t>
  </si>
  <si>
    <t>06/02/26</t>
  </si>
  <si>
    <t>05-Mar-2026</t>
  </si>
  <si>
    <t>PPL :: 05-Mar-2026 :: The reason for leaving the job is that she is getting married in June month and is moving to another city.</t>
  </si>
  <si>
    <t>MJK :: 24-Jun-2026 :: She is getting married and shifting to another City.</t>
  </si>
  <si>
    <t>TYO :: 16-Jul-2026 :: She is getting married and shifting to another City. (Exit formalities completed)</t>
  </si>
  <si>
    <t>DJY</t>
  </si>
  <si>
    <t>RADHIKA JAGATRAM JAYALE</t>
  </si>
  <si>
    <t>06/29/26</t>
  </si>
  <si>
    <t>PPL :: 01-Apr-2026 :: The reason for leaving the job is heavy workload and the issue of salary.</t>
  </si>
  <si>
    <t>MJK :: 21-Jul-2026 :: She wants to quit due to personal issues.</t>
  </si>
  <si>
    <t>TYO :: 27-Aug-2026 :: She wants to quit due to personal issues. (Exit formalities completed)</t>
  </si>
  <si>
    <t>PPL :: 11-Aug-2026 :: Due to salary issue. Last month she got 20(per) salary increment however she is expecting higher salary increment.</t>
  </si>
  <si>
    <t>LNW</t>
  </si>
  <si>
    <t>VAISHALI ARUN WADATKAR</t>
  </si>
  <si>
    <t>12/03/25</t>
  </si>
  <si>
    <t>PPL :: 11-Sep-2025 :: The reason for he resignation is that she is from Patur village, 30 KM from Akola and she is travelling every day. It is difficult for her to manage everything with her current salary. So she has decided to leave the job.</t>
  </si>
  <si>
    <t>MJK :: 05-Jan-2026 :: She is leaving job due to personal issues.</t>
  </si>
  <si>
    <t>TYO :: 29-Jan-2026 :: Leaving job due to personal issues. (Exit formalities completed)</t>
  </si>
  <si>
    <t>08/07/26</t>
  </si>
  <si>
    <t>07-Aug-2026</t>
  </si>
  <si>
    <t>CLL :: 07-Aug-2026 :: He cannot accommodate 5.30 pm shift due to family medical issues.</t>
  </si>
  <si>
    <t>BCS :: 12-Aug-2026 05:18 PM :: resigned due to family medical issues.</t>
  </si>
  <si>
    <t>TJG</t>
  </si>
  <si>
    <t>SAMARTH SHIVAJI GADDAM</t>
  </si>
  <si>
    <t>10/10/25</t>
  </si>
  <si>
    <t>11-Sep-2025</t>
  </si>
  <si>
    <t>10-Oct-2025</t>
  </si>
  <si>
    <t>OAV :: 11-Sep-2025 :: Due to salary issue he is resigning. He is expecting 13k salary.</t>
  </si>
  <si>
    <t>PKN :: 21-Nov-2025 :: Not satisfied with current salary</t>
  </si>
  <si>
    <t>TYO :: 22-Nov-2025 :: High salary expectations (Exit formalities completed)</t>
  </si>
  <si>
    <t>HWA</t>
  </si>
  <si>
    <t>08/14/25</t>
  </si>
  <si>
    <t>16-Jul-2025</t>
  </si>
  <si>
    <t>OAV :: 16-Jul-2025 :: He wants to continue with his father`s business in day time so unable to work in night shift.</t>
  </si>
  <si>
    <t>PKN :: 16-Sep-2025 :: Wants to do family business</t>
  </si>
  <si>
    <t>TYO :: 16-Oct-2025 :: Wants to do family business (Exit formalities completed)</t>
  </si>
  <si>
    <t>GJW</t>
  </si>
  <si>
    <t>SARANG VIJAY AGAWANE</t>
  </si>
  <si>
    <t>14-Sep-2023</t>
  </si>
  <si>
    <t>05/16/25</t>
  </si>
  <si>
    <t>OAV :: 18-Apr-2025 :: He has completed his MSC -Computer science and looking for opportunities in software field.</t>
  </si>
  <si>
    <t>PKN :: 27-May-2025 :: H wants to change the job to a different field.</t>
  </si>
  <si>
    <t>TYO :: 25-Sep-2025 :: He wants to change the job in different field (Exit formalities completed)</t>
  </si>
  <si>
    <t>JUN</t>
  </si>
  <si>
    <t>SUHAS SANJAY BUBANE</t>
  </si>
  <si>
    <t>01/12/26</t>
  </si>
  <si>
    <t>15-Oct-2025</t>
  </si>
  <si>
    <t>OAV :: 28-Oct-2025 :: He is not satisfied with his increment and expecting 18 to 20k salary.</t>
  </si>
  <si>
    <t>PKN :: 21-Jan-2026 :: Tried to offer the same salary and retain which he refused later</t>
  </si>
  <si>
    <t>TYO :: 26-Mar-2026 :: High salary expectations (Exit formalities completed)</t>
  </si>
  <si>
    <t>CBU</t>
  </si>
  <si>
    <t>PKN :: 02-Mar-2026 :: Notice period shortened as confirmed by Sagar Sir.</t>
  </si>
  <si>
    <t>CHB</t>
  </si>
  <si>
    <t>04-Oct-2010</t>
  </si>
  <si>
    <t>BEE</t>
  </si>
  <si>
    <t>DIPAK MAHAVEER KHOBARE</t>
  </si>
  <si>
    <t>11/04/24</t>
  </si>
  <si>
    <t>OAV :: 04-Oct-2024 :: He is not satisfied with the current salary so he is going to Pune for job.</t>
  </si>
  <si>
    <t>PKN :: 02-Dec-2024 :: Wants to try for a better paying job.</t>
  </si>
  <si>
    <t>TYO :: 12-Dec-2024 :: Wants to try for a better paying job (Exit formalities completed)</t>
  </si>
  <si>
    <t>12/27/24</t>
  </si>
  <si>
    <t>OAV :: 04-Dec-2024 :: His final exams are upcoming in next month and also he is shifting to Pune after exams.</t>
  </si>
  <si>
    <t>PKN :: 24-Dec-2024 :: For exams, he is shifting to Pune</t>
  </si>
  <si>
    <t>11/29/24</t>
  </si>
  <si>
    <t>29-Nov-2024</t>
  </si>
  <si>
    <t>OAV :: 04-Nov-2024 :: He is not satisfied with the salary and also having issues working in night shift.</t>
  </si>
  <si>
    <t>PKN :: 24-Dec-2024 :: Salary and night shift issues</t>
  </si>
  <si>
    <t>TYO :: 07-Feb-2025 :: He is not satisfied with the salary and also having issues working in night shift. (Exit formalities completed)</t>
  </si>
  <si>
    <t>GIRISH AMBADAS JANGAM</t>
  </si>
  <si>
    <t>DPK :: 18-Sep-2024 :: He has got job in Infosys company.</t>
  </si>
  <si>
    <t>PKN :: 19-Oct-2024 :: Got another job</t>
  </si>
  <si>
    <t>TYO :: 18-Nov-2024 :: Got another job (Exit formalities completed)</t>
  </si>
  <si>
    <t>VISHAL DILIP KAROGAL</t>
  </si>
  <si>
    <t>02-Jul-2024</t>
  </si>
  <si>
    <t>DPK :: 02-Jul-2024 :: He got job in HDFC bank with higher salary.</t>
  </si>
  <si>
    <t>PKN :: 25-Sep-2024 :: Got another job</t>
  </si>
  <si>
    <t>TYO :: 14-Oct-2024 :: Got another job (Exit formalities completed on 12th August 2024)</t>
  </si>
  <si>
    <t>SHUBHAM RAVINDRA BHURKE</t>
  </si>
  <si>
    <t>09/25/25</t>
  </si>
  <si>
    <t>27-Aug-2025</t>
  </si>
  <si>
    <t>25-Sep-2025</t>
  </si>
  <si>
    <t>OAV :: 27-Aug-2025 :: He wants to relocate to Pune with his brother and he has got job in Market capital company with 2.5 LPA.</t>
  </si>
  <si>
    <t>PKN :: 21-Nov-2025 :: He is relocating to Pune for another job</t>
  </si>
  <si>
    <t>TYO :: 22-Nov-2025 :: He is relocating to Pune for another job (Exit formalities completed)</t>
  </si>
  <si>
    <t>JOJ</t>
  </si>
  <si>
    <t>MUJAHID SHOUKAT JAMADAR</t>
  </si>
  <si>
    <t>Duplicate</t>
  </si>
  <si>
    <t>Auto :: 03-Jul-2025 :: Auto Absconding due to leave without intimation</t>
  </si>
  <si>
    <t>GCU</t>
  </si>
  <si>
    <t>GOVINDRAJ CHANDRAKANT MUTKIRI</t>
  </si>
  <si>
    <t>04/08/25</t>
  </si>
  <si>
    <t>08-Apr-2025</t>
  </si>
  <si>
    <t>JUN :: 10-Mar-2025 :: His family is moving to Pune. Also, the salary increment was not satisfactory.</t>
  </si>
  <si>
    <t>PKN :: 18-Apr-2025 :: Moving to Pune for better opprtunity</t>
  </si>
  <si>
    <t>TYO :: 31-May-2025 :: Moving to Pune for better opportunity (Exit formalities completed)</t>
  </si>
  <si>
    <t>07/28/25</t>
  </si>
  <si>
    <t>OAV :: 04-Aug-2025 :: Laid off employee due to behaviour issues.</t>
  </si>
  <si>
    <t>PKN :: 06-Aug-2025 :: Due to behavioural issues, asked him to leave.</t>
  </si>
  <si>
    <t>AJAY DHONDIBA KOLATE</t>
  </si>
  <si>
    <t>11/11/25</t>
  </si>
  <si>
    <t>11-Nov-2025</t>
  </si>
  <si>
    <t>OAV :: 13-Oct-2025 :: He wants to study full time for competitive exams.</t>
  </si>
  <si>
    <t>PKN :: 21-Nov-2025 :: For studies</t>
  </si>
  <si>
    <t>TYO :: 30-Dec-2025 :: He wants to study full time for competitive exams. (Exit formalities completed)</t>
  </si>
  <si>
    <t>OPI</t>
  </si>
  <si>
    <t>SIDDHARTH PRABHAKAR BANSODE</t>
  </si>
  <si>
    <t>11/13/25</t>
  </si>
  <si>
    <t>OAV :: 17-Oct-2025 :: He is trying for Police recruitment so need time for studies and ground fitness. So he is unable to continue.</t>
  </si>
  <si>
    <t>PKN :: 19-Nov-2025 :: He wants to continue studies and practice for police recruitment.</t>
  </si>
  <si>
    <t>TYO :: 30-Dec-2025 :: He wants to continue studies and practice for police recruitment. (Exit formalities completed)</t>
  </si>
  <si>
    <t>WDY</t>
  </si>
  <si>
    <t>AASAWARI DINESH MAYBHATE</t>
  </si>
  <si>
    <t>10/30/24</t>
  </si>
  <si>
    <t>30-Oct-2024</t>
  </si>
  <si>
    <t>OAV :: 01-Oct-2024 :: She is getting married and relocating to Mumbai.</t>
  </si>
  <si>
    <t>PKN :: 02-Dec-2024 :: Getting married and relocated.</t>
  </si>
  <si>
    <t>TYO :: 11-Dec-2024 :: Getting married and relocated (Exit formalities completed)</t>
  </si>
  <si>
    <t>12/02/24</t>
  </si>
  <si>
    <t>OAV :: 04-Dec-2024 :: She is in her 8th month pregnancy and doctor has advised her for bed rest so releasing her on immediate grounds as she is unable to serve notice period.</t>
  </si>
  <si>
    <t>PKN :: 24-Dec-2024 :: Due to pregnancy complications, she had to stop working with immediate effect.</t>
  </si>
  <si>
    <t>LVK</t>
  </si>
  <si>
    <t>DIPALI MAHAVEER KHOBARE</t>
  </si>
  <si>
    <t>02/01/25</t>
  </si>
  <si>
    <t>01-Feb-2025</t>
  </si>
  <si>
    <t>OAV :: 03-Jan-2025 :: She got job in Infosys BPM Ltd.</t>
  </si>
  <si>
    <t>PKN :: 19-Mar-2025 :: Shifting job to  Infosys</t>
  </si>
  <si>
    <t>TYO :: 22-Mar-2025 :: She got another opportunity. (Exit formalities completed)</t>
  </si>
  <si>
    <t>BCY</t>
  </si>
  <si>
    <t>MANISH VIJAY MAHADIK</t>
  </si>
  <si>
    <t>BCS :: 20-Mar-2025 :: resigned due to performance issue</t>
  </si>
  <si>
    <t>TYO :: 04-Apr-2025 :: resigned due to performance issue (Exit formalities completed)</t>
  </si>
  <si>
    <t>DCI :: 04-Jul-2025 :: 25th July would be last working day for Akshata.</t>
  </si>
  <si>
    <t>BCS :: 25-Jul-2025 :: due to performance issue</t>
  </si>
  <si>
    <t>OJN</t>
  </si>
  <si>
    <t>NEHA JAKIR MOMIN</t>
  </si>
  <si>
    <t>04/04/25</t>
  </si>
  <si>
    <t>04-Apr-2025</t>
  </si>
  <si>
    <t>BCS :: 08-May-2025 :: due to personal issues</t>
  </si>
  <si>
    <t>BCS :: 08-May-2025 :: resigned due to personal problem</t>
  </si>
  <si>
    <t>TYO :: 30-May-2025 :: resigned due to personal problem (Exit formalities completed)</t>
  </si>
  <si>
    <t>YDO</t>
  </si>
  <si>
    <t>PRIYANKA PRADEEP MENON</t>
  </si>
  <si>
    <t>Senior IT Sales Executive</t>
  </si>
  <si>
    <t>04/03/25</t>
  </si>
  <si>
    <t>BCS :: 08-May-2025 :: due to some personal issues</t>
  </si>
  <si>
    <t>VBQ :: 08-Jul-2025 :: The EMP has decided to resign due to personal family reasons.</t>
  </si>
  <si>
    <t>PKN :: 24-Jul-2025 :: He wants to go back to hometown due to family pressure</t>
  </si>
  <si>
    <t>JED</t>
  </si>
  <si>
    <t>VIJAY SUKHDEV BANDE</t>
  </si>
  <si>
    <t>11/04/25</t>
  </si>
  <si>
    <t>04-Nov-2025</t>
  </si>
  <si>
    <t>OKK :: 07-Aug-2025 :: Salary Issue</t>
  </si>
  <si>
    <t>PKN :: 03-Dec-2025 :: Wanted to search for better paying job</t>
  </si>
  <si>
    <t>TYO :: 04-Dec-2025 :: High salary expectations. (Exit formalities completed)</t>
  </si>
  <si>
    <t>ADESH RAJENDRA MORE</t>
  </si>
  <si>
    <t>09/19/25</t>
  </si>
  <si>
    <t>19-Sep-2025</t>
  </si>
  <si>
    <t>OKK :: 07-Aug-2025 :: Salary issue</t>
  </si>
  <si>
    <t>PKN :: 14-Oct-2025 :: He was shifted from Swargate to AJ which is far to travel also he is not happy with current salary .</t>
  </si>
  <si>
    <t>TYO :: 09-Jan-2026 :: He has high salary expectations. (Exit formalities completed)</t>
  </si>
  <si>
    <t>ZBT</t>
  </si>
  <si>
    <t>HARSHADA HANUMANT THORAT</t>
  </si>
  <si>
    <t>05-Dec-2023</t>
  </si>
  <si>
    <t>12/01/25</t>
  </si>
  <si>
    <t>OKK :: 04-Sep-2025 :: New Job Opportunity</t>
  </si>
  <si>
    <t>PKN :: 16-Dec-2025 :: She got another job</t>
  </si>
  <si>
    <t>TYO :: 29-Jan-2026 :: She got another job (Exit formalities completed)</t>
  </si>
  <si>
    <t>TLN</t>
  </si>
  <si>
    <t>UTKARSHA ANIL KANSE</t>
  </si>
  <si>
    <t>OKK :: 06-Mar-2025 :: Due to complications in Pregnancy doctor has said to take rest and leave job. She will be going to her home town</t>
  </si>
  <si>
    <t>PKN :: 15-Apr-2025 :: Due to pregnancy related complications, She was advised to take rest</t>
  </si>
  <si>
    <t>TYO :: 06-May-2025 :: Dur to health issue, she was advised to take rest (Exit formalities completed)</t>
  </si>
  <si>
    <t>WBP</t>
  </si>
  <si>
    <t>PUNAM ANIL PETKAR</t>
  </si>
  <si>
    <t>20-Dec-2022</t>
  </si>
  <si>
    <t>01/09/26</t>
  </si>
  <si>
    <t>09-Jan-2026</t>
  </si>
  <si>
    <t>OKK :: 19-Dec-2025 :: New job opportunity</t>
  </si>
  <si>
    <t>PKN :: 21-Jan-2026 :: We shifted her account to Solapur</t>
  </si>
  <si>
    <t>TYO :: 02-Mar-2026 :: She got job opportunity from another company (Exit formalities completed)</t>
  </si>
  <si>
    <t>ZBU</t>
  </si>
  <si>
    <t>SAKSHI HANUMANT THORAT</t>
  </si>
  <si>
    <t>09-Jun-2026</t>
  </si>
  <si>
    <t>JMJ :: 11-Jun-2026 :: Resignation Accepted</t>
  </si>
  <si>
    <t>PPL :: 22-Jul-2026 :: She has resigned from her job due to some personal reason.</t>
  </si>
  <si>
    <t>TYO :: 28-Aug-2026 :: She has resigned from her job due to some personal reason. (Exit formalities completed)</t>
  </si>
  <si>
    <t>09/04/26</t>
  </si>
  <si>
    <t>PPL :: 05-Oct-2026 07:20 AM :: Seeking better career growth opportunities.</t>
  </si>
  <si>
    <t>JMJ :: 15-Sep-2026 11:53 AM :: He had resigned on 15th June 2026, we tried to retain him but could not match his terms, but we managed to get him extend his notice period to help in the transition of the process to Solapur, which has almost 90(per) transitted to Solapur.</t>
  </si>
  <si>
    <t>PPL :: 24-Sep-2026 06:36 AM :: This person is relocating to their native village and wishes to continue the family business.</t>
  </si>
  <si>
    <t>LVV</t>
  </si>
  <si>
    <t>LAXMI SHIVLING SHEELVANT</t>
  </si>
  <si>
    <t>08/12/26</t>
  </si>
  <si>
    <t>25-Jun-2026</t>
  </si>
  <si>
    <t>JMJ :: 02-Jul-2026 :: This is subject to the successfull transition of the process to Solapur, if it gets delayed the notice period will be extended and visa versa.</t>
  </si>
  <si>
    <t>PPL :: 12-Aug-2026 :: Got Another job.</t>
  </si>
  <si>
    <t>TYO :: 01-Oct-2026 03:08 AM :: Got Another job. (Exit formalities completed)</t>
  </si>
  <si>
    <t>TOE</t>
  </si>
  <si>
    <t>RUTUJA BABURAO PETE</t>
  </si>
  <si>
    <t>02-Jan-2025</t>
  </si>
  <si>
    <t>JMJ :: 02-Jul-2026 :: This is subject to the successful transition of the process to Solapur, if it gets delayed the notice period will be extended and visa versa.</t>
  </si>
  <si>
    <t>PPL :: 12-Aug-2026 :: Got Another job,</t>
  </si>
  <si>
    <t>TYO :: 01-Oct-2026 03:11 AM :: Got Another job, (Exit formalities completed)</t>
  </si>
  <si>
    <t>BOI</t>
  </si>
  <si>
    <t>BHAGYASHRI CHHOTU PATIL</t>
  </si>
  <si>
    <t>JMJ :: 02-Jul-2026 :: This is subject to the successful transition of the process to Akola, if it gets delayed the notice period will be extended and visa versa.</t>
  </si>
  <si>
    <t>PPL :: 12-Aug-2026 :: Got another job.</t>
  </si>
  <si>
    <t>TYO :: 01-Oct-2026 03:16 AM :: Got another job. (Exit formalities completed)</t>
  </si>
  <si>
    <t>EUJ</t>
  </si>
  <si>
    <t>RUSHIKESH MURLI KUKREJA</t>
  </si>
  <si>
    <t>01/15/25</t>
  </si>
  <si>
    <t>15-Jan-2025</t>
  </si>
  <si>
    <t>VCC :: 17-Dec-2024 :: He is resign because he has new job opportunity.</t>
  </si>
  <si>
    <t>PKN :: 23-Jan-2025 :: He got another job</t>
  </si>
  <si>
    <t>TYO :: 05-Mar-2025 :: He got another job (Exit formalities completed)</t>
  </si>
  <si>
    <t>JOO</t>
  </si>
  <si>
    <t>VIJAYMALA MOHAN BHOSALE</t>
  </si>
  <si>
    <t>02/07/25</t>
  </si>
  <si>
    <t>08-Feb-2025</t>
  </si>
  <si>
    <t>VCC :: 11-Nov-2024 :: Due to low salary package she wants to change the job.</t>
  </si>
  <si>
    <t>PKN :: 19-Mar-2025 :: She wanted to look out for a better paying job</t>
  </si>
  <si>
    <t>TYO :: 22-Mar-2025 :: She wanted to look out for a better paying job (Exit formalities completed)</t>
  </si>
  <si>
    <t>AISHWARYA BHARAT SHEDGE</t>
  </si>
  <si>
    <t>11-Jan-2025</t>
  </si>
  <si>
    <t>VCC :: 14-Oct-2024 :: Increment did not happen as per her wish and also she thinks salary is low.</t>
  </si>
  <si>
    <t>PKN :: 22-Jan-2025 :: Was not satisfied with Increment percentage</t>
  </si>
  <si>
    <t>TYO :: 05-Mar-2025 :: She has high expectations (Exit formalities completed)</t>
  </si>
  <si>
    <t>EGD</t>
  </si>
  <si>
    <t>SNEHAL GAJENDRA LAKADE</t>
  </si>
  <si>
    <t>VCC :: 22-Oct-2024 :: Resign due to relocation.</t>
  </si>
  <si>
    <t>PKN :: 16-Jan-2025 :: Family relocation</t>
  </si>
  <si>
    <t>TYO :: 06-Mar-2025 :: Resign due to relocation (Exit formalities completed)</t>
  </si>
  <si>
    <t xml:space="preserve">OAV :: 01-Oct-2026 07:23 AM :: She has completed 5 years tenure and she is expecting 15k salary. </t>
  </si>
  <si>
    <t>GEETA RAVIKUMAR AKEN</t>
  </si>
  <si>
    <t>12/06/25</t>
  </si>
  <si>
    <t>08-Nov-2025</t>
  </si>
  <si>
    <t>07-Dec-2025</t>
  </si>
  <si>
    <t>OAV :: 08-Nov-2025 :: She is shifting to Hyderabad with her family.</t>
  </si>
  <si>
    <t>PKN :: 15-Dec-2025 :: Shifting to Hyderabad</t>
  </si>
  <si>
    <t>TYO :: 29-Jan-2026 :: She is shifting to Hyderabad with her family. (Exit formalities completed)</t>
  </si>
  <si>
    <t>WKK</t>
  </si>
  <si>
    <t>SHWETA KRISHNAT KOLI</t>
  </si>
  <si>
    <t>OAV :: 27-Feb-2026 :: She has got government job so we are releasing the employee. Discussed with Sagar sir &amp; PKN sir.</t>
  </si>
  <si>
    <t>PKN :: 04-Mar-2026 :: Releasing her as she has got a government job</t>
  </si>
  <si>
    <t>TYO :: 28-Apr-2026 :: Releasing her as she has got a government job (Exit formalities completed)</t>
  </si>
  <si>
    <t>ETJ</t>
  </si>
  <si>
    <t>PREETI BHARATSING RAJPUT</t>
  </si>
  <si>
    <t>15-Mar-2026</t>
  </si>
  <si>
    <t>OAV :: 02-Mar-2026 :: Initiating the resignation as per request received to email. Also instructions received from Sagar sir.</t>
  </si>
  <si>
    <t>PKN :: 20-Mar-2026 :: She wants to quit due to salary related issues.</t>
  </si>
  <si>
    <t>TYO :: 28-Apr-2026 :: She has high expectations (Exit formalities completed)</t>
  </si>
  <si>
    <t>WST</t>
  </si>
  <si>
    <t>SWATI KISHOR KONDA</t>
  </si>
  <si>
    <t>26-Sep-2014</t>
  </si>
  <si>
    <t>OAV :: 13-Mar-2025 :: Her husband is working in Finance company and he is transferred to Pune.</t>
  </si>
  <si>
    <t>PKN :: 02-May-2025 :: Family is getting shifted</t>
  </si>
  <si>
    <t>TYO :: 26-Jun-2025 :: Family is getting shifted (Exit formalities completed)</t>
  </si>
  <si>
    <t>WVW</t>
  </si>
  <si>
    <t>SHWETA BASAVRAJ SWAMI</t>
  </si>
  <si>
    <t>05-May-2023</t>
  </si>
  <si>
    <t>06/05/25</t>
  </si>
  <si>
    <t>OAV :: 07-May-2025 :: Her husband is extending his business and also her daughter is studying in 10th std so she is resigning from her post.</t>
  </si>
  <si>
    <t>PKN :: 25-Jun-2025 :: Due to her incresed domestic duties</t>
  </si>
  <si>
    <t>TYO :: 23-Jul-2025 :: Due to her increased domestic duties (Exit formalities completed)</t>
  </si>
  <si>
    <t>05/08/25</t>
  </si>
  <si>
    <t>BCS :: 02-Apr-2025 :: Due to some family issues</t>
  </si>
  <si>
    <t>BCS :: 23-Jul-2025 :: Due to family issues he has to move out of Bangalore</t>
  </si>
  <si>
    <t>11/14/25</t>
  </si>
  <si>
    <t>10-Jan-2026</t>
  </si>
  <si>
    <t>ICI :: 17-Oct-2025 :: The team member is planning to have a love marriage and relocate to Hyderabad.</t>
  </si>
  <si>
    <t>FCI</t>
  </si>
  <si>
    <t>M S  PRABHU</t>
  </si>
  <si>
    <t>ICI :: 17-Sep-2025 :: Team member has resigned due to health issues.</t>
  </si>
  <si>
    <t>BCS :: 14-Oct-2025 :: due to health issue unable to work in night shift, moving to his home town AP.</t>
  </si>
  <si>
    <t>TYO :: 03-Dec-2025 :: due to health issue unable to work in night shift, moving to his home town AP (Exit formalities completed</t>
  </si>
  <si>
    <t>07/10/25</t>
  </si>
  <si>
    <t>BCS :: 22-Sep-2025 :: due to marriage</t>
  </si>
  <si>
    <t>BCS :: 22-Sep-2025 :: she was getting married and her family was not allowing her to work after marriage.</t>
  </si>
  <si>
    <t>08/16/25</t>
  </si>
  <si>
    <t>16-Aug-2025</t>
  </si>
  <si>
    <t>BCS :: 20-Aug-2025 :: We have taken disciplinary action against him and asked him to leave.</t>
  </si>
  <si>
    <t>BCS :: 20-Aug-2025 :: We have taken disciplinary action against him and asked him to leave</t>
  </si>
  <si>
    <t>POORNIMA  S</t>
  </si>
  <si>
    <t>07/01/25</t>
  </si>
  <si>
    <t>BCS :: 21-Aug-2025 :: due to medical condition she has to take care of her mother in-law</t>
  </si>
  <si>
    <t>BCS :: 21-Aug-2025 :: Due to medial reason at family</t>
  </si>
  <si>
    <t>TYO :: 03-Dec-2025 :: Due to medial reason at family (Exit formalities completed)</t>
  </si>
  <si>
    <t>BCS :: 20-May-2025 :: Personal Issues.</t>
  </si>
  <si>
    <t>BCS :: 11-Jul-2025 :: due to family medical reason she wont be able to continue</t>
  </si>
  <si>
    <t>NARASIMHAMURTHY  A N</t>
  </si>
  <si>
    <t>09/16/25</t>
  </si>
  <si>
    <t>BCS :: 15-Jul-2025 :: resigned. serving a notice period</t>
  </si>
  <si>
    <t>BCS :: 14-Oct-2025 :: he got another job, looking for salary hike.</t>
  </si>
  <si>
    <t>TYO :: 03-Dec-2025 :: he got another job (Exit formalities completed)</t>
  </si>
  <si>
    <t>QCG</t>
  </si>
  <si>
    <t>R  ASWINI</t>
  </si>
  <si>
    <t>29-Jul-2025</t>
  </si>
  <si>
    <t>05/27/26</t>
  </si>
  <si>
    <t>27-May-2026</t>
  </si>
  <si>
    <t>ICI :: 02-Mar-2026 :: The employee has submitted her resignation due to personal reason (Health issue) and planning for her marriage.</t>
  </si>
  <si>
    <t>BCS :: 16-Jun-2026 :: she got a another job.</t>
  </si>
  <si>
    <t>TYO :: 01-Oct-2026 04:11 AM :: She got a another job. (Exit formalities completed)</t>
  </si>
  <si>
    <t>QCM</t>
  </si>
  <si>
    <t>P  SIVA KUMAR</t>
  </si>
  <si>
    <t>31-May-2026</t>
  </si>
  <si>
    <t>ICI :: 03-Mar-2026 :: The Employee has submitted his resignation due to personal reason  (Health issue) and planning to relocating his own ta</t>
  </si>
  <si>
    <t>BCS :: 27-Aug-2026 06:54 PM :: he has resigned due to health issues.</t>
  </si>
  <si>
    <t>TYO :: 28-Aug-2026 :: he has resigned due to health issues. (Exit formalities completed)</t>
  </si>
  <si>
    <t>YCI</t>
  </si>
  <si>
    <t>KUSAM  SRUTHI</t>
  </si>
  <si>
    <t>16-Mar-2026</t>
  </si>
  <si>
    <t>BCS :: 18-Mar-2026 :: due to personal reason she is unable to continue</t>
  </si>
  <si>
    <t>BCS :: 18-Mar-2026 :: unable to continue due to personal reason</t>
  </si>
  <si>
    <t>TYO :: 04-Jun-2026 :: unable to continue due to personal reason (Exit formalities completed)</t>
  </si>
  <si>
    <t>ECO</t>
  </si>
  <si>
    <t>NIROSHA  C</t>
  </si>
  <si>
    <t>12-Mar-2026</t>
  </si>
  <si>
    <t>BCS :: 18-Mar-2026 :: unable to continue due to persona reason</t>
  </si>
  <si>
    <t>TYO :: 04-Jun-2026 :: unable to continue due to persona reason (exit formalities completed)</t>
  </si>
  <si>
    <t>PCF</t>
  </si>
  <si>
    <t xml:space="preserve">LAVI  </t>
  </si>
  <si>
    <t>ICI :: 19-Feb-2026 :: The employee has submitted her resignation due to personal reason. Her mother is suffering from health issues, including low blood pressure and there is currently no available to take care of her. Therefore, she needs to retun to her hometown.</t>
  </si>
  <si>
    <t>BCS :: 10-Mar-2026 :: Due to family medical reason she is unable to continue. served the notice period.</t>
  </si>
  <si>
    <t>TYO :: 04-Jun-2026 :: Due to family medical reason she is unable to continue. served the notice period (Exit formalities completed)</t>
  </si>
  <si>
    <t>SFM</t>
  </si>
  <si>
    <t>SOMA  SAMANTA</t>
  </si>
  <si>
    <t>06-Feb-2026</t>
  </si>
  <si>
    <t>11-Mar-2026</t>
  </si>
  <si>
    <t>ICI :: 09-Feb-2026 :: The employee has submitted her resignation due to personal reason. Her husband is getting transferred to Hyderabad.</t>
  </si>
  <si>
    <t>BCS :: 11-Mar-2026 :: Her husband is gettng transferred to Hyderabad</t>
  </si>
  <si>
    <t>TYO :: 04-Jun-2026 :: Her husband is getting transferred to Hyderabad (Exit formalities completed)</t>
  </si>
  <si>
    <t>YHA</t>
  </si>
  <si>
    <t>YEDDULA SREE RAMANNA GARI  LAKSHMI PRASANNA</t>
  </si>
  <si>
    <t>26-Dec-2025</t>
  </si>
  <si>
    <t>26-Mar-2026</t>
  </si>
  <si>
    <t>ICI :: 26-Dec-2025 :: The employee has submitted her resignation due to personal reasons arising from unforeseen family financial circumstances and the need to provide additional care and attention to her daughter.</t>
  </si>
  <si>
    <t>BCS :: 26-Mar-2026 :: due to personal reason she is not able to continue.</t>
  </si>
  <si>
    <t>TYO :: 04-Jun-2026 :: due to personal reason she is not able to continue. (Exit formalities completed)</t>
  </si>
  <si>
    <t>CCF</t>
  </si>
  <si>
    <t>IMPA  S B</t>
  </si>
  <si>
    <t>04/13/26</t>
  </si>
  <si>
    <t>13-Jan-2026</t>
  </si>
  <si>
    <t>ICI :: 13-Jan-2026 :: The team member has submitted her resignation fur due to health issue (She is Pregnant). She is currently staying in a Bangalore with her husband and there is no one available to take care of here during the Pregnancy. Therefore, she will be relocating to her hometown place.</t>
  </si>
  <si>
    <t>BCS :: 13-Apr-2026 :: She is pregnant and has been advised to complete rest by her doctor so can not continue.</t>
  </si>
  <si>
    <t>TYO :: 04-Jun-2026 :: Due to health issue and has been advised to complete rest by her doctor so can not continue. (Exit formalities completed)</t>
  </si>
  <si>
    <t>WBW</t>
  </si>
  <si>
    <t>SHARATH KUMAR  R</t>
  </si>
  <si>
    <t>02/12/26</t>
  </si>
  <si>
    <t>12-Feb-2026</t>
  </si>
  <si>
    <t>ICI :: 14-Nov-2025 :: Team member decided to resign due to mentioned below reason. 1. 30(per) hike 2. Team Lead on paper required immediately. 3. Required 3 months leave. 4. Expecting night shift allowance.</t>
  </si>
  <si>
    <t>BCS :: 16-Feb-2026 :: he was working as TL, got an offer from Moder, tried to negotiate but expectation was high so let him go</t>
  </si>
  <si>
    <t>TYO :: 28-Apr-2026 :: He has got another offer (Exit formalities completed)</t>
  </si>
  <si>
    <t>ECB</t>
  </si>
  <si>
    <t>LAVANYA  P J</t>
  </si>
  <si>
    <t>16-Jul-2024</t>
  </si>
  <si>
    <t>01/29/26</t>
  </si>
  <si>
    <t>ICI :: 31-Oct-2025 :: The team member has decided to resign due to personal health issues and needs to undergo medical treatment.</t>
  </si>
  <si>
    <t>BCS :: 03-Mar-2026 :: She got another job (WFH + SME), she also had helath issues so wanted to move to her hometown. Notice period served.</t>
  </si>
  <si>
    <t>TYO :: 28-Apr-2026 :: she also had health issues so wanted to move to her hometown (Exit formalities completed)</t>
  </si>
  <si>
    <t>ECH</t>
  </si>
  <si>
    <t>DEEPIKA  POOJARY</t>
  </si>
  <si>
    <t>02-Dec-2025</t>
  </si>
  <si>
    <t>ICI :: 19-Dec-2025 :: The team member has submitted her resignation due to health issue and needs to undergo medical treatment for the next 6 to 8 months. She is currently staying in a PG accommodation and there is no one available to take care of her during the treatment in Bangalore. Therefore, she will be relocating to her native place.</t>
  </si>
  <si>
    <t>BCS :: 23-Apr-2026 :: due to family reason she was not able to continue, salary and wfh were also the concern which we tried to close but she had decided to go with different path</t>
  </si>
  <si>
    <t>TYO :: 04-Jun-2026 :: Due to family reason she was not able to continue (Exit formalities completed)</t>
  </si>
  <si>
    <t>11/19/25</t>
  </si>
  <si>
    <t>19-Nov-2025</t>
  </si>
  <si>
    <t>ICI :: 19-Nov-2025 :: Team member resign due to her ongoing medical issues (Typhoid Fever) and provided medical certificate.</t>
  </si>
  <si>
    <t>08-Dec-2026</t>
  </si>
  <si>
    <t xml:space="preserve">ICI :: 10-Sep-2026 07:55 PM :: The team member has submitted his resignation due to personal reason, as his mother is facing ongoing health issues. He needs to take care of her daily activities and therefore is unable to continue with his employment. </t>
  </si>
  <si>
    <t>09/02/26</t>
  </si>
  <si>
    <t>BCS :: 02-Sep-2026 03:40 PM :: due to family medical situation</t>
  </si>
  <si>
    <t>ICI :: 17-Jul-2026 :: The employee has submitted his resignation due to personal reasons. His mother is facing health issues and scheduled to undergo knee surgery on August 13th. As he is the only son in his family and does not have any siblings, he will need to take care of her during the post-operative recovery period of 2 to 3 months, as advised by the doctor. Due to this, he is unable to complete the standard 3 month notice period and is requesting an early release.</t>
  </si>
  <si>
    <t>BCS :: 27-Aug-2026 06:45 PM :: due to family medical readon. we do not need him to serve the complete notice period as we have enough capacity</t>
  </si>
  <si>
    <t>SYF</t>
  </si>
  <si>
    <t>SOUMYA   SURYAKANT KOSTI</t>
  </si>
  <si>
    <t>ICI :: 20-Jul-2026 :: The team member had taken sick leave for two weeks. Due to ongoing health issues, she is unable to continue working from the office. Considering her health condition, the current low inflow in the process and the availability of backup resources, we have decided to relieve her from her duties.</t>
  </si>
  <si>
    <t>BCS :: 20-Jul-2026 08:03 PM :: unable to continue due to health issues.</t>
  </si>
  <si>
    <t>TYO :: 29-Aug-2026 :: unable to continue due to health issues. (Exit formalities completed)</t>
  </si>
  <si>
    <t>17-Jul-2026</t>
  </si>
  <si>
    <t>15-Oct-2026</t>
  </si>
  <si>
    <t>BCS :: 11-Aug-2026 04:14 PM :: The emplyee has submitted his resignation due to  personal reason. He is currently facing financial contraints and has other commitments. Additionally, he is looking for a significant annual appraisal hike.</t>
  </si>
  <si>
    <t xml:space="preserve">BCS :: 09-Sep-2026 12:06 PM :: his performance was not upto the mark, hence we delayed his increment. </t>
  </si>
  <si>
    <t>Oct  2 2026 12:00AM</t>
  </si>
  <si>
    <t>ICI :: 06-Jul-2026 :: The employee has submitted his resignation due to personal reasons. He is seeking a better salary hike, as he is not satisfied with the current increment and is unable to meet his financial commitments. He is also planning to relocate to his native place to reduce expenses such as PG rent and other costs, in order to manage his monthly commitments.</t>
  </si>
  <si>
    <t>BCS :: 02-Oct-2026 08:56 PM :: He is seeking a higher salary increase and is considering relocating to his hometown to better manage his financial commitments.</t>
  </si>
  <si>
    <t xml:space="preserve">SHOBHA  </t>
  </si>
  <si>
    <t>04/29/26</t>
  </si>
  <si>
    <t>ICI :: 06-Jul-2026 :: The team member`s quality of work was not satisfactory and she received multiple feedback sessions. Even after providing refresher training and issuing a warning letter and notice, there was no improvement in her performance. Therefore, we discussed the matter with her and relieved her from employment.</t>
  </si>
  <si>
    <t>BCS :: 07-Jul-2026 07:09 PM :: As there was no volume pressure, we did not require her to serve the notice period and therefore decided to relieve her.</t>
  </si>
  <si>
    <t>ECD</t>
  </si>
  <si>
    <t>BOMMINENI  RAMAMOHAN</t>
  </si>
  <si>
    <t>ICI :: 25-Jun-2026 :: The team member requested immediate relieve from employment due to personal family problems and he need to travel to his hometown, making him unable to continue. Based on current volume trends and process utilization, we have relieved her from employment.</t>
  </si>
  <si>
    <t>BCS :: 25-Jun-2026 :: due to family problems he was not able to continue</t>
  </si>
  <si>
    <t>TYO :: 23-Jul-2026 :: due to family problems he was not able to continue (Exit formalities completed)</t>
  </si>
  <si>
    <t>ECL</t>
  </si>
  <si>
    <t>ASHOK KUMAR  S</t>
  </si>
  <si>
    <t>05/07/26</t>
  </si>
  <si>
    <t>07-May-2026</t>
  </si>
  <si>
    <t>ICI :: 29-May-2026 :: The team member relieved from company on 07/07/2026. This decision been made considering the tea member`s family situation, as his father is suffering from a brain stroke and requires ongoing treatment and therapy for recovery. Due to this, he requested leave for 3 to 4 months, we have notice a few critical feedback points regarding his quality. Hence, considering the low utilization in line with the current volume trends, we have decided to relieve him.</t>
  </si>
  <si>
    <t>BCS :: 27-Aug-2026 06:55 PM :: he has resigned due to family medical reason</t>
  </si>
  <si>
    <t>TYO :: 01-Sep-2026 :: he has resigned due to family medical reason (Exit formalities completed)</t>
  </si>
  <si>
    <t>A  BHASKAR</t>
  </si>
  <si>
    <t>07/22/26</t>
  </si>
  <si>
    <t>10-Apr-2026</t>
  </si>
  <si>
    <t>24-Jul-2026</t>
  </si>
  <si>
    <t>ICI :: 15-Apr-2026 :: The employee has submitted his resignation due to personal reasons (Family personal Financial issue).</t>
  </si>
  <si>
    <t>BCS :: 28-Jul-2026 08:54 PM :: he was unable to continue due to personal reason</t>
  </si>
  <si>
    <t>TYO :: 01-Oct-2026 04:59 AM :: he was unable to continue due to personal reason (Exit formalities completed)</t>
  </si>
  <si>
    <t>TKJ</t>
  </si>
  <si>
    <t>SHARATH KUMAR  J</t>
  </si>
  <si>
    <t>15-Aug-2024</t>
  </si>
  <si>
    <t>04/03/26</t>
  </si>
  <si>
    <t>03-Apr-2026</t>
  </si>
  <si>
    <t>BCS :: 08-Apr-2026 :: resigned due to personal reason</t>
  </si>
  <si>
    <t>BCS :: 08-Apr-2026 :: resigned due to persona reason, no handover needed so letting him go immdiately</t>
  </si>
  <si>
    <t>TYO :: 04-Jun-2026 :: resigned due to personal reason, no handover needed so letting him go immediately (Exit formalities completed)</t>
  </si>
  <si>
    <t>ECM</t>
  </si>
  <si>
    <t>GUTTAPALEM  REDDIMOHANA</t>
  </si>
  <si>
    <t>05/04/26</t>
  </si>
  <si>
    <t>30-Apr-2026</t>
  </si>
  <si>
    <t>ICI :: 04-May-2026 :: Team member has submitted his resignation due to health issue, as his blood sugar level is very high (421) and requires insulin treatment. He needs to undergo medical treatment for the next 3 to 4 months.</t>
  </si>
  <si>
    <t>BCS :: 04-May-2026 04:12 PM :: due to his medical condition we are releasing him immdiately</t>
  </si>
  <si>
    <t>TYO :: 23-Jul-2026 :: due to his medical condition we are releasing him immediately (Exit formalities completed)</t>
  </si>
  <si>
    <t>05-Oct-2026</t>
  </si>
  <si>
    <t>03-Jan-2027</t>
  </si>
  <si>
    <t>BCS :: 08-Oct-2026 02:58 PM :: Due to ongoing property related disputes in his hometown, he requested to work from home for maximum 1 year so he can manage the office and also resolve the property issues.</t>
  </si>
  <si>
    <t>08-Oct-2026</t>
  </si>
  <si>
    <t>Oct  8 2026 12:00AM</t>
  </si>
  <si>
    <t xml:space="preserve">ICI :: 08-Oct-2026 07:14 PM :: The team member did not show improvement in quality despite being on a PIP and receiving multiple opportunities to improve. since we have backup resources available, we decided to relieve him from his duties with immediate effect and waive the notice period. </t>
  </si>
  <si>
    <t>BCS :: 09-Oct-2026 04:33 PM :: Due to a lack of quality improvement despite a PIP and multiple coaching opportunities, and with backup resources available, we relieved him from his duties effective immediately and waived the notice period.</t>
  </si>
  <si>
    <t xml:space="preserve">ICI :: 09-Oct-2026 09:02 PM :: The employee has submitted his resignation due to personal reasons. Additionally, he has not shown the required improvement in quality despite receiving multiple opportunities and feedback. Considering the availability of backup resources, we have decided to relieve him from his duties with immediate effect and waive the notice period. </t>
  </si>
  <si>
    <t>09/21/26</t>
  </si>
  <si>
    <t>BCS :: 24-Sep-2026 06:15 PM :: As she is expecting a child in the coming months and has been medically advised to remain on bed rest, and considering the current volume of work does not necessitate a transition period, we have agreed to release her from employment with immediate effect.</t>
  </si>
  <si>
    <t>KLY</t>
  </si>
  <si>
    <t>KAPIL HIRALAL KHAMBAYAT</t>
  </si>
  <si>
    <t>06-Feb-2025</t>
  </si>
  <si>
    <t>25-Aug-2026</t>
  </si>
  <si>
    <t>CCO :: 19-Aug-2026 12:36 PM :: Work load is less.</t>
  </si>
  <si>
    <t>PPL :: 04-Sep-2026 09:01 AM :: He wants to return to his native place and is looking for a better job opportunity..</t>
  </si>
  <si>
    <t>TYO :: 01-Oct-2026 03:05 AM :: He wants to return to his native place and is looking for a better job opportunity (Exit formalities completed)</t>
  </si>
  <si>
    <t>YFS</t>
  </si>
  <si>
    <t>YASIN FARUK SAYYAD</t>
  </si>
  <si>
    <t>12/08/25</t>
  </si>
  <si>
    <t>08-Dec-2025</t>
  </si>
  <si>
    <t>PKN :: 22-Dec-2025 :: Performance issue. He decided to quit</t>
  </si>
  <si>
    <t>PKN :: 22-Dec-2025 :: Decided to quit due to performance issue.</t>
  </si>
  <si>
    <t>TYO :: 10-Jan-2026 :: Performance issue. He decided to quit (Exit formalities completed)</t>
  </si>
  <si>
    <t>YIN</t>
  </si>
  <si>
    <t>MOHAMMAD YASIR NASIR ANSARI</t>
  </si>
  <si>
    <t>10/29/25</t>
  </si>
  <si>
    <t>PKN :: 31-Oct-2025 :: Performance issue. He doesn`t want to continue.</t>
  </si>
  <si>
    <t>PKN :: 10-Apr-2026 :: Due to Performance issue, he left</t>
  </si>
  <si>
    <t>TYO :: 13-Apr-2026 :: Due to Performance issue, he left (Exit formalities completed)</t>
  </si>
  <si>
    <t>29-Oct-2026</t>
  </si>
  <si>
    <t>HEA :: 17-Aug-2026 12:15 AM :: She has resigned, as she wants to pursue better career growth opportunities.</t>
  </si>
  <si>
    <t xml:space="preserve">YIG :: 31-Aug-2026 01:58 PM :: No handover or notice period needed. </t>
  </si>
  <si>
    <t>GDK :: 17-Sep-2026 07:12 AM :: As requested done step 2</t>
  </si>
  <si>
    <t>TYO :: 01-Oct-2026 04:48 AM :: Due to personal reason (Exit formalities completed)</t>
  </si>
  <si>
    <t>NGC</t>
  </si>
  <si>
    <t>NEELAM JAGDISH CHANALIYA</t>
  </si>
  <si>
    <t>02/25/26</t>
  </si>
  <si>
    <t>27-Jan-2026</t>
  </si>
  <si>
    <t>25-Feb-2026</t>
  </si>
  <si>
    <t>BCS :: 27-Feb-2026 :: due to personal reason she wont be able to continue</t>
  </si>
  <si>
    <t>BCS :: 27-Feb-2026 :: Due to personal reason she wont be able to continue, served the notice period</t>
  </si>
  <si>
    <t>TYO :: 02-Mar-2026 :: due to personal reason she wont be able to continue (Exit formalities completed)</t>
  </si>
  <si>
    <t>FIT</t>
  </si>
  <si>
    <t>JENNIFER IVAN TANGRAJ</t>
  </si>
  <si>
    <t>BCS :: 27-Feb-2026 :: due to personal reason she wont be able to continue.</t>
  </si>
  <si>
    <t>BCS :: 27-Feb-2026 :: Due to personal reason she wont be able to continue. Served the notice period</t>
  </si>
  <si>
    <t>VCU</t>
  </si>
  <si>
    <t>SWAPNIL  ADAKI</t>
  </si>
  <si>
    <t>TNJ :: 03-Mar-2026 :: He is unable to work in night shift due to health issue.</t>
  </si>
  <si>
    <t>PKN :: 04-Mar-2026 :: Due to health issues, he cannot continue. Discussed with Sagar sir and decided to release.</t>
  </si>
  <si>
    <t>TYO :: 23-Mar-2026 :: Due to health issues, he cannot continue. (Exit formalities completed)</t>
  </si>
  <si>
    <t>GYA</t>
  </si>
  <si>
    <t>GAUTAM SHAM MANE</t>
  </si>
  <si>
    <t>06/05/26</t>
  </si>
  <si>
    <t>06-Jun-2026</t>
  </si>
  <si>
    <t>OAV :: 09-Mar-2026 :: His family is moving to Pune so he requested to initiate his resignation.</t>
  </si>
  <si>
    <t>PKN :: 10-Jun-2026 :: Moving out of city</t>
  </si>
  <si>
    <t>TYO :: 27-Aug-2026 :: Moving out of city (Exit formalities completed)</t>
  </si>
  <si>
    <t>OEM</t>
  </si>
  <si>
    <t>MOHAMMEDALI SAEEDBASHA MULLA</t>
  </si>
  <si>
    <t>OAV :: 05-Mar-2026 :: He is resigning due to salary issues, expecting 20k+ salary.</t>
  </si>
  <si>
    <t>PKN :: 10-Jun-2026 :: Not satisfied with salary</t>
  </si>
  <si>
    <t>TYO :: 27-Aug-2026 :: High salary Expectations (Exit formalities completed)</t>
  </si>
  <si>
    <t>EJL</t>
  </si>
  <si>
    <t>RUPESH SANJAY SABALE</t>
  </si>
  <si>
    <t>07-Jan-2026</t>
  </si>
  <si>
    <t>OAV :: 07-Jan-2026 :: He is facing health issues due to night shift so requested to initiate the resignation.</t>
  </si>
  <si>
    <t>PKN :: 04-Mar-2026 :: Due to health issues, releasing</t>
  </si>
  <si>
    <t>TYO :: 28-Apr-2026 :: Due to health issues, releasing (Exit formalities completed)</t>
  </si>
  <si>
    <t>07-Dec-2026</t>
  </si>
  <si>
    <t>OAV :: 09-Sep-2026 09:36 AM :: He is facing health issues due to night shift. He is asking for day shift.</t>
  </si>
  <si>
    <t>12-Jun-2026</t>
  </si>
  <si>
    <t>OAV :: 16-Jul-2026 :: Strategic Decision.</t>
  </si>
  <si>
    <t>PPL :: 24-Jul-2026 :: Personal Reason.</t>
  </si>
  <si>
    <t>09/01/26</t>
  </si>
  <si>
    <t>PPL :: 09-Sep-2026 07:50 AM :: He is not satisfied with current salary and also requesting for day shift.</t>
  </si>
  <si>
    <t xml:space="preserve">PPL :: 05-Oct-2026 06:59 AM :: Looking for Better Opportunity </t>
  </si>
  <si>
    <t>09/11/26</t>
  </si>
  <si>
    <t>IGJ :: 17-Jul-2026 :: Employee requested her resignation to initiated as per the reason mentioned in the email. Email has been attached.</t>
  </si>
  <si>
    <t>09-Jul-2026</t>
  </si>
  <si>
    <t>Oct 23 2026 12:00AM</t>
  </si>
  <si>
    <t>PEV :: 05-Oct-2026 01:55 PM :: User has resigned due to salary concern.</t>
  </si>
  <si>
    <t>BCS :: 08-Oct-2026 09:23 AM :: We are currently in discussions with him and exploring retention options. Accordingly, his notice period has been extended until October 23.</t>
  </si>
  <si>
    <t>Oct  7 2026 12:00AM</t>
  </si>
  <si>
    <t>PEV :: 05-Oct-2026 01:56 PM :: User has resigned due to salary concerns.</t>
  </si>
  <si>
    <t>BCS :: 08-Oct-2026 09:24 AM :: resigned due to salary concern, completed the notice period and decided to let him go.</t>
  </si>
  <si>
    <t>01-Dec-2026</t>
  </si>
  <si>
    <t>PEV :: 21-Sep-2026 06:21 PM :: User has resigned from his position due to personal reasons.</t>
  </si>
  <si>
    <t>Nov 30 2026 12:00AM</t>
  </si>
  <si>
    <t>PEV :: 21-Sep-2026 06:23 PM :: User has resigned from his position due to financial issues.</t>
  </si>
  <si>
    <t>BCS :: 08-Oct-2026 09:26 AM :: resigned due to salary concern, expectations are high compared to his work, decided to let him go.</t>
  </si>
  <si>
    <t>29-Nov-2026</t>
  </si>
  <si>
    <t>PEV :: 21-Sep-2026 06:24 PM :: User has resigned from his position due to financial issues.</t>
  </si>
  <si>
    <t>17-Sep-2026</t>
  </si>
  <si>
    <t>15-Dec-2026</t>
  </si>
  <si>
    <t>HEA :: 18-Sep-2026 04:19 AM :: She has resigned from the position of SS-Review, as she is getting married and will be relocating to another city.</t>
  </si>
  <si>
    <t>30-Nov-2026</t>
  </si>
  <si>
    <t>HEA :: 03-Sep-2026 07:24 AM :: She is resigning from her post, as she wants to pursue further studies as per the discussion with her family.</t>
  </si>
  <si>
    <t>HEA :: 03-Sep-2026 06:15 AM :: She is resigning from her position due to health issues.
She would be pursuing medical treatment.</t>
  </si>
  <si>
    <t>HEA :: 25-Aug-2026 :: She is resigning from her post as she is getting relocated to another city.</t>
  </si>
  <si>
    <t>31-Oct-2026</t>
  </si>
  <si>
    <t>IGJ :: 19-Aug-2026 :: Employee choses to resign for salary and career growth reason.</t>
  </si>
  <si>
    <t>Remark wise details</t>
  </si>
  <si>
    <t>Ticket #</t>
  </si>
  <si>
    <t>Request Date Time</t>
  </si>
  <si>
    <t>Request Related To</t>
  </si>
  <si>
    <t>Subject</t>
  </si>
  <si>
    <t>Status Date Time</t>
  </si>
  <si>
    <t>TAT</t>
  </si>
  <si>
    <t>20260925074413</t>
  </si>
  <si>
    <t>HR:Other</t>
  </si>
  <si>
    <t>OFFER LETTER</t>
  </si>
  <si>
    <t>1 weeks, 0 days, 20 hours, 17 minutes and 49 seconds</t>
  </si>
  <si>
    <t>20260925035850</t>
  </si>
  <si>
    <t>Request for July 2026 Salary Slip</t>
  </si>
  <si>
    <t>20260925073603</t>
  </si>
  <si>
    <t>SALARY SLIP</t>
  </si>
  <si>
    <t>20260924002625</t>
  </si>
  <si>
    <t>20260924003635</t>
  </si>
  <si>
    <t>HR-Other</t>
  </si>
  <si>
    <t>20260924115013</t>
  </si>
  <si>
    <t>Appointment letter</t>
  </si>
  <si>
    <t>20260924184332</t>
  </si>
  <si>
    <t>Hike Letter</t>
  </si>
  <si>
    <t>1 weeks, 1 days, 8 hours, 21 minutes and 20 seconds</t>
  </si>
  <si>
    <t>20260923093613</t>
  </si>
  <si>
    <t>Salary Slip</t>
  </si>
  <si>
    <t>20260923012529</t>
  </si>
  <si>
    <t>Regarding Increment Letter</t>
  </si>
  <si>
    <t>1 weeks, 3 days, 1 hours, 30 minutes and 34 seconds</t>
  </si>
  <si>
    <t>20260923070354</t>
  </si>
  <si>
    <t>Request for updating incorrect Email Id</t>
  </si>
  <si>
    <t>0 weeks, 0 days, 19 hours, 5 minutes and 55 seconds</t>
  </si>
  <si>
    <t>20260922034317</t>
  </si>
  <si>
    <t>Pay-slip of July2026</t>
  </si>
  <si>
    <t>20260922185333</t>
  </si>
  <si>
    <t>offer letter &amp; Salary slip</t>
  </si>
  <si>
    <t>20260921114054</t>
  </si>
  <si>
    <t>Regarding Offer Letter</t>
  </si>
  <si>
    <t>0 weeks, 2 days, 19 hours, 57 minutes and 35 seconds</t>
  </si>
  <si>
    <t>20260917051739</t>
  </si>
  <si>
    <t>issue my salary slip</t>
  </si>
  <si>
    <t>20260916200948</t>
  </si>
  <si>
    <t>Offer letter and salery slip</t>
  </si>
  <si>
    <t>20260915183136</t>
  </si>
  <si>
    <t>Offer Letter and Salary Slips</t>
  </si>
  <si>
    <t>20260915201950</t>
  </si>
  <si>
    <t xml:space="preserve"> Offer Letter,Joining Letter and Salary Slips</t>
  </si>
  <si>
    <t>20260915103542</t>
  </si>
  <si>
    <t>Increment letter</t>
  </si>
  <si>
    <t>0 weeks, 0 days, 22 hours, 25 minutes and 3 seconds</t>
  </si>
  <si>
    <t>20260914084217</t>
  </si>
  <si>
    <t>Add email ID</t>
  </si>
  <si>
    <t>0 weeks, 0 days, 15 hours, 34 minutes and 10 seconds</t>
  </si>
  <si>
    <t>20260914092347</t>
  </si>
  <si>
    <t>Request for ESIC IP Number</t>
  </si>
  <si>
    <t>20260914134832</t>
  </si>
  <si>
    <t>20260911022101</t>
  </si>
  <si>
    <t>Salary slips for July 2026 and August 2026</t>
  </si>
  <si>
    <t>20260911051141</t>
  </si>
  <si>
    <t>Salary Sleep</t>
  </si>
  <si>
    <t>20260911070331</t>
  </si>
  <si>
    <t>20260911092659</t>
  </si>
  <si>
    <t>20260911200525</t>
  </si>
  <si>
    <t>20260911192538</t>
  </si>
  <si>
    <t>Offer Letter</t>
  </si>
  <si>
    <t>0 weeks, 3 days, 11 hours, 37 minutes and 26 seconds</t>
  </si>
  <si>
    <t>20260911192825</t>
  </si>
  <si>
    <t>Offer Letter.</t>
  </si>
  <si>
    <t>0 weeks, 3 days, 11 hours, 36 minutes and 26 seconds</t>
  </si>
  <si>
    <t>20260911193048</t>
  </si>
  <si>
    <t>0 weeks, 3 days, 11 hours, 36 minutes and 10 seconds</t>
  </si>
  <si>
    <t>20260911193135</t>
  </si>
  <si>
    <t>0 weeks, 3 days, 11 hours, 36 minutes and 24 seconds</t>
  </si>
  <si>
    <t>20260910112318</t>
  </si>
  <si>
    <t>Salary Slip Request</t>
  </si>
  <si>
    <t>20260909030643</t>
  </si>
  <si>
    <t>issue salary slip and offer letter</t>
  </si>
  <si>
    <t>20260909040626</t>
  </si>
  <si>
    <t>Request for Salary Slip</t>
  </si>
  <si>
    <t>20260909071616</t>
  </si>
  <si>
    <t>Request to Unblock  ERP Account</t>
  </si>
  <si>
    <t>20260909094447</t>
  </si>
  <si>
    <t xml:space="preserve">SALARY SLIP </t>
  </si>
  <si>
    <t>20260909094640</t>
  </si>
  <si>
    <t>20260909094656</t>
  </si>
  <si>
    <t>20260909100357</t>
  </si>
  <si>
    <t>0 weeks, 1 days, 23 hours, 53 minutes and 32 seconds</t>
  </si>
  <si>
    <t>20260909100606</t>
  </si>
  <si>
    <t>0 weeks, 1 days, 23 hours, 50 minutes and 11 seconds</t>
  </si>
  <si>
    <t>20260909100709</t>
  </si>
  <si>
    <t>0 weeks, 1 days, 23 hours, 47 minutes and 55 seconds</t>
  </si>
  <si>
    <t>20260909100745</t>
  </si>
  <si>
    <t>0 weeks, 1 days, 23 hours, 39 minutes and 40 seconds</t>
  </si>
  <si>
    <t>20260909102711</t>
  </si>
  <si>
    <t>Regarding Offer Letter related</t>
  </si>
  <si>
    <t>0 weeks, 1 days, 23 hours, 13 minutes and 13 seconds</t>
  </si>
  <si>
    <t>20260909102750</t>
  </si>
  <si>
    <t>0 weeks, 1 days, 23 hours, 11 minutes and 1 seconds</t>
  </si>
  <si>
    <t>20260909102841</t>
  </si>
  <si>
    <t>0 weeks, 1 days, 23 hours, 9 minutes and 5 seconds</t>
  </si>
  <si>
    <t>20260908062215</t>
  </si>
  <si>
    <t xml:space="preserve">To issue the confirmation letter </t>
  </si>
  <si>
    <t>0 weeks, 3 days, 3 hours, 41 minutes and 49 seconds</t>
  </si>
  <si>
    <t>20260908102430</t>
  </si>
  <si>
    <t>Regarding Offer letter</t>
  </si>
  <si>
    <t>0 weeks, 2 days, 23 hours, 8 minutes and 38 seconds</t>
  </si>
  <si>
    <t>20260908102653</t>
  </si>
  <si>
    <t>0 weeks, 2 days, 23 hours, 7 minutes and 46 seconds</t>
  </si>
  <si>
    <t>20260908103518</t>
  </si>
  <si>
    <t>0 weeks, 2 days, 23 hours, 1 minutes and 11 seconds</t>
  </si>
  <si>
    <t>20260908033026</t>
  </si>
  <si>
    <t>Request for offer letter and salary slip</t>
  </si>
  <si>
    <t>20260908093744</t>
  </si>
  <si>
    <t>Requested for last 6 month Salary Slip</t>
  </si>
  <si>
    <t>20260907082307</t>
  </si>
  <si>
    <t>0 weeks, 0 days, 18 hours, 53 minutes and 26 seconds</t>
  </si>
  <si>
    <t>20260905182919</t>
  </si>
  <si>
    <t>20260904154937</t>
  </si>
  <si>
    <t>offer letter and Salary slip</t>
  </si>
  <si>
    <t>20260904095502</t>
  </si>
  <si>
    <t>Request to Correct Name in ERP</t>
  </si>
  <si>
    <t>0 weeks, 4 days, 16 hours, 56 minutes and 16 seconds</t>
  </si>
  <si>
    <t>20260904095610</t>
  </si>
  <si>
    <t>Regarding For Offer Letter</t>
  </si>
  <si>
    <t>0 weeks, 3 days, 17 hours, 11 minutes and 49 seconds</t>
  </si>
  <si>
    <t>20260904095634</t>
  </si>
  <si>
    <t>Regarding for offer letter</t>
  </si>
  <si>
    <t>0 weeks, 3 days, 17 hours, 12 minutes and 33 seconds</t>
  </si>
  <si>
    <t>20260904095743</t>
  </si>
  <si>
    <t>offer letter</t>
  </si>
  <si>
    <t>0 weeks, 3 days, 17 hours, 15 minutes and 22 seconds</t>
  </si>
  <si>
    <t>20260904100856</t>
  </si>
  <si>
    <t>0 weeks, 3 days, 17 hours, 6 minutes and 6 seconds</t>
  </si>
  <si>
    <t>20260904105555</t>
  </si>
  <si>
    <t xml:space="preserve">Request to change the COT </t>
  </si>
  <si>
    <t>0 weeks, 3 days, 13 hours, 47 minutes and 31 seconds</t>
  </si>
  <si>
    <t>20260903095952</t>
  </si>
  <si>
    <t>Regarding for Offer Letter</t>
  </si>
  <si>
    <t>0 weeks, 0 days, 21 hours, 32 minutes and 50 seconds</t>
  </si>
  <si>
    <t>20260903101621</t>
  </si>
  <si>
    <t>offer letter related</t>
  </si>
  <si>
    <t>0 weeks, 0 days, 21 hours, 17 minutes and 18 seconds</t>
  </si>
  <si>
    <t>20260903101656</t>
  </si>
  <si>
    <t>0 weeks, 0 days, 21 hours, 35 minutes and 12 seconds</t>
  </si>
  <si>
    <t>20260903101859</t>
  </si>
  <si>
    <t>Regarding issue of offer letter</t>
  </si>
  <si>
    <t>0 weeks, 0 days, 21 hours, 34 minutes and 18 seconds</t>
  </si>
  <si>
    <t>20260903101900</t>
  </si>
  <si>
    <t>regarding issue of offer letter</t>
  </si>
  <si>
    <t>0 weeks, 0 days, 22 hours, 14 minutes and 26 seconds</t>
  </si>
  <si>
    <t>20260903101913</t>
  </si>
  <si>
    <t>0 weeks, 0 days, 21 hours, 44 minutes and 45 seconds</t>
  </si>
  <si>
    <t>20260903101918</t>
  </si>
  <si>
    <t>0 weeks, 0 days, 21 hours, 58 minutes and 46 seconds</t>
  </si>
  <si>
    <t>20260903102556</t>
  </si>
  <si>
    <t>0 weeks, 0 days, 21 hours, 53 minutes and 5 seconds</t>
  </si>
  <si>
    <t>20260903103745</t>
  </si>
  <si>
    <t xml:space="preserve">Regarding for Offer Letter </t>
  </si>
  <si>
    <t>0 weeks, 0 days, 21 hours, 42 minutes and 1 seconds</t>
  </si>
  <si>
    <t>20260903051530</t>
  </si>
  <si>
    <t>Require pay slip for the month of August2026</t>
  </si>
  <si>
    <t>20260903093834</t>
  </si>
  <si>
    <t xml:space="preserve">I want my monthly salary slip on my personal mail id </t>
  </si>
  <si>
    <t>20260903110555</t>
  </si>
  <si>
    <t>Designation Change Request - Pratik Dongre (TOD)</t>
  </si>
  <si>
    <t>20260902092542</t>
  </si>
  <si>
    <t>Request for Payslip – Salary Deduction Confirmation</t>
  </si>
  <si>
    <t>20260902101422</t>
  </si>
  <si>
    <t>Request for my Salary Slip</t>
  </si>
  <si>
    <t>20260902104324</t>
  </si>
  <si>
    <t>Request for Salary slip</t>
  </si>
  <si>
    <t>20260902181919</t>
  </si>
  <si>
    <t>20260902182310</t>
  </si>
  <si>
    <t xml:space="preserve">Salary Slip </t>
  </si>
  <si>
    <t>20260902092655</t>
  </si>
  <si>
    <t xml:space="preserve">Offer letter </t>
  </si>
  <si>
    <t>0 weeks, 1 days, 21 hours, 16 minutes and 52 seconds</t>
  </si>
  <si>
    <t>20260902101016</t>
  </si>
  <si>
    <t>Request for Offer Letter</t>
  </si>
  <si>
    <t>0 weeks, 1 days, 20 hours, 38 minutes and 0 seconds</t>
  </si>
  <si>
    <t>20260902103540</t>
  </si>
  <si>
    <t>Request for offer letter</t>
  </si>
  <si>
    <t>0 weeks, 1 days, 20 hours, 16 minutes and 23 seconds</t>
  </si>
  <si>
    <t>20260902104007</t>
  </si>
  <si>
    <t>0 weeks, 1 days, 20 hours, 27 minutes and 23 seconds</t>
  </si>
  <si>
    <t>20260902143939</t>
  </si>
  <si>
    <t>Request to Transfer GCT Profile under the Domain Title-Tax</t>
  </si>
  <si>
    <t>0 weeks, 0 days, 18 hours, 57 minutes and 14 seconds</t>
  </si>
  <si>
    <t>20260902203417</t>
  </si>
  <si>
    <t>Change Cut off time</t>
  </si>
  <si>
    <t>0 weeks, 1 days, 6 hours, 1 minutes and 46 seconds</t>
  </si>
  <si>
    <t>20260902203854</t>
  </si>
  <si>
    <t>0 weeks, 1 days, 5 hours, 58 minutes and 4 seconds</t>
  </si>
  <si>
    <t>20260901003614</t>
  </si>
  <si>
    <t>Requesting for Offer Letter</t>
  </si>
  <si>
    <t>0 weeks, 3 days, 3 hours, 28 minutes and 42 seconds</t>
  </si>
  <si>
    <t>20260901092946</t>
  </si>
  <si>
    <t>I WANT OFFER LETTER</t>
  </si>
  <si>
    <t>0 weeks, 2 days, 21 hours, 10 minutes and 53 seconds</t>
  </si>
  <si>
    <t>20260901093010</t>
  </si>
  <si>
    <t>0 weeks, 2 days, 21 hours, 11 minutes and 36 seconds</t>
  </si>
  <si>
    <t>20260901093109</t>
  </si>
  <si>
    <t>0 weeks, 2 days, 21 hours, 11 minutes and 25 seconds</t>
  </si>
  <si>
    <t>20260901003203</t>
  </si>
  <si>
    <t>20260901065507</t>
  </si>
  <si>
    <t>20260901083143</t>
  </si>
  <si>
    <t>20260901095053</t>
  </si>
  <si>
    <t>Request For Salary Slip</t>
  </si>
  <si>
    <t>20260831073126</t>
  </si>
  <si>
    <t>20260831093643</t>
  </si>
  <si>
    <t>20260831094159</t>
  </si>
  <si>
    <t>20260831002701</t>
  </si>
  <si>
    <t xml:space="preserve">For Offer Letter </t>
  </si>
  <si>
    <t>0 weeks, 0 days, 2 hours, 14 minutes and 49 seconds</t>
  </si>
  <si>
    <t>20260831094105</t>
  </si>
  <si>
    <t>correct email ID</t>
  </si>
  <si>
    <t>0 weeks, 3 days, 22 hours, 46 minutes and 48 seconds</t>
  </si>
  <si>
    <t>20260831125624</t>
  </si>
  <si>
    <t>0 weeks, 3 days, 15 hours, 6 minutes and 34 seconds</t>
  </si>
  <si>
    <t>20260828074419</t>
  </si>
  <si>
    <t>0 weeks, 4 days, 2 hours, 2 minutes and 57 seconds</t>
  </si>
  <si>
    <t>20260828074833</t>
  </si>
  <si>
    <t>HR-OTHER</t>
  </si>
  <si>
    <t>0 weeks, 4 days, 1 hours, 57 minutes and 53 seconds</t>
  </si>
  <si>
    <t>20260828081843</t>
  </si>
  <si>
    <t>FOR OFFER LETTER AND SALARY SLIP</t>
  </si>
  <si>
    <t>0 weeks, 0 days, 23 hours, 7 minutes and 54 seconds</t>
  </si>
  <si>
    <t>20260828110503</t>
  </si>
  <si>
    <t>0 weeks, 0 days, 20 hours, 23 minutes and 4 seconds</t>
  </si>
  <si>
    <t>20260828112952</t>
  </si>
  <si>
    <t>0 weeks, 0 days, 19 hours, 59 minutes and 7 seconds</t>
  </si>
  <si>
    <t>20260828113309</t>
  </si>
  <si>
    <t>0 weeks, 0 days, 19 hours, 56 minutes and 51 seconds</t>
  </si>
  <si>
    <t>20260827001453</t>
  </si>
  <si>
    <t>FOR OFFER LETTER.</t>
  </si>
  <si>
    <t>0 weeks, 0 days, 10 hours, 10 minutes and 46 seconds</t>
  </si>
  <si>
    <t>20260827001602</t>
  </si>
  <si>
    <t>For my Salary slip</t>
  </si>
  <si>
    <t>0 weeks, 5 days, 8 hours, 39 minutes and 22 seconds</t>
  </si>
  <si>
    <t>20260827002735</t>
  </si>
  <si>
    <t>Offer letter and Salary slip</t>
  </si>
  <si>
    <t>0 weeks, 0 days, 9 hours, 56 minutes and 46 seconds</t>
  </si>
  <si>
    <t>20260827100710</t>
  </si>
  <si>
    <t>0 weeks, 4 days, 22 hours, 52 minutes and 48 seconds</t>
  </si>
  <si>
    <t>20260827101055</t>
  </si>
  <si>
    <t>0 weeks, 4 days, 22 hours, 50 minutes and 34 seconds</t>
  </si>
  <si>
    <t>20260827001410</t>
  </si>
  <si>
    <t>20260826004056</t>
  </si>
  <si>
    <t>Salary Slip update</t>
  </si>
  <si>
    <t>0 weeks, 6 days, 7 hours, 55 minutes and 57 seconds</t>
  </si>
  <si>
    <t>20260826004514</t>
  </si>
  <si>
    <t>0 weeks, 6 days, 7 hours, 56 minutes and 48 seconds</t>
  </si>
  <si>
    <t>20260826012026</t>
  </si>
  <si>
    <t>0 weeks, 6 days, 7 hours, 23 minutes and 1 seconds</t>
  </si>
  <si>
    <t>20260826083433</t>
  </si>
  <si>
    <t>Request to Update Email Address</t>
  </si>
  <si>
    <t>0 weeks, 1 days, 0 hours, 8 minutes and 36 seconds</t>
  </si>
  <si>
    <t>20260826085859</t>
  </si>
  <si>
    <t>0 weeks, 1 days, 1 hours, 29 minutes and 43 seconds</t>
  </si>
  <si>
    <t>20260826090135</t>
  </si>
  <si>
    <t>0 weeks, 1 days, 1 hours, 26 minutes and 25 seconds</t>
  </si>
  <si>
    <t>20260826091339</t>
  </si>
  <si>
    <t>Requesting for salary slip</t>
  </si>
  <si>
    <t>0 weeks, 5 days, 23 hours, 33 minutes and 7 seconds</t>
  </si>
  <si>
    <t>20260826091401</t>
  </si>
  <si>
    <t>0 weeks, 5 days, 23 hours, 34 minutes and 58 seconds</t>
  </si>
  <si>
    <t>20260826101405</t>
  </si>
  <si>
    <t>0 weeks, 1 days, 0 hours, 13 minutes and 2 seconds</t>
  </si>
  <si>
    <t>20260826101903</t>
  </si>
  <si>
    <t>Salary slip</t>
  </si>
  <si>
    <t>0 weeks, 5 days, 22 hours, 34 minutes and 59 seconds</t>
  </si>
  <si>
    <t>Count of Ticket #</t>
  </si>
  <si>
    <t>Dashboard</t>
  </si>
  <si>
    <t>Particulars</t>
  </si>
  <si>
    <t>Link</t>
  </si>
  <si>
    <t>Target</t>
  </si>
  <si>
    <t>% Done</t>
  </si>
  <si>
    <t>Fixed Cost (In Rs.)</t>
  </si>
  <si>
    <t>Remarks</t>
  </si>
  <si>
    <t>Recruitment Summary</t>
  </si>
  <si>
    <t>Hiring</t>
  </si>
  <si>
    <t>Manpower</t>
  </si>
  <si>
    <t>Skip Level</t>
  </si>
  <si>
    <t>Skip - Ratings</t>
  </si>
  <si>
    <t>Background Verification</t>
  </si>
  <si>
    <t>Resigned</t>
  </si>
  <si>
    <t>Fun Friday Snaps</t>
  </si>
  <si>
    <t>Naukri</t>
  </si>
  <si>
    <t>LinkedIn</t>
  </si>
  <si>
    <t>Glassdoor Infinity</t>
  </si>
  <si>
    <t>Glassdoor Competitiors</t>
  </si>
  <si>
    <t>R&amp;R Snaps</t>
  </si>
  <si>
    <t>Stamp Paper Purchase Report</t>
  </si>
  <si>
    <t>Stamp Paper Purchase</t>
  </si>
  <si>
    <t>DD Master</t>
  </si>
  <si>
    <t>Non DD Master</t>
  </si>
  <si>
    <t>HR Induction Report</t>
  </si>
  <si>
    <t>New Joinee Followup</t>
  </si>
  <si>
    <t>Address Verification</t>
  </si>
  <si>
    <t>Exit Formality Status</t>
  </si>
  <si>
    <t>Exit Employees</t>
  </si>
  <si>
    <t>Ticket Report</t>
  </si>
  <si>
    <t>Year</t>
  </si>
  <si>
    <t>Opening Count</t>
  </si>
  <si>
    <t>New Joiners</t>
  </si>
  <si>
    <t>Remaining Employees</t>
  </si>
  <si>
    <t>Excluded Employees</t>
  </si>
  <si>
    <t>Attrition Cost</t>
  </si>
  <si>
    <t>Attrition %</t>
  </si>
  <si>
    <t>March</t>
  </si>
  <si>
    <t>Underwriting Servicing</t>
  </si>
  <si>
    <t>April</t>
  </si>
  <si>
    <t>Underwriting Credit</t>
  </si>
  <si>
    <t>May</t>
  </si>
  <si>
    <t>4</t>
  </si>
  <si>
    <t>June</t>
  </si>
  <si>
    <t>6</t>
  </si>
  <si>
    <t>Spire.XLS for .NET</t>
  </si>
  <si>
    <t>e-iceblue Inc. 2002-2026 All rights reserverd</t>
  </si>
  <si>
    <t>Home page</t>
  </si>
  <si>
    <t>https://www.e-iceblue.com</t>
  </si>
  <si>
    <t>Contact US</t>
  </si>
  <si>
    <t>mailto:support@e-iceblue.com</t>
  </si>
  <si>
    <t>Buy Now!</t>
  </si>
  <si>
    <t>https://www.e-iceblue.com/Buy/Spire.XLS.html</t>
  </si>
</sst>
</file>

<file path=xl/styles.xml><?xml version="1.0" encoding="utf-8"?>
<styleSheet xmlns="http://schemas.openxmlformats.org/spreadsheetml/2006/main">
  <numFmts count="3">
    <numFmt numFmtId="177" formatCode="dd-MM-yyyy"/>
    <numFmt numFmtId="178" formatCode="0.0"/>
    <numFmt numFmtId="179" formatCode="0"/>
  </numFmts>
  <fonts count="30">
    <font>
      <sz val="10"/>
      <name val="Aptos Narrow"/>
      <family val="2"/>
    </font>
    <font>
      <sz val="10"/>
      <name val="Arial"/>
      <family val="2"/>
    </font>
    <font>
      <sz val="10"/>
      <color rgb="FFFFFFFF"/>
      <name val="Aptos Narrow"/>
      <family val="2"/>
    </font>
    <font>
      <b/>
      <sz val="10"/>
      <color rgb="FFFFFFFF"/>
      <name val="Aptos Narrow"/>
      <family val="2"/>
    </font>
    <font>
      <b/>
      <sz val="10"/>
      <color theme="1"/>
      <name val="Aptos Narrow"/>
      <family val="2"/>
    </font>
    <font>
      <b/>
      <sz val="10"/>
      <color theme="1"/>
      <name val="Aptos Narrow"/>
      <family val="2"/>
    </font>
    <font>
      <b/>
      <sz val="10"/>
      <name val="Aptos Narrow"/>
      <family val="2"/>
    </font>
    <font>
      <b/>
      <sz val="11"/>
      <name val="Aptos Narrow"/>
      <family val="2"/>
    </font>
    <font>
      <b/>
      <sz val="14"/>
      <color rgb="FFFFFFFF"/>
      <name val="Aptos Narrow"/>
      <family val="2"/>
    </font>
    <font>
      <sz val="14"/>
      <color rgb="FFFFFFFF"/>
      <name val="Aptos Narrow"/>
      <family val="2"/>
    </font>
    <font>
      <sz val="12"/>
      <color rgb="FFFFFFFF"/>
      <name val="Aptos Narrow"/>
      <family val="2"/>
    </font>
    <font>
      <b/>
      <sz val="12"/>
      <color rgb="FFFFFFFF"/>
      <name val="Aptos Narrow"/>
      <family val="2"/>
    </font>
    <font>
      <b/>
      <sz val="13"/>
      <color rgb="FFFFFFFF"/>
      <name val="Aptos Narrow"/>
      <family val="2"/>
    </font>
    <font>
      <sz val="13"/>
      <color rgb="FFFFFFFF"/>
      <name val="Aptos Narrow"/>
      <family val="2"/>
    </font>
    <font>
      <b/>
      <sz val="10"/>
      <color theme="1"/>
      <name val="Cambria"/>
      <family val="2"/>
    </font>
    <font>
      <sz val="10"/>
      <name val="Cambria"/>
      <family val="2"/>
    </font>
    <font>
      <b/>
      <sz val="9"/>
      <name val="Aptos Narrow"/>
      <family val="2"/>
    </font>
    <font>
      <b/>
      <sz val="9"/>
      <color theme="1"/>
      <name val="Cambria"/>
      <family val="2"/>
    </font>
    <font>
      <sz val="9"/>
      <name val="Cambria"/>
      <family val="2"/>
    </font>
    <font>
      <b/>
      <sz val="9"/>
      <color theme="1"/>
      <name val="Aptos Narrow"/>
      <family val="2"/>
    </font>
    <font>
      <sz val="9"/>
      <name val="Aptos Narrow"/>
      <family val="2"/>
    </font>
    <font>
      <b/>
      <sz val="10"/>
      <color rgb="FFFFFFFF"/>
      <name val="Cambria"/>
      <family val="2"/>
    </font>
    <font>
      <b/>
      <sz val="9"/>
      <name val="Cambria"/>
      <family val="2"/>
    </font>
    <font>
      <b/>
      <sz val="9"/>
      <color rgb="FFFFFFFF"/>
      <name val="Cambria"/>
      <family val="2"/>
    </font>
    <font>
      <b/>
      <sz val="9"/>
      <color rgb="FFFFFFFF"/>
      <name val="Aptos Narrow"/>
      <family val="2"/>
    </font>
    <font>
      <b/>
      <i/>
      <sz val="24"/>
      <color rgb="FFFFFFFF"/>
      <name val="Aptos Narrow"/>
      <family val="2"/>
    </font>
    <font>
      <sz val="12"/>
      <name val="Aptos Narrow"/>
      <family val="2"/>
    </font>
    <font>
      <b/>
      <sz val="12"/>
      <name val="Aptos Narrow"/>
      <family val="2"/>
    </font>
    <font>
      <u val="single"/>
      <sz val="10"/>
      <color rgb="FF0000FF"/>
      <name val="Aptos Narrow"/>
      <family val="2"/>
    </font>
    <font>
      <b/>
      <i/>
      <sz val="32"/>
      <color rgb="FF77933C"/>
      <name val="Aptos Narrow"/>
      <family val="2"/>
    </font>
  </fonts>
  <fills count="6">
    <fill>
      <patternFill/>
    </fill>
    <fill>
      <patternFill patternType="gray125"/>
    </fill>
    <fill>
      <patternFill patternType="solid">
        <fgColor rgb="FF7193D1"/>
        <bgColor indexed="64"/>
      </patternFill>
    </fill>
    <fill>
      <patternFill patternType="solid">
        <fgColor theme="4" tint="0.799979984760284"/>
        <bgColor indexed="64"/>
      </patternFill>
    </fill>
    <fill>
      <patternFill patternType="solid">
        <fgColor rgb="FFFFFF00"/>
        <bgColor indexed="64"/>
      </patternFill>
    </fill>
    <fill>
      <patternFill patternType="solid">
        <fgColor rgb="FF366092"/>
        <bgColor indexed="64"/>
      </patternFill>
    </fill>
  </fills>
  <borders count="12">
    <border>
      <left/>
      <right/>
      <top/>
      <bottom/>
      <diagonal/>
    </border>
    <border diagonalUp="1" diagonalDown="1">
      <left style="thin"/>
      <right style="thin"/>
      <top style="thin"/>
      <bottom style="thin"/>
      <diagonal style="thin"/>
    </border>
    <border diagonalUp="1" diagonalDown="1">
      <left style="thin"/>
      <right style="thin"/>
      <top/>
      <bottom style="thin"/>
      <diagonal style="thin"/>
    </border>
    <border diagonalDown="1">
      <left style="thin"/>
      <right style="thin"/>
      <top style="thin"/>
      <bottom style="thin"/>
      <diagonal style="thin"/>
    </border>
    <border>
      <left style="thin"/>
      <right style="thin"/>
      <top style="thin"/>
      <bottom style="thin"/>
    </border>
    <border diagonalUp="1" diagonalDown="1">
      <left style="thin"/>
      <right/>
      <top/>
      <bottom style="thin"/>
      <diagonal style="thin"/>
    </border>
    <border diagonalUp="1" diagonalDown="1">
      <left/>
      <right/>
      <top/>
      <bottom style="thin"/>
      <diagonal style="thin"/>
    </border>
    <border diagonalDown="1">
      <left/>
      <right/>
      <top/>
      <bottom style="thin"/>
      <diagonal style="thin"/>
    </border>
    <border>
      <left/>
      <right/>
      <top/>
      <bottom style="thin"/>
    </border>
    <border>
      <left/>
      <right/>
      <top/>
      <bottom style="thin">
        <color theme="4" tint="0.399980008602142"/>
      </bottom>
    </border>
    <border>
      <left/>
      <right/>
      <top style="thin">
        <color theme="4" tint="0.399980008602142"/>
      </top>
      <bottom style="thin">
        <color theme="4" tint="0.399980008602142"/>
      </bottom>
    </border>
    <border>
      <left/>
      <right/>
      <top style="thin">
        <color theme="4" tint="0.399980008602142"/>
      </top>
      <bottom/>
    </border>
  </borders>
  <cellStyleXfs count="21">
    <xf numFmtId="0" fontId="1"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28" fillId="0" borderId="0">
      <alignment/>
      <protection/>
    </xf>
  </cellStyleXfs>
  <cellXfs count="149">
    <xf numFmtId="0" fontId="0" fillId="0" borderId="0" xfId="0" applyFont="1"/>
    <xf numFmtId="0" fontId="0" fillId="0" borderId="1" xfId="0" applyFont="1" applyBorder="1"/>
    <xf numFmtId="0" fontId="0" fillId="0" borderId="2" xfId="0" applyFont="1" applyBorder="1"/>
    <xf numFmtId="0" fontId="0" fillId="0" borderId="3" xfId="0" applyFont="1" applyBorder="1"/>
    <xf numFmtId="0" fontId="0" fillId="0" borderId="4" xfId="0" applyFont="1" applyBorder="1"/>
    <xf numFmtId="0" fontId="0" fillId="2" borderId="4" xfId="0" applyFont="1" applyFill="1" applyBorder="1"/>
    <xf numFmtId="0" fontId="2" fillId="2" borderId="4" xfId="0" applyFont="1" applyFill="1" applyBorder="1"/>
    <xf numFmtId="0" fontId="2" fillId="2" borderId="4" xfId="0" applyFont="1" applyFill="1" applyBorder="1" applyAlignment="1">
      <alignment horizontal="center"/>
    </xf>
    <xf numFmtId="0" fontId="3" fillId="2" borderId="3" xfId="0" applyFont="1" applyFill="1" applyBorder="1" applyAlignment="1">
      <alignment horizontal="center"/>
    </xf>
    <xf numFmtId="0" fontId="3" fillId="2" borderId="1" xfId="0" applyFont="1" applyFill="1" applyBorder="1" applyAlignment="1">
      <alignment horizontal="center"/>
    </xf>
    <xf numFmtId="0" fontId="0" fillId="0" borderId="5" xfId="0" applyFont="1" applyBorder="1"/>
    <xf numFmtId="0" fontId="0" fillId="0" borderId="6" xfId="0" applyFont="1" applyBorder="1"/>
    <xf numFmtId="0" fontId="0" fillId="0" borderId="7" xfId="0" applyFont="1" applyBorder="1"/>
    <xf numFmtId="0" fontId="0" fillId="0" borderId="8" xfId="0" applyFont="1" applyBorder="1"/>
    <xf numFmtId="0" fontId="3" fillId="2" borderId="4" xfId="0" applyFont="1" applyFill="1" applyBorder="1" applyAlignment="1">
      <alignment horizontal="center"/>
    </xf>
    <xf numFmtId="0" fontId="0" fillId="0" borderId="4" xfId="0" applyFont="1" applyBorder="1" applyAlignment="1">
      <alignment horizontal="center"/>
    </xf>
    <xf numFmtId="177" fontId="0" fillId="0" borderId="6" xfId="0" applyNumberFormat="1" applyFont="1" applyBorder="1"/>
    <xf numFmtId="177" fontId="0" fillId="0" borderId="1" xfId="0" applyNumberFormat="1" applyFont="1" applyBorder="1"/>
    <xf numFmtId="177" fontId="0" fillId="0" borderId="2" xfId="0" applyNumberFormat="1" applyFont="1" applyBorder="1"/>
    <xf numFmtId="177" fontId="0" fillId="0" borderId="5" xfId="0" applyNumberFormat="1" applyFont="1" applyBorder="1"/>
    <xf numFmtId="177" fontId="0" fillId="0" borderId="3" xfId="0" applyNumberFormat="1" applyFont="1" applyBorder="1"/>
    <xf numFmtId="177" fontId="0" fillId="0" borderId="4" xfId="0" applyNumberFormat="1" applyFont="1" applyBorder="1"/>
    <xf numFmtId="177" fontId="0" fillId="0" borderId="4" xfId="0" applyNumberFormat="1" applyFont="1" applyBorder="1" applyAlignment="1">
      <alignment horizontal="center"/>
    </xf>
    <xf numFmtId="0" fontId="0" fillId="0" borderId="0" xfId="0" applyNumberFormat="1" applyFont="1" applyFill="1" applyBorder="1" applyAlignment="1" applyProtection="1">
      <alignment/>
      <protection/>
    </xf>
    <xf numFmtId="0" fontId="4" fillId="3" borderId="9" xfId="0" applyNumberFormat="1" applyFont="1" applyFill="1" applyBorder="1" applyAlignment="1" applyProtection="1">
      <alignment/>
      <protection/>
    </xf>
    <xf numFmtId="0" fontId="0" fillId="0" borderId="10" xfId="0" applyNumberFormat="1" applyFont="1" applyFill="1" applyBorder="1" applyAlignment="1" applyProtection="1">
      <alignment/>
      <protection/>
    </xf>
    <xf numFmtId="0" fontId="4" fillId="3" borderId="11" xfId="0" applyNumberFormat="1" applyFont="1" applyFill="1" applyBorder="1" applyAlignment="1" applyProtection="1">
      <alignment/>
      <protection/>
    </xf>
    <xf numFmtId="0" fontId="5" fillId="3" borderId="9" xfId="0" applyNumberFormat="1" applyFont="1" applyFill="1" applyBorder="1" applyAlignment="1" applyProtection="1">
      <alignment/>
      <protection/>
    </xf>
    <xf numFmtId="0" fontId="5" fillId="3" borderId="11" xfId="0" applyNumberFormat="1" applyFont="1" applyFill="1" applyBorder="1" applyAlignment="1" applyProtection="1">
      <alignment/>
      <protection/>
    </xf>
    <xf numFmtId="0" fontId="4" fillId="3" borderId="0" xfId="0" applyNumberFormat="1" applyFont="1" applyFill="1" applyBorder="1" applyAlignment="1" applyProtection="1">
      <alignment/>
      <protection/>
    </xf>
    <xf numFmtId="0" fontId="0" fillId="0" borderId="11" xfId="0" applyNumberFormat="1" applyFont="1" applyFill="1" applyBorder="1" applyAlignment="1" applyProtection="1">
      <alignment/>
      <protection/>
    </xf>
    <xf numFmtId="0" fontId="0" fillId="0" borderId="9" xfId="0" applyNumberFormat="1" applyFont="1" applyFill="1" applyBorder="1" applyAlignment="1" applyProtection="1">
      <alignment/>
      <protection/>
    </xf>
    <xf numFmtId="0" fontId="5" fillId="3" borderId="0" xfId="0" applyNumberFormat="1" applyFont="1" applyFill="1" applyBorder="1" applyAlignment="1" applyProtection="1">
      <alignment/>
      <protection/>
    </xf>
    <xf numFmtId="0" fontId="5" fillId="3" borderId="0" xfId="0" applyNumberFormat="1" applyFont="1" applyFill="1" applyBorder="1" applyAlignment="1" applyProtection="1">
      <alignment horizontal="center"/>
      <protection/>
    </xf>
    <xf numFmtId="0" fontId="0" fillId="0" borderId="0" xfId="0" applyNumberFormat="1" applyFont="1" applyFill="1" applyBorder="1" applyAlignment="1" applyProtection="1">
      <alignment horizontal="center"/>
      <protection/>
    </xf>
    <xf numFmtId="0" fontId="0" fillId="0" borderId="0" xfId="0" applyFont="1" applyAlignment="1">
      <alignment horizontal="center"/>
    </xf>
    <xf numFmtId="0" fontId="5" fillId="3" borderId="9" xfId="0" applyNumberFormat="1" applyFont="1" applyFill="1" applyBorder="1" applyAlignment="1" applyProtection="1">
      <alignment horizontal="center"/>
      <protection/>
    </xf>
    <xf numFmtId="0" fontId="0" fillId="0" borderId="11" xfId="0" applyNumberFormat="1" applyFont="1" applyFill="1" applyBorder="1" applyAlignment="1" applyProtection="1">
      <alignment horizontal="center"/>
      <protection/>
    </xf>
    <xf numFmtId="0" fontId="0" fillId="0" borderId="9" xfId="0" applyNumberFormat="1" applyFont="1" applyFill="1" applyBorder="1" applyAlignment="1" applyProtection="1">
      <alignment horizontal="center"/>
      <protection/>
    </xf>
    <xf numFmtId="0" fontId="5" fillId="3" borderId="11" xfId="0" applyNumberFormat="1" applyFont="1" applyFill="1" applyBorder="1" applyAlignment="1" applyProtection="1">
      <alignment horizontal="center"/>
      <protection/>
    </xf>
    <xf numFmtId="0" fontId="4" fillId="3" borderId="0" xfId="0" applyNumberFormat="1" applyFont="1" applyFill="1" applyBorder="1" applyAlignment="1" applyProtection="1">
      <alignment horizontal="center"/>
      <protection/>
    </xf>
    <xf numFmtId="0" fontId="4" fillId="3" borderId="9" xfId="0" applyNumberFormat="1" applyFont="1" applyFill="1" applyBorder="1" applyAlignment="1" applyProtection="1">
      <alignment horizontal="center"/>
      <protection/>
    </xf>
    <xf numFmtId="0" fontId="4" fillId="3" borderId="11" xfId="0" applyNumberFormat="1" applyFont="1" applyFill="1" applyBorder="1" applyAlignment="1" applyProtection="1">
      <alignment horizontal="center"/>
      <protection/>
    </xf>
    <xf numFmtId="0" fontId="6" fillId="0" borderId="0" xfId="0" applyFont="1"/>
    <xf numFmtId="0" fontId="0" fillId="0" borderId="0" xfId="0" applyFont="1" applyAlignment="1">
      <alignment wrapText="1"/>
    </xf>
    <xf numFmtId="0" fontId="0" fillId="0" borderId="1" xfId="0" applyFont="1" applyBorder="1" applyAlignment="1">
      <alignment wrapText="1"/>
    </xf>
    <xf numFmtId="0" fontId="0" fillId="0" borderId="2" xfId="0" applyFont="1" applyBorder="1" applyAlignment="1">
      <alignment wrapText="1"/>
    </xf>
    <xf numFmtId="0" fontId="0" fillId="0" borderId="5" xfId="0" applyFont="1" applyBorder="1" applyAlignment="1">
      <alignment wrapText="1"/>
    </xf>
    <xf numFmtId="0" fontId="0" fillId="0" borderId="6" xfId="0" applyFont="1" applyBorder="1" applyAlignment="1">
      <alignment wrapText="1"/>
    </xf>
    <xf numFmtId="0" fontId="0" fillId="0" borderId="7" xfId="0" applyFont="1" applyBorder="1" applyAlignment="1">
      <alignment wrapText="1"/>
    </xf>
    <xf numFmtId="0" fontId="0" fillId="0" borderId="8" xfId="0" applyFont="1" applyBorder="1" applyAlignment="1">
      <alignment wrapText="1"/>
    </xf>
    <xf numFmtId="0" fontId="0" fillId="0" borderId="3" xfId="0" applyFont="1" applyBorder="1" applyAlignment="1">
      <alignment wrapText="1"/>
    </xf>
    <xf numFmtId="0" fontId="0" fillId="0" borderId="4" xfId="0" applyFont="1" applyBorder="1" applyAlignment="1">
      <alignment wrapText="1"/>
    </xf>
    <xf numFmtId="0" fontId="0" fillId="4" borderId="4" xfId="0" applyFont="1" applyFill="1" applyBorder="1"/>
    <xf numFmtId="0" fontId="0" fillId="4" borderId="4" xfId="0" applyFont="1" applyFill="1" applyBorder="1" applyAlignment="1">
      <alignment horizontal="center"/>
    </xf>
    <xf numFmtId="0" fontId="6" fillId="4" borderId="4" xfId="0" applyFont="1" applyFill="1" applyBorder="1" applyAlignment="1">
      <alignment horizontal="center"/>
    </xf>
    <xf numFmtId="0" fontId="7" fillId="4" borderId="4" xfId="0" applyFont="1" applyFill="1" applyBorder="1" applyAlignment="1">
      <alignment horizontal="center"/>
    </xf>
    <xf numFmtId="0" fontId="8" fillId="2" borderId="4" xfId="0" applyFont="1" applyFill="1" applyBorder="1" applyAlignment="1" quotePrefix="1">
      <alignment horizontal="center"/>
    </xf>
    <xf numFmtId="0" fontId="9" fillId="2" borderId="4" xfId="0" applyFont="1" applyFill="1" applyBorder="1" applyAlignment="1">
      <alignment horizontal="center"/>
    </xf>
    <xf numFmtId="0" fontId="8" fillId="2" borderId="4" xfId="0" applyFont="1" applyFill="1" applyBorder="1" applyAlignment="1">
      <alignment horizontal="center"/>
    </xf>
    <xf numFmtId="0" fontId="10" fillId="2" borderId="4" xfId="0" applyFont="1" applyFill="1" applyBorder="1" applyAlignment="1">
      <alignment horizontal="center"/>
    </xf>
    <xf numFmtId="0" fontId="11" fillId="2" borderId="4" xfId="0" applyFont="1" applyFill="1" applyBorder="1" applyAlignment="1">
      <alignment horizontal="center"/>
    </xf>
    <xf numFmtId="0" fontId="2" fillId="2" borderId="4" xfId="0" applyFont="1" applyFill="1" applyBorder="1" applyAlignment="1">
      <alignment horizontal="left"/>
    </xf>
    <xf numFmtId="0" fontId="10" fillId="2" borderId="4" xfId="0" applyFont="1" applyFill="1" applyBorder="1" applyAlignment="1">
      <alignment horizontal="left"/>
    </xf>
    <xf numFmtId="0" fontId="11" fillId="2" borderId="4" xfId="0" applyFont="1" applyFill="1" applyBorder="1" applyAlignment="1">
      <alignment horizontal="left"/>
    </xf>
    <xf numFmtId="0" fontId="9" fillId="2" borderId="4" xfId="0" applyFont="1" applyFill="1" applyBorder="1" applyAlignment="1" quotePrefix="1">
      <alignment horizontal="center"/>
    </xf>
    <xf numFmtId="0" fontId="12" fillId="2" borderId="4" xfId="0" applyFont="1" applyFill="1" applyBorder="1" applyAlignment="1" quotePrefix="1">
      <alignment horizontal="center"/>
    </xf>
    <xf numFmtId="0" fontId="13" fillId="2" borderId="4" xfId="0" applyFont="1" applyFill="1" applyBorder="1" applyAlignment="1" quotePrefix="1">
      <alignment horizontal="center"/>
    </xf>
    <xf numFmtId="0" fontId="2" fillId="2" borderId="4" xfId="0" applyFont="1" applyFill="1" applyBorder="1" applyAlignment="1" quotePrefix="1">
      <alignment horizontal="center"/>
    </xf>
    <xf numFmtId="0" fontId="2" fillId="2" borderId="4" xfId="0" applyFont="1" applyFill="1" applyBorder="1" quotePrefix="1"/>
    <xf numFmtId="0" fontId="0" fillId="2" borderId="4" xfId="0" applyFont="1" applyFill="1" applyBorder="1" quotePrefix="1"/>
    <xf numFmtId="0" fontId="0" fillId="0" borderId="4" xfId="0" applyFont="1" applyBorder="1" quotePrefix="1"/>
    <xf numFmtId="0" fontId="0" fillId="0" borderId="3" xfId="0" applyFont="1" applyBorder="1" quotePrefix="1"/>
    <xf numFmtId="0" fontId="3" fillId="2" borderId="4" xfId="0" applyFont="1" applyFill="1" applyBorder="1" applyAlignment="1" quotePrefix="1">
      <alignment horizontal="center"/>
    </xf>
    <xf numFmtId="0" fontId="3" fillId="2" borderId="4" xfId="0" applyFont="1" applyFill="1" applyBorder="1" applyAlignment="1">
      <alignment horizontal="left"/>
    </xf>
    <xf numFmtId="0" fontId="14" fillId="3" borderId="9" xfId="0" applyNumberFormat="1" applyFont="1" applyFill="1" applyBorder="1" applyAlignment="1" applyProtection="1">
      <alignment/>
      <protection/>
    </xf>
    <xf numFmtId="0" fontId="15" fillId="0" borderId="0" xfId="0" applyNumberFormat="1" applyFont="1" applyFill="1" applyBorder="1" applyAlignment="1" applyProtection="1">
      <alignment/>
      <protection/>
    </xf>
    <xf numFmtId="0" fontId="15" fillId="0" borderId="0" xfId="0" applyFont="1"/>
    <xf numFmtId="0" fontId="15" fillId="0" borderId="11" xfId="0" applyNumberFormat="1" applyFont="1" applyFill="1" applyBorder="1" applyAlignment="1" applyProtection="1">
      <alignment/>
      <protection/>
    </xf>
    <xf numFmtId="0" fontId="15" fillId="0" borderId="9" xfId="0" applyNumberFormat="1" applyFont="1" applyFill="1" applyBorder="1" applyAlignment="1" applyProtection="1">
      <alignment/>
      <protection/>
    </xf>
    <xf numFmtId="0" fontId="14" fillId="3" borderId="11" xfId="0" applyNumberFormat="1" applyFont="1" applyFill="1" applyBorder="1" applyAlignment="1" applyProtection="1">
      <alignment/>
      <protection/>
    </xf>
    <xf numFmtId="0" fontId="16" fillId="0" borderId="0" xfId="0" applyFont="1"/>
    <xf numFmtId="0" fontId="17" fillId="3" borderId="9" xfId="0" applyNumberFormat="1" applyFont="1" applyFill="1" applyBorder="1" applyAlignment="1" applyProtection="1">
      <alignment/>
      <protection/>
    </xf>
    <xf numFmtId="0" fontId="18" fillId="0" borderId="0" xfId="0" applyNumberFormat="1" applyFont="1" applyFill="1" applyBorder="1" applyAlignment="1" applyProtection="1">
      <alignment/>
      <protection/>
    </xf>
    <xf numFmtId="0" fontId="18" fillId="0" borderId="0" xfId="0" applyFont="1"/>
    <xf numFmtId="0" fontId="18" fillId="0" borderId="11" xfId="0" applyNumberFormat="1" applyFont="1" applyFill="1" applyBorder="1" applyAlignment="1" applyProtection="1">
      <alignment/>
      <protection/>
    </xf>
    <xf numFmtId="0" fontId="18" fillId="0" borderId="9" xfId="0" applyNumberFormat="1" applyFont="1" applyFill="1" applyBorder="1" applyAlignment="1" applyProtection="1">
      <alignment/>
      <protection/>
    </xf>
    <xf numFmtId="0" fontId="17" fillId="3" borderId="11" xfId="0" applyNumberFormat="1" applyFont="1" applyFill="1" applyBorder="1" applyAlignment="1" applyProtection="1">
      <alignment/>
      <protection/>
    </xf>
    <xf numFmtId="0" fontId="19" fillId="3" borderId="9" xfId="0" applyNumberFormat="1" applyFont="1" applyFill="1" applyBorder="1" applyAlignment="1" applyProtection="1">
      <alignment/>
      <protection/>
    </xf>
    <xf numFmtId="0" fontId="20" fillId="0" borderId="0" xfId="0" applyNumberFormat="1" applyFont="1" applyFill="1" applyBorder="1" applyAlignment="1" applyProtection="1">
      <alignment/>
      <protection/>
    </xf>
    <xf numFmtId="0" fontId="0" fillId="0" borderId="0" xfId="0" applyFont="1"/>
    <xf numFmtId="0" fontId="20" fillId="0" borderId="11" xfId="0" applyNumberFormat="1" applyFont="1" applyFill="1" applyBorder="1" applyAlignment="1" applyProtection="1">
      <alignment/>
      <protection/>
    </xf>
    <xf numFmtId="0" fontId="20" fillId="0" borderId="9" xfId="0" applyNumberFormat="1" applyFont="1" applyFill="1" applyBorder="1" applyAlignment="1" applyProtection="1">
      <alignment/>
      <protection/>
    </xf>
    <xf numFmtId="0" fontId="19" fillId="3" borderId="11" xfId="0" applyNumberFormat="1" applyFont="1" applyFill="1" applyBorder="1" applyAlignment="1" applyProtection="1">
      <alignment/>
      <protection/>
    </xf>
    <xf numFmtId="178" fontId="3" fillId="2" borderId="4" xfId="0" applyNumberFormat="1" applyFont="1" applyFill="1" applyBorder="1" applyAlignment="1">
      <alignment horizontal="center"/>
    </xf>
    <xf numFmtId="178" fontId="0" fillId="0" borderId="4" xfId="0" applyNumberFormat="1" applyFont="1" applyBorder="1" applyAlignment="1">
      <alignment horizontal="center"/>
    </xf>
    <xf numFmtId="0" fontId="0" fillId="0" borderId="1" xfId="0" applyFont="1" applyBorder="1" quotePrefix="1"/>
    <xf numFmtId="0" fontId="13" fillId="2" borderId="4" xfId="0" applyFont="1" applyFill="1" applyBorder="1" applyAlignment="1">
      <alignment horizontal="center"/>
    </xf>
    <xf numFmtId="0" fontId="12" fillId="2" borderId="4" xfId="0" applyFont="1" applyFill="1" applyBorder="1" applyAlignment="1">
      <alignment horizontal="center"/>
    </xf>
    <xf numFmtId="0" fontId="0" fillId="0" borderId="6" xfId="0" applyFont="1" applyBorder="1" quotePrefix="1"/>
    <xf numFmtId="0" fontId="0" fillId="0" borderId="7" xfId="0" applyFont="1" applyBorder="1" quotePrefix="1"/>
    <xf numFmtId="0" fontId="0" fillId="0" borderId="8" xfId="0" applyFont="1" applyBorder="1" quotePrefix="1"/>
    <xf numFmtId="0" fontId="0" fillId="0" borderId="0" xfId="0" applyFont="1" quotePrefix="1"/>
    <xf numFmtId="177" fontId="0" fillId="0" borderId="0" xfId="0" applyNumberFormat="1" applyFont="1"/>
    <xf numFmtId="177" fontId="0" fillId="0" borderId="7" xfId="0" applyNumberFormat="1" applyFont="1" applyBorder="1"/>
    <xf numFmtId="177" fontId="0" fillId="0" borderId="8" xfId="0" applyNumberFormat="1" applyFont="1" applyBorder="1"/>
    <xf numFmtId="0" fontId="21" fillId="2" borderId="4" xfId="0" applyFont="1" applyFill="1" applyBorder="1" applyAlignment="1">
      <alignment horizontal="center"/>
    </xf>
    <xf numFmtId="0" fontId="15" fillId="0" borderId="4" xfId="0" applyFont="1" applyBorder="1"/>
    <xf numFmtId="177" fontId="15" fillId="0" borderId="4" xfId="0" applyNumberFormat="1" applyFont="1" applyBorder="1"/>
    <xf numFmtId="0" fontId="22" fillId="0" borderId="0" xfId="0" applyFont="1"/>
    <xf numFmtId="0" fontId="23" fillId="2" borderId="4" xfId="0" applyFont="1" applyFill="1" applyBorder="1" applyAlignment="1">
      <alignment horizontal="center"/>
    </xf>
    <xf numFmtId="0" fontId="18" fillId="0" borderId="4" xfId="0" applyFont="1" applyBorder="1"/>
    <xf numFmtId="177" fontId="18" fillId="0" borderId="4" xfId="0" applyNumberFormat="1" applyFont="1" applyBorder="1"/>
    <xf numFmtId="0" fontId="20" fillId="0" borderId="0" xfId="0" applyFont="1"/>
    <xf numFmtId="0" fontId="24" fillId="2" borderId="4" xfId="0" applyFont="1" applyFill="1" applyBorder="1" applyAlignment="1">
      <alignment horizontal="center"/>
    </xf>
    <xf numFmtId="0" fontId="20" fillId="0" borderId="4" xfId="0" applyFont="1" applyBorder="1"/>
    <xf numFmtId="177" fontId="20" fillId="0" borderId="4" xfId="0" applyNumberFormat="1" applyFont="1" applyBorder="1"/>
    <xf numFmtId="0" fontId="25" fillId="5" borderId="4" xfId="0" applyFont="1" applyFill="1" applyBorder="1" applyAlignment="1">
      <alignment horizontal="center"/>
    </xf>
    <xf numFmtId="0" fontId="3" fillId="5" borderId="4" xfId="0" applyFont="1" applyFill="1" applyBorder="1" applyAlignment="1">
      <alignment horizontal="center"/>
    </xf>
    <xf numFmtId="0" fontId="26" fillId="0" borderId="0" xfId="0" applyFont="1" applyAlignment="1">
      <alignment horizontal="center"/>
    </xf>
    <xf numFmtId="0" fontId="27" fillId="0" borderId="0" xfId="0" applyFont="1" applyAlignment="1">
      <alignment horizontal="center"/>
    </xf>
    <xf numFmtId="0" fontId="27" fillId="0" borderId="1" xfId="0" applyFont="1" applyBorder="1" applyAlignment="1">
      <alignment horizontal="center"/>
    </xf>
    <xf numFmtId="0" fontId="27" fillId="0" borderId="2" xfId="0" applyFont="1" applyBorder="1" applyAlignment="1">
      <alignment horizontal="center"/>
    </xf>
    <xf numFmtId="0" fontId="27" fillId="0" borderId="5" xfId="0" applyFont="1" applyBorder="1" applyAlignment="1">
      <alignment horizontal="center"/>
    </xf>
    <xf numFmtId="0" fontId="27" fillId="0" borderId="6" xfId="0" applyFont="1" applyBorder="1" applyAlignment="1">
      <alignment horizontal="center"/>
    </xf>
    <xf numFmtId="0" fontId="27" fillId="0" borderId="7" xfId="0" applyFont="1" applyBorder="1" applyAlignment="1">
      <alignment horizontal="center"/>
    </xf>
    <xf numFmtId="0" fontId="27" fillId="0" borderId="8" xfId="0" applyFont="1" applyBorder="1" applyAlignment="1">
      <alignment horizontal="center"/>
    </xf>
    <xf numFmtId="0" fontId="27" fillId="0" borderId="3" xfId="0" applyFont="1" applyBorder="1" applyAlignment="1">
      <alignment horizontal="center"/>
    </xf>
    <xf numFmtId="0" fontId="27" fillId="0" borderId="4" xfId="0" applyFont="1" applyBorder="1" applyAlignment="1">
      <alignment horizontal="center"/>
    </xf>
    <xf numFmtId="0" fontId="27" fillId="2" borderId="4" xfId="0" applyFont="1" applyFill="1" applyBorder="1" applyAlignment="1">
      <alignment horizontal="center"/>
    </xf>
    <xf numFmtId="0" fontId="28" fillId="0" borderId="0" xfId="20">
      <alignment/>
      <protection/>
    </xf>
    <xf numFmtId="0" fontId="28" fillId="0" borderId="0" xfId="0" applyFont="1"/>
    <xf numFmtId="0" fontId="28" fillId="0" borderId="0" xfId="0" applyFont="1" applyAlignment="1">
      <alignment horizontal="center"/>
    </xf>
    <xf numFmtId="0" fontId="0" fillId="0" borderId="1" xfId="0" applyFont="1" applyBorder="1" applyAlignment="1">
      <alignment horizontal="center"/>
    </xf>
    <xf numFmtId="0" fontId="0" fillId="0" borderId="2" xfId="0" applyFont="1" applyBorder="1" applyAlignment="1">
      <alignment horizontal="center"/>
    </xf>
    <xf numFmtId="0" fontId="28" fillId="0" borderId="1" xfId="0" applyFont="1" applyBorder="1" applyAlignment="1">
      <alignment horizontal="center"/>
    </xf>
    <xf numFmtId="0" fontId="0" fillId="0" borderId="5" xfId="0" applyFont="1" applyBorder="1" applyAlignment="1">
      <alignment horizontal="center"/>
    </xf>
    <xf numFmtId="0" fontId="0" fillId="0" borderId="6" xfId="0" applyFont="1" applyBorder="1" applyAlignment="1">
      <alignment horizontal="center"/>
    </xf>
    <xf numFmtId="0" fontId="0" fillId="0" borderId="7" xfId="0" applyFont="1" applyBorder="1" applyAlignment="1">
      <alignment horizontal="center"/>
    </xf>
    <xf numFmtId="0" fontId="0" fillId="0" borderId="8" xfId="0" applyFont="1" applyBorder="1" applyAlignment="1">
      <alignment horizontal="center"/>
    </xf>
    <xf numFmtId="0" fontId="28" fillId="0" borderId="2" xfId="0" applyFont="1" applyBorder="1" applyAlignment="1">
      <alignment horizontal="center"/>
    </xf>
    <xf numFmtId="0" fontId="28" fillId="0" borderId="5" xfId="0" applyFont="1" applyBorder="1" applyAlignment="1">
      <alignment horizontal="center"/>
    </xf>
    <xf numFmtId="0" fontId="28" fillId="0" borderId="6" xfId="0" applyFont="1" applyBorder="1" applyAlignment="1">
      <alignment horizontal="center"/>
    </xf>
    <xf numFmtId="0" fontId="28" fillId="0" borderId="7" xfId="0" applyFont="1" applyBorder="1" applyAlignment="1">
      <alignment horizontal="center"/>
    </xf>
    <xf numFmtId="0" fontId="28" fillId="0" borderId="8" xfId="0" applyFont="1" applyBorder="1" applyAlignment="1">
      <alignment horizontal="center"/>
    </xf>
    <xf numFmtId="0" fontId="0" fillId="0" borderId="3" xfId="0" applyFont="1" applyBorder="1" applyAlignment="1">
      <alignment horizontal="center"/>
    </xf>
    <xf numFmtId="0" fontId="28" fillId="0" borderId="3" xfId="0" applyFont="1" applyBorder="1" applyAlignment="1">
      <alignment horizontal="center"/>
    </xf>
    <xf numFmtId="0" fontId="28" fillId="0" borderId="4" xfId="0" applyFont="1" applyBorder="1" applyAlignment="1">
      <alignment horizontal="center"/>
    </xf>
    <xf numFmtId="179" fontId="0" fillId="0" borderId="4" xfId="0" applyNumberFormat="1" applyFont="1" applyBorder="1" applyAlignment="1">
      <alignment horizontal="center"/>
    </xf>
  </cellXfs>
  <cellStyles count="7">
    <cellStyle name="Normal" xfId="0"/>
    <cellStyle name="Percent" xfId="15"/>
    <cellStyle name="Currency" xfId="16"/>
    <cellStyle name="Currency [0]" xfId="17"/>
    <cellStyle name="Comma" xfId="18"/>
    <cellStyle name="Comma [0]" xfId="19"/>
    <cellStyle name="Hyperlink" xfId="2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worksheet" Target="worksheets/sheet4.xml" Id="rId4" /><Relationship Type="http://schemas.openxmlformats.org/officeDocument/2006/relationships/worksheet" Target="worksheets/sheet5.xml" Id="rId5" /><Relationship Type="http://schemas.openxmlformats.org/officeDocument/2006/relationships/worksheet" Target="worksheets/sheet6.xml" Id="rId6" /><Relationship Type="http://schemas.openxmlformats.org/officeDocument/2006/relationships/worksheet" Target="worksheets/sheet7.xml" Id="rId7" /><Relationship Type="http://schemas.openxmlformats.org/officeDocument/2006/relationships/worksheet" Target="worksheets/sheet8.xml" Id="rId8" /><Relationship Type="http://schemas.openxmlformats.org/officeDocument/2006/relationships/worksheet" Target="worksheets/sheet9.xml" Id="rId9" /><Relationship Type="http://schemas.openxmlformats.org/officeDocument/2006/relationships/worksheet" Target="worksheets/sheet10.xml" Id="rId10" /><Relationship Type="http://schemas.openxmlformats.org/officeDocument/2006/relationships/worksheet" Target="worksheets/sheet11.xml" Id="rId11" /><Relationship Type="http://schemas.openxmlformats.org/officeDocument/2006/relationships/worksheet" Target="worksheets/sheet12.xml" Id="rId12" /><Relationship Type="http://schemas.openxmlformats.org/officeDocument/2006/relationships/worksheet" Target="worksheets/sheet13.xml" Id="rId13" /><Relationship Type="http://schemas.openxmlformats.org/officeDocument/2006/relationships/worksheet" Target="worksheets/sheet14.xml" Id="rId14" /><Relationship Type="http://schemas.openxmlformats.org/officeDocument/2006/relationships/worksheet" Target="worksheets/sheet15.xml" Id="rId15" /><Relationship Type="http://schemas.openxmlformats.org/officeDocument/2006/relationships/worksheet" Target="worksheets/sheet16.xml" Id="rId16" /><Relationship Type="http://schemas.openxmlformats.org/officeDocument/2006/relationships/worksheet" Target="worksheets/sheet17.xml" Id="rId17" /><Relationship Type="http://schemas.openxmlformats.org/officeDocument/2006/relationships/worksheet" Target="worksheets/sheet18.xml" Id="rId18" /><Relationship Type="http://schemas.openxmlformats.org/officeDocument/2006/relationships/worksheet" Target="worksheets/sheet19.xml" Id="rId19" /><Relationship Type="http://schemas.openxmlformats.org/officeDocument/2006/relationships/worksheet" Target="worksheets/sheet20.xml" Id="rId20" /><Relationship Type="http://schemas.openxmlformats.org/officeDocument/2006/relationships/worksheet" Target="worksheets/sheet21.xml" Id="rId21" /><Relationship Type="http://schemas.openxmlformats.org/officeDocument/2006/relationships/worksheet" Target="worksheets/sheet22.xml" Id="rId22" /><Relationship Type="http://schemas.openxmlformats.org/officeDocument/2006/relationships/worksheet" Target="worksheets/sheet23.xml" Id="rId23" /><Relationship Type="http://schemas.openxmlformats.org/officeDocument/2006/relationships/worksheet" Target="worksheets/sheet24.xml" Id="rId24" /><Relationship Type="http://schemas.openxmlformats.org/officeDocument/2006/relationships/worksheet" Target="worksheets/sheet25.xml" Id="rId25" /><Relationship Type="http://schemas.openxmlformats.org/officeDocument/2006/relationships/worksheet" Target="worksheets/sheet26.xml" Id="rId26" /><Relationship Type="http://schemas.openxmlformats.org/officeDocument/2006/relationships/worksheet" Target="worksheets/sheet27.xml" Id="rId27" /><Relationship Type="http://schemas.openxmlformats.org/officeDocument/2006/relationships/worksheet" Target="worksheets/sheet28.xml" Id="rId28" /><Relationship Type="http://schemas.openxmlformats.org/officeDocument/2006/relationships/worksheet" Target="worksheets/sheet29.xml" Id="rId29" /><Relationship Type="http://schemas.openxmlformats.org/officeDocument/2006/relationships/pivotCacheDefinition" Target="pivotCache/pivotCacheDefinition4.xml" Id="rId31" /><Relationship Type="http://schemas.openxmlformats.org/officeDocument/2006/relationships/pivotCacheDefinition" Target="pivotCache/pivotCacheDefinition5.xml" Id="rId32" /><Relationship Type="http://schemas.openxmlformats.org/officeDocument/2006/relationships/pivotCacheDefinition" Target="pivotCache/pivotCacheDefinition11.xml" Id="rId33" /><Relationship Type="http://schemas.openxmlformats.org/officeDocument/2006/relationships/pivotCacheDefinition" Target="pivotCache/pivotCacheDefinition15.xml" Id="rId34" /><Relationship Type="http://schemas.openxmlformats.org/officeDocument/2006/relationships/pivotCacheDefinition" Target="pivotCache/pivotCacheDefinition13.xml" Id="rId35" /><Relationship Type="http://schemas.openxmlformats.org/officeDocument/2006/relationships/pivotCacheDefinition" Target="pivotCache/pivotCacheDefinition8.xml" Id="rId36" /><Relationship Type="http://schemas.openxmlformats.org/officeDocument/2006/relationships/pivotCacheDefinition" Target="pivotCache/pivotCacheDefinition19.xml" Id="rId37" /><Relationship Type="http://schemas.openxmlformats.org/officeDocument/2006/relationships/pivotCacheDefinition" Target="pivotCache/pivotCacheDefinition10.xml" Id="rId38" /><Relationship Type="http://schemas.openxmlformats.org/officeDocument/2006/relationships/pivotCacheDefinition" Target="pivotCache/pivotCacheDefinition9.xml" Id="rId39" /><Relationship Type="http://schemas.openxmlformats.org/officeDocument/2006/relationships/pivotCacheDefinition" Target="pivotCache/pivotCacheDefinition17.xml" Id="rId40" /><Relationship Type="http://schemas.openxmlformats.org/officeDocument/2006/relationships/pivotCacheDefinition" Target="pivotCache/pivotCacheDefinition14.xml" Id="rId41" /><Relationship Type="http://schemas.openxmlformats.org/officeDocument/2006/relationships/pivotCacheDefinition" Target="pivotCache/pivotCacheDefinition12.xml" Id="rId42" /><Relationship Type="http://schemas.openxmlformats.org/officeDocument/2006/relationships/pivotCacheDefinition" Target="pivotCache/pivotCacheDefinition3.xml" Id="rId43" /><Relationship Type="http://schemas.openxmlformats.org/officeDocument/2006/relationships/pivotCacheDefinition" Target="pivotCache/pivotCacheDefinition7.xml" Id="rId44" /><Relationship Type="http://schemas.openxmlformats.org/officeDocument/2006/relationships/pivotCacheDefinition" Target="pivotCache/pivotCacheDefinition1.xml" Id="rId45" /><Relationship Type="http://schemas.openxmlformats.org/officeDocument/2006/relationships/pivotCacheDefinition" Target="pivotCache/pivotCacheDefinition16.xml" Id="rId46" /><Relationship Type="http://schemas.openxmlformats.org/officeDocument/2006/relationships/pivotCacheDefinition" Target="pivotCache/pivotCacheDefinition2.xml" Id="rId47" /><Relationship Type="http://schemas.openxmlformats.org/officeDocument/2006/relationships/pivotCacheDefinition" Target="pivotCache/pivotCacheDefinition18.xml" Id="rId48" /><Relationship Type="http://schemas.openxmlformats.org/officeDocument/2006/relationships/pivotCacheDefinition" Target="pivotCache/pivotCacheDefinition6.xml" Id="rId49" /><Relationship Type="http://schemas.openxmlformats.org/officeDocument/2006/relationships/styles" Target="styles.xml" Id="rId50" /><Relationship Type="http://schemas.openxmlformats.org/officeDocument/2006/relationships/sharedStrings" Target="sharedStrings.xml" Id="rId51" /><Relationship Type="http://schemas.openxmlformats.org/officeDocument/2006/relationships/theme" Target="theme/theme1.xml" Id="rId52" /></Relationships>
</file>

<file path=xl/charts/chart1.xml><?xml version="1.0" encoding="utf-8"?>
<chartSpace xmlns:c="http://schemas.openxmlformats.org/drawingml/2006/chart" xmlns:a="http://schemas.openxmlformats.org/drawingml/2006/main" xmlns:r="http://schemas.openxmlformats.org/officeDocument/2006/relationships" xmlns="http://schemas.openxmlformats.org/drawingml/2006/chart">
  <c:roundedCorners val="0"/>
  <c:chart>
    <c:plotArea>
      <c:layout/>
      <c:barChart>
        <c:barDir val="col"/>
        <c:grouping val="clustered"/>
        <c:varyColors val="0"/>
        <c:ser>
          <c:idx val="0"/>
          <c:order val="0"/>
          <c:tx>
            <c:v>Count</c:v>
          </c:tx>
          <c:invertIfNegative val="0"/>
          <c:extLst>
            <c:ext xmlns:c14="http://schemas.microsoft.com/office/drawing/2007/8/2/chart" uri="{6F2FDCE9-48DA-4B69-8628-5D25D57E5C99}">
              <c14:invertSolidFillFmt>
                <c14:spPr>
                  <a:solidFill>
                    <a:srgbClr val="000000"/>
                  </a:solidFill>
                </c14:spPr>
              </c14:invertSolidFillFmt>
            </c:ext>
          </c:extLst>
          <c:dLbls>
            <c:numFmt formatCode="General" sourceLinked="1"/>
            <c:showLegendKey val="0"/>
            <c:showVal val="1"/>
            <c:showBubbleSize val="0"/>
            <c:showCatName val="0"/>
            <c:showSerName val="0"/>
            <c:showPercent val="0"/>
          </c:dLbls>
          <c:cat>
            <c:strRef>
              <c:f>'Recruitment Summary'!$A$101</c:f>
              <c:strCache/>
            </c:strRef>
          </c:cat>
          <c:val>
            <c:numRef>
              <c:f>'Recruitment Summary'!$B$101</c:f>
              <c:numCache/>
            </c:numRef>
          </c:val>
        </c:ser>
        <c:axId val="18113057"/>
        <c:axId val="60226403"/>
      </c:barChart>
      <c:catAx>
        <c:axId val="18113057"/>
        <c:scaling>
          <c:orientation val="minMax"/>
        </c:scaling>
        <c:axPos val="b"/>
        <c:delete val="0"/>
        <c:numFmt formatCode="General" sourceLinked="1"/>
        <c:majorTickMark val="out"/>
        <c:minorTickMark val="none"/>
        <c:tickLblPos val="nextTo"/>
        <c:txPr>
          <a:bodyPr/>
          <a:lstStyle/>
          <a:p>
            <a:pPr>
              <a:defRPr lang="en-US" cap="none" u="none" baseline="0">
                <a:solidFill>
                  <a:srgbClr val="0000FF"/>
                </a:solidFill>
                <a:latin typeface="Aptos Narrow"/>
                <a:ea typeface="Aptos Narrow"/>
                <a:cs typeface="Aptos Narrow"/>
              </a:defRPr>
            </a:pPr>
          </a:p>
        </c:txPr>
        <c:crossAx val="60226403"/>
        <c:crosses val="autoZero"/>
        <c:auto val="1"/>
        <c:lblOffset val="100"/>
        <c:noMultiLvlLbl val="0"/>
      </c:catAx>
      <c:valAx>
        <c:axId val="60226403"/>
        <c:scaling>
          <c:orientation val="minMax"/>
        </c:scaling>
        <c:axPos val="l"/>
        <c:delete val="0"/>
        <c:numFmt formatCode="General" sourceLinked="1"/>
        <c:majorTickMark val="out"/>
        <c:minorTickMark val="none"/>
        <c:tickLblPos val="low"/>
        <c:crossAx val="18113057"/>
        <c:crosses val="autoZero"/>
        <c:crossBetween val="between"/>
        <c:dispUnits/>
      </c:valAx>
    </c:plotArea>
    <c:legend>
      <c:legendPos val="b"/>
      <c:layout/>
      <c:overlay val="0"/>
    </c:legend>
    <c:plotVisOnly val="1"/>
    <c:dispBlanksAs val="gap"/>
    <c:showDLblsOverMax val="0"/>
  </c:chart>
  <c:spPr>
    <a:ln w="25400">
      <a:solidFill>
        <a:srgbClr val="F4A460"/>
      </a:solidFill>
    </a:ln>
  </c:spPr>
  <c:date1904 val="1"/>
</chartSpace>
</file>

<file path=xl/charts/chart2.xml><?xml version="1.0" encoding="utf-8"?>
<chartSpace xmlns:c="http://schemas.openxmlformats.org/drawingml/2006/chart" xmlns:a="http://schemas.openxmlformats.org/drawingml/2006/main" xmlns:r="http://schemas.openxmlformats.org/officeDocument/2006/relationships" xmlns="http://schemas.openxmlformats.org/drawingml/2006/chart">
  <c:roundedCorners val="0"/>
  <c:chart>
    <c:autoTitleDeleted val="0"/>
    <c:title>
      <c:tx>
        <c:rich>
          <a:bodyPr vert="horz" rot="0" anchor="ctr"/>
          <a:lstStyle/>
          <a:p>
            <a:pPr algn="ctr">
              <a:defRPr/>
            </a:pPr>
            <a:r>
              <a:rPr lang="en-US" cap="none" sz="1300" b="1" u="none" baseline="0">
                <a:latin typeface="Aptos Narrow"/>
                <a:ea typeface="Aptos Narrow"/>
                <a:cs typeface="Aptos Narrow"/>
              </a:rPr>
              <a:t>Company Rating (out of 5)</a:t>
            </a:r>
          </a:p>
        </c:rich>
      </c:tx>
      <c:layout/>
      <c:spPr>
        <a:noFill/>
        <a:ln>
          <a:noFill/>
        </a:ln>
      </c:spPr>
    </c:title>
    <c:plotArea>
      <c:layout/>
      <c:barChart>
        <c:barDir val="col"/>
        <c:grouping val="clustered"/>
        <c:varyColors val="0"/>
        <c:ser>
          <c:idx val="0"/>
          <c:order val="0"/>
          <c:tx>
            <c:v>Rating</c:v>
          </c:tx>
          <c:invertIfNegative val="0"/>
          <c:extLst>
            <c:ext xmlns:c14="http://schemas.microsoft.com/office/drawing/2007/8/2/chart" uri="{6F2FDCE9-48DA-4B69-8628-5D25D57E5C99}">
              <c14:invertSolidFillFmt>
                <c14:spPr>
                  <a:solidFill>
                    <a:srgbClr val="000000"/>
                  </a:solidFill>
                </c14:spPr>
              </c14:invertSolidFillFmt>
            </c:ext>
          </c:extLst>
          <c:dLbls>
            <c:numFmt formatCode="General" sourceLinked="1"/>
            <c:showLegendKey val="0"/>
            <c:showVal val="1"/>
            <c:showBubbleSize val="0"/>
            <c:showCatName val="0"/>
            <c:showSerName val="0"/>
            <c:showPercent val="0"/>
          </c:dLbls>
          <c:cat>
            <c:strRef>
              <c:f>'Glassdoor Infinity'!$B$2:$B$61</c:f>
              <c:strCache/>
            </c:strRef>
          </c:cat>
          <c:val>
            <c:numRef>
              <c:f>'Glassdoor Infinity'!$C$2:$C$61</c:f>
              <c:numCache/>
            </c:numRef>
          </c:val>
        </c:ser>
        <c:axId val="24156830"/>
        <c:axId val="58741890"/>
      </c:barChart>
      <c:catAx>
        <c:axId val="24156830"/>
        <c:scaling>
          <c:orientation val="minMax"/>
        </c:scaling>
        <c:axPos val="b"/>
        <c:title>
          <c:tx>
            <c:rich>
              <a:bodyPr vert="horz" rot="0" anchor="ctr"/>
              <a:lstStyle/>
              <a:p>
                <a:pPr algn="ctr">
                  <a:defRPr/>
                </a:pPr>
                <a:r>
                  <a:rPr lang="en-US" cap="none" u="none" baseline="0">
                    <a:latin typeface="Aptos Narrow"/>
                    <a:ea typeface="Aptos Narrow"/>
                    <a:cs typeface="Aptos Narrow"/>
                  </a:rPr>
                  <a:t>Month</a:t>
                </a:r>
              </a:p>
            </c:rich>
          </c:tx>
          <c:layout/>
          <c:overlay val="0"/>
          <c:spPr>
            <a:noFill/>
            <a:ln>
              <a:noFill/>
            </a:ln>
          </c:spPr>
        </c:title>
        <c:delete val="0"/>
        <c:numFmt formatCode="General" sourceLinked="1"/>
        <c:majorTickMark val="out"/>
        <c:minorTickMark val="none"/>
        <c:tickLblPos val="nextTo"/>
        <c:txPr>
          <a:bodyPr/>
          <a:lstStyle/>
          <a:p>
            <a:pPr>
              <a:defRPr lang="en-US" cap="none" u="none" baseline="0">
                <a:solidFill>
                  <a:srgbClr val="0000FF"/>
                </a:solidFill>
                <a:latin typeface="Aptos Narrow"/>
                <a:ea typeface="Aptos Narrow"/>
                <a:cs typeface="Aptos Narrow"/>
              </a:defRPr>
            </a:pPr>
          </a:p>
        </c:txPr>
        <c:crossAx val="58741890"/>
        <c:crosses val="autoZero"/>
        <c:auto val="1"/>
        <c:lblOffset val="100"/>
        <c:noMultiLvlLbl val="0"/>
      </c:catAx>
      <c:valAx>
        <c:axId val="58741890"/>
        <c:scaling>
          <c:orientation val="minMax"/>
        </c:scaling>
        <c:axPos val="l"/>
        <c:title>
          <c:tx>
            <c:rich>
              <a:bodyPr vert="horz" rot="5400000" anchor="ctr"/>
              <a:lstStyle/>
              <a:p>
                <a:pPr algn="ctr">
                  <a:defRPr/>
                </a:pPr>
                <a:r>
                  <a:rPr lang="en-US" cap="none" u="none" baseline="0">
                    <a:latin typeface="Aptos Narrow"/>
                    <a:ea typeface="Aptos Narrow"/>
                    <a:cs typeface="Aptos Narrow"/>
                  </a:rPr>
                  <a:t>Rating</a:t>
                </a:r>
              </a:p>
            </c:rich>
          </c:tx>
          <c:layout/>
          <c:overlay val="0"/>
          <c:spPr>
            <a:noFill/>
            <a:ln>
              <a:noFill/>
            </a:ln>
          </c:spPr>
        </c:title>
        <c:delete val="0"/>
        <c:numFmt formatCode="General" sourceLinked="1"/>
        <c:majorTickMark val="out"/>
        <c:minorTickMark val="none"/>
        <c:tickLblPos val="low"/>
        <c:crossAx val="24156830"/>
        <c:crosses val="autoZero"/>
        <c:crossBetween val="between"/>
        <c:dispUnits/>
      </c:valAx>
    </c:plotArea>
    <c:legend>
      <c:legendPos val="b"/>
      <c:layout/>
      <c:overlay val="0"/>
    </c:legend>
    <c:plotVisOnly val="1"/>
    <c:dispBlanksAs val="gap"/>
    <c:showDLblsOverMax val="0"/>
  </c:chart>
  <c:spPr>
    <a:ln w="25400">
      <a:solidFill>
        <a:srgbClr val="F4A460"/>
      </a:solidFill>
    </a:ln>
  </c:spPr>
  <c:date1904 val="1"/>
</chartSpace>
</file>

<file path=xl/charts/chart3.xml><?xml version="1.0" encoding="utf-8"?>
<chartSpace xmlns:c="http://schemas.openxmlformats.org/drawingml/2006/chart" xmlns:a="http://schemas.openxmlformats.org/drawingml/2006/main" xmlns:r="http://schemas.openxmlformats.org/officeDocument/2006/relationships" xmlns="http://schemas.openxmlformats.org/drawingml/2006/chart">
  <c:roundedCorners val="0"/>
  <c:chart>
    <c:autoTitleDeleted val="0"/>
    <c:title>
      <c:tx>
        <c:rich>
          <a:bodyPr vert="horz" rot="0" anchor="ctr"/>
          <a:lstStyle/>
          <a:p>
            <a:pPr algn="ctr">
              <a:defRPr/>
            </a:pPr>
            <a:r>
              <a:rPr lang="en-US" cap="none" sz="1300" b="1" u="none" baseline="0">
                <a:latin typeface="Aptos Narrow"/>
                <a:ea typeface="Aptos Narrow"/>
                <a:cs typeface="Aptos Narrow"/>
              </a:rPr>
              <a:t>Infinity's Competitors Glass Door Ratings</a:t>
            </a:r>
          </a:p>
        </c:rich>
      </c:tx>
      <c:layout/>
      <c:spPr>
        <a:noFill/>
        <a:ln>
          <a:noFill/>
        </a:ln>
      </c:spPr>
    </c:title>
    <c:plotArea>
      <c:layout/>
      <c:barChart>
        <c:barDir val="col"/>
        <c:grouping val="clustered"/>
        <c:varyColors val="0"/>
        <c:ser>
          <c:idx val="0"/>
          <c:order val="0"/>
          <c:tx>
            <c:v>July</c:v>
          </c:tx>
          <c:invertIfNegative val="0"/>
          <c:extLst>
            <c:ext xmlns:c14="http://schemas.microsoft.com/office/drawing/2007/8/2/chart" uri="{6F2FDCE9-48DA-4B69-8628-5D25D57E5C99}">
              <c14:invertSolidFillFmt>
                <c14:spPr>
                  <a:solidFill>
                    <a:srgbClr val="000000"/>
                  </a:solidFill>
                </c14:spPr>
              </c14:invertSolidFillFmt>
            </c:ext>
          </c:extLst>
          <c:dLbls>
            <c:numFmt formatCode="General" sourceLinked="1"/>
            <c:showLegendKey val="0"/>
            <c:showVal val="1"/>
            <c:showBubbleSize val="0"/>
            <c:showCatName val="0"/>
            <c:showSerName val="0"/>
            <c:showPercent val="0"/>
          </c:dLbls>
          <c:cat>
            <c:strRef>
              <c:f>'Glassdoor Competitiors'!$A$2:$A$35</c:f>
              <c:strCache/>
            </c:strRef>
          </c:cat>
          <c:val>
            <c:numRef>
              <c:f>'Glassdoor Competitiors'!$B$2:$B$36</c:f>
              <c:numCache/>
            </c:numRef>
          </c:val>
        </c:ser>
        <c:ser>
          <c:idx val="1"/>
          <c:order val="1"/>
          <c:tx>
            <c:v>August</c:v>
          </c:tx>
          <c:invertIfNegative val="0"/>
          <c:extLst>
            <c:ext xmlns:c14="http://schemas.microsoft.com/office/drawing/2007/8/2/chart" uri="{6F2FDCE9-48DA-4B69-8628-5D25D57E5C99}">
              <c14:invertSolidFillFmt>
                <c14:spPr>
                  <a:solidFill>
                    <a:srgbClr val="000000"/>
                  </a:solidFill>
                </c14:spPr>
              </c14:invertSolidFillFmt>
            </c:ext>
          </c:extLst>
          <c:dLbls>
            <c:numFmt formatCode="General" sourceLinked="1"/>
            <c:showLegendKey val="0"/>
            <c:showVal val="1"/>
            <c:showBubbleSize val="0"/>
            <c:showCatName val="0"/>
            <c:showSerName val="0"/>
            <c:showPercent val="0"/>
          </c:dLbls>
          <c:cat>
            <c:strRef>
              <c:f>'Glassdoor Competitiors'!$A$2:$A$35</c:f>
              <c:strCache/>
            </c:strRef>
          </c:cat>
          <c:val>
            <c:numRef>
              <c:f>'Glassdoor Competitiors'!$C$2:$C$36</c:f>
              <c:numCache/>
            </c:numRef>
          </c:val>
        </c:ser>
        <c:axId val="28043156"/>
        <c:axId val="38752282"/>
      </c:barChart>
      <c:scatterChart>
        <c:scatterStyle val="line"/>
        <c:varyColors val="0"/>
        <c:ser>
          <c:idx val="2"/>
          <c:order val="2"/>
          <c:tx>
            <c:v>September</c:v>
          </c:tx>
          <c:extLst>
            <c:ext xmlns:c14="http://schemas.microsoft.com/office/drawing/2007/8/2/chart" uri="{6F2FDCE9-48DA-4B69-8628-5D25D57E5C99}">
              <c14:invertSolidFillFmt>
                <c14:spPr>
                  <a:solidFill>
                    <a:srgbClr val="000000"/>
                  </a:solidFill>
                </c14:spPr>
              </c14:invertSolidFillFmt>
            </c:ext>
          </c:extLst>
          <c:marker>
            <c:symbol val="none"/>
          </c:marker>
          <c:dLbls>
            <c:numFmt formatCode="General" sourceLinked="1"/>
            <c:showLegendKey val="0"/>
            <c:showVal val="1"/>
            <c:showBubbleSize val="0"/>
            <c:showCatName val="0"/>
            <c:showSerName val="0"/>
            <c:showPercent val="0"/>
          </c:dLbls>
          <c:xVal>
            <c:strRef>
              <c:f>'Glassdoor Competitiors'!$A$2:$A$35</c:f>
              <c:strCache/>
            </c:strRef>
          </c:xVal>
          <c:yVal>
            <c:numRef>
              <c:f>'Glassdoor Competitiors'!$D$2:$D$36</c:f>
              <c:numCache/>
            </c:numRef>
          </c:yVal>
          <c:smooth val="0"/>
        </c:ser>
        <c:axId val="53779848"/>
        <c:axId val="39180233"/>
      </c:scatterChart>
      <c:catAx>
        <c:axId val="28043156"/>
        <c:scaling>
          <c:orientation val="minMax"/>
        </c:scaling>
        <c:axPos val="b"/>
        <c:title>
          <c:tx>
            <c:rich>
              <a:bodyPr vert="horz" rot="0" anchor="ctr"/>
              <a:lstStyle/>
              <a:p>
                <a:pPr algn="ctr">
                  <a:defRPr/>
                </a:pPr>
                <a:r>
                  <a:rPr lang="en-US" cap="none" u="none" baseline="0">
                    <a:latin typeface="Aptos Narrow"/>
                    <a:ea typeface="Aptos Narrow"/>
                    <a:cs typeface="Aptos Narrow"/>
                  </a:rPr>
                  <a:t>Competitors</a:t>
                </a:r>
              </a:p>
            </c:rich>
          </c:tx>
          <c:layout/>
          <c:overlay val="0"/>
          <c:spPr>
            <a:noFill/>
            <a:ln>
              <a:noFill/>
            </a:ln>
          </c:spPr>
        </c:title>
        <c:delete val="0"/>
        <c:numFmt formatCode="General" sourceLinked="1"/>
        <c:majorTickMark val="out"/>
        <c:minorTickMark val="none"/>
        <c:tickLblPos val="nextTo"/>
        <c:txPr>
          <a:bodyPr/>
          <a:lstStyle/>
          <a:p>
            <a:pPr>
              <a:defRPr lang="en-US" cap="none" u="none" baseline="0">
                <a:solidFill>
                  <a:srgbClr val="0000FF"/>
                </a:solidFill>
                <a:latin typeface="Aptos Narrow"/>
                <a:ea typeface="Aptos Narrow"/>
                <a:cs typeface="Aptos Narrow"/>
              </a:defRPr>
            </a:pPr>
          </a:p>
        </c:txPr>
        <c:crossAx val="38752282"/>
        <c:crosses val="autoZero"/>
        <c:auto val="1"/>
        <c:lblOffset val="100"/>
        <c:noMultiLvlLbl val="0"/>
      </c:catAx>
      <c:valAx>
        <c:axId val="38752282"/>
        <c:scaling>
          <c:orientation val="minMax"/>
        </c:scaling>
        <c:axPos val="l"/>
        <c:title>
          <c:tx>
            <c:rich>
              <a:bodyPr vert="horz" rot="5400000" anchor="ctr"/>
              <a:lstStyle/>
              <a:p>
                <a:pPr algn="ctr">
                  <a:defRPr/>
                </a:pPr>
                <a:r>
                  <a:rPr lang="en-US" cap="none" u="none" baseline="0">
                    <a:latin typeface="Aptos Narrow"/>
                    <a:ea typeface="Aptos Narrow"/>
                    <a:cs typeface="Aptos Narrow"/>
                  </a:rPr>
                  <a:t>Rating</a:t>
                </a:r>
              </a:p>
            </c:rich>
          </c:tx>
          <c:layout/>
          <c:overlay val="0"/>
          <c:spPr>
            <a:noFill/>
            <a:ln>
              <a:noFill/>
            </a:ln>
          </c:spPr>
        </c:title>
        <c:delete val="0"/>
        <c:numFmt formatCode="General" sourceLinked="1"/>
        <c:majorTickMark val="out"/>
        <c:minorTickMark val="none"/>
        <c:tickLblPos val="low"/>
        <c:crossAx val="28043156"/>
        <c:crosses val="autoZero"/>
        <c:crossBetween val="between"/>
        <c:dispUnits/>
      </c:valAx>
      <c:valAx>
        <c:axId val="53779848"/>
        <c:scaling>
          <c:orientation val="minMax"/>
        </c:scaling>
        <c:axPos val="b"/>
        <c:delete val="1"/>
        <c:majorTickMark val="in"/>
        <c:minorTickMark val="none"/>
        <c:tickLblPos val="nextTo"/>
        <c:crossAx val="39180233"/>
        <c:crossesAt val="0"/>
        <c:crossBetween val="midCat"/>
        <c:dispUnits/>
      </c:valAx>
      <c:valAx>
        <c:axId val="39180233"/>
        <c:scaling>
          <c:orientation val="minMax"/>
        </c:scaling>
        <c:axPos val="l"/>
        <c:delete val="0"/>
        <c:numFmt formatCode="General" sourceLinked="1"/>
        <c:majorTickMark val="in"/>
        <c:minorTickMark val="none"/>
        <c:tickLblPos val="nextTo"/>
        <c:crossAx val="53779848"/>
        <c:crosses val="max"/>
        <c:crossBetween val="midCat"/>
        <c:dispUnits/>
      </c:valAx>
    </c:plotArea>
    <c:legend>
      <c:legendPos val="b"/>
      <c:layout/>
      <c:overlay val="0"/>
    </c:legend>
    <c:plotVisOnly val="1"/>
    <c:dispBlanksAs val="gap"/>
    <c:showDLblsOverMax val="0"/>
  </c:chart>
  <c:spPr>
    <a:ln w="25400">
      <a:solidFill>
        <a:srgbClr val="F4A460"/>
      </a:solidFill>
    </a:ln>
  </c:spPr>
  <c:date1904 val="1"/>
</chartSpace>
</file>

<file path=xl/charts/chart4.xml><?xml version="1.0" encoding="utf-8"?>
<chartSpace xmlns:c="http://schemas.openxmlformats.org/drawingml/2006/chart" xmlns:a="http://schemas.openxmlformats.org/drawingml/2006/main" xmlns:r="http://schemas.openxmlformats.org/officeDocument/2006/relationships" xmlns="http://schemas.openxmlformats.org/drawingml/2006/chart">
  <c:roundedCorners val="0"/>
  <c:chart>
    <c:autoTitleDeleted val="0"/>
    <c:title>
      <c:tx>
        <c:rich>
          <a:bodyPr vert="horz" rot="0" anchor="ctr"/>
          <a:lstStyle/>
          <a:p>
            <a:pPr algn="ctr">
              <a:defRPr/>
            </a:pPr>
            <a:r>
              <a:rPr lang="en-US" cap="none" sz="1100" b="1" u="none" baseline="0">
                <a:latin typeface="Aptos Narrow"/>
                <a:ea typeface="Aptos Narrow"/>
                <a:cs typeface="Aptos Narrow"/>
              </a:rPr>
              <a:t>Monthly Analysis</a:t>
            </a:r>
          </a:p>
        </c:rich>
      </c:tx>
      <c:layout/>
      <c:spPr>
        <a:noFill/>
        <a:ln>
          <a:noFill/>
        </a:ln>
      </c:spPr>
    </c:title>
    <c:plotArea>
      <c:layout/>
      <c:barChart>
        <c:barDir val="col"/>
        <c:grouping val="clustered"/>
        <c:varyColors val="0"/>
        <c:ser>
          <c:idx val="0"/>
          <c:order val="0"/>
          <c:tx>
            <c:v>Count</c:v>
          </c:tx>
          <c:invertIfNegative val="0"/>
          <c:extLst>
            <c:ext xmlns:c14="http://schemas.microsoft.com/office/drawing/2007/8/2/chart" uri="{6F2FDCE9-48DA-4B69-8628-5D25D57E5C99}">
              <c14:invertSolidFillFmt>
                <c14:spPr>
                  <a:solidFill>
                    <a:srgbClr val="000000"/>
                  </a:solidFill>
                </c14:spPr>
              </c14:invertSolidFillFmt>
            </c:ext>
          </c:extLst>
          <c:dLbls>
            <c:numFmt formatCode="General" sourceLinked="1"/>
            <c:showLegendKey val="0"/>
            <c:showVal val="1"/>
            <c:showBubbleSize val="0"/>
            <c:showCatName val="0"/>
            <c:showSerName val="0"/>
            <c:showPercent val="0"/>
          </c:dLbls>
          <c:cat>
            <c:strRef>
              <c:f>'Attrition Report'!$A$2:$A$8</c:f>
              <c:strCache/>
            </c:strRef>
          </c:cat>
          <c:val>
            <c:numRef>
              <c:f>'Attrition Report'!$I$2:$I$8</c:f>
              <c:numCache/>
            </c:numRef>
          </c:val>
        </c:ser>
        <c:axId val="43588496"/>
        <c:axId val="25907709"/>
      </c:barChart>
      <c:catAx>
        <c:axId val="43588496"/>
        <c:scaling>
          <c:orientation val="minMax"/>
        </c:scaling>
        <c:axPos val="b"/>
        <c:title>
          <c:tx>
            <c:rich>
              <a:bodyPr vert="horz" rot="0" anchor="ctr"/>
              <a:lstStyle/>
              <a:p>
                <a:pPr algn="ctr">
                  <a:defRPr/>
                </a:pPr>
                <a:r>
                  <a:rPr lang="en-US" cap="none" u="none" baseline="0">
                    <a:latin typeface="Aptos Narrow"/>
                    <a:ea typeface="Aptos Narrow"/>
                    <a:cs typeface="Aptos Narrow"/>
                  </a:rPr>
                  <a:t>Month</a:t>
                </a:r>
              </a:p>
            </c:rich>
          </c:tx>
          <c:layout/>
          <c:overlay val="0"/>
          <c:spPr>
            <a:noFill/>
            <a:ln>
              <a:noFill/>
            </a:ln>
          </c:spPr>
        </c:title>
        <c:delete val="0"/>
        <c:numFmt formatCode="General" sourceLinked="1"/>
        <c:majorTickMark val="out"/>
        <c:minorTickMark val="none"/>
        <c:tickLblPos val="nextTo"/>
        <c:txPr>
          <a:bodyPr/>
          <a:lstStyle/>
          <a:p>
            <a:pPr>
              <a:defRPr lang="en-US" cap="none" u="none" baseline="0">
                <a:solidFill>
                  <a:srgbClr val="0000FF"/>
                </a:solidFill>
                <a:latin typeface="Aptos Narrow"/>
                <a:ea typeface="Aptos Narrow"/>
                <a:cs typeface="Aptos Narrow"/>
              </a:defRPr>
            </a:pPr>
          </a:p>
        </c:txPr>
        <c:crossAx val="25907709"/>
        <c:crosses val="autoZero"/>
        <c:auto val="1"/>
        <c:lblOffset val="100"/>
        <c:noMultiLvlLbl val="0"/>
      </c:catAx>
      <c:valAx>
        <c:axId val="25907709"/>
        <c:scaling>
          <c:orientation val="minMax"/>
        </c:scaling>
        <c:axPos val="l"/>
        <c:title>
          <c:tx>
            <c:rich>
              <a:bodyPr vert="horz" rot="5400000" anchor="ctr"/>
              <a:lstStyle/>
              <a:p>
                <a:pPr algn="ctr">
                  <a:defRPr/>
                </a:pPr>
                <a:r>
                  <a:rPr lang="en-US" cap="none" u="none" baseline="0">
                    <a:latin typeface="Aptos Narrow"/>
                    <a:ea typeface="Aptos Narrow"/>
                    <a:cs typeface="Aptos Narrow"/>
                  </a:rPr>
                  <a:t>Count</a:t>
                </a:r>
              </a:p>
            </c:rich>
          </c:tx>
          <c:layout/>
          <c:overlay val="0"/>
          <c:spPr>
            <a:noFill/>
            <a:ln>
              <a:noFill/>
            </a:ln>
          </c:spPr>
        </c:title>
        <c:delete val="0"/>
        <c:numFmt formatCode="General" sourceLinked="1"/>
        <c:majorTickMark val="out"/>
        <c:minorTickMark val="none"/>
        <c:tickLblPos val="low"/>
        <c:crossAx val="43588496"/>
        <c:crosses val="autoZero"/>
        <c:crossBetween val="between"/>
        <c:dispUnits/>
      </c:valAx>
    </c:plotArea>
    <c:legend>
      <c:legendPos val="b"/>
      <c:layout/>
      <c:overlay val="0"/>
    </c:legend>
    <c:plotVisOnly val="1"/>
    <c:dispBlanksAs val="gap"/>
    <c:showDLblsOverMax val="0"/>
  </c:chart>
  <c:spPr>
    <a:ln w="25400">
      <a:solidFill>
        <a:srgbClr val="F4A460"/>
      </a:solidFill>
    </a:ln>
  </c:spPr>
  <c:date1904 val="1"/>
</chartSpace>
</file>

<file path=xl/drawings/_rels/drawing1.xml.rels><?xml version="1.0" encoding="utf-8" standalone="yes"?><Relationships xmlns="http://schemas.openxmlformats.org/package/2006/relationships"><Relationship Id="rId1" Type="http://schemas.openxmlformats.org/officeDocument/2006/relationships/image" Target="../media/image1.png" /><Relationship Id="rId2" Type="http://schemas.openxmlformats.org/officeDocument/2006/relationships/image" Target="../media/image2.png" /></Relationships>
</file>

<file path=xl/drawings/_rels/drawing2.xml.rels><?xml version="1.0" encoding="utf-8" standalone="yes"?><Relationships xmlns="http://schemas.openxmlformats.org/package/2006/relationships"><Relationship Id="rId1" Type="http://schemas.openxmlformats.org/officeDocument/2006/relationships/chart" Target="/xl/charts/chart1.xml" /></Relationships>
</file>

<file path=xl/drawings/_rels/drawing3.xml.rels><?xml version="1.0" encoding="utf-8" standalone="yes"?><Relationships xmlns="http://schemas.openxmlformats.org/package/2006/relationships"><Relationship Id="rId1" Type="http://schemas.openxmlformats.org/officeDocument/2006/relationships/chart" Target="/xl/charts/chart2.xml" /></Relationships>
</file>

<file path=xl/drawings/_rels/drawing4.xml.rels><?xml version="1.0" encoding="utf-8" standalone="yes"?><Relationships xmlns="http://schemas.openxmlformats.org/package/2006/relationships"><Relationship Id="rId1" Type="http://schemas.openxmlformats.org/officeDocument/2006/relationships/chart" Target="/xl/charts/chart3.xml" /></Relationships>
</file>

<file path=xl/drawings/_rels/drawing5.xml.rels><?xml version="1.0" encoding="utf-8" standalone="yes"?><Relationships xmlns="http://schemas.openxmlformats.org/package/2006/relationships"><Relationship Id="rId1" Type="http://schemas.openxmlformats.org/officeDocument/2006/relationships/chart" Target="/xl/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0</xdr:col>
      <xdr:colOff>0</xdr:colOff>
      <xdr:row>2</xdr:row>
      <xdr:rowOff>0</xdr:rowOff>
    </xdr:from>
    <xdr:to>
      <xdr:col>2</xdr:col>
      <xdr:colOff>0</xdr:colOff>
      <xdr:row>5</xdr:row>
      <xdr:rowOff>0</xdr:rowOff>
    </xdr:to>
    <xdr:pic>
      <xdr:nvPicPr>
        <xdr:cNvPr id="1" name="logo"/>
        <xdr:cNvPicPr preferRelativeResize="1">
          <a:picLocks noChangeAspect="1"/>
        </xdr:cNvPicPr>
      </xdr:nvPicPr>
      <xdr:blipFill>
        <a:blip r:embed="rId1"/>
        <a:stretch>
          <a:fillRect/>
        </a:stretch>
      </xdr:blipFill>
      <xdr:spPr>
        <a:xfrm>
          <a:off x="0" y="323850"/>
          <a:ext cx="2266950" cy="485775"/>
        </a:xfrm>
        <a:prstGeom prst="rect">
          <a:avLst/>
        </a:prstGeom>
        <a:noFill/>
        <a:ln w="9525" cmpd="sng">
          <a:noFill/>
        </a:ln>
      </xdr:spPr>
    </xdr:pic>
    <xdr:clientData/>
  </xdr:twoCellAnchor>
  <xdr:twoCellAnchor>
    <xdr:from>
      <xdr:col>8</xdr:col>
      <xdr:colOff>0</xdr:colOff>
      <xdr:row>1</xdr:row>
      <xdr:rowOff>0</xdr:rowOff>
    </xdr:from>
    <xdr:to>
      <xdr:col>9</xdr:col>
      <xdr:colOff>0</xdr:colOff>
      <xdr:row>7</xdr:row>
      <xdr:rowOff>0</xdr:rowOff>
    </xdr:to>
    <xdr:pic>
      <xdr:nvPicPr>
        <xdr:cNvPr id="2" name="HRReportHeaderImage"/>
        <xdr:cNvPicPr preferRelativeResize="1">
          <a:picLocks noChangeAspect="1"/>
        </xdr:cNvPicPr>
      </xdr:nvPicPr>
      <xdr:blipFill>
        <a:blip r:embed="rId2"/>
        <a:stretch>
          <a:fillRect/>
        </a:stretch>
      </xdr:blipFill>
      <xdr:spPr>
        <a:xfrm>
          <a:off x="7181850" y="161925"/>
          <a:ext cx="1371600" cy="971550"/>
        </a:xfrm>
        <a:prstGeom prst="rect">
          <a:avLst/>
        </a:prstGeom>
        <a:noFill/>
        <a:ln w="9525" cmpd="sng">
          <a:noFill/>
        </a:ln>
      </xdr:spPr>
    </xdr:pic>
    <xdr:clientData/>
  </xdr:twoCellAnchor>
  <xdr:twoCellAnchor>
    <xdr:from>
      <xdr:col>2</xdr:col>
      <xdr:colOff>0</xdr:colOff>
      <xdr:row>2</xdr:row>
      <xdr:rowOff>0</xdr:rowOff>
    </xdr:from>
    <xdr:to>
      <xdr:col>8</xdr:col>
      <xdr:colOff>209550</xdr:colOff>
      <xdr:row>4</xdr:row>
      <xdr:rowOff>152400</xdr:rowOff>
    </xdr:to>
    <xdr:sp>
      <xdr:nvSpPr>
        <xdr:cNvPr id="3" name="TextBox 3"/>
        <xdr:cNvSpPr txBox="1">
          <a:spLocks noChangeArrowheads="1"/>
        </xdr:cNvSpPr>
      </xdr:nvSpPr>
      <xdr:spPr>
        <a:xfrm>
          <a:off x="2266950" y="323850"/>
          <a:ext cx="5124450" cy="476250"/>
        </a:xfrm>
        <a:prstGeom prst="rect">
          <a:avLst/>
        </a:prstGeom>
        <a:noFill/>
        <a:ln w="9525" cmpd="sng">
          <a:noFill/>
        </a:ln>
      </xdr:spPr>
      <xdr:txBody>
        <a:bodyPr vertOverflow="clip" wrap="square"/>
        <a:p>
          <a:pPr algn="ctr">
            <a:defRPr/>
          </a:pPr>
          <a:r>
            <a:rPr lang="en-US" cap="none" sz="3200" b="1" i="1" u="none" baseline="0">
              <a:solidFill>
                <a:srgbClr val="77933C"/>
              </a:solidFill>
              <a:latin typeface="Aptos Narrow"/>
              <a:ea typeface="Aptos Narrow"/>
              <a:cs typeface="Aptos Narrow"/>
            </a:rPr>
            <a:t>HR Report September'26</a:t>
          </a: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9</xdr:col>
      <xdr:colOff>0</xdr:colOff>
      <xdr:row>0</xdr:row>
      <xdr:rowOff>0</xdr:rowOff>
    </xdr:from>
    <xdr:to>
      <xdr:col>12</xdr:col>
      <xdr:colOff>0</xdr:colOff>
      <xdr:row>11</xdr:row>
      <xdr:rowOff>0</xdr:rowOff>
    </xdr:to>
    <xdr:graphicFrame>
      <xdr:nvGraphicFramePr>
        <xdr:cNvPr id="1" name="Chart 1"/>
        <xdr:cNvGraphicFramePr/>
      </xdr:nvGraphicFramePr>
      <xdr:xfrm>
        <a:off x="6915150" y="0"/>
        <a:ext cx="2686050" cy="1781175"/>
      </xdr:xfrm>
      <a:graphic>
        <a:graphicData uri="http://schemas.openxmlformats.org/drawingml/2006/chart">
          <c:chart xmlns:c="http://schemas.openxmlformats.org/drawingml/2006/chart"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4</xdr:col>
      <xdr:colOff>0</xdr:colOff>
      <xdr:row>2</xdr:row>
      <xdr:rowOff>0</xdr:rowOff>
    </xdr:from>
    <xdr:to>
      <xdr:col>18</xdr:col>
      <xdr:colOff>0</xdr:colOff>
      <xdr:row>24</xdr:row>
      <xdr:rowOff>0</xdr:rowOff>
    </xdr:to>
    <xdr:graphicFrame>
      <xdr:nvGraphicFramePr>
        <xdr:cNvPr id="1" name="Chart 1"/>
        <xdr:cNvGraphicFramePr/>
      </xdr:nvGraphicFramePr>
      <xdr:xfrm>
        <a:off x="2971800" y="323850"/>
        <a:ext cx="8667750" cy="3562350"/>
      </xdr:xfrm>
      <a:graphic>
        <a:graphicData uri="http://schemas.openxmlformats.org/drawingml/2006/chart">
          <c:chart xmlns:c="http://schemas.openxmlformats.org/drawingml/2006/chart"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5</xdr:col>
      <xdr:colOff>0</xdr:colOff>
      <xdr:row>2</xdr:row>
      <xdr:rowOff>0</xdr:rowOff>
    </xdr:from>
    <xdr:to>
      <xdr:col>19</xdr:col>
      <xdr:colOff>0</xdr:colOff>
      <xdr:row>24</xdr:row>
      <xdr:rowOff>0</xdr:rowOff>
    </xdr:to>
    <xdr:graphicFrame>
      <xdr:nvGraphicFramePr>
        <xdr:cNvPr id="1" name="Chart 1"/>
        <xdr:cNvGraphicFramePr/>
      </xdr:nvGraphicFramePr>
      <xdr:xfrm>
        <a:off x="4800600" y="323850"/>
        <a:ext cx="8667750" cy="3562350"/>
      </xdr:xfrm>
      <a:graphic>
        <a:graphicData uri="http://schemas.openxmlformats.org/drawingml/2006/chart">
          <c:chart xmlns:c="http://schemas.openxmlformats.org/drawingml/2006/chart"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10</xdr:col>
      <xdr:colOff>0</xdr:colOff>
      <xdr:row>0</xdr:row>
      <xdr:rowOff>0</xdr:rowOff>
    </xdr:from>
    <xdr:to>
      <xdr:col>20</xdr:col>
      <xdr:colOff>0</xdr:colOff>
      <xdr:row>17</xdr:row>
      <xdr:rowOff>0</xdr:rowOff>
    </xdr:to>
    <xdr:graphicFrame>
      <xdr:nvGraphicFramePr>
        <xdr:cNvPr id="1" name="Chart 1"/>
        <xdr:cNvGraphicFramePr/>
      </xdr:nvGraphicFramePr>
      <xdr:xfrm>
        <a:off x="10296525" y="0"/>
        <a:ext cx="6191250" cy="2752725"/>
      </xdr:xfrm>
      <a:graphic>
        <a:graphicData uri="http://schemas.openxmlformats.org/drawingml/2006/chart">
          <c:chart xmlns:c="http://schemas.openxmlformats.org/drawingml/2006/chart" r:id="rId1"/>
        </a:graphicData>
      </a:graphic>
    </xdr:graphicFrame>
    <xdr:clientData/>
  </xdr:twoCellAnchor>
</xdr:wsDr>
</file>

<file path=xl/pivotCache/_rels/pivotCacheDefinition1.xml.rels><?xml version="1.0" encoding="utf-8" standalone="yes"?><Relationships xmlns="http://schemas.openxmlformats.org/package/2006/relationships"><Relationship Id="rId1" Type="http://schemas.openxmlformats.org/officeDocument/2006/relationships/pivotCacheRecords" Target="pivotCacheRecords1.xml" /></Relationships>
</file>

<file path=xl/pivotCache/_rels/pivotCacheDefinition2.xml.rels><?xml version="1.0" encoding="utf-8" standalone="yes"?><Relationships xmlns="http://schemas.openxmlformats.org/package/2006/relationships"><Relationship Id="rId1" Type="http://schemas.openxmlformats.org/officeDocument/2006/relationships/pivotCacheRecords" Target="pivotCacheRecords2.xml" /></Relationships>
</file>

<file path=xl/pivotCache/_rels/pivotCacheDefinition3.xml.rels><?xml version="1.0" encoding="utf-8" standalone="yes"?><Relationships xmlns="http://schemas.openxmlformats.org/package/2006/relationships"><Relationship Id="rId1" Type="http://schemas.openxmlformats.org/officeDocument/2006/relationships/pivotCacheRecords" Target="pivotCacheRecords3.xml" /></Relationships>
</file>

<file path=xl/pivotCache/_rels/pivotCacheDefinition4.xml.rels><?xml version="1.0" encoding="utf-8" standalone="yes"?><Relationships xmlns="http://schemas.openxmlformats.org/package/2006/relationships"><Relationship Id="rId1" Type="http://schemas.openxmlformats.org/officeDocument/2006/relationships/pivotCacheRecords" Target="pivotCacheRecords4.xml" /></Relationships>
</file>

<file path=xl/pivotCache/_rels/pivotCacheDefinition5.xml.rels><?xml version="1.0" encoding="utf-8" standalone="yes"?><Relationships xmlns="http://schemas.openxmlformats.org/package/2006/relationships"><Relationship Id="rId1" Type="http://schemas.openxmlformats.org/officeDocument/2006/relationships/pivotCacheRecords" Target="pivotCacheRecords5.xml" /></Relationships>
</file>

<file path=xl/pivotCache/_rels/pivotCacheDefinition6.xml.rels><?xml version="1.0" encoding="utf-8" standalone="yes"?><Relationships xmlns="http://schemas.openxmlformats.org/package/2006/relationships"><Relationship Id="rId1" Type="http://schemas.openxmlformats.org/officeDocument/2006/relationships/pivotCacheRecords" Target="pivotCacheRecords6.xml" /></Relationships>
</file>

<file path=xl/pivotCache/_rels/pivotCacheDefinition7.xml.rels><?xml version="1.0" encoding="utf-8" standalone="yes"?><Relationships xmlns="http://schemas.openxmlformats.org/package/2006/relationships"><Relationship Id="rId1" Type="http://schemas.openxmlformats.org/officeDocument/2006/relationships/pivotCacheRecords" Target="pivotCacheRecords7.xml" /></Relationships>
</file>

<file path=xl/pivotCache/_rels/pivotCacheDefinition8.xml.rels><?xml version="1.0" encoding="utf-8" standalone="yes"?><Relationships xmlns="http://schemas.openxmlformats.org/package/2006/relationships"><Relationship Id="rId1" Type="http://schemas.openxmlformats.org/officeDocument/2006/relationships/pivotCacheRecords" Target="pivotCacheRecords8.xml" /></Relationships>
</file>

<file path=xl/pivotCache/_rels/pivotCacheDefinition9.xml.rels><?xml version="1.0" encoding="utf-8" standalone="yes"?><Relationships xmlns="http://schemas.openxmlformats.org/package/2006/relationships"><Relationship Id="rId1" Type="http://schemas.openxmlformats.org/officeDocument/2006/relationships/pivotCacheRecords" Target="pivotCacheRecords9.xml" /></Relationships>
</file>

<file path=xl/pivotCache/_rels/pivotCacheDefinition10.xml.rels><?xml version="1.0" encoding="utf-8" standalone="yes"?><Relationships xmlns="http://schemas.openxmlformats.org/package/2006/relationships"><Relationship Id="rId1" Type="http://schemas.openxmlformats.org/officeDocument/2006/relationships/pivotCacheRecords" Target="pivotCacheRecords10.xml" /></Relationships>
</file>

<file path=xl/pivotCache/_rels/pivotCacheDefinition11.xml.rels><?xml version="1.0" encoding="utf-8" standalone="yes"?><Relationships xmlns="http://schemas.openxmlformats.org/package/2006/relationships"><Relationship Id="rId1" Type="http://schemas.openxmlformats.org/officeDocument/2006/relationships/pivotCacheRecords" Target="pivotCacheRecords11.xml" /></Relationships>
</file>

<file path=xl/pivotCache/_rels/pivotCacheDefinition12.xml.rels><?xml version="1.0" encoding="utf-8" standalone="yes"?><Relationships xmlns="http://schemas.openxmlformats.org/package/2006/relationships"><Relationship Id="rId1" Type="http://schemas.openxmlformats.org/officeDocument/2006/relationships/pivotCacheRecords" Target="pivotCacheRecords12.xml" /></Relationships>
</file>

<file path=xl/pivotCache/_rels/pivotCacheDefinition13.xml.rels><?xml version="1.0" encoding="utf-8" standalone="yes"?><Relationships xmlns="http://schemas.openxmlformats.org/package/2006/relationships"><Relationship Id="rId1" Type="http://schemas.openxmlformats.org/officeDocument/2006/relationships/pivotCacheRecords" Target="pivotCacheRecords13.xml" /></Relationships>
</file>

<file path=xl/pivotCache/_rels/pivotCacheDefinition14.xml.rels><?xml version="1.0" encoding="utf-8" standalone="yes"?><Relationships xmlns="http://schemas.openxmlformats.org/package/2006/relationships"><Relationship Id="rId1" Type="http://schemas.openxmlformats.org/officeDocument/2006/relationships/pivotCacheRecords" Target="pivotCacheRecords14.xml" /></Relationships>
</file>

<file path=xl/pivotCache/_rels/pivotCacheDefinition15.xml.rels><?xml version="1.0" encoding="utf-8" standalone="yes"?><Relationships xmlns="http://schemas.openxmlformats.org/package/2006/relationships"><Relationship Id="rId1" Type="http://schemas.openxmlformats.org/officeDocument/2006/relationships/pivotCacheRecords" Target="pivotCacheRecords15.xml" /></Relationships>
</file>

<file path=xl/pivotCache/_rels/pivotCacheDefinition16.xml.rels><?xml version="1.0" encoding="utf-8" standalone="yes"?><Relationships xmlns="http://schemas.openxmlformats.org/package/2006/relationships"><Relationship Id="rId1" Type="http://schemas.openxmlformats.org/officeDocument/2006/relationships/pivotCacheRecords" Target="pivotCacheRecords16.xml" /></Relationships>
</file>

<file path=xl/pivotCache/_rels/pivotCacheDefinition17.xml.rels><?xml version="1.0" encoding="utf-8" standalone="yes"?><Relationships xmlns="http://schemas.openxmlformats.org/package/2006/relationships"><Relationship Id="rId1" Type="http://schemas.openxmlformats.org/officeDocument/2006/relationships/pivotCacheRecords" Target="pivotCacheRecords17.xml" /></Relationships>
</file>

<file path=xl/pivotCache/_rels/pivotCacheDefinition18.xml.rels><?xml version="1.0" encoding="utf-8" standalone="yes"?><Relationships xmlns="http://schemas.openxmlformats.org/package/2006/relationships"><Relationship Id="rId1" Type="http://schemas.openxmlformats.org/officeDocument/2006/relationships/pivotCacheRecords" Target="pivotCacheRecords18.xml" /></Relationships>
</file>

<file path=xl/pivotCache/_rels/pivotCacheDefinition19.xml.rels><?xml version="1.0" encoding="utf-8" standalone="yes"?><Relationships xmlns="http://schemas.openxmlformats.org/package/2006/relationships"><Relationship Id="rId1" Type="http://schemas.openxmlformats.org/officeDocument/2006/relationships/pivotCacheRecords" Target="pivotCacheRecords19.xml" /></Relationships>
</file>

<file path=xl/pivotCache/pivotCacheDefinition1.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4:N16" sheet="Recruitment Summary"/>
  </cacheSource>
  <cacheFields count="14">
    <cacheField name="Position">
      <sharedItems containsMixedTypes="0" count="2">
        <s v="Back Office Executives"/>
        <s v="Customer Care Executive"/>
      </sharedItems>
    </cacheField>
    <cacheField name="Domain">
      <sharedItems containsMixedTypes="0" count="1">
        <s v="Freight"/>
      </sharedItems>
    </cacheField>
    <cacheField name="Location">
      <sharedItems containsMixedTypes="0" count="1">
        <s v="Kothrud"/>
      </sharedItems>
    </cacheField>
    <cacheField name="Vacancies">
      <sharedItems containsSemiMixedTypes="0" containsString="0" containsMixedTypes="0" containsNumber="1" containsInteger="1" count="1">
        <n v="1"/>
      </sharedItems>
    </cacheField>
    <cacheField name="Closed">
      <sharedItems containsSemiMixedTypes="0" containsString="0" containsMixedTypes="0" containsNumber="1" containsInteger="1" count="1">
        <n v="1"/>
      </sharedItems>
    </cacheField>
    <cacheField name="Pending">
      <sharedItems containsSemiMixedTypes="0" containsString="0" containsMixedTypes="0" containsNumber="1" containsInteger="1" count="1">
        <n v="0"/>
      </sharedItems>
    </cacheField>
    <cacheField name="Joined">
      <sharedItems containsSemiMixedTypes="0" containsString="0" containsMixedTypes="0" containsNumber="1" containsInteger="1" count="1">
        <n v="1"/>
      </sharedItems>
    </cacheField>
    <cacheField name="YetToJoin">
      <sharedItems containsSemiMixedTypes="0" containsString="0" containsMixedTypes="0" containsNumber="1" containsInteger="1" count="1">
        <n v="0"/>
      </sharedItems>
    </cacheField>
    <cacheField name="ProposedDeadline">
      <sharedItems containsMixedTypes="0" count="2">
        <s v="25-Sep-2026"/>
        <s v="04-Sep-2026"/>
      </sharedItems>
    </cacheField>
    <cacheField name="RequisitionDate">
      <sharedItems containsSemiMixedTypes="0" containsNonDate="0" containsDate="1" containsString="0" containsMixedTypes="0" count="2">
        <d v="2026-09-21T00:00:00.000"/>
        <d v="2026-09-02T00:00:00.000"/>
      </sharedItems>
    </cacheField>
    <cacheField name="TodaysDate">
      <sharedItems containsSemiMixedTypes="0" containsNonDate="0" containsDate="1" containsString="0" containsMixedTypes="0" count="1">
        <d v="2026-10-12T00:00:00.000"/>
      </sharedItems>
    </cacheField>
    <cacheField name="ElapsedDays">
      <sharedItems containsSemiMixedTypes="0" containsString="0" containsMixedTypes="0" containsNumber="1" containsInteger="1" count="2">
        <n v="21"/>
        <n v="40"/>
      </sharedItems>
    </cacheField>
    <cacheField name="Interviewer">
      <sharedItems containsMixedTypes="0" count="1">
        <s v="SUJIT NAIK"/>
      </sharedItems>
    </cacheField>
    <cacheField name="Status">
      <sharedItems containsMixedTypes="0" count="1">
        <s v="Open"/>
      </sharedItems>
    </cacheField>
  </cacheFields>
</pivotCacheDefinition>
</file>

<file path=xl/pivotCache/pivotCacheDefinition2.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6:S26" sheet="Hiring"/>
  </cacheSource>
  <cacheFields count="19">
    <cacheField name="Sr. #">
      <sharedItems containsSemiMixedTypes="0" containsString="0" containsMixedTypes="0" containsNumber="1" containsInteger="1" count="10">
        <n v="1"/>
        <n v="2"/>
        <n v="3"/>
        <n v="4"/>
        <n v="5"/>
        <n v="6"/>
        <n v="7"/>
        <n v="8"/>
        <n v="9"/>
        <n v="10"/>
      </sharedItems>
    </cacheField>
    <cacheField name="Employee ID">
      <sharedItems containsSemiMixedTypes="0" containsString="0" containsMixedTypes="0" containsNumber="1" containsInteger="1" count="10">
        <n v="10604"/>
        <n v="10623"/>
        <n v="10602"/>
        <n v="10626"/>
        <n v="10603"/>
        <n v="10606"/>
        <n v="10601"/>
        <n v="10625"/>
        <n v="10605"/>
        <n v="10621"/>
      </sharedItems>
    </cacheField>
    <cacheField name="Code">
      <sharedItems containsMixedTypes="0" count="10">
        <s v="ANZ"/>
        <s v="AOX"/>
        <s v="TYW"/>
        <s v="LKV"/>
        <s v="TFH"/>
        <s v="AOF"/>
        <s v="ANX"/>
        <s v="LOK"/>
        <s v="LTL"/>
        <s v="GXG"/>
      </sharedItems>
    </cacheField>
    <cacheField name="Type">
      <sharedItems containsMixedTypes="0" count="1">
        <s v="Employee"/>
      </sharedItems>
    </cacheField>
    <cacheField name="Name">
      <sharedItems containsMixedTypes="0" count="10">
        <s v="SHREYANKA  T P"/>
        <s v="RAM   SUNIL JADHAV"/>
        <s v="SUMIT      VINAYAKRAO DHADWE"/>
        <s v="ANKUSH  DILIPRAO NAVGHARE"/>
        <s v="TAHER LATIF SHAIKH"/>
        <s v="SANKET SHIVANAND LONIKAR"/>
        <s v="VARSHITA RAMESH IPPA"/>
        <s v="LAVANYA VINOD KONGARI"/>
        <s v="KALYANI SANTOSH BHOSALE"/>
        <s v="GAUTaMI LAXMAN GAIKWAD"/>
      </sharedItems>
    </cacheField>
    <cacheField name="Salary">
      <sharedItems containsSemiMixedTypes="0" containsString="0" containsMixedTypes="0" containsNumber="1" containsInteger="1" count="5">
        <n v="55000"/>
        <n v="35000"/>
        <n v="29200"/>
        <n v="10000"/>
        <n v="8000"/>
      </sharedItems>
    </cacheField>
    <cacheField name="Joining Date">
      <sharedItems containsMixedTypes="0" count="4">
        <s v="26-Aug-2026"/>
        <s v="02-Sep-2026"/>
        <s v="14-Sep-2026"/>
        <s v="28-Aug-2026"/>
      </sharedItems>
    </cacheField>
    <cacheField name="Months">
      <sharedItems containsMixedTypes="0" count="2">
        <s v="August:2026"/>
        <s v="September:2026"/>
      </sharedItems>
    </cacheField>
    <cacheField name="Tenure">
      <sharedItems containsMixedTypes="0" count="4">
        <s v="0 Years 1 Months 16 Days"/>
        <s v="0 Years 1 Months 10 Days"/>
        <s v="0 Years 0 Months 28 Days"/>
        <s v="0 Years 1 Months 14 Days"/>
      </sharedItems>
    </cacheField>
    <cacheField name="Date Of Birth">
      <sharedItems containsMixedTypes="0" count="10">
        <s v="25-Oct-2001"/>
        <s v="20-Mar-1998"/>
        <s v="26-Dec-1997"/>
        <s v="26-Oct-1993"/>
        <s v="07-Nov-1994"/>
        <s v="17-Feb-2002"/>
        <s v="24-Jul-2007"/>
        <s v="16-Nov-2002"/>
        <s v="27-Nov-2003"/>
        <s v="18-Sep-2004"/>
      </sharedItems>
    </cacheField>
    <cacheField name="Age">
      <sharedItems containsMixedTypes="0" count="7">
        <s v="24"/>
        <s v="28"/>
        <s v="32"/>
        <s v="31"/>
        <s v="19"/>
        <s v="23"/>
        <s v="22"/>
      </sharedItems>
    </cacheField>
    <cacheField name="Branch">
      <sharedItems containsMixedTypes="0" count="3">
        <s v="Bangalore"/>
        <s v="AJ"/>
        <s v="Solapur"/>
      </sharedItems>
    </cacheField>
    <cacheField name="Department">
      <sharedItems containsMixedTypes="0" count="2">
        <s v="Production"/>
        <s v="IT"/>
      </sharedItems>
    </cacheField>
    <cacheField name="Designation">
      <sharedItems containsMixedTypes="0" count="5">
        <s v="Senior Analyst - Credit"/>
        <s v="System Engineer"/>
        <s v="Customer Care Executive"/>
        <s v="Back Office Executive"/>
        <s v="Loan Boarding Executive"/>
      </sharedItems>
    </cacheField>
    <cacheField name="Domain">
      <sharedItems containsMixedTypes="0" count="4">
        <s v="Underwriting"/>
        <s v="Support"/>
        <s v="Freight"/>
        <s v="Title"/>
      </sharedItems>
    </cacheField>
    <cacheField name="Reporting Manager">
      <sharedItems containsMixedTypes="0" count="6">
        <s v="ICI : DAYANAND SAGAR B"/>
        <s v="LCO : RAHUL YADAV"/>
        <s v="CCO : SUJIT NAIK"/>
        <s v="MFS : MOHIN SHAIKH"/>
        <s v="TKR : SMITA KAMEGAONKAR"/>
        <s v="ALG : SANTOSH GUJARE"/>
      </sharedItems>
    </cacheField>
    <cacheField name="Latest Login Date">
      <sharedItems containsBlank="1" containsMixedTypes="0" count="4">
        <s v="10/09/26"/>
        <m/>
        <s v="10/10/26"/>
        <s v="10/12/26"/>
      </sharedItems>
    </cacheField>
    <cacheField name="Current Status">
      <sharedItems containsMixedTypes="0" count="2">
        <s v="On Floor"/>
        <s v="Absconding"/>
      </sharedItems>
    </cacheField>
    <cacheField name="Task/Productive?">
      <sharedItems containsMixedTypes="0" count="2">
        <s v="Productivity"/>
        <s v="Task"/>
      </sharedItems>
    </cacheField>
  </cacheFields>
</pivotCacheDefinition>
</file>

<file path=xl/pivotCache/pivotCacheDefinition3.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6:S666" sheet="Manpower"/>
  </cacheSource>
  <cacheFields count="19">
    <cacheField name="Sr. #">
      <sharedItems containsSemiMixedTypes="0" containsString="0" containsMixedTypes="0" containsNumber="1" containsInteger="1" count="65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sharedItems>
    </cacheField>
    <cacheField name="Employee ID">
      <sharedItems containsSemiMixedTypes="0" containsString="0" containsMixedTypes="0" containsNumber="1" containsInteger="1" count="650">
        <n v="10313"/>
        <n v="12"/>
        <n v="216"/>
        <n v="10524"/>
        <n v="66"/>
        <n v="209"/>
        <n v="10528"/>
        <n v="10494"/>
        <n v="9852"/>
        <n v="235"/>
        <n v="10168"/>
        <n v="8128"/>
        <n v="7036"/>
        <n v="9961"/>
        <n v="8348"/>
        <n v="10243"/>
        <n v="291"/>
        <n v="9858"/>
        <n v="99"/>
        <n v="9738"/>
        <n v="6823"/>
        <n v="8016"/>
        <n v="10231"/>
        <n v="10227"/>
        <n v="10267"/>
        <n v="5"/>
        <n v="10488"/>
        <n v="5879"/>
        <n v="10051"/>
        <n v="9789"/>
        <n v="343"/>
        <n v="277"/>
        <n v="7171"/>
        <n v="9531"/>
        <n v="9983"/>
        <n v="10306"/>
        <n v="10248"/>
        <n v="9929"/>
        <n v="9964"/>
        <n v="9973"/>
        <n v="9851"/>
        <n v="8535"/>
        <n v="9301"/>
        <n v="9469"/>
        <n v="9854"/>
        <n v="9771"/>
        <n v="8751"/>
        <n v="9616"/>
        <n v="181"/>
        <n v="9623"/>
        <n v="9577"/>
        <n v="292"/>
        <n v="9611"/>
        <n v="9659"/>
        <n v="9824"/>
        <n v="9609"/>
        <n v="7342"/>
        <n v="10245"/>
        <n v="10133"/>
        <n v="7346"/>
        <n v="10314"/>
        <n v="6836"/>
        <n v="9860"/>
        <n v="8678"/>
        <n v="9485"/>
        <n v="8619"/>
        <n v="10532"/>
        <n v="10587"/>
        <n v="6555"/>
        <n v="9699"/>
        <n v="9602"/>
        <n v="9608"/>
        <n v="9388"/>
        <n v="9584"/>
        <n v="9600"/>
        <n v="9589"/>
        <n v="9687"/>
        <n v="9859"/>
        <n v="6892"/>
        <n v="9804"/>
        <n v="9553"/>
        <n v="10343"/>
        <n v="6959"/>
        <n v="9913"/>
        <n v="9690"/>
        <n v="9667"/>
        <n v="9692"/>
        <n v="9947"/>
        <n v="10360"/>
        <n v="10203"/>
        <n v="8650"/>
        <n v="9556"/>
        <n v="9557"/>
        <n v="10223"/>
        <n v="39"/>
        <n v="6539"/>
        <n v="7728"/>
        <n v="9641"/>
        <n v="10362"/>
        <n v="10317"/>
        <n v="10251"/>
        <n v="10580"/>
        <n v="9374"/>
        <n v="10246"/>
        <n v="9550"/>
        <n v="7641"/>
        <n v="9615"/>
        <n v="10204"/>
        <n v="10319"/>
        <n v="9797"/>
        <n v="40"/>
        <n v="10451"/>
        <n v="9677"/>
        <n v="9446"/>
        <n v="10315"/>
        <n v="6056"/>
        <n v="255"/>
        <n v="249"/>
        <n v="9598"/>
        <n v="10124"/>
        <n v="10346"/>
        <n v="10396"/>
        <n v="10604"/>
        <n v="9773"/>
        <n v="9735"/>
        <n v="9658"/>
        <n v="9949"/>
        <n v="8571"/>
        <n v="10383"/>
        <n v="9838"/>
        <n v="9792"/>
        <n v="319"/>
        <n v="10301"/>
        <n v="9468"/>
        <n v="9652"/>
        <n v="9732"/>
        <n v="10110"/>
        <n v="10312"/>
        <n v="10320"/>
        <n v="10584"/>
        <n v="10585"/>
        <n v="10299"/>
        <n v="9634"/>
        <n v="9635"/>
        <n v="9656"/>
        <n v="9524"/>
        <n v="9643"/>
        <n v="9736"/>
        <n v="9861"/>
        <n v="369"/>
        <n v="9264"/>
        <n v="9729"/>
        <n v="9809"/>
        <n v="10205"/>
        <n v="10326"/>
        <n v="10493"/>
        <n v="10452"/>
        <n v="10073"/>
        <n v="9815"/>
        <n v="7318"/>
        <n v="9541"/>
        <n v="9888"/>
        <n v="9999"/>
        <n v="9739"/>
        <n v="6940"/>
        <n v="9943"/>
        <n v="9754"/>
        <n v="9229"/>
        <n v="9816"/>
        <n v="7692"/>
        <n v="10507"/>
        <n v="9226"/>
        <n v="10240"/>
        <n v="10209"/>
        <n v="10250"/>
        <n v="10359"/>
        <n v="9545"/>
        <n v="9219"/>
        <n v="9650"/>
        <n v="10026"/>
        <n v="10484"/>
        <n v="335"/>
        <n v="9823"/>
        <n v="9528"/>
        <n v="8278"/>
        <n v="9752"/>
        <n v="9505"/>
        <n v="10404"/>
        <n v="10356"/>
        <n v="10353"/>
        <n v="9536"/>
        <n v="10217"/>
        <n v="10158"/>
        <n v="9655"/>
        <n v="9636"/>
        <n v="10063"/>
        <n v="10024"/>
        <n v="9779"/>
        <n v="9737"/>
        <n v="9796"/>
        <n v="7910"/>
        <n v="9822"/>
        <n v="375"/>
        <n v="10514"/>
        <n v="10445"/>
        <n v="10495"/>
        <n v="318"/>
        <n v="9849"/>
        <n v="7890"/>
        <n v="9274"/>
        <n v="10211"/>
        <n v="9471"/>
        <n v="10027"/>
        <n v="9780"/>
        <n v="9952"/>
        <n v="9275"/>
        <n v="6599"/>
        <n v="196"/>
        <n v="7882"/>
        <n v="10403"/>
        <n v="10602"/>
        <n v="119"/>
        <n v="10623"/>
        <n v="9559"/>
        <n v="9807"/>
        <n v="10377"/>
        <n v="8544"/>
        <n v="9646"/>
        <n v="8539"/>
        <n v="338"/>
        <n v="10357"/>
        <n v="9478"/>
        <n v="9801"/>
        <n v="7700"/>
        <n v="10005"/>
        <n v="9944"/>
        <n v="9765"/>
        <n v="9865"/>
        <n v="9956"/>
        <n v="10442"/>
        <n v="9657"/>
        <n v="9138"/>
        <n v="10447"/>
        <n v="10595"/>
        <n v="6359"/>
        <n v="8082"/>
        <n v="9103"/>
        <n v="9294"/>
        <n v="10408"/>
        <n v="10409"/>
        <n v="10089"/>
        <n v="7887"/>
        <n v="10338"/>
        <n v="10268"/>
        <n v="10092"/>
        <n v="9120"/>
        <n v="10444"/>
        <n v="10626"/>
        <n v="9795"/>
        <n v="8988"/>
        <n v="6"/>
        <n v="7181"/>
        <n v="7042"/>
        <n v="9432"/>
        <n v="10382"/>
        <n v="9654"/>
        <n v="97"/>
        <n v="9185"/>
        <n v="5911"/>
        <n v="9093"/>
        <n v="286"/>
        <n v="5993"/>
        <n v="10366"/>
        <n v="9630"/>
        <n v="9891"/>
        <n v="9892"/>
        <n v="9915"/>
        <n v="9890"/>
        <n v="9911"/>
        <n v="9914"/>
        <n v="9893"/>
        <n v="8850"/>
        <n v="396"/>
        <n v="10405"/>
        <n v="9887"/>
        <n v="172"/>
        <n v="9828"/>
        <n v="44"/>
        <n v="9647"/>
        <n v="6147"/>
        <n v="10462"/>
        <n v="10398"/>
        <n v="10443"/>
        <n v="10460"/>
        <n v="10121"/>
        <n v="10261"/>
        <n v="8133"/>
        <n v="8132"/>
        <n v="10120"/>
        <n v="9573"/>
        <n v="9581"/>
        <n v="9811"/>
        <n v="9612"/>
        <n v="9818"/>
        <n v="9825"/>
        <n v="10169"/>
        <n v="10122"/>
        <n v="9701"/>
        <n v="9702"/>
        <n v="10489"/>
        <n v="316"/>
        <n v="9111"/>
        <n v="9653"/>
        <n v="8323"/>
        <n v="8321"/>
        <n v="9716"/>
        <n v="10212"/>
        <n v="10247"/>
        <n v="9841"/>
        <n v="9843"/>
        <n v="9812"/>
        <n v="9813"/>
        <n v="9817"/>
        <n v="10067"/>
        <n v="9962"/>
        <n v="8530"/>
        <n v="6705"/>
        <n v="10096"/>
        <n v="7"/>
        <n v="9202"/>
        <n v="8682"/>
        <n v="9014"/>
        <n v="9361"/>
        <n v="9758"/>
        <n v="10135"/>
        <n v="10395"/>
        <n v="10436"/>
        <n v="10441"/>
        <n v="9527"/>
        <n v="9805"/>
        <n v="9808"/>
        <n v="9781"/>
        <n v="6026"/>
        <n v="7223"/>
        <n v="9806"/>
        <n v="10509"/>
        <n v="9741"/>
        <n v="10406"/>
        <n v="10399"/>
        <n v="10400"/>
        <n v="10401"/>
        <n v="10593"/>
        <n v="10594"/>
        <n v="10275"/>
        <n v="10591"/>
        <n v="10592"/>
        <n v="10010"/>
        <n v="9253"/>
        <n v="8941"/>
        <n v="10461"/>
        <n v="10017"/>
        <n v="9700"/>
        <n v="8963"/>
        <n v="8063"/>
        <n v="212"/>
        <n v="9620"/>
        <n v="9470"/>
        <n v="9109"/>
        <n v="8025"/>
        <n v="9897"/>
        <n v="9924"/>
        <n v="9007"/>
        <n v="330"/>
        <n v="9499"/>
        <n v="9898"/>
        <n v="9901"/>
        <n v="9902"/>
        <n v="10500"/>
        <n v="10384"/>
        <n v="9260"/>
        <n v="10163"/>
        <n v="8"/>
        <n v="6186"/>
        <n v="9206"/>
        <n v="6565"/>
        <n v="326"/>
        <n v="9287"/>
        <n v="9384"/>
        <n v="10260"/>
        <n v="6183"/>
        <n v="6976"/>
        <n v="7227"/>
        <n v="9955"/>
        <n v="10411"/>
        <n v="10355"/>
        <n v="9420"/>
        <n v="9427"/>
        <n v="9438"/>
        <n v="9490"/>
        <n v="9665"/>
        <n v="9494"/>
        <n v="9770"/>
        <n v="219"/>
        <n v="9493"/>
        <n v="9456"/>
        <n v="9703"/>
        <n v="9705"/>
        <n v="9704"/>
        <n v="9714"/>
        <n v="9831"/>
        <n v="9832"/>
        <n v="9871"/>
        <n v="9992"/>
        <n v="9994"/>
        <n v="10006"/>
        <n v="9985"/>
        <n v="9987"/>
        <n v="10007"/>
        <n v="9707"/>
        <n v="9719"/>
        <n v="9722"/>
        <n v="9724"/>
        <n v="9725"/>
        <n v="9733"/>
        <n v="9706"/>
        <n v="9720"/>
        <n v="9836"/>
        <n v="9840"/>
        <n v="9847"/>
        <n v="9605"/>
        <n v="9498"/>
        <n v="9491"/>
        <n v="9787"/>
        <n v="7021"/>
        <n v="10352"/>
        <n v="10391"/>
        <n v="10407"/>
        <n v="9990"/>
        <n v="10368"/>
        <n v="10190"/>
        <n v="10369"/>
        <n v="10370"/>
        <n v="10371"/>
        <n v="10373"/>
        <n v="10375"/>
        <n v="10376"/>
        <n v="9919"/>
        <n v="9454"/>
        <n v="9660"/>
        <n v="9664"/>
        <n v="9935"/>
        <n v="9920"/>
        <n v="9921"/>
        <n v="10515"/>
        <n v="10516"/>
        <n v="10527"/>
        <n v="10517"/>
        <n v="10518"/>
        <n v="10520"/>
        <n v="10522"/>
        <n v="10523"/>
        <n v="10526"/>
        <n v="8296"/>
        <n v="9590"/>
        <n v="7115"/>
        <n v="9709"/>
        <n v="9968"/>
        <n v="9969"/>
        <n v="8137"/>
        <n v="10354"/>
        <n v="8265"/>
        <n v="9979"/>
        <n v="10009"/>
        <n v="9123"/>
        <n v="9507"/>
        <n v="10590"/>
        <n v="10603"/>
        <n v="10606"/>
        <n v="10392"/>
        <n v="10432"/>
        <n v="10434"/>
        <n v="10455"/>
        <n v="10075"/>
        <n v="10457"/>
        <n v="10466"/>
        <n v="10596"/>
        <n v="10450"/>
        <n v="10422"/>
        <n v="10424"/>
        <n v="10425"/>
        <n v="10428"/>
        <n v="10430"/>
        <n v="10449"/>
        <n v="10415"/>
        <n v="10417"/>
        <n v="10418"/>
        <n v="10419"/>
        <n v="10420"/>
        <n v="10421"/>
        <n v="10385"/>
        <n v="10386"/>
        <n v="10387"/>
        <n v="10389"/>
        <n v="10390"/>
        <n v="10501"/>
        <n v="10055"/>
        <n v="10056"/>
        <n v="10060"/>
        <n v="10164"/>
        <n v="10031"/>
        <n v="10041"/>
        <n v="10042"/>
        <n v="10045"/>
        <n v="10046"/>
        <n v="10049"/>
        <n v="10050"/>
        <n v="10032"/>
        <n v="10033"/>
        <n v="10034"/>
        <n v="10035"/>
        <n v="10036"/>
        <n v="10040"/>
        <n v="10057"/>
        <n v="10530"/>
        <n v="10601"/>
        <n v="10625"/>
        <n v="10171"/>
        <n v="10175"/>
        <n v="10176"/>
        <n v="10177"/>
        <n v="10181"/>
        <n v="10476"/>
        <n v="10478"/>
        <n v="10512"/>
        <n v="10302"/>
        <n v="10305"/>
        <n v="10310"/>
        <n v="10287"/>
        <n v="10290"/>
        <n v="10292"/>
        <n v="10294"/>
        <n v="10296"/>
        <n v="10300"/>
        <n v="10174"/>
        <n v="10255"/>
        <n v="10257"/>
        <n v="10471"/>
        <n v="10472"/>
        <n v="10510"/>
        <n v="10511"/>
        <n v="10513"/>
        <n v="10394"/>
        <n v="10414"/>
        <n v="10431"/>
        <n v="10433"/>
        <n v="10435"/>
        <n v="10439"/>
        <n v="10446"/>
        <n v="10263"/>
        <n v="10529"/>
        <n v="10531"/>
        <n v="10588"/>
        <n v="10102"/>
        <n v="10103"/>
        <n v="10105"/>
        <n v="10107"/>
        <n v="10108"/>
        <n v="10117"/>
        <n v="10118"/>
        <n v="10170"/>
        <n v="10179"/>
        <n v="10474"/>
        <n v="10475"/>
        <n v="10477"/>
        <n v="10479"/>
        <n v="10487"/>
        <n v="10142"/>
        <n v="10143"/>
        <n v="10145"/>
        <n v="10147"/>
        <n v="10148"/>
        <n v="10149"/>
        <n v="10150"/>
        <n v="10151"/>
        <n v="10153"/>
        <n v="10159"/>
        <n v="10162"/>
        <n v="8054"/>
        <n v="9776"/>
        <n v="10465"/>
        <n v="10480"/>
        <n v="10321"/>
        <n v="10463"/>
        <n v="9232"/>
        <n v="9784"/>
        <n v="9927"/>
        <n v="10189"/>
        <n v="10191"/>
        <n v="10193"/>
        <n v="10188"/>
        <n v="9942"/>
        <n v="10216"/>
        <n v="10286"/>
        <n v="10238"/>
        <n v="10222"/>
        <n v="10413"/>
        <n v="10380"/>
        <n v="10114"/>
        <n v="10115"/>
        <n v="10184"/>
        <n v="10186"/>
        <n v="10323"/>
        <n v="10325"/>
        <n v="10239"/>
        <n v="10262"/>
        <n v="10467"/>
        <n v="10285"/>
        <n v="10327"/>
        <n v="10329"/>
        <n v="10331"/>
        <n v="10336"/>
        <n v="10337"/>
        <n v="10283"/>
        <n v="10284"/>
        <n v="10265"/>
        <n v="10139"/>
        <n v="10052"/>
        <n v="10274"/>
        <n v="10416"/>
        <n v="10621"/>
        <n v="10597"/>
        <n v="10598"/>
        <n v="10605"/>
        <n v="10330"/>
        <n v="10378"/>
        <n v="10379"/>
        <n v="10221"/>
        <n v="10224"/>
        <n v="10220"/>
        <n v="10093"/>
        <n v="10094"/>
        <n v="10097"/>
        <n v="10098"/>
        <n v="10197"/>
        <n v="10200"/>
        <n v="10201"/>
        <n v="10277"/>
        <n v="10278"/>
        <n v="10129"/>
        <n v="10130"/>
      </sharedItems>
    </cacheField>
    <cacheField name="Code">
      <sharedItems containsMixedTypes="0" count="650">
        <s v="YCY"/>
        <s v="BCS"/>
        <s v="MJK"/>
        <s v="AGZ"/>
        <s v="ERM"/>
        <s v="MDK"/>
        <s v="AHZ"/>
        <s v="EOT"/>
        <s v="LCO"/>
        <s v="NGK"/>
        <s v="OHY"/>
        <s v="JMP"/>
        <s v="GDK"/>
        <s v="OCX"/>
        <s v="QAA"/>
        <s v="XCP"/>
        <s v="PPL"/>
        <s v="YIG"/>
        <s v="HEA"/>
        <s v="ICI"/>
        <s v="TKD"/>
        <s v="IJV"/>
        <s v="CDU"/>
        <s v="XCM"/>
        <s v="XCZ"/>
        <s v="AGL"/>
        <s v="EOJ"/>
        <s v="IGJ"/>
        <s v="CND"/>
        <s v="JCQ"/>
        <s v="UJD"/>
        <s v="PEV"/>
        <s v="LAT"/>
        <s v="ARZ"/>
        <s v="GEO"/>
        <s v="YCU"/>
        <s v="XCT"/>
        <s v="NCY"/>
        <s v="YJD"/>
        <s v="QCB"/>
        <s v="LCN"/>
        <s v="XAF"/>
        <s v="XBZ"/>
        <s v="CCO"/>
        <s v="LCR"/>
        <s v="GYN"/>
        <s v="IBQ"/>
        <s v="LEA"/>
        <s v="KIP"/>
        <s v="GCR"/>
        <s v="FCH"/>
        <s v="PRO"/>
        <s v="GCE"/>
        <s v="TLE"/>
        <s v="JMJ"/>
        <s v="GCC"/>
        <s v="LMK"/>
        <s v="XCR"/>
        <s v="VCQ"/>
        <s v="DAF"/>
        <s v="YCZ"/>
        <s v="NTJ"/>
        <s v="LCU"/>
        <s v="EBV"/>
        <s v="DCE"/>
        <s v="TUT"/>
        <s v="AIQ"/>
        <s v="YDH"/>
        <s v="MOW"/>
        <s v="OTU"/>
        <s v="FCV"/>
        <s v="GCA"/>
        <s v="ZBW"/>
        <s v="FCL"/>
        <s v="FCU"/>
        <s v="FCQ"/>
        <s v="CUB"/>
        <s v="LCT"/>
        <s v="KUU"/>
        <s v="KCC"/>
        <s v="ECR"/>
        <s v="ZCH"/>
        <s v="DGJ"/>
        <s v="NCQ"/>
        <s v="CMV"/>
        <s v="TON"/>
        <s v="OIC"/>
        <s v="OCG"/>
        <s v="ZCN"/>
        <s v="WCZ"/>
        <s v="DBX"/>
        <s v="ECU"/>
        <s v="ECV"/>
        <s v="XCL"/>
        <s v="DCC"/>
        <s v="CLL"/>
        <s v="TME"/>
        <s v="MFO"/>
        <s v="ZCO"/>
        <s v="YKE"/>
        <s v="EOG"/>
        <s v="AJQ"/>
        <s v="ZBQ"/>
        <s v="YPV"/>
        <s v="ECP"/>
        <s v="SZM"/>
        <s v="GCL"/>
        <s v="XCA"/>
        <s v="CUI"/>
        <s v="JCX"/>
        <s v="DDH"/>
        <s v="SFZ"/>
        <s v="ETI"/>
        <s v="YIB"/>
        <s v="BUY"/>
        <s v="HWM"/>
        <s v="OAV"/>
        <s v="NUT"/>
        <s v="FCT"/>
        <s v="UCZ"/>
        <s v="YKI"/>
        <s v="ZCT"/>
        <s v="ANZ"/>
        <s v="JCF"/>
        <s v="HCZ"/>
        <s v="HTY"/>
        <s v="OCI"/>
        <s v="XAS"/>
        <s v="JEU"/>
        <s v="FRA"/>
        <s v="AZP"/>
        <s v="SOB"/>
        <s v="SFE"/>
        <s v="CCM"/>
        <s v="GPY"/>
        <s v="HCX"/>
        <s v="UCF"/>
        <s v="YCX"/>
        <s v="YKB"/>
        <s v="JOR"/>
        <s v="AKQ"/>
        <s v="YCQ"/>
        <s v="BFS"/>
        <s v="GEM"/>
        <s v="VFB"/>
        <s v="DCW"/>
        <s v="NWN"/>
        <s v="ICF"/>
        <s v="UVV"/>
        <s v="VMR"/>
        <s v="ERJ"/>
        <s v="HCQ"/>
        <s v="KCP"/>
        <s v="CNA"/>
        <s v="ZCB"/>
        <s v="EGE"/>
        <s v="GHC"/>
        <s v="TCQ"/>
        <s v="KCT"/>
        <s v="DED"/>
        <s v="ECI"/>
        <s v="MCF"/>
        <s v="VGY"/>
        <s v="ICJ"/>
        <s v="IUN"/>
        <s v="GJY"/>
        <s v="ICV"/>
        <s v="XBE"/>
        <s v="KCU"/>
        <s v="EIU"/>
        <s v="EYJ"/>
        <s v="XBD"/>
        <s v="XCO"/>
        <s v="XCD"/>
        <s v="XCV"/>
        <s v="EYA"/>
        <s v="ECK"/>
        <s v="OKC"/>
        <s v="HWN"/>
        <s v="RCX"/>
        <s v="YTU"/>
        <s v="TTO"/>
        <s v="KCX"/>
        <s v="DCZ"/>
        <s v="TNJ"/>
        <s v="ICT"/>
        <s v="TOR"/>
        <s v="TIF"/>
        <s v="WEA"/>
        <s v="OLC"/>
        <s v="YIE"/>
        <s v="XCG"/>
        <s v="VCY"/>
        <s v="LTA"/>
        <s v="LDT"/>
        <s v="TCM"/>
        <s v="LGE"/>
        <s v="JCK"/>
        <s v="ICG"/>
        <s v="TJO"/>
        <s v="TGB"/>
        <s v="KCW"/>
        <s v="VPC"/>
        <s v="CEB"/>
        <s v="CER"/>
        <s v="YDW"/>
        <s v="SHA"/>
        <s v="LCL"/>
        <s v="GIU"/>
        <s v="LDM"/>
        <s v="TLT"/>
        <s v="WDT"/>
        <s v="RCZ"/>
        <s v="ESC"/>
        <s v="GEN"/>
        <s v="KGY"/>
        <s v="RCT"/>
        <s v="KTY"/>
        <s v="OVA"/>
        <s v="YLA"/>
        <s v="TYW"/>
        <s v="HPE"/>
        <s v="AOX"/>
        <s v="ECX"/>
        <s v="KCJ"/>
        <s v="EOU"/>
        <s v="TJL"/>
        <s v="MWD"/>
        <s v="EKB"/>
        <s v="UDN"/>
        <s v="YHV"/>
        <s v="MQG"/>
        <s v="JOD"/>
        <s v="TKR"/>
        <s v="EYH"/>
        <s v="OCE"/>
        <s v="OMY"/>
        <s v="LCW"/>
        <s v="OCT"/>
        <s v="TEY"/>
        <s v="BLW"/>
        <s v="YGH"/>
        <s v="SEF"/>
        <s v="ALX"/>
        <s v="ODG"/>
        <s v="TYO"/>
        <s v="UBF"/>
        <s v="BOE"/>
        <s v="CVT"/>
        <s v="CIB"/>
        <s v="TCX"/>
        <s v="JNE"/>
        <s v="OVY"/>
        <s v="YCB"/>
        <s v="TCZ"/>
        <s v="LGM"/>
        <s v="LIW"/>
        <s v="LKV"/>
        <s v="JCW"/>
        <s v="QBV"/>
        <s v="ALG"/>
        <s v="TRG"/>
        <s v="BPE"/>
        <s v="WNB"/>
        <s v="CVB"/>
        <s v="JEE"/>
        <s v="HDG"/>
        <s v="WBT"/>
        <s v="MCI"/>
        <s v="TBQ"/>
        <s v="PKR"/>
        <s v="MFS"/>
        <s v="MIX"/>
        <s v="GCT"/>
        <s v="TLI"/>
        <s v="JOM"/>
        <s v="WIJ"/>
        <s v="MCQ"/>
        <s v="NCF"/>
        <s v="BTG"/>
        <s v="MCX"/>
        <s v="PWS"/>
        <s v="ZMS"/>
        <s v="SVF"/>
        <s v="MCE"/>
        <s v="KAM"/>
        <s v="LCB"/>
        <s v="DGK"/>
        <s v="BGM"/>
        <s v="TVO"/>
        <s v="ZCZ"/>
        <s v="YUB"/>
        <s v="YTH"/>
        <s v="WPP"/>
        <s v="UCX"/>
        <s v="YPU"/>
        <s v="TVV"/>
        <s v="OIV"/>
        <s v="UCW"/>
        <s v="JTK"/>
        <s v="FCJ"/>
        <s v="YIO"/>
        <s v="GCF"/>
        <s v="PJC"/>
        <s v="KCZ"/>
        <s v="WCE"/>
        <s v="UCY"/>
        <s v="LTT"/>
        <s v="IYV"/>
        <s v="ELO"/>
        <s v="RYM"/>
        <s v="MFK"/>
        <s v="GCV"/>
        <s v="EUS"/>
        <s v="BCN"/>
        <s v="YUO"/>
        <s v="LGR"/>
        <s v="XCS"/>
        <s v="LCI"/>
        <s v="JVV"/>
        <s v="EOI"/>
        <s v="GTH"/>
        <s v="GLT"/>
        <s v="OTN"/>
        <s v="YIJ"/>
        <s v="GTN"/>
        <s v="ASF"/>
        <s v="FSI"/>
        <s v="ALI"/>
        <s v="FMJ"/>
        <s v="EHG"/>
        <s v="LPH"/>
        <s v="ZBK"/>
        <s v="GTT"/>
        <s v="OEH"/>
        <s v="TEV"/>
        <s v="CUW"/>
        <s v="LJI"/>
        <s v="DCY"/>
        <s v="KCF"/>
        <s v="KCK"/>
        <s v="WHN"/>
        <s v="IHB"/>
        <s v="UGD"/>
        <s v="KCG"/>
        <s v="EOB"/>
        <s v="TYN"/>
        <s v="LTU"/>
        <s v="ZCU"/>
        <s v="WIN"/>
        <s v="WEM"/>
        <s v="LDY"/>
        <s v="ALQ"/>
        <s v="AEZ"/>
        <s v="GEV"/>
        <s v="BOJ"/>
        <s v="QCU"/>
        <s v="LIV"/>
        <s v="OYS"/>
        <s v="LOT"/>
        <s v="TUW"/>
        <s v="EVM"/>
        <s v="OJL"/>
        <s v="LHK"/>
        <s v="MHW"/>
        <s v="LJR"/>
        <s v="CCQ"/>
        <s v="ETK"/>
        <s v="IUV"/>
        <s v="OEG"/>
        <s v="KPC"/>
        <s v="YGW"/>
        <s v="TMG"/>
        <s v="TOD"/>
        <s v="IHQ"/>
        <s v="ETT"/>
        <s v="MWO"/>
        <s v="TVY"/>
        <s v="YKR"/>
        <s v="TIJ"/>
        <s v="WCA"/>
        <s v="AOO"/>
        <s v="GYG"/>
        <s v="OVL"/>
        <s v="HLU"/>
        <s v="TDS"/>
        <s v="OYK"/>
        <s v="JKU"/>
        <s v="UGY"/>
        <s v="OHA"/>
        <s v="CBE"/>
        <s v="IER"/>
        <s v="QHI"/>
        <s v="ZST"/>
        <s v="ZCM"/>
        <s v="LKB"/>
        <s v="BGV"/>
        <s v="BCJ"/>
        <s v="YVE"/>
        <s v="ICL"/>
        <s v="WER"/>
        <s v="JCE"/>
        <s v="MLP"/>
        <s v="ZZK"/>
        <s v="LGN"/>
        <s v="WHH"/>
        <s v="FCK"/>
        <s v="FSA"/>
        <s v="OIB"/>
        <s v="UPY"/>
        <s v="LCE"/>
        <s v="YUD"/>
        <s v="QCL"/>
        <s v="LPU"/>
        <s v="QCT"/>
        <s v="ZSB"/>
        <s v="YIV"/>
        <s v="CHT"/>
        <s v="AHF"/>
        <s v="KCO"/>
        <s v="GCZ"/>
        <s v="BKW"/>
        <s v="ELM"/>
        <s v="EYI"/>
        <s v="GCW"/>
        <s v="GCX"/>
        <s v="LCG"/>
        <s v="EVV"/>
        <s v="LCK"/>
        <s v="JEW"/>
        <s v="UMY"/>
        <s v="EOM"/>
        <s v="LJM"/>
        <s v="TAW"/>
        <s v="BTL"/>
        <s v="YTE"/>
        <s v="CPA"/>
        <s v="QCK"/>
        <s v="LJL"/>
        <s v="JEV"/>
        <s v="LIY"/>
        <s v="DWK"/>
        <s v="GOW"/>
        <s v="LEN"/>
        <s v="YJB"/>
        <s v="EOL"/>
        <s v="LGH"/>
        <s v="BWG"/>
        <s v="OEC"/>
        <s v="YCA"/>
        <s v="YII"/>
        <s v="JOA"/>
        <s v="TOI"/>
        <s v="AGF"/>
        <s v="OYA"/>
        <s v="HLC"/>
        <s v="AGQ"/>
        <s v="GEP"/>
        <s v="AGX"/>
        <s v="YTR"/>
        <s v="JLR"/>
        <s v="JUY"/>
        <s v="ZQS"/>
        <s v="LRY"/>
        <s v="BVN"/>
        <s v="UWA"/>
        <s v="VCT"/>
        <s v="PCQ"/>
        <s v="JLN"/>
        <s v="ZCL"/>
        <s v="WKO"/>
        <s v="QCD"/>
        <s v="LGJ"/>
        <s v="GOO"/>
        <s v="ONB"/>
        <s v="YUJ"/>
        <s v="TFH"/>
        <s v="AOF"/>
        <s v="GEI"/>
        <s v="JTV"/>
        <s v="KWA"/>
        <s v="YKL"/>
        <s v="WVB"/>
        <s v="ELD"/>
        <s v="MWV"/>
        <s v="ALZ"/>
        <s v="KLC"/>
        <s v="YGU"/>
        <s v="RWT"/>
        <s v="CIN"/>
        <s v="OWE"/>
        <s v="LET"/>
        <s v="JTL"/>
        <s v="OGI"/>
        <s v="CNE"/>
        <s v="BOR"/>
        <s v="YUW"/>
        <s v="LTK"/>
        <s v="ETW"/>
        <s v="LUU"/>
        <s v="YOA"/>
        <s v="LOB"/>
        <s v="YNC"/>
        <s v="ZCS"/>
        <s v="LMV"/>
        <s v="ETE"/>
        <s v="EGC"/>
        <s v="TYJ"/>
        <s v="ILY"/>
        <s v="IKC"/>
        <s v="TCF"/>
        <s v="OUY"/>
        <s v="TED"/>
        <s v="TCT"/>
        <s v="WMU"/>
        <s v="ETG"/>
        <s v="SCZ"/>
        <s v="TCA"/>
        <s v="TCB"/>
        <s v="LJH"/>
        <s v="TCC"/>
        <s v="TJV"/>
        <s v="CJC"/>
        <s v="GER"/>
        <s v="ANX"/>
        <s v="LOK"/>
        <s v="WCG"/>
        <s v="WCJ"/>
        <s v="BEI"/>
        <s v="WCK"/>
        <s v="WCN"/>
        <s v="CNR"/>
        <s v="AFQ"/>
        <s v="TOB"/>
        <s v="JLG"/>
        <s v="RWG"/>
        <s v="YEH"/>
        <s v="YCO"/>
        <s v="BOM"/>
        <s v="LOL"/>
        <s v="YLM"/>
        <s v="LOE"/>
        <s v="EYB"/>
        <s v="WCI"/>
        <s v="XCW"/>
        <s v="YKO"/>
        <s v="AEX"/>
        <s v="GSI"/>
        <s v="TYT"/>
        <s v="AFZ"/>
        <s v="HOY"/>
        <s v="NKF"/>
        <s v="OEI"/>
        <s v="ZCX"/>
        <s v="YIC"/>
        <s v="LPC"/>
        <s v="EYO"/>
        <s v="EJV"/>
        <s v="JOI"/>
        <s v="GLW"/>
        <s v="DEC"/>
        <s v="AKX"/>
        <s v="WJJ"/>
        <s v="YLH"/>
        <s v="WMV"/>
        <s v="ZIA"/>
        <s v="UCC"/>
        <s v="UCQ"/>
        <s v="CHL"/>
        <s v="WCF"/>
        <s v="WCM"/>
        <s v="AFF"/>
        <s v="AFL"/>
        <s v="LEE"/>
        <s v="BJU"/>
        <s v="CIK"/>
        <s v="KYC"/>
        <s v="YTB"/>
        <s v="BON"/>
        <s v="EHC"/>
        <s v="TET"/>
        <s v="CJP"/>
        <s v="IPY"/>
        <s v="VCW"/>
        <s v="EOR"/>
        <s v="IGY"/>
        <s v="CIS"/>
        <s v="ONY"/>
        <s v="CKL"/>
        <s v="ADQ"/>
        <s v="MQI"/>
        <s v="YNY"/>
        <s v="TGU"/>
        <s v="YHU"/>
        <s v="LDH"/>
        <s v="VIY"/>
        <s v="GOY"/>
        <s v="GEU"/>
        <s v="TEW"/>
        <s v="TYD"/>
        <s v="SOQ"/>
        <s v="OJV"/>
        <s v="BEG"/>
        <s v="FYK"/>
        <s v="BLN"/>
        <s v="OOU"/>
        <s v="LOU"/>
        <s v="BEB"/>
        <s v="UCO"/>
        <s v="WCQ"/>
        <s v="WCR"/>
        <s v="TEM"/>
        <s v="YIP"/>
        <s v="FYA"/>
        <s v="BIV"/>
        <s v="DGW"/>
        <s v="YCN"/>
        <s v="BLR"/>
        <s v="ZCC"/>
        <s v="BEJ"/>
        <s v="ODY"/>
        <s v="NRF"/>
        <s v="YCM"/>
        <s v="YHN"/>
        <s v="JET"/>
        <s v="AFO"/>
        <s v="TCJ"/>
        <s v="JPV"/>
        <s v="OOP"/>
        <s v="GXG"/>
        <s v="AMX"/>
        <s v="ANQ"/>
        <s v="LTL"/>
        <s v="WUN"/>
        <s v="ZCQ"/>
        <s v="VYJ"/>
        <s v="XCK"/>
        <s v="LTS"/>
        <s v="XCJ"/>
        <s v="LDL"/>
        <s v="JTI"/>
        <s v="CNJ"/>
        <s v="WVG"/>
        <s v="WCV"/>
        <s v="EOP"/>
        <s v="IJC"/>
        <s v="GWE"/>
        <s v="YCJ"/>
        <s v="CVV"/>
        <s v="JDV"/>
      </sharedItems>
    </cacheField>
    <cacheField name="Type">
      <sharedItems containsMixedTypes="0" count="1">
        <s v="Employee"/>
      </sharedItems>
    </cacheField>
    <cacheField name="Name">
      <sharedItems containsMixedTypes="0" count="650">
        <s v="PRITESH MAHENDRA RATHOD"/>
        <s v="CHANDRAKANT BAGUJI SHILIMKAR"/>
        <s v="MANOJ MANWER KUMAR"/>
        <s v="RANJI   THOMAS"/>
        <s v="SAMEER RAJENDRA MHASKE"/>
        <s v="MAHESH DNYANESHWAR KHOLLAM"/>
        <s v="MOHSIN   SHAIKH"/>
        <s v="HEMANT RAMESH GHOLAP"/>
        <s v="RAHUL  YADAV"/>
        <s v="NILKANTH PANDURANG NIKAM"/>
        <s v="KOPPULA  VIJENDER REDDY"/>
        <s v="AAJAY  PARIKH"/>
        <s v="SAGAR HARSHAD KENKAR"/>
        <s v="AJITABH ARVIND KUMAR"/>
        <s v="MUNNA  KUMAR"/>
        <s v="MURUGESH  ESAKKY MUTHU YOGESHWAR"/>
        <s v="PRASHANT MOHAN PATIL"/>
        <s v="AYAN  GUPTA"/>
        <s v="HIMANSHU HEMANT MARDIKAR"/>
        <s v="DAYANAND SAGAR  B"/>
        <s v="ATUL KAMRAJ KANADE"/>
        <s v="SHRIKANT DHARMARAJ NAIKNAVARE"/>
        <s v="D  DURGA PRASAD"/>
        <s v="PARVATHI  JINKA"/>
        <s v="SURENDRA  KHUBANI"/>
        <s v="ANITA GORAKH LONDHE"/>
        <s v="AMEY ASHOK MANJREKAR"/>
        <s v="RICHARD GEORGE JUMMAN"/>
        <s v="CHETAN DNYANESHWAR DHAGE"/>
        <s v="SHIVKUMAR RAJESHWAR DASARWAD"/>
        <s v="RUPESH JANARDHAN JADLI"/>
        <s v="PRAVIN NAMDEV JADHAV"/>
        <s v="HARSHAL ANANDA PATIL"/>
        <s v="AKASH PRADEEP ZADE"/>
        <s v="GEETA EKANATH GOUDA"/>
        <s v="S  SHABBIRAHAMED"/>
        <s v="RAJDEEP  SAHA"/>
        <s v="KAVYA  RAJAKUMARASAMY"/>
        <s v="M  SURYAKUMAR"/>
        <s v="B  ARUNAGIRINATHAN"/>
        <s v="SRINIVASULU  B"/>
        <s v="KARTHIKEYAN  K"/>
        <s v="JACOB SEBASTIAN DOMNIC"/>
        <s v="SUJIT JAYWANT NAIK"/>
        <s v="D  SREELATHA"/>
        <s v="AKSHAY SANGRAM MANE"/>
        <s v="VIKAS  C V"/>
        <s v="SEELAM  SAI RAM"/>
        <s v="KEDAR VIJAY PETARE"/>
        <s v="N  VENKATESH"/>
        <s v="UDAYAKUMAR  MURUGANANDHAM"/>
        <s v="PRITAM PRABHAKAR GOLE"/>
        <s v="AGALYA  MAHALINGAM"/>
        <s v="T MOHAMMED JUNAID  AHAMED"/>
        <s v="GAJENDRA MANAKCHAND JOSHI"/>
        <s v="SURISETTI  DIVYA"/>
        <s v="SUSHIL MAHADEV KATEKAR"/>
        <s v="TANNIRU  MADHAN"/>
        <s v="ROHIT DATTATRAY THAKAR"/>
        <s v="KARAN SHARAD SHARMA"/>
        <s v="SHAZIL  USMAN"/>
        <s v="SANTOSH UTTAMRAO JADHAV"/>
        <s v="J  SREENIVASULU"/>
        <s v="BUVANESH  V"/>
        <s v="KAMATAM LOKESWARA REDDY"/>
        <s v="MOHITH KUMAR  T"/>
        <s v="ANIMESH   DHAL"/>
        <s v="ADITYA  VARDHAN SINGH RATHORE"/>
        <s v="MANDAR ASHOK WAVHAL"/>
        <s v="ARUN KUMAR  S S"/>
        <s v="RAMESH  S"/>
        <s v="VETRIVEL  V"/>
        <s v="NAGESWARARAO  BOLLU"/>
        <s v="ALLUTLA  RAJU"/>
        <s v="KARNATAM  KISHORE"/>
        <s v="SAGILI NAVEEN KUMAR  REDDY"/>
        <s v="SACHIN KUMAR  B K"/>
        <s v="S P  ANANTHAKUMARA"/>
        <s v="AKSHAY SUDHAKAR UNAWANE"/>
        <s v="RAJESHA  K S"/>
        <s v="RAPARTHI  NARENDER"/>
        <s v="SHAIK  SUHAIL ANSARI"/>
        <s v="JOSEPH DEEPAK GAIKWAD"/>
        <s v="PALLI  GIREESH"/>
        <s v="CHETAN  V"/>
        <s v="MARUTHI  H N"/>
        <s v="HARISH  C H"/>
        <s v="KUNCHLA DEBORAH  LILLY"/>
        <s v="E  REVATHI"/>
        <s v="SERIKANURU  HARINATH"/>
        <s v="T  OBULESU"/>
        <s v="SUNKARI  RAJASHEKAR"/>
        <s v="B  GAYATHRI"/>
        <s v="PRAVEEN KUMAR  S"/>
        <s v="PRASAD ARUN CHOUDHARI"/>
        <s v="SACHIN TARACHAND LOT"/>
        <s v="SHRIKANT RAMRAO KONALE"/>
        <s v="MUPPAGOUNI  ASHOK KUMAR"/>
        <s v="HARSHITHA NAIDU   B R"/>
        <s v="SYED ZAHEER  AHAMED"/>
        <s v="MEKALA  SAIGANESH"/>
        <s v="SANDESH  BRAMHADEV JAGDALE"/>
        <s v="SIMMONS MANOHAR NAIR"/>
        <s v="AKSHAY PRAMOD BAVISKAR"/>
        <s v="YAMALA  RAJA SEKHAR"/>
        <s v="SHAMS ZULFIQAR MOMIN"/>
        <s v="RAMESH  GOLLA"/>
        <s v="PRANOTI PRADIPRAO SHENDE"/>
        <s v="AVULA  HARIKRISHNA"/>
        <s v="ANTHONY ROBERT DIAS"/>
        <s v="DASHRATH DATTATRAY HARPUDE"/>
        <s v="SINDHU   K"/>
        <s v="ARPITHA  S"/>
        <s v="AKSHAY ANIL BAVISKAR"/>
        <s v="BANDI BHANUPRATHAP REDDY"/>
        <s v="SHRIDHAR VISHWANATH MUDGAL"/>
        <s v="ROHAN ARUN VADAVRAO"/>
        <s v="NIVRUTTI ANKUSH TONDE"/>
        <s v="P  AKHILA"/>
        <s v="NISARGA  N"/>
        <s v="SMITHA Y   PATIL"/>
        <s v="INUKURTHI  SANDHYA"/>
        <s v="SHREYANKA  T P"/>
        <s v="ABHISHEK RAVI MASIH"/>
        <s v="EDIGA  SASIDHAR"/>
        <s v="SHASHANK  R"/>
        <s v="NARESH  E"/>
        <s v="R  DIVYA"/>
        <s v="MANJULA   H"/>
        <s v="SK  ANOWAR ALI"/>
        <s v="AAMIR RIYAZ PARKAR"/>
        <s v="SOBAN BALDEV SINGH"/>
        <s v="SHAIK  ARIFUNNNISA BEGUM"/>
        <s v="ALFIRAZ ABDUL SAMAD SAYYED"/>
        <s v="KUDUMU  GANESH"/>
        <s v="MEKALA  MOHANAKRISHNA"/>
        <s v="EHTESHAMMUDDIN MOHAMMADMURTUZA PEERZADE"/>
        <s v="SUMIT DIPAK JOSHI"/>
        <s v="NAMGYAL TSHERING   BHUTIA"/>
        <s v="ABHIJIT   SAHEBRAO PAWAR "/>
        <s v="AKASH   JAGDALE"/>
        <s v="PRASHANT VITTHAL NIMBALKAR"/>
        <s v="BEDALA  SHOBHA RANI"/>
        <s v="MUKKARA  MANASA"/>
        <s v="BONAGIRI  VAMSI"/>
        <s v="SIVAJI  C"/>
        <s v="NAMRATA VISHWANATH SHANKURWAR"/>
        <s v="AVULA  MANI"/>
        <s v="SUMAN D  SILVA"/>
        <s v="VINOD RAMESH RANE"/>
        <s v="RUSHIKESH SHRIDHAR JOSHI"/>
        <s v="DEEPAK  DALAI"/>
        <s v="PATAN  KHADAR MASTHAN"/>
        <s v="ARCHANA NAVNEET PUJARI"/>
        <s v="MOHAMMED  MOIN"/>
        <s v="RISHIKESH  RAGHUNATH PANSARE"/>
        <s v="NAGESH SHARANAPPA CHITE"/>
        <s v="MANASA  K"/>
        <s v="KONDATI  ADHIVISHNU"/>
        <s v="MADHURI NAGESHRAO DESHMUKH"/>
        <s v="SARAVANAN  LOGANATHAN"/>
        <s v="MANOJ  C P"/>
        <s v="VINAY KANTH GUNDREDDY REDDY"/>
        <s v="VIGNESH KUMAR  ELANGO"/>
        <s v="NITIN ANUP MAHANT"/>
        <s v="GAURI DHANANJAYA TAYADE"/>
        <s v="SHIVAKUMAR  S"/>
        <s v="NAMRATA  ARALI"/>
        <s v="MAHESH  KAMBLE"/>
        <s v="SHIVANI NARENDER PURI"/>
        <s v="ANIKET SANJAY JAGTAP"/>
        <s v="MOHAMED  RIYAZ"/>
        <s v="BHAVYA  UNNIKRISHNAN C"/>
        <s v="SARELLA  ANIL"/>
        <s v="POOJA KIRAN PURKAR"/>
        <s v="RAKESH   S"/>
        <s v="INDU  N"/>
        <s v="CHENGANNAGARI ASHOK KUMAR"/>
        <s v="SHRUTIKA SHRINIWAS PASNUR"/>
        <s v="CHANNAKRISHNA  V"/>
        <s v="AARTI Narayan KUNJIR"/>
        <s v="ATUL SADASHIV MOKASHI"/>
        <s v="DASARI  BHAVAN NAIDU"/>
        <s v="AKASH SHIVNATH RAUT"/>
        <s v="PRASHANT NARAYAN JAGTAP"/>
        <s v="S  SATHEESH"/>
        <s v="SHRINIVAS SOPANRAO TOGARE"/>
        <s v="TEJAS NITIN POTNIS"/>
        <s v="AMAN RAMESH AGARWAL"/>
        <s v="ROHIT  Kaluram CHAVAN"/>
        <s v="YASH RAVINDRA SHELAR"/>
        <s v="PANDIMEENAL  "/>
        <s v="VAISHNAVI  R"/>
        <s v="BHAVITHA  A"/>
        <s v="DIPAK BALIRAM PATIL"/>
        <s v="ARJUN  M"/>
        <s v="ELLURI  SUNIL KUMAR"/>
        <s v="DASARI  SAI RAM"/>
        <s v="SHUBHANGI VAIKUNTHRAO BOBADE"/>
        <s v="SANTOSH SANJAY JAWALKOTE"/>
        <s v="PRASHANT NAGESH BANNE"/>
        <s v="ANIKET PRAKASH AVERE"/>
        <s v="ASAVARI PRASAD CHOUDHARI"/>
        <s v="SACHIN NEMARAM BORANE"/>
        <s v="CHINTHANA   R"/>
        <s v="AKSHAY  DHANAJI PAWAR"/>
        <s v="SANTOSH ABU SHINDE"/>
        <s v="SWETHA  SURESH"/>
        <s v="GURUPREET SINGH HARVINDER SINGH MATHADU"/>
        <s v="MAHESH MAHADEV ARANKALLE"/>
        <s v="GITESH TULSHIRAM PETKAR"/>
        <s v="RAMESHWARI SADANAND KHARAT"/>
        <s v="KESAVAN  CHANDRASEKAR"/>
        <s v="SACHIN SOMNATH ADAGALE"/>
        <s v="MANISH SURENDAR SINGH"/>
        <s v="AKSHAY GANGADHAR DEVRAYE"/>
        <s v="PRIYA CHANDRAKANT TADDI"/>
        <s v="KAVITA SANTOSH YENPURE"/>
        <s v="AMOL VIKAS PATIL"/>
        <s v="AYNAZ ALIMODDIN SAYYED"/>
        <s v="SUMIT      VINAYAKRAO DHADWE"/>
        <s v="ASHOK PRAKASH KALE"/>
        <s v="RAM   SUNIL JADHAV"/>
        <s v="TAMMITIKI  MANIKANTA"/>
        <s v="MOHAN SAMADHAN PATIL"/>
        <s v="PRASHIK VIKRAM PATIL"/>
        <s v="AMIT RAJSHEKHAR NALAGE"/>
        <s v="MEGHA RUSHIKESH RAUT"/>
        <s v="SHUBHAM PRAKASH PARDESHI"/>
        <s v="UTTAM DNYNESHWAR NIMBLE"/>
        <s v="LAVANYA   SHRINIVAS VANGARI"/>
        <s v="MOHAMMED FAISAL MOHAMMED IQBAL BAGBAN"/>
        <s v="TARUN MOHAN  D"/>
        <s v="SMITA KIRAN KAMEGAONKAR"/>
        <s v="VENAKINTI  HEMANTH KUMAR"/>
        <s v="K  GAYATHRI"/>
        <s v="MOHAMMED ASHIK  Y"/>
        <s v="GUNTAKRINDA  SRAVANTHI"/>
        <s v="HARSHADA AJAY MAGADE"/>
        <s v="PRASHANT HEMANT SONAWANE"/>
        <s v="SHUBHAM SUNIL WARE"/>
        <s v="JAY GAJANAN HIRALKAR"/>
        <s v="SHRUTI  SINGH"/>
        <s v="HARIHAR   SONDHIYA"/>
        <s v="ROSHAN DURGADAS GHODPAGE"/>
        <s v="TRUPTI SOURABH NAVARAT"/>
        <s v="MADHAV DNYANESHWAR WADJE"/>
        <s v="SUBHASH BHIMRAO DESHMUKH"/>
        <s v="CHANDRASHEKHAR BASAVRAJ DHUTTARGI"/>
        <s v="CHANNAVEER SHIVAYOGI BIRAJDAR"/>
        <s v="GUJJALA  RAGHU"/>
        <s v="AJINKYA ANANT KATE"/>
        <s v="POCHI REDDY  GARI POCHI REDDY"/>
        <s v="MONICA  S"/>
        <s v="R  BHAVYASRI"/>
        <s v="HARSHAL GOKUL KAMLASKAR"/>
        <s v="AMOL  HIRAJI WAGHMODE"/>
        <s v="ANKUSH  DILIPRAO NAVGHARE"/>
        <s v="KUMAR LOKU CHAVAN"/>
        <s v="JOTHI  M"/>
        <s v="SANTOSH MALLIKARJUN GUJARE"/>
        <s v="RAM MARUTI SHEDGE"/>
        <s v="BHAGATSINGH PRAKASHSINGH PARDESHI"/>
        <s v="ASHWINI DATTATRAY BELPAWAR"/>
        <s v="AVINASH CHANDRAKANT BAIGALALU"/>
        <s v="SURAJ KHANDERAO MANDE"/>
        <s v="ASHWINI MAHADEO GAIKWAD"/>
        <s v="EDA  RAJESH"/>
        <s v="MANIKANDAN CHANDRAN NAMBIAR"/>
        <s v="JAGADISH  S"/>
        <s v="PK RAJENDRAN NAIR"/>
        <s v="MOHIN RAFIK SHAIKH"/>
        <s v="MOHAMMAD SHAHID  ISHTIYAK AHMAD SHAHAJI"/>
        <s v="PREETI  CHEMULAVAGUPALLI"/>
        <s v="SHIVKUMAR MALLIKARJUN PATTANSHETTI"/>
        <s v="SURAJ SOMNATH UMBARE"/>
        <s v="AISHWARYA ISHWARAPPA JAMMA"/>
        <s v="ARCHANA ANIRUDHA VALSANGKAR"/>
        <s v="JAYASHRI GURAPPA KALE"/>
        <s v="SANGRAM ABHIMANYU SAVANT"/>
        <s v="MAHESH AVINASH THORAT"/>
        <s v="POOJA WAMANRAO SANGLE"/>
        <s v="ZEENAT MUSTAK SHAIKH"/>
        <s v="SHREYASH RAVINDRA GHEVDEKAR"/>
        <s v="SURAJ SUNIL PAWALE"/>
        <s v="KADMBARI GIRISH WAGH"/>
        <s v="SHREYASH SHIVLING ALLAPURE"/>
        <s v="DEVIDAS GOPAL KSHIRSAGAR"/>
        <s v="AASMA IMAMSAB MALGANI"/>
        <s v="PRATHAMESH VINAYAK POTPHODE"/>
        <s v="SARITA SAMIR BHAME"/>
        <s v="PRIYANKA PANDURANG SABALE"/>
        <s v="MAYUR SATISH BHUJBAL"/>
        <s v="SWAPNIL PANDURANG KAPASE"/>
        <s v="ADINATH RAJARAM GOJARATE"/>
        <s v="PARTH VINAYAK UNKULE"/>
        <s v="SIDDHANT RAVINDRA BHAVEKAR"/>
        <s v="ROHIT RAMNIRANJAN VARMA"/>
        <s v="RAHUL BABAN GUJAR"/>
        <s v="RANJEET SHASHIKANT KATE"/>
        <s v="NEHA SURESH MAHINDRAKAR"/>
        <s v="AKSHAY VIJAY BORDE"/>
        <s v="SUMA VEERANAGOUDA PATIL"/>
        <s v="PRATIK RAJESH CHANDVILKAR"/>
        <s v="PRASHANT  IVANAGI"/>
        <s v="MAHESH ASHOK SHINDE"/>
        <s v="SAGAR ANIL BHISE"/>
        <s v="VILAS NATHRAO RATHOD"/>
        <s v="VAIBHAV VIJAYRAO DEVTALE"/>
        <s v="ONKAR BALASAHEB HASE"/>
        <s v="ARCHANA NARESH GANDHAL"/>
        <s v="ALTAMASH KHAN GAFFAR KHAN"/>
        <s v="GANESH HARISHCHANDRA JADHAV"/>
        <s v="SAEED SUHAIL SHAIKH"/>
        <s v="BASAVRAJ CHANDRASHEKHAR HARNUR"/>
        <s v="RUSHIKA VINAYAK KOLI"/>
        <s v="AMAR JAGANNATH KHILARE"/>
        <s v="SHUBHAM DILIP KHOT"/>
        <s v="ROHAN TULSHIRAM CHAUDHARI"/>
        <s v="RAJKUMAR VIJAY HIVARE"/>
        <s v="MANISH MANOHAR MANDKE"/>
        <s v="MANGESH BHARAT THAKUR"/>
        <s v="GAJANAN VILAS PARBAT"/>
        <s v="SONAL CHANDRAKANT NALAWADE"/>
        <s v="ADITYA VIKAS KHOJE"/>
        <s v="MANGESH VASANT DANI"/>
        <s v="AMAN SHAKEEL FARAS"/>
        <s v="AFTAB SHAKEEL BIRAJDAR"/>
        <s v="ANWAR LIYAKAT SHAIKH"/>
        <s v="FIRDOUS MANJUR MUJAWAR"/>
        <s v="GANESH MANBHADUR GHARTI"/>
        <s v="VAISHALI PRATAPSINGH THAKUR"/>
        <s v="RAHIL KHAN RAHIM KHAN"/>
        <s v="NAGRAJ SATGONDA PATIL"/>
        <s v="SHUBHAM RAMESH MAOKAR"/>
        <s v="KESHAV REVANSIDHA VITEKAR"/>
        <s v="RUCHA UTTAM BHAGWAT"/>
        <s v="SAKSHI RAJU PATOLE"/>
        <s v="RONAK ANIL SATWEKAR"/>
        <s v="R  SURENDRA"/>
        <s v="NITESH  KUMAR"/>
        <s v="APARNA SHIVAJI AWATADE"/>
        <s v="VISHAL ASHOK BABARE"/>
        <s v="SHUBHANGI BHAGATSINGH PARDESHI"/>
        <s v="DINESHKUMAR  RANGASAMY"/>
        <s v="GEETA  SONABA KAMBLE"/>
        <s v="RITESH SANJAY SAINDANE"/>
        <s v="AKHILESH VENKATESH MUSHAN"/>
        <s v="AMRIN RAJAHAMAD SHAIKH"/>
        <s v="ANJUM IBRAHIM ATTARWALE"/>
        <s v="SHWETA DEEPAK MALVADKAR"/>
        <s v="GOKUL PRASAD ARYA"/>
        <s v="HITESH    VIKRAMsingh PARDESHI"/>
        <s v="ABHISHEK RAJENDRA ZINGADE"/>
        <s v="BHUVAN  NARESH SINGH"/>
        <s v="TEJAS HARIBHAU DHOPATE"/>
        <s v="SAHIL SUBHASH MAHAJAN"/>
        <s v="RAVINDRA NARSING DAMLE"/>
        <s v="OMKAR DNYANESHWAR SAPKAL"/>
        <s v="NIKHIL OMPRAKASH THAKUR"/>
        <s v="HRUTUJA ARUNRAO TAKWALE"/>
        <s v="RUSHIKESH RAVINDRA MANE"/>
        <s v="ROHIT JAGANNATH KAMBALE"/>
        <s v="SHIVAM SHAILENDRA KHESE"/>
        <s v="MHAMAD TAUSIF MHAMAD YOUNUS GADWAL"/>
        <s v="RAHUL RAJESH RAJPUT"/>
        <s v="SRISHTI PRAKASH SHARMA"/>
        <s v="NEHA TULSHIRAM KHARAT"/>
        <s v="VIVEKANAND RAMANUJ DWIVEDI"/>
        <s v="RAHUL DEEPAKRAO DANGE"/>
        <s v="AKSHAYKUMAR PRALHAD CHAWHAN"/>
        <s v="PRANAY GAJANAN WAGHMARE"/>
        <s v="SANTOSH MURLIDHAR GAJUL"/>
        <s v="PRATIK BHIMRAO DONGRE"/>
        <s v="IRFAN AHMAD ABDUL KHALIQUE"/>
        <s v="RITESH PRATAPRAO THARKAR"/>
        <s v="MOHAMMAD WAQUAR UDDIN AHMAD MOHAMMAD"/>
        <s v="SUMIT VISHNU PAYGHAN"/>
        <s v="AKSHAY KARUN SHIRSAT"/>
        <s v="SANTOSH SHIVAJI JADHAV"/>
        <s v="MOHINI PRASAD MOHITE"/>
        <s v="ARATI PRASHANT BABARE"/>
        <s v="SAGAR YUVRAJ GAIKWAD"/>
        <s v="POOJA VYANKAT PHULARI"/>
        <s v="SHRADHA DILIP SURATE"/>
        <s v="SANTOSH DASHRATH SHINDE"/>
        <s v="ROHIT DATTATRAY KATE"/>
        <s v="MUSKAN JAMIR SHAIKH"/>
        <s v="MAYUR SOMSING SURYAVANSHI"/>
        <s v="SOMNATH SHANTLING SARSAMBE"/>
        <s v="PRACHI BHASKAR ARENAKERI"/>
        <s v="NITIN SURESH SARAWADE"/>
        <s v="IQBAL FAIZ AHMAD INAMDAR"/>
        <s v="MAAZ KHAN ASLAM KHAN PATHAN"/>
        <s v="SMITA ANUP KULKARNI"/>
        <s v="MONALI PRABHAKAR BALKAR"/>
        <s v="VAISHNAVI GANESH BOREKAR"/>
        <s v="SAKSHI KAMLESH SHAH"/>
        <s v="VIKRAM SANJAY PADMANE"/>
        <s v="NITIN RAMCHANDRA KELKAR"/>
        <s v="RADHA SANDEEP WANKHEDE"/>
        <s v="VENKATESH GURUPAD SHEELVANT"/>
        <s v="MEGHA LAXMAN ORPE"/>
        <s v="ZEESHAN KHAN AZIZ KHAN"/>
        <s v="LALIT GANESH NAKLE"/>
        <s v="PRAJWAL BHASKAR SATHE"/>
        <s v="NIRAJ RAMCHANDRA DEKHANE"/>
        <s v="ASIF SHOUKATALI SHAIKH"/>
        <s v="SHUBHAM KIRAN GORANDE"/>
        <s v="KAUSTUBH PANDIT YELAGE"/>
        <s v="SIDDHI SHARAD DESAI"/>
        <s v="LAVANYA NANNU MADAS"/>
        <s v="SUMEET SUNIL KOKARE"/>
        <s v="PRANAV ANIL KULKARNI"/>
        <s v="SAMYAK  SUNKE"/>
        <s v="IZHAN SHAKEEL AHMED BAGWAN"/>
        <s v="MANISH  MANAVI"/>
        <s v="SHANKAR CHANDRAKANT KHARATMAL"/>
        <s v="AASHNA SHAKEEL FARAS"/>
        <s v="AKANSHA RAMCHANDRA MORE"/>
        <s v="AMAR KRUSHNAHARI MITTHA"/>
        <s v="RISHABH KRISHNAPRATAP TIWARI"/>
        <s v="DEEPTI SUNILDATT MHETRE"/>
        <s v="SNEHA JAIPRABHU DINKAR"/>
        <s v="PRITI SANDIP AMBAT"/>
        <s v="MANGESH MANIKRAO DESHPANDE"/>
        <s v="NANDINI PRASAD MADAS"/>
        <s v="SHARVARI SHIVKUMAR DHANSHETTI"/>
        <s v="RUMAIZA NAZIRAHMAD SHAIKH"/>
        <s v="JAYASHRI DEVCHAND NAWALE"/>
        <s v="DAMINI ARUN SURYAWANSHI"/>
        <s v="DEEPAK RAMRAO MORE"/>
        <s v="VIJAY SHAILENDRA MANE"/>
        <s v="ASHA DASHRATH GAIKWAD"/>
        <s v="HIRABAI SANTOSH BHOPALE"/>
        <s v="PRATIKSHA YESANNA MENSANGI"/>
        <s v="PRATIK SURESHCHANDRA BIRAJDAR"/>
        <s v="SHWETA RAMESH PATIL"/>
        <s v="DHIRAJ DILIP KALE"/>
        <s v="VEDANT VIVEK JOSHI"/>
        <s v="ABHAY RAVINDRA KALE"/>
        <s v="DHIRAJ DNYANESHWAR KOKATE"/>
        <s v="MANGESH NAGORAO WADKAR"/>
        <s v="KUNDAN NARENDRA INGLE"/>
        <s v="YASHPALSINGH RAJPALSINGH BAIS"/>
        <s v="PRATHAMESH SANTOSH MAHALLE"/>
        <s v="NIKHIL GAJANAN WAGHMARE"/>
        <s v="BHUSHAN VISHWAS GHANBAHADUR"/>
        <s v="AMOL SAHEBRAO CHAVAN"/>
        <s v="YASH CHANDRAKANT ATKURWAR"/>
        <s v="YASH ANIL KSHIRSAGAR"/>
        <s v="SURAJ MOHAN PAWAR"/>
        <s v="ARPIT KISHOR SHRIVASTAV"/>
        <s v="HARSHDIP SUNIL SURALKAR"/>
        <s v="ROHAN SANJAY KALE"/>
        <s v="HITESH SUSHIL BAGRECHA"/>
        <s v="MANISHSINGH SATISHSINGH GAUTAM"/>
        <s v="RUSHIKESH KISHOR PANDE"/>
        <s v="KRUSHNA RAJESHSINGH THAKUR"/>
        <s v="MAYUR SATISH BHALERAO"/>
        <s v="KARAN GAJANAN LASURKAR"/>
        <s v="JAY SUBHASH VILAYATKAR"/>
        <s v="ZAID QASIMSAB SAYYED"/>
        <s v="KALYANI RAVINDRA YEMUL"/>
        <s v="BASAVRAJ VYANKATESHWAR BANDAKI"/>
        <s v="SUBHASH BHAGWAN ANKUSHRAO"/>
        <s v="DEVEN RAMCHANDRA IRABATTI"/>
        <s v="SANKET VIKAS ROKADE"/>
        <s v="MANJUSHRI NISHANT MAKAM"/>
        <s v="SNEHA PRABHAKAR MADGUNDI"/>
        <s v="SWAPNALI KIRAN DOLARE"/>
        <s v="SANDIP BALBHIM AAGASE"/>
        <s v="SAHIL SAGAR TULJAPURKAR"/>
        <s v="GAUS NOORAHAMAD MOHOLKAR"/>
        <s v="ROHIT MANOJ SABALE"/>
        <s v="ADITYA ARUN JAGTAP"/>
        <s v="TAHER LATIF SHAIKH"/>
        <s v="SANKET SHIVANAND LONIKAR"/>
        <s v="NISHIGANDHA GANGADHAR KAMBLE"/>
        <s v="POOJA HANMANT GURAV"/>
        <s v="SAKSHI REVANSIDDESHWAR PARAMSHETTI"/>
        <s v="SANDHYARANI SHASHIKANT RAUL"/>
        <s v="SWAPNIL BASAVRAJ BIRAJDAR"/>
        <s v="SNEHA SUNIL MAHINDRAKAR"/>
        <s v="MUZAMMIL ANWARPASHA VALSANGKAR"/>
        <s v="SHRAVANI RAVI KHANDARE"/>
        <s v="AKASH ANIL NICHAL"/>
        <s v="PAYAL GOPAL HANPUDE"/>
        <s v="RAHUL BHAGWAN BHAGAT"/>
        <s v="PRACHI NITESH NIKALJE"/>
        <s v="MOHAN WASUDEO NEMADE"/>
        <s v="NIKITA DIGAMBER KALPANDE"/>
        <s v="ANKITA GAJANAN SHELAR"/>
        <s v="SAKSHI JAGNNATH ITOLE"/>
        <s v="NIKHIL CHANDRAMANI GUDADHE"/>
        <s v="ABHIJIT PRAMOD MESHRAM"/>
        <s v="AAYUSH SUBHASH AGRAWAL"/>
        <s v="SAMIKSHA BHARAT INGLE"/>
        <s v="TISHMA SAHEBRAO WANKHADE"/>
        <s v="RUSHIKESH SURESH KALE"/>
        <s v="AYUSH ASHOK SAPKAL"/>
        <s v="RUSHALI PRAMOD BORASE"/>
        <s v="NARAYANI NISHCHAL CHOUDHARI"/>
        <s v="SAMIKSHA KAMLESH DHARMADHIKARI"/>
        <s v="GAURAV SHAM PARLIKAR"/>
        <s v="SNEHAL PRASHANT MANEKAR"/>
        <s v="NEHA GAJANAN CHHABILE"/>
        <s v="AKSHATA SHYAM JOSHI"/>
        <s v="ANIL BIHARILAL DHURIYA"/>
        <s v="SAHIL NANDKISHOR BOCHE"/>
        <s v="BIJAL KAMLESH SHAH"/>
        <s v="YOGINEE ARUN MAHORE"/>
        <s v="DIPTI RAJESH DHOLE"/>
        <s v="ANKITA CHANDRAKANT ATKURWAR"/>
        <s v="SHRUTI AMIT SONAWANE"/>
        <s v="SHREYA SHASHIKANT GAJARE"/>
        <s v="SHUBHAM GOPAL SHARMA"/>
        <s v="KUNAL GHANSHYAM RAMAVAT"/>
        <s v="BHUSHAN SHIVSHANKAR MODAK"/>
        <s v="SHUBHAM NIMBAJI KANKAL"/>
        <s v="SHIVAM PRAKASH DASANPURE"/>
        <s v="VANSHIKA RAJESH ATULKAR"/>
        <s v="KANCHAN RAJESH CHANNA"/>
        <s v="SNEHA DHONDUSING THAKUR"/>
        <s v="VARSHITA RAMESH IPPA"/>
        <s v="LAVANYA VINOD KONGARI"/>
        <s v="SWATI PARMESHWAR KANAKI"/>
        <s v="ASHWINI LAXMIKANT BHAIRI"/>
        <s v="VAIBHAV RAJESH SHINDE"/>
        <s v="REHAN AHEMAD A SAEED RANGREZ"/>
        <s v="SHUBHAM RAMHARI DODAKE"/>
        <s v="ANNAPURNA CHANDRASHEKHAR KARDAS"/>
        <s v="ADITI anand ALURE"/>
        <s v="SAMARTH YOGIRAJ BIRAJDAR"/>
        <s v="KAJAL GOPAL WAGH"/>
        <s v="PRAJWAL DNYANESHWAR GOTARKAR"/>
        <s v="PRIYA NARENDRA SHARMA"/>
        <s v="SAMPADA SHIVDAS HOPAL"/>
        <s v="BHAVIK PRAMOD WAGHMARE"/>
        <s v="SHITAL NAGORAO LANDGE"/>
        <s v="ADITYA ANIL MISHRA"/>
        <s v="KUNAL MOHAN AMALE"/>
        <s v="SEJAL VIJAY BHILKAR"/>
        <s v="RACHANA CHANDRAKANT KHALSODE"/>
        <s v="MOHAMMAD IDRIS NASIR JARTAR"/>
        <s v="AKSHAY KISAN KONDA"/>
        <s v="NANDINI DAULAT SAKHARANI"/>
        <s v="GAYATRI SHRINIWAS NADIMETLA"/>
        <s v="TANISHKA DATTATRAYA GHANTE"/>
        <s v="SNEHA MAHESH PANHALKAR"/>
        <s v="AISHWARYA ASHOK YELAMELI"/>
        <s v="NEHA KRISHNA FARAD"/>
        <s v="ASHUTOSH MEGHRAJ TAKLIKAR"/>
        <s v="GAURI SIDDHARAM KARAJGIKAR"/>
        <s v="MAYURI SIDRAYA CHATTYAR"/>
        <s v="MANALI PRAVIN CHANDEKAR"/>
        <s v="ANIKET DATTATRAYA BHOSALE"/>
        <s v="AVANTIKA RAMESH BIRAJDAR"/>
        <s v="RAJESH SOMANATH SWAMI"/>
        <s v="SHRIGAN AMOL SHRINIWAS"/>
        <s v="MAHAMAD SHAYAN MAHEBOOB CHAUDHARI"/>
        <s v="SIMRAN GANESH AIVALE"/>
        <s v="GAJANAN RAJARAM GAIKWAD"/>
        <s v="SANIYA ISMAIL SHAIKH"/>
        <s v="SHIVANAND ASHOK KHARWALE"/>
        <s v="NAZIYA IBRAHIM ATTARWALE"/>
        <s v="ABOLI SHANKAR HALKUDE"/>
        <s v="SEEMA PRADEEP JOSHI"/>
        <s v="SHUBHANGI RAMCHANDRA MANGRULE"/>
        <s v="NIVEDITHA M K"/>
        <s v="SUSHIL SIDRAM KAMBLE"/>
        <s v="MADHURI sunil SONAVANE"/>
        <s v="SUJATA KEDARNATH PATANE"/>
        <s v="KALAVATI MAHADEV KATGERI"/>
        <s v="ABHISHEK VIJAYKUMAR KURAPATI"/>
        <s v="ARCHANA SHRINIVAS KONKATTI"/>
        <s v="KASHMIRA VIJAYRAO PACHPOR"/>
        <s v="DIVYA SANTOSH BARAD"/>
        <s v="BHAVNA GOPAL WASANKAR"/>
        <s v="RENUKA SHANKAR CHOPADE"/>
        <s v="TANAYA MAHENDRA PARTEKI"/>
        <s v="AACHAL RAJESH PANDE"/>
        <s v="NIKITA PRAMOD YEOLE"/>
        <s v="RUTUJA VISHNU MURHE"/>
        <s v="SUBODH DEVENDRA KHANDARE"/>
        <s v="NILESH GOVARDHAN GOPNARAYAN"/>
        <s v="PRACHI SHAILESH SATHE"/>
        <s v="SAROJANA ANANT YEDUR"/>
        <s v="SACHIN KAMANNA ALURE"/>
        <s v="IBRAHIM JAKIR SHAIKH"/>
        <s v="MOHAMMED ZAKI FAROOQUE AHMED SHAIKH"/>
        <s v="VINAY NARENDRA YANGANTI"/>
        <s v="PAVANKUMAR NAGESH KUNTALA"/>
        <s v="GAYATRI SHRIRAM KULKARNI"/>
        <s v="SALONI SIDRAM SHEGAON"/>
        <s v="VAISHNAVI DINESH KHADLOYA"/>
        <s v="GNYANESHWARI MANOJ JAIPILLEY"/>
        <s v="MADHURI DEVANAND INGLE"/>
        <s v="NIKITA SURESH AGRAWAL"/>
        <s v="PRATIK SANJAY DHOKANE"/>
        <s v="SIMRAN MOHSIN QADARI"/>
        <s v="PRAVIN ARJUN JODMOTE"/>
        <s v="GEETA AMBADAS GOGI"/>
        <s v="SAIF AYYUB KANE"/>
        <s v="SNEHA PRABHAKAR KOMPELLI"/>
        <s v="OM SANTOSH GUJARE"/>
        <s v="ALFIYA MAHIBOOB MULLA"/>
        <s v="ABHISHEK RAMESH BHAIRI"/>
        <s v="ADITYA SHRINIWAS DAKKA"/>
        <s v="PRATHMESH  SATYARAM"/>
        <s v="ABHISHEK RAJENDRA BORALKAR"/>
        <s v="AMIT SANJEEV SATPUTE"/>
        <s v="ADITYA ANIL PARDESHI"/>
        <s v="KAIF AYYUB KANI"/>
        <s v="SHRIHARI AMBADAS CHILVERI"/>
        <s v="HARSHADA PRATAPSING AMBEWALE"/>
        <s v="AKANKSHA PRAKASH MASKE"/>
        <s v="SHRIDEVI SHARANABASAPPA GALURAGI"/>
        <s v="SMITA TUKARAM BIRAJDAR"/>
        <s v="RAKESH APPASAHEB BIRAJDAR"/>
        <s v="POOJA SIDDHARAM BYADAGI"/>
        <s v="SANIYA RAJAHAMAD NADAF PINJARI"/>
        <s v="BIBI KHUTEJA MUSTAJIBAHMED SHAIKH"/>
        <s v="MAYURI VAIBHAV DULANGE"/>
        <s v="PRATIK SURESH RAJGURU"/>
        <s v="AHMED IRFAN DANDOTI"/>
        <s v="ARYAN PRAKASH KAMBLE"/>
        <s v="POOJA PRAKASH RAVE"/>
        <s v="MOHAMMADI HAROON PATHAN"/>
        <s v="GAUTaMI LAXMAN GAIKWAD"/>
        <s v="MAMATA MOHAN KARNALKAR"/>
        <s v="SANJANA BASAVRAJ KUNAGI"/>
        <s v="KALYANI SANTOSH BHOSALE"/>
        <s v="SIDDHESHWAR SUBHOD SONAGI"/>
        <s v="SHRIDHARSINGH HANUMASINGH GANGAWATI"/>
        <s v="VIDHI VIJAYAKUMAR JAMADAR"/>
        <s v="NANDINI GOVIND DHARA"/>
        <s v="SHAHISTA SALIM SHAIKH"/>
        <s v="NIKAT ISAK DARJI"/>
        <s v="PALLAVI NANDKUMAR SULAKHE"/>
        <s v="NIKITA RAJU GAIKWAD"/>
        <s v="RUCHITA ANAND JAMBHALE"/>
        <s v="AISHWARYA VIJAY WAGH"/>
        <s v="NIKITA VILAS THORAT"/>
        <s v="PREM MOHAN MANE"/>
        <s v="ANKITA RAJIV CHAVAN"/>
        <s v="SHWETA DEVIDAS GUNDLA"/>
        <s v="PRIYANKA RAJENDRA KANADE"/>
        <s v="KANCHAN BASAVARAJ SAVALTOT"/>
        <s v="VAISHNAVI SANDEEP UJALAMBE"/>
      </sharedItems>
    </cacheField>
    <cacheField name="Salary">
      <sharedItems containsSemiMixedTypes="0" containsString="0" containsMixedTypes="0" containsNumber="1" containsInteger="1" count="285">
        <n v="300000"/>
        <n v="272590"/>
        <n v="236070"/>
        <n v="200000"/>
        <n v="190000"/>
        <n v="165000"/>
        <n v="160000"/>
        <n v="157000"/>
        <n v="156800"/>
        <n v="155000"/>
        <n v="137500"/>
        <n v="126500"/>
        <n v="125000"/>
        <n v="120000"/>
        <n v="115316"/>
        <n v="115000"/>
        <n v="112500"/>
        <n v="102000"/>
        <n v="100000"/>
        <n v="99000"/>
        <n v="97350"/>
        <n v="93170"/>
        <n v="91000"/>
        <n v="90000"/>
        <n v="85000"/>
        <n v="80000"/>
        <n v="79500"/>
        <n v="78438"/>
        <n v="75264"/>
        <n v="75250"/>
        <n v="75110"/>
        <n v="75000"/>
        <n v="74060"/>
        <n v="72750"/>
        <n v="72725"/>
        <n v="72500"/>
        <n v="72011"/>
        <n v="71850"/>
        <n v="71500"/>
        <n v="70000"/>
        <n v="68556"/>
        <n v="66666"/>
        <n v="66124"/>
        <n v="66000"/>
        <n v="65750"/>
        <n v="65100"/>
        <n v="65000"/>
        <n v="64960"/>
        <n v="64700"/>
        <n v="64600"/>
        <n v="64340"/>
        <n v="64300"/>
        <n v="64200"/>
        <n v="63900"/>
        <n v="63800"/>
        <n v="63600"/>
        <n v="63301"/>
        <n v="63250"/>
        <n v="63000"/>
        <n v="62720"/>
        <n v="62700"/>
        <n v="62640"/>
        <n v="62500"/>
        <n v="62000"/>
        <n v="61601"/>
        <n v="61600"/>
        <n v="61256"/>
        <n v="60941"/>
        <n v="60498"/>
        <n v="60400"/>
        <n v="60000"/>
        <n v="59400"/>
        <n v="58230"/>
        <n v="58000"/>
        <n v="57500"/>
        <n v="57322"/>
        <n v="57000"/>
        <n v="56500"/>
        <n v="56407"/>
        <n v="56000"/>
        <n v="55344"/>
        <n v="55328"/>
        <n v="55219"/>
        <n v="55200"/>
        <n v="55000"/>
        <n v="54000"/>
        <n v="53770"/>
        <n v="53200"/>
        <n v="53000"/>
        <n v="52764"/>
        <n v="52000"/>
        <n v="51557"/>
        <n v="50400"/>
        <n v="50000"/>
        <n v="49500"/>
        <n v="49400"/>
        <n v="48720"/>
        <n v="48600"/>
        <n v="47500"/>
        <n v="46696"/>
        <n v="46575"/>
        <n v="46200"/>
        <n v="45840"/>
        <n v="45000"/>
        <n v="44410"/>
        <n v="44220"/>
        <n v="44000"/>
        <n v="43595"/>
        <n v="43500"/>
        <n v="43200"/>
        <n v="42860"/>
        <n v="42550"/>
        <n v="42048"/>
        <n v="42000"/>
        <n v="41800"/>
        <n v="41236"/>
        <n v="41040"/>
        <n v="41000"/>
        <n v="40826"/>
        <n v="40700"/>
        <n v="40520"/>
        <n v="40353"/>
        <n v="40320"/>
        <n v="40250"/>
        <n v="40000"/>
        <n v="39200"/>
        <n v="39000"/>
        <n v="38960"/>
        <n v="38500"/>
        <n v="38494"/>
        <n v="38000"/>
        <n v="37954"/>
        <n v="37930"/>
        <n v="37399"/>
        <n v="37030"/>
        <n v="37000"/>
        <n v="36960"/>
        <n v="36300"/>
        <n v="36250"/>
        <n v="35895"/>
        <n v="35714"/>
        <n v="35639"/>
        <n v="35111"/>
        <n v="35100"/>
        <n v="35000"/>
        <n v="34560"/>
        <n v="34500"/>
        <n v="34165"/>
        <n v="33523"/>
        <n v="33033"/>
        <n v="33000"/>
        <n v="32568"/>
        <n v="32500"/>
        <n v="32400"/>
        <n v="32000"/>
        <n v="31321"/>
        <n v="31000"/>
        <n v="30624"/>
        <n v="30357"/>
        <n v="30000"/>
        <n v="29304"/>
        <n v="29200"/>
        <n v="29120"/>
        <n v="28750"/>
        <n v="28641"/>
        <n v="28436"/>
        <n v="28427"/>
        <n v="28392"/>
        <n v="28000"/>
        <n v="27656"/>
        <n v="27650"/>
        <n v="27315"/>
        <n v="27000"/>
        <n v="26874"/>
        <n v="26772"/>
        <n v="26500"/>
        <n v="26400"/>
        <n v="26204"/>
        <n v="26167"/>
        <n v="26000"/>
        <n v="25800"/>
        <n v="25723"/>
        <n v="25300"/>
        <n v="25221"/>
        <n v="25200"/>
        <n v="25080"/>
        <n v="25000"/>
        <n v="24672"/>
        <n v="24306"/>
        <n v="24000"/>
        <n v="23870"/>
        <n v="23700"/>
        <n v="23520"/>
        <n v="23080"/>
        <n v="23000"/>
        <n v="22825"/>
        <n v="22780"/>
        <n v="22660"/>
        <n v="22579"/>
        <n v="22176"/>
        <n v="22000"/>
        <n v="21600"/>
        <n v="21240"/>
        <n v="21200"/>
        <n v="21167"/>
        <n v="21115"/>
        <n v="21000"/>
        <n v="20603"/>
        <n v="20556"/>
        <n v="20354"/>
        <n v="20124"/>
        <n v="20000"/>
        <n v="19950"/>
        <n v="19730"/>
        <n v="19720"/>
        <n v="19500"/>
        <n v="19460"/>
        <n v="19331"/>
        <n v="19320"/>
        <n v="19000"/>
        <n v="18975"/>
        <n v="18500"/>
        <n v="18000"/>
        <n v="17500"/>
        <n v="17338"/>
        <n v="17132"/>
        <n v="17000"/>
        <n v="16865"/>
        <n v="16750"/>
        <n v="16604"/>
        <n v="16350"/>
        <n v="16250"/>
        <n v="16131"/>
        <n v="16080"/>
        <n v="15500"/>
        <n v="15406"/>
        <n v="15347"/>
        <n v="15274"/>
        <n v="15000"/>
        <n v="14847"/>
        <n v="14599"/>
        <n v="14416"/>
        <n v="14186"/>
        <n v="13929"/>
        <n v="13915"/>
        <n v="13788"/>
        <n v="13500"/>
        <n v="13446"/>
        <n v="13420"/>
        <n v="13226"/>
        <n v="13000"/>
        <n v="12900"/>
        <n v="12840"/>
        <n v="12750"/>
        <n v="12685"/>
        <n v="12564"/>
        <n v="12500"/>
        <n v="12384"/>
        <n v="12363"/>
        <n v="12100"/>
        <n v="12054"/>
        <n v="12000"/>
        <n v="11922"/>
        <n v="11800"/>
        <n v="11686"/>
        <n v="11200"/>
        <n v="11040"/>
        <n v="10939"/>
        <n v="10767"/>
        <n v="10464"/>
        <n v="10200"/>
        <n v="10090"/>
        <n v="10065"/>
        <n v="10000"/>
        <n v="9611"/>
        <n v="9200"/>
        <n v="9000"/>
        <n v="8797"/>
        <n v="8750"/>
        <n v="8625"/>
        <n v="8600"/>
        <n v="8550"/>
        <n v="8500"/>
        <n v="8000"/>
        <n v="7500"/>
      </sharedItems>
    </cacheField>
    <cacheField name="Joining Date">
      <sharedItems containsMixedTypes="0" count="345">
        <s v="17-Feb-2026"/>
        <s v="17-Nov-1999"/>
        <s v="19-Feb-1999"/>
        <s v="20-Jul-2026"/>
        <s v="19-May-2014"/>
        <s v="26-May-2005"/>
        <s v="27-Jul-2026"/>
        <s v="29-Jun-2026"/>
        <s v="27-May-2025"/>
        <s v="22-Oct-2011"/>
        <s v="17-Nov-2025"/>
        <s v="28-Sep-2020"/>
        <s v="03-Jan-2018"/>
        <s v="14-Jul-2025"/>
        <s v="10-Feb-2021"/>
        <s v="22-Jan-2026"/>
        <s v="12-Feb-2002"/>
        <s v="03-Jun-2025"/>
        <s v="13-Aug-2014"/>
        <s v="17-Feb-2025"/>
        <s v="31-May-2017"/>
        <s v="04-Mar-2020"/>
        <s v="19-Jan-2026"/>
        <s v="04-Feb-2026"/>
        <s v="09-Jun-2000"/>
        <s v="22-Jun-2026"/>
        <s v="03-Aug-2015"/>
        <s v="03-Sep-2025"/>
        <s v="07-Apr-2025"/>
        <s v="22-Jun-2015"/>
        <s v="30-Apr-2015"/>
        <s v="04-Jun-2018"/>
        <s v="29-Jul-2024"/>
        <s v="04-Aug-2025"/>
        <s v="16-Feb-2026"/>
        <s v="28-Jan-2026"/>
        <s v="30-Jun-2025"/>
        <s v="15-Jul-2025"/>
        <s v="21-Jul-2025"/>
        <s v="24-May-2021"/>
        <s v="08-Aug-2023"/>
        <s v="24-Apr-2024"/>
        <s v="28-May-2025"/>
        <s v="17-Mar-2025"/>
        <s v="26-Aug-2021"/>
        <s v="25-Oct-2024"/>
        <s v="20-Sep-2013"/>
        <s v="28-Oct-2024"/>
        <s v="20-Sep-2024"/>
        <s v="22-May-2006"/>
        <s v="21-Oct-2024"/>
        <s v="12-Dec-2024"/>
        <s v="13-May-2025"/>
        <s v="16-Oct-2024"/>
        <s v="22-Oct-2018"/>
        <s v="27-Oct-2025"/>
        <s v="12-Nov-2018"/>
        <s v="23-Feb-2026"/>
        <s v="05-Jun-2017"/>
        <s v="02-Jun-2025"/>
        <s v="12-Jul-2021"/>
        <s v="06-May-2024"/>
        <s v="07-Jun-2021"/>
        <s v="10-Aug-2026"/>
        <s v="08-Dec-2016"/>
        <s v="20-Jan-2025"/>
        <s v="09-Oct-2024"/>
        <s v="14-Oct-2024"/>
        <s v="20-Dec-2023"/>
        <s v="19-Sep-2024"/>
        <s v="07-Oct-2024"/>
        <s v="23-Sep-2024"/>
        <s v="08-Jan-2025"/>
        <s v="26-Jun-2017"/>
        <s v="30-Apr-2025"/>
        <s v="26-Aug-2024"/>
        <s v="06-Apr-2026"/>
        <s v="11-Sep-2017"/>
        <s v="23-Jun-2025"/>
        <s v="13-Jan-2025"/>
        <s v="16-Dec-2024"/>
        <s v="07-Jul-2025"/>
        <s v="13-Apr-2026"/>
        <s v="29-Dec-2025"/>
        <s v="28-Jun-2021"/>
        <s v="27-Aug-2024"/>
        <s v="16-Apr-2015"/>
        <s v="05-Dec-2016"/>
        <s v="26-Jul-2019"/>
        <s v="11-Nov-2024"/>
        <s v="09-Mar-2026"/>
        <s v="29-Jul-2026"/>
        <s v="13-Nov-2023"/>
        <s v="26-Jan-2026"/>
        <s v="21-Aug-2024"/>
        <s v="26-Jun-2019"/>
        <s v="05-Jan-2026"/>
        <s v="23-Apr-2025"/>
        <s v="12-Jun-2004"/>
        <s v="19-May-2026"/>
        <s v="23-Dec-2024"/>
        <s v="20-Feb-2024"/>
        <s v="01-Dec-2015"/>
        <s v="05-Apr-2007"/>
        <s v="26-Apr-2011"/>
        <s v="06-Oct-2025"/>
        <s v="27-Apr-2026"/>
        <s v="26-Aug-2026"/>
        <s v="20-Mar-2025"/>
        <s v="10-Feb-2025"/>
        <s v="11-Dec-2024"/>
        <s v="22-Apr-2026"/>
        <s v="19-May-2025"/>
        <s v="14-Apr-2025"/>
        <s v="29-Dec-1999"/>
        <s v="22-Apr-2024"/>
        <s v="20-Nov-2024"/>
        <s v="07-Feb-2025"/>
        <s v="30-Sep-2025"/>
        <s v="03-Aug-2026"/>
        <s v="07-Nov-2024"/>
        <s v="09-Dec-2024"/>
        <s v="13-Jun-2024"/>
        <s v="13-Nov-2024"/>
        <s v="13-Feb-2025"/>
        <s v="20-Sep-2010"/>
        <s v="26-Jun-2023"/>
        <s v="05-Feb-2025"/>
        <s v="05-May-2025"/>
        <s v="10-Mar-2026"/>
        <s v="18-May-2026"/>
        <s v="10-Sep-2025"/>
        <s v="07-May-2025"/>
        <s v="13-Sep-2018"/>
        <s v="12-Aug-2024"/>
        <s v="16-Jun-2025"/>
        <s v="05-Aug-2025"/>
        <s v="19-Feb-2025"/>
        <s v="01-Aug-2017"/>
        <s v="02-Jul-2025"/>
        <s v="03-Mar-2025"/>
        <s v="18-May-2023"/>
        <s v="13-Jul-2026"/>
        <s v="15-May-2023"/>
        <s v="08-Jan-2026"/>
        <s v="09-Apr-2026"/>
        <s v="20-Aug-2024"/>
        <s v="01-May-2023"/>
        <s v="19-Nov-2024"/>
        <s v="02-Sep-2025"/>
        <s v="15-Jun-2026"/>
        <s v="12-May-2025"/>
        <s v="01-Jul-2024"/>
        <s v="06-Jan-2021"/>
        <s v="28-May-2024"/>
        <s v="08-Apr-2026"/>
        <s v="08-Aug-2024"/>
        <s v="03-Nov-2025"/>
        <s v="08-Sep-2025"/>
        <s v="26-Aug-2025"/>
        <s v="26-Mar-2025"/>
        <s v="21-Apr-2025"/>
        <s v="02-Dec-2019"/>
        <s v="22-Sep-2014"/>
        <s v="15-Jul-2026"/>
        <s v="12-May-2026"/>
        <s v="01-Aug-2003"/>
        <s v="11-Nov-2019"/>
        <s v="06-Jul-2023"/>
        <s v="12-Jan-2026"/>
        <s v="10-Jul-2023"/>
        <s v="20-Jan-2017"/>
        <s v="05-Nov-2019"/>
        <s v="13-Dec-2010"/>
        <s v="02-Sep-2026"/>
        <s v="01-May-2025"/>
        <s v="16-Apr-2026"/>
        <s v="13-May-2021"/>
        <s v="01-Apr-2005"/>
        <s v="30-Apr-2024"/>
        <s v="28-Apr-2025"/>
        <s v="11-Aug-2025"/>
        <s v="03-Jul-2025"/>
        <s v="11-Mar-2025"/>
        <s v="04-Jun-2025"/>
        <s v="11-May-2026"/>
        <s v="29-Sep-2022"/>
        <s v="17-Aug-2026"/>
        <s v="11-Jul-2016"/>
        <s v="11-Aug-2020"/>
        <s v="11-Jul-2022"/>
        <s v="27-Jul-2023"/>
        <s v="17-Sep-2025"/>
        <s v="01-Apr-2026"/>
        <s v="22-Sep-2025"/>
        <s v="09-Aug-2022"/>
        <s v="14-Sep-2026"/>
        <s v="16-Apr-2025"/>
        <s v="09-May-2022"/>
        <s v="22-Sep-2007"/>
        <s v="06-Feb-2018"/>
        <s v="19-Jan-2024"/>
        <s v="21-Apr-2026"/>
        <s v="05-Dec-2024"/>
        <s v="05-Apr-2009"/>
        <s v="04-Jan-2023"/>
        <s v="22-Sep-2015"/>
        <s v="20-Jun-2022"/>
        <s v="18-Feb-2002"/>
        <s v="05-Oct-2015"/>
        <s v="04-Nov-2024"/>
        <s v="17-Jun-2025"/>
        <s v="24-Jun-2025"/>
        <s v="18-Jun-2025"/>
        <s v="07-Oct-2021"/>
        <s v="03-May-2007"/>
        <s v="12-Jun-2025"/>
        <s v="13-Feb-2002"/>
        <s v="14-May-2025"/>
        <s v="01-Jul-2004"/>
        <s v="18-Nov-2024"/>
        <s v="14-Dec-2015"/>
        <s v="02-Jun-2026"/>
        <s v="26-May-2026"/>
        <s v="01-Oct-2025"/>
        <s v="02-Feb-2026"/>
        <s v="01-Oct-2020"/>
        <s v="10-Sep-2024"/>
        <s v="13-Sep-2024"/>
        <s v="08-May-2025"/>
        <s v="20-Nov-2025"/>
        <s v="27-Jan-2025"/>
        <s v="23-Jun-2026"/>
        <s v="27-Oct-2012"/>
        <s v="18-Jul-2022"/>
        <s v="02-Dec-2024"/>
        <s v="19-Jan-2021"/>
        <s v="29-Jan-2026"/>
        <s v="09-Sep-2025"/>
        <s v="11-May-2021"/>
        <s v="11-Apr-2017"/>
        <s v="02-Jul-2007"/>
        <s v="30-Mar-2023"/>
        <s v="10-May-2022"/>
        <s v="17-Oct-2023"/>
        <s v="04-Mar-2025"/>
        <s v="24-Apr-2026"/>
        <s v="09-May-2026"/>
        <s v="27-Mar-2025"/>
        <s v="20-Nov-2015"/>
        <s v="05-Jul-2018"/>
        <s v="14-Jul-2026"/>
        <s v="26-Feb-2025"/>
        <s v="12-Aug-2026"/>
        <s v="13-Aug-2026"/>
        <s v="09-Feb-2026"/>
        <s v="13-Aug-2025"/>
        <s v="12-Jun-2023"/>
        <s v="24-Jan-2022"/>
        <s v="18-Aug-2025"/>
        <s v="21-Jan-2025"/>
        <s v="04-Apr-2022"/>
        <s v="17-Mar-2020"/>
        <s v="26-Dec-2007"/>
        <s v="19-Jul-2022"/>
        <s v="09-Mar-2020"/>
        <s v="19-Jun-2025"/>
        <s v="26-Jun-2025"/>
        <s v="26-Feb-2014"/>
        <s v="13-May-2024"/>
        <s v="15-Jun-2023"/>
        <s v="07-Nov-2025"/>
        <s v="07-Jan-2008"/>
        <s v="16-Jan-2016"/>
        <s v="03-Apr-2023"/>
        <s v="12-Dec-2016"/>
        <s v="20-Aug-2014"/>
        <s v="19-Jul-2023"/>
        <s v="07-Dec-2023"/>
        <s v="17-Jan-2016"/>
        <s v="04-Oct-2017"/>
        <s v="09-Jul-2018"/>
        <s v="29-Apr-2026"/>
        <s v="07-Apr-2026"/>
        <s v="17-Jan-2024"/>
        <s v="24-Jan-2024"/>
        <s v="07-May-2024"/>
        <s v="26-Dec-2014"/>
        <s v="18-Mar-2024"/>
        <s v="09-Jun-2025"/>
        <s v="03-Feb-2025"/>
        <s v="21-May-2025"/>
        <s v="10-Oct-2024"/>
        <s v="14-May-2024"/>
        <s v="03-Apr-2025"/>
        <s v="28-Nov-2017"/>
        <s v="23-Apr-2026"/>
        <s v="15-Dec-2025"/>
        <s v="15-Apr-2026"/>
        <s v="27-Jun-2025"/>
        <s v="22-Jul-2026"/>
        <s v="12-Jan-2021"/>
        <s v="20-Mar-2018"/>
        <s v="05-Oct-2020"/>
        <s v="19-Dec-2020"/>
        <s v="28-Jul-2025"/>
        <s v="10-Aug-2022"/>
        <s v="30-May-2024"/>
        <s v="11-Aug-2026"/>
        <s v="15-Sep-2025"/>
        <s v="04-Jun-2026"/>
        <s v="18-Aug-2026"/>
        <s v="13-May-2026"/>
        <s v="06-May-2026"/>
        <s v="30-Jun-2026"/>
        <s v="04-Sep-2025"/>
        <s v="05-Sep-2025"/>
        <s v="01-Dec-2025"/>
        <s v="10-Jun-2026"/>
        <s v="26-Jul-2026"/>
        <s v="29-Sep-2025"/>
        <s v="11-Jun-2026"/>
        <s v="18-Jun-2026"/>
        <s v="29-Oct-2025"/>
        <s v="05-Nov-2025"/>
        <s v="14-Mar-2020"/>
        <s v="24-Mar-2025"/>
        <s v="22-May-2023"/>
        <s v="02-Apr-2025"/>
        <s v="15-Jan-2026"/>
        <s v="21-Jan-2026"/>
        <s v="05-May-2026"/>
        <s v="20-Apr-2026"/>
        <s v="05-Jun-2026"/>
        <s v="10-Feb-2026"/>
        <s v="17-Mar-2026"/>
        <s v="20-Mar-2026"/>
        <s v="28-Oct-2025"/>
        <s v="07-Feb-2026"/>
        <s v="28-Aug-2026"/>
        <s v="19-Aug-2026"/>
        <s v="18-Mar-2026"/>
        <s v="17-Dec-2025"/>
        <s v="18-Dec-2025"/>
        <s v="13-Oct-2025"/>
      </sharedItems>
    </cacheField>
    <cacheField name="Months">
      <sharedItems containsMixedTypes="0" count="121">
        <s v="February:2026"/>
        <s v="November:1999"/>
        <s v="February:1999"/>
        <s v="July:2026"/>
        <s v="May:2014"/>
        <s v="May:2005"/>
        <s v="June:2026"/>
        <s v="May:2025"/>
        <s v="October:2011"/>
        <s v="November:2025"/>
        <s v="September:2020"/>
        <s v="January:2018"/>
        <s v="July:2025"/>
        <s v="February:2021"/>
        <s v="January:2026"/>
        <s v="February:2002"/>
        <s v="June:2025"/>
        <s v="August:2014"/>
        <s v="February:2025"/>
        <s v="May:2017"/>
        <s v="March:2020"/>
        <s v="June:2000"/>
        <s v="August:2015"/>
        <s v="September:2025"/>
        <s v="April:2025"/>
        <s v="June:2015"/>
        <s v="April:2015"/>
        <s v="June:2018"/>
        <s v="July:2024"/>
        <s v="August:2025"/>
        <s v="May:2021"/>
        <s v="August:2023"/>
        <s v="April:2024"/>
        <s v="March:2025"/>
        <s v="August:2021"/>
        <s v="October:2024"/>
        <s v="September:2013"/>
        <s v="September:2024"/>
        <s v="May:2006"/>
        <s v="December:2024"/>
        <s v="October:2018"/>
        <s v="October:2025"/>
        <s v="November:2018"/>
        <s v="June:2017"/>
        <s v="July:2021"/>
        <s v="May:2024"/>
        <s v="June:2021"/>
        <s v="August:2026"/>
        <s v="December:2016"/>
        <s v="January:2025"/>
        <s v="December:2023"/>
        <s v="August:2024"/>
        <s v="April:2026"/>
        <s v="September:2017"/>
        <s v="December:2025"/>
        <s v="July:2019"/>
        <s v="November:2024"/>
        <s v="March:2026"/>
        <s v="November:2023"/>
        <s v="June:2019"/>
        <s v="June:2004"/>
        <s v="May:2026"/>
        <s v="February:2024"/>
        <s v="December:2015"/>
        <s v="April:2007"/>
        <s v="April:2011"/>
        <s v="December:1999"/>
        <s v="June:2024"/>
        <s v="September:2010"/>
        <s v="June:2023"/>
        <s v="September:2018"/>
        <s v="August:2017"/>
        <s v="May:2023"/>
        <s v="January:2021"/>
        <s v="December:2019"/>
        <s v="September:2014"/>
        <s v="August:2003"/>
        <s v="November:2019"/>
        <s v="July:2023"/>
        <s v="January:2017"/>
        <s v="December:2010"/>
        <s v="September:2026"/>
        <s v="April:2005"/>
        <s v="September:2022"/>
        <s v="July:2016"/>
        <s v="August:2020"/>
        <s v="July:2022"/>
        <s v="August:2022"/>
        <s v="May:2022"/>
        <s v="September:2007"/>
        <s v="February:2018"/>
        <s v="January:2024"/>
        <s v="April:2009"/>
        <s v="January:2023"/>
        <s v="September:2015"/>
        <s v="June:2022"/>
        <s v="October:2015"/>
        <s v="October:2021"/>
        <s v="May:2007"/>
        <s v="July:2004"/>
        <s v="October:2020"/>
        <s v="October:2012"/>
        <s v="April:2017"/>
        <s v="July:2007"/>
        <s v="March:2023"/>
        <s v="October:2023"/>
        <s v="November:2015"/>
        <s v="July:2018"/>
        <s v="January:2022"/>
        <s v="April:2022"/>
        <s v="December:2007"/>
        <s v="February:2014"/>
        <s v="January:2008"/>
        <s v="January:2016"/>
        <s v="April:2023"/>
        <s v="October:2017"/>
        <s v="December:2014"/>
        <s v="March:2024"/>
        <s v="November:2017"/>
        <s v="March:2018"/>
        <s v="December:2020"/>
      </sharedItems>
    </cacheField>
    <cacheField name="Tenure">
      <sharedItems containsMixedTypes="0" count="345">
        <s v="0 Years 7 Months 25 Days"/>
        <s v="26 Years 10 Months 25 Days"/>
        <s v="27 Years 7 Months 23 Days"/>
        <s v="0 Years 2 Months 22 Days"/>
        <s v="12 Years 4 Months 23 Days"/>
        <s v="21 Years 4 Months 16 Days"/>
        <s v="0 Years 2 Months 15 Days"/>
        <s v="0 Years 3 Months 13 Days"/>
        <s v="1 Years 4 Months 15 Days"/>
        <s v="14 Years 11 Months 20 Days"/>
        <s v="0 Years 10 Months 25 Days"/>
        <s v="6 Years 0 Months 14 Days"/>
        <s v="8 Years 9 Months 9 Days"/>
        <s v="1 Years 2 Months 28 Days"/>
        <s v="5 Years 8 Months 2 Days"/>
        <s v="0 Years 8 Months 20 Days"/>
        <s v="24 Years 8 Months 0 Days"/>
        <s v="1 Years 4 Months 9 Days"/>
        <s v="12 Years 1 Months 29 Days"/>
        <s v="1 Years 7 Months 25 Days"/>
        <s v="9 Years 4 Months 12 Days"/>
        <s v="6 Years 7 Months 8 Days"/>
        <s v="0 Years 8 Months 23 Days"/>
        <s v="0 Years 8 Months 8 Days"/>
        <s v="26 Years 4 Months 3 Days"/>
        <s v="0 Years 3 Months 20 Days"/>
        <s v="11 Years 2 Months 9 Days"/>
        <s v="1 Years 1 Months 9 Days"/>
        <s v="1 Years 6 Months 5 Days"/>
        <s v="11 Years 3 Months 20 Days"/>
        <s v="11 Years 5 Months 12 Days"/>
        <s v="8 Years 4 Months 8 Days"/>
        <s v="2 Years 2 Months 13 Days"/>
        <s v="1 Years 2 Months 8 Days"/>
        <s v="0 Years 7 Months 26 Days"/>
        <s v="0 Years 8 Months 14 Days"/>
        <s v="1 Years 3 Months 12 Days"/>
        <s v="1 Years 2 Months 27 Days"/>
        <s v="1 Years 2 Months 21 Days"/>
        <s v="5 Years 4 Months 18 Days"/>
        <s v="3 Years 2 Months 4 Days"/>
        <s v="2 Years 5 Months 18 Days"/>
        <s v="1 Years 4 Months 14 Days"/>
        <s v="1 Years 6 Months 25 Days"/>
        <s v="5 Years 1 Months 16 Days"/>
        <s v="1 Years 11 Months 17 Days"/>
        <s v="13 Years 0 Months 22 Days"/>
        <s v="1 Years 11 Months 14 Days"/>
        <s v="2 Years 0 Months 22 Days"/>
        <s v="20 Years 4 Months 20 Days"/>
        <s v="1 Years 11 Months 21 Days"/>
        <s v="1 Years 10 Months 0 Days"/>
        <s v="1 Years 4 Months 29 Days"/>
        <s v="1 Years 11 Months 26 Days"/>
        <s v="7 Years 11 Months 20 Days"/>
        <s v="0 Years 11 Months 15 Days"/>
        <s v="7 Years 11 Months 0 Days"/>
        <s v="0 Years 7 Months 19 Days"/>
        <s v="9 Years 4 Months 7 Days"/>
        <s v="1 Years 4 Months 10 Days"/>
        <s v="5 Years 3 Months 0 Days"/>
        <s v="2 Years 5 Months 6 Days"/>
        <s v="5 Years 4 Months 5 Days"/>
        <s v="0 Years 2 Months 2 Days"/>
        <s v="9 Years 10 Months 4 Days"/>
        <s v="1 Years 8 Months 22 Days"/>
        <s v="2 Years 0 Months 3 Days"/>
        <s v="1 Years 11 Months 28 Days"/>
        <s v="2 Years 9 Months 22 Days"/>
        <s v="2 Years 0 Months 23 Days"/>
        <s v="2 Years 0 Months 5 Days"/>
        <s v="2 Years 0 Months 19 Days"/>
        <s v="1 Years 9 Months 4 Days"/>
        <s v="9 Years 3 Months 16 Days"/>
        <s v="1 Years 5 Months 12 Days"/>
        <s v="2 Years 1 Months 16 Days"/>
        <s v="0 Years 6 Months 6 Days"/>
        <s v="9 Years 1 Months 1 Days"/>
        <s v="1 Years 3 Months 19 Days"/>
        <s v="1 Years 8 Months 29 Days"/>
        <s v="1 Years 9 Months 26 Days"/>
        <s v="1 Years 3 Months 5 Days"/>
        <s v="0 Years 5 Months 29 Days"/>
        <s v="0 Years 9 Months 13 Days"/>
        <s v="5 Years 3 Months 14 Days"/>
        <s v="2 Years 1 Months 15 Days"/>
        <s v="11 Years 5 Months 26 Days"/>
        <s v="9 Years 10 Months 7 Days"/>
        <s v="7 Years 2 Months 16 Days"/>
        <s v="1 Years 11 Months 1 Days"/>
        <s v="0 Years 7 Months 3 Days"/>
        <s v="0 Years 2 Months 13 Days"/>
        <s v="2 Years 10 Months 29 Days"/>
        <s v="0 Years 8 Months 16 Days"/>
        <s v="2 Years 1 Months 21 Days"/>
        <s v="7 Years 3 Months 16 Days"/>
        <s v="0 Years 9 Months 7 Days"/>
        <s v="1 Years 5 Months 19 Days"/>
        <s v="22 Years 4 Months 0 Days"/>
        <s v="0 Years 4 Months 23 Days"/>
        <s v="1 Years 9 Months 19 Days"/>
        <s v="2 Years 7 Months 22 Days"/>
        <s v="10 Years 10 Months 11 Days"/>
        <s v="19 Years 6 Months 7 Days"/>
        <s v="15 Years 5 Months 16 Days"/>
        <s v="1 Years 0 Months 6 Days"/>
        <s v="0 Years 5 Months 15 Days"/>
        <s v="0 Years 1 Months 16 Days"/>
        <s v="1 Years 6 Months 22 Days"/>
        <s v="1 Years 8 Months 2 Days"/>
        <s v="1 Years 10 Months 1 Days"/>
        <s v="0 Years 5 Months 20 Days"/>
        <s v="1 Years 4 Months 23 Days"/>
        <s v="1 Years 5 Months 28 Days"/>
        <s v="26 Years 9 Months 13 Days"/>
        <s v="2 Years 5 Months 20 Days"/>
        <s v="1 Years 10 Months 22 Days"/>
        <s v="1 Years 8 Months 5 Days"/>
        <s v="1 Years 0 Months 12 Days"/>
        <s v="0 Years 2 Months 9 Days"/>
        <s v="1 Years 11 Months 5 Days"/>
        <s v="1 Years 10 Months 3 Days"/>
        <s v="2 Years 3 Months 29 Days"/>
        <s v="1 Years 10 Months 29 Days"/>
        <s v="1 Years 7 Months 29 Days"/>
        <s v="16 Years 0 Months 22 Days"/>
        <s v="3 Years 3 Months 16 Days"/>
        <s v="1 Years 8 Months 7 Days"/>
        <s v="1 Years 5 Months 7 Days"/>
        <s v="0 Years 7 Months 2 Days"/>
        <s v="0 Years 4 Months 24 Days"/>
        <s v="1 Years 1 Months 2 Days"/>
        <s v="1 Years 5 Months 5 Days"/>
        <s v="8 Years 0 Months 29 Days"/>
        <s v="2 Years 2 Months 0 Days"/>
        <s v="1 Years 3 Months 26 Days"/>
        <s v="1 Years 2 Months 7 Days"/>
        <s v="1 Years 7 Months 23 Days"/>
        <s v="9 Years 2 Months 11 Days"/>
        <s v="1 Years 3 Months 10 Days"/>
        <s v="1 Years 7 Months 9 Days"/>
        <s v="3 Years 4 Months 24 Days"/>
        <s v="0 Years 2 Months 29 Days"/>
        <s v="3 Years 4 Months 27 Days"/>
        <s v="0 Years 9 Months 4 Days"/>
        <s v="0 Years 6 Months 3 Days"/>
        <s v="2 Years 1 Months 22 Days"/>
        <s v="3 Years 5 Months 11 Days"/>
        <s v="1 Years 10 Months 23 Days"/>
        <s v="1 Years 1 Months 10 Days"/>
        <s v="0 Years 3 Months 27 Days"/>
        <s v="1 Years 5 Months 0 Days"/>
        <s v="2 Years 3 Months 11 Days"/>
        <s v="5 Years 9 Months 6 Days"/>
        <s v="2 Years 4 Months 14 Days"/>
        <s v="0 Years 6 Months 4 Days"/>
        <s v="2 Years 2 Months 4 Days"/>
        <s v="0 Years 11 Months 9 Days"/>
        <s v="1 Years 1 Months 4 Days"/>
        <s v="1 Years 1 Months 16 Days"/>
        <s v="1 Years 6 Months 16 Days"/>
        <s v="1 Years 5 Months 21 Days"/>
        <s v="6 Years 10 Months 10 Days"/>
        <s v="12 Years 0 Months 20 Days"/>
        <s v="0 Years 2 Months 27 Days"/>
        <s v="0 Years 5 Months 0 Days"/>
        <s v="23 Years 2 Months 11 Days"/>
        <s v="6 Years 11 Months 1 Days"/>
        <s v="3 Years 3 Months 6 Days"/>
        <s v="0 Years 9 Months 0 Days"/>
        <s v="3 Years 3 Months 2 Days"/>
        <s v="9 Years 8 Months 22 Days"/>
        <s v="6 Years 11 Months 7 Days"/>
        <s v="15 Years 9 Months 29 Days"/>
        <s v="0 Years 1 Months 10 Days"/>
        <s v="1 Years 5 Months 11 Days"/>
        <s v="0 Years 5 Months 26 Days"/>
        <s v="5 Years 4 Months 29 Days"/>
        <s v="21 Years 6 Months 11 Days"/>
        <s v="2 Years 5 Months 12 Days"/>
        <s v="1 Years 5 Months 14 Days"/>
        <s v="1 Years 2 Months 1 Days"/>
        <s v="1 Years 3 Months 9 Days"/>
        <s v="1 Years 7 Months 1 Days"/>
        <s v="1 Years 4 Months 8 Days"/>
        <s v="0 Years 5 Months 1 Days"/>
        <s v="4 Years 0 Months 13 Days"/>
        <s v="0 Years 1 Months 25 Days"/>
        <s v="10 Years 3 Months 1 Days"/>
        <s v="6 Years 2 Months 1 Days"/>
        <s v="4 Years 3 Months 1 Days"/>
        <s v="3 Years 2 Months 15 Days"/>
        <s v="1 Years 0 Months 25 Days"/>
        <s v="0 Years 6 Months 11 Days"/>
        <s v="1 Years 0 Months 20 Days"/>
        <s v="4 Years 2 Months 3 Days"/>
        <s v="0 Years 0 Months 28 Days"/>
        <s v="1 Years 5 Months 26 Days"/>
        <s v="4 Years 5 Months 3 Days"/>
        <s v="19 Years 0 Months 20 Days"/>
        <s v="8 Years 8 Months 6 Days"/>
        <s v="2 Years 8 Months 23 Days"/>
        <s v="0 Years 5 Months 21 Days"/>
        <s v="1 Years 10 Months 7 Days"/>
        <s v="17 Years 6 Months 7 Days"/>
        <s v="3 Years 9 Months 8 Days"/>
        <s v="11 Years 0 Months 20 Days"/>
        <s v="4 Years 3 Months 22 Days"/>
        <s v="24 Years 7 Months 24 Days"/>
        <s v="11 Years 0 Months 7 Days"/>
        <s v="1 Years 11 Months 8 Days"/>
        <s v="1 Years 3 Months 25 Days"/>
        <s v="1 Years 3 Months 18 Days"/>
        <s v="1 Years 3 Months 24 Days"/>
        <s v="5 Years 0 Months 5 Days"/>
        <s v="19 Years 5 Months 9 Days"/>
        <s v="1 Years 4 Months 0 Days"/>
        <s v="24 Years 7 Months 29 Days"/>
        <s v="1 Years 4 Months 28 Days"/>
        <s v="22 Years 3 Months 11 Days"/>
        <s v="1 Years 10 Months 24 Days"/>
        <s v="10 Years 9 Months 28 Days"/>
        <s v="0 Years 4 Months 10 Days"/>
        <s v="0 Years 4 Months 16 Days"/>
        <s v="1 Years 0 Months 11 Days"/>
        <s v="0 Years 8 Months 10 Days"/>
        <s v="6 Years 0 Months 11 Days"/>
        <s v="2 Years 1 Months 2 Days"/>
        <s v="2 Years 0 Months 29 Days"/>
        <s v="1 Years 5 Months 4 Days"/>
        <s v="0 Years 10 Months 22 Days"/>
        <s v="1 Years 8 Months 15 Days"/>
        <s v="0 Years 3 Months 19 Days"/>
        <s v="13 Years 11 Months 15 Days"/>
        <s v="4 Years 2 Months 24 Days"/>
        <s v="1 Years 10 Months 10 Days"/>
        <s v="5 Years 8 Months 23 Days"/>
        <s v="0 Years 8 Months 13 Days"/>
        <s v="1 Years 1 Months 3 Days"/>
        <s v="5 Years 5 Months 1 Days"/>
        <s v="9 Years 6 Months 1 Days"/>
        <s v="19 Years 3 Months 10 Days"/>
        <s v="3 Years 6 Months 12 Days"/>
        <s v="4 Years 5 Months 2 Days"/>
        <s v="2 Years 11 Months 25 Days"/>
        <s v="1 Years 7 Months 8 Days"/>
        <s v="0 Years 5 Months 18 Days"/>
        <s v="0 Years 5 Months 3 Days"/>
        <s v="1 Years 6 Months 15 Days"/>
        <s v="10 Years 10 Months 22 Days"/>
        <s v="8 Years 3 Months 7 Days"/>
        <s v="0 Years 2 Months 28 Days"/>
        <s v="1 Years 7 Months 16 Days"/>
        <s v="0 Years 2 Months 0 Days"/>
        <s v="0 Years 1 Months 29 Days"/>
        <s v="0 Years 8 Months 3 Days"/>
        <s v="1 Years 1 Months 29 Days"/>
        <s v="3 Years 4 Months 0 Days"/>
        <s v="4 Years 8 Months 18 Days"/>
        <s v="1 Years 1 Months 24 Days"/>
        <s v="1 Years 8 Months 21 Days"/>
        <s v="4 Years 6 Months 8 Days"/>
        <s v="6 Years 6 Months 25 Days"/>
        <s v="18 Years 9 Months 16 Days"/>
        <s v="4 Years 2 Months 23 Days"/>
        <s v="6 Years 7 Months 3 Days"/>
        <s v="1 Years 3 Months 23 Days"/>
        <s v="1 Years 3 Months 16 Days"/>
        <s v="12 Years 7 Months 16 Days"/>
        <s v="2 Years 4 Months 29 Days"/>
        <s v="3 Years 3 Months 27 Days"/>
        <s v="0 Years 11 Months 5 Days"/>
        <s v="18 Years 9 Months 5 Days"/>
        <s v="10 Years 8 Months 26 Days"/>
        <s v="3 Years 6 Months 9 Days"/>
        <s v="9 Years 10 Months 0 Days"/>
        <s v="12 Years 1 Months 22 Days"/>
        <s v="3 Years 2 Months 23 Days"/>
        <s v="2 Years 10 Months 5 Days"/>
        <s v="10 Years 8 Months 25 Days"/>
        <s v="9 Years 0 Months 8 Days"/>
        <s v="8 Years 3 Months 3 Days"/>
        <s v="0 Years 5 Months 13 Days"/>
        <s v="0 Years 6 Months 5 Days"/>
        <s v="2 Years 8 Months 25 Days"/>
        <s v="2 Years 8 Months 18 Days"/>
        <s v="2 Years 5 Months 5 Days"/>
        <s v="11 Years 9 Months 16 Days"/>
        <s v="2 Years 6 Months 24 Days"/>
        <s v="1 Years 4 Months 3 Days"/>
        <s v="1 Years 8 Months 9 Days"/>
        <s v="1 Years 4 Months 21 Days"/>
        <s v="2 Years 0 Months 2 Days"/>
        <s v="2 Years 4 Months 28 Days"/>
        <s v="1 Years 6 Months 9 Days"/>
        <s v="8 Years 10 Months 14 Days"/>
        <s v="0 Years 5 Months 19 Days"/>
        <s v="0 Years 9 Months 27 Days"/>
        <s v="0 Years 5 Months 27 Days"/>
        <s v="1 Years 3 Months 15 Days"/>
        <s v="0 Years 2 Months 20 Days"/>
        <s v="5 Years 9 Months 0 Days"/>
        <s v="8 Years 6 Months 22 Days"/>
        <s v="6 Years 0 Months 7 Days"/>
        <s v="5 Years 9 Months 23 Days"/>
        <s v="1 Years 2 Months 14 Days"/>
        <s v="4 Years 2 Months 2 Days"/>
        <s v="2 Years 4 Months 12 Days"/>
        <s v="0 Years 2 Months 1 Days"/>
        <s v="1 Years 0 Months 27 Days"/>
        <s v="0 Years 4 Months 8 Days"/>
        <s v="0 Years 1 Months 24 Days"/>
        <s v="0 Years 4 Months 29 Days"/>
        <s v="0 Years 5 Months 6 Days"/>
        <s v="0 Years 3 Months 12 Days"/>
        <s v="1 Years 1 Months 8 Days"/>
        <s v="1 Years 1 Months 7 Days"/>
        <s v="0 Years 10 Months 11 Days"/>
        <s v="0 Years 4 Months 2 Days"/>
        <s v="0 Years 2 Months 16 Days"/>
        <s v="1 Years 0 Months 13 Days"/>
        <s v="0 Years 4 Months 1 Days"/>
        <s v="0 Years 3 Months 24 Days"/>
        <s v="0 Years 11 Months 13 Days"/>
        <s v="0 Years 11 Months 7 Days"/>
        <s v="6 Years 6 Months 28 Days"/>
        <s v="1 Years 6 Months 18 Days"/>
        <s v="3 Years 4 Months 20 Days"/>
        <s v="1 Years 6 Months 10 Days"/>
        <s v="0 Years 8 Months 27 Days"/>
        <s v="0 Years 8 Months 21 Days"/>
        <s v="0 Years 5 Months 7 Days"/>
        <s v="0 Years 5 Months 22 Days"/>
        <s v="0 Years 4 Months 7 Days"/>
        <s v="0 Years 8 Months 2 Days"/>
        <s v="0 Years 6 Months 25 Days"/>
        <s v="0 Years 6 Months 22 Days"/>
        <s v="0 Years 11 Months 14 Days"/>
        <s v="0 Years 8 Months 5 Days"/>
        <s v="0 Years 1 Months 14 Days"/>
        <s v="0 Years 1 Months 23 Days"/>
        <s v="0 Years 6 Months 24 Days"/>
        <s v="0 Years 9 Months 25 Days"/>
        <s v="0 Years 9 Months 24 Days"/>
        <s v="0 Years 11 Months 29 Days"/>
      </sharedItems>
    </cacheField>
    <cacheField name="Date Of Birth">
      <sharedItems containsMixedTypes="0" count="621">
        <s v="11-Apr-1979"/>
        <s v="01-Jun-1980"/>
        <s v="28-Mar-1975"/>
        <s v="08-Sep-1970"/>
        <s v="09-Nov-1989"/>
        <s v="03-Apr-1985"/>
        <s v="15-Mar-1988"/>
        <s v="20-Jul-1987"/>
        <s v="01-Jan-1990"/>
        <s v="07-May-1987"/>
        <s v="18-Dec-1984"/>
        <s v="27-Nov-1966"/>
        <s v="02-Nov-1978"/>
        <s v="23-Sep-1979"/>
        <s v="20-Dec-1994"/>
        <s v="13-Jan-1993"/>
        <s v="21-Dec-1979"/>
        <s v="27-Apr-1984"/>
        <s v="16-Dec-1981"/>
        <s v="30-Apr-1981"/>
        <s v="08-Apr-1987"/>
        <s v="14-Apr-1989"/>
        <s v="06-Jul-1999"/>
        <s v="05-May-1985"/>
        <s v="24-Dec-1987"/>
        <s v="05-Nov-1979"/>
        <s v="21-Jul-1984"/>
        <s v="10-May-1989"/>
        <s v="02-Nov-1985"/>
        <s v="13-Nov-1987"/>
        <s v="08-Mar-1990"/>
        <s v="14-Jul-1994"/>
        <s v="30-Oct-1990"/>
        <s v="03-Dec-1992"/>
        <s v="31-May-1994"/>
        <s v="19-Sep-1986"/>
        <s v="19-Jul-1991"/>
        <s v="07-Nov-1998"/>
        <s v="10-Nov-1997"/>
        <s v="05-May-1993"/>
        <s v="22-Dec-1988"/>
        <s v="24-Mar-1986"/>
        <s v="20-Jan-1980"/>
        <s v="03-Oct-1979"/>
        <s v="10-Apr-1995"/>
        <s v="15-May-1995"/>
        <s v="26-Sep-1989"/>
        <s v="09-Oct-1994"/>
        <s v="01-Jun-1982"/>
        <s v="17-Jul-1993"/>
        <s v="18-Aug-1995"/>
        <s v="01-May-1982"/>
        <s v="27-Apr-1998"/>
        <s v="20-Oct-1992"/>
        <s v="18-Jun-1978"/>
        <s v="27-Aug-1991"/>
        <s v="12-Aug-1987"/>
        <s v="01-Feb-1999"/>
        <s v="29-Dec-1991"/>
        <s v="12-Jun-1989"/>
        <s v="12-Nov-1997"/>
        <s v="08-Jun-1991"/>
        <s v="04-Apr-1991"/>
        <s v="15-Nov-1995"/>
        <s v="01-Jun-1992"/>
        <s v="10-May-1995"/>
        <s v="18-Mar-2001"/>
        <s v="13-Feb-1999"/>
        <s v="11-Mar-1992"/>
        <s v="05-Jun-1997"/>
        <s v="09-Oct-1993"/>
        <s v="21-Jun-1990"/>
        <s v="25-Feb-1990"/>
        <s v="10-Oct-1993"/>
        <s v="08-Apr-1996"/>
        <s v="21-May-1996"/>
        <s v="19-May-1994"/>
        <s v="09-Jun-1990"/>
        <s v="01-May-1992"/>
        <s v="14-Jan-1991"/>
        <s v="24-Aug-1997"/>
        <s v="17-Nov-1991"/>
        <s v="03-Jul-1993"/>
        <s v="01-Jan-1992"/>
        <s v="09-Oct-1996"/>
        <s v="29-Nov-1993"/>
        <s v="10-Feb-1994"/>
        <s v="12-Jun-1995"/>
        <s v="16-Jul-1996"/>
        <s v="01-Jan-1999"/>
        <s v="08-May-1992"/>
        <s v="18-Jul-1996"/>
        <s v="03-Jul-1999"/>
        <s v="07-Mar-2002"/>
        <s v="23-Aug-1982"/>
        <s v="20-Aug-1988"/>
        <s v="03-Jun-1992"/>
        <s v="01-Jun-1994"/>
        <s v="21-Sep-1995"/>
        <s v="25-May-1992"/>
        <s v="10-Nov-1998"/>
        <s v="08-Oct-1993"/>
        <s v="09-Sep-1987"/>
        <s v="15-Aug-1998"/>
        <s v="09-Nov-1998"/>
        <s v="12-Jan-1992"/>
        <s v="12-Apr-1990"/>
        <s v="18-Dec-1995"/>
        <s v="30-Jun-1996"/>
        <s v="13-Jan-1977"/>
        <s v="04-Oct-1984"/>
        <s v="10-Jul-1999"/>
        <s v="17-Aug-1998"/>
        <s v="01-Nov-1993"/>
        <s v="23-Jul-1992"/>
        <s v="27-Dec-1986"/>
        <s v="18-Sep-1981"/>
        <s v="05-Jul-1990"/>
        <s v="01-Aug-1999"/>
        <s v="26-Jun-1997"/>
        <s v="27-Jul-1986"/>
        <s v="05-Jun-1994"/>
        <s v="25-Oct-2001"/>
        <s v="16-Mar-1993"/>
        <s v="31-Aug-1993"/>
        <s v="08-Jun-1999"/>
        <s v="01-Mar-1987"/>
        <s v="01-Jul-1995"/>
        <s v="30-May-1998"/>
        <s v="23-Nov-1997"/>
        <s v="21-Aug-1993"/>
        <s v="12-Feb-1973"/>
        <s v="26-Jan-1991"/>
        <s v="19-Jul-1995"/>
        <s v="15-Oct-1998"/>
        <s v="15-Jun-1999"/>
        <s v="18-Jun-1996"/>
        <s v="08-Oct-1979"/>
        <s v="05-May-1992"/>
        <s v="26-May-1989"/>
        <s v="09-Jul-1993"/>
        <s v="14-Feb-2002"/>
        <s v="18-Aug-1996"/>
        <s v="11-Jun-1999"/>
        <s v="11-Dec-1994"/>
        <s v="25-May-1996"/>
        <s v="29-Jul-2001"/>
        <s v="06-Sep-1977"/>
        <s v="08-Jun-1989"/>
        <s v="22-Jun-1995"/>
        <s v="02-Jun-1997"/>
        <s v="13-Sep-1982"/>
        <s v="20-Nov-2000"/>
        <s v="22-Sep-1992"/>
        <s v="05-Feb-1996"/>
        <s v="09-Mar-2001"/>
        <s v="23-Mar-1993"/>
        <s v="28-Oct-1986"/>
        <s v="28-Apr-1980"/>
        <s v="03-Jan-2002"/>
        <s v="24-Nov-1993"/>
        <s v="10-Jan-1993"/>
        <s v="28-Jun-1990"/>
        <s v="26-Jun-1986"/>
        <s v="15-Apr-1993"/>
        <s v="14-Apr-1993"/>
        <s v="03-May-1991"/>
        <s v="07-Apr-1994"/>
        <s v="09-Sep-1991"/>
        <s v="01-Jun-1997"/>
        <s v="10-Apr-1993"/>
        <s v="19-Jun-1999"/>
        <s v="15-Jan-1992"/>
        <s v="21-Jun-1991"/>
        <s v="12-Dec-1999"/>
        <s v="07-May-1997"/>
        <s v="02-Nov-1990"/>
        <s v="12-Oct-1993"/>
        <s v="30-Nov-2002"/>
        <s v="28-Nov-1980"/>
        <s v="23-Nov-1998"/>
        <s v="17-Feb-1999"/>
        <s v="19-Oct-1965"/>
        <s v="15-Aug-1999"/>
        <s v="25-May-1983"/>
        <s v="29-Sep-1993"/>
        <s v="21-Mar-1998"/>
        <s v="21-Jun-1994"/>
        <s v="22-Mar-2001"/>
        <s v="30-Jun-1997"/>
        <s v="02-May-2001"/>
        <s v="23-Jan-2003"/>
        <s v="14-Mar-1983"/>
        <s v="08-Nov-1994"/>
        <s v="25-Aug-1998"/>
        <s v="13-Aug-1996"/>
        <s v="18-Apr-1990"/>
        <s v="26-May-1999"/>
        <s v="15-Jul-1998"/>
        <s v="12-Mar-1983"/>
        <s v="25-Jan-2004"/>
        <s v="10-Apr-2004"/>
        <s v="06-Feb-1998"/>
        <s v="01-Jun-1983"/>
        <s v="21-Apr-2002"/>
        <s v="21-Dec-1990"/>
        <s v="14-Aug-1987"/>
        <s v="21-May-1995"/>
        <s v="11-Mar-1991"/>
        <s v="24-Sep-2000"/>
        <s v="05-Sep-1986"/>
        <s v="22-Mar-1996"/>
        <s v="28-Apr-1996"/>
        <s v="11-Oct-1995"/>
        <s v="15-May-1988"/>
        <s v="22-Feb-1995"/>
        <s v="15-Nov-1996"/>
        <s v="26-Dec-1997"/>
        <s v="26-Apr-1983"/>
        <s v="20-Mar-1998"/>
        <s v="19-May-1992"/>
        <s v="15-Dec-1993"/>
        <s v="05-May-1990"/>
        <s v="26-Jan-1992"/>
        <s v="30-Nov-1996"/>
        <s v="07-Jul-1986"/>
        <s v="02-Feb-2000"/>
        <s v="22-Mar-1994"/>
        <s v="05-Apr-1991"/>
        <s v="16-Nov-1997"/>
        <s v="14-Jun-2002"/>
        <s v="28-Oct-1990"/>
        <s v="24-Jul-2002"/>
        <s v="15-Sep-1999"/>
        <s v="23-Nov-1989"/>
        <s v="28-Mar-1997"/>
        <s v="29-Jan-1996"/>
        <s v="22-Jul-2000"/>
        <s v="06-Jan-2000"/>
        <s v="11-Apr-1988"/>
        <s v="13-Feb-1992"/>
        <s v="10-Mar-1997"/>
        <s v="28-Sep-1988"/>
        <s v="16-Oct-1995"/>
        <s v="01-Jan-2003"/>
        <s v="15-Dec-1996"/>
        <s v="26-Sep-2000"/>
        <s v="04-Apr-2002"/>
        <s v="14-Jun-1999"/>
        <s v="26-Oct-1993"/>
        <s v="06-Jul-1994"/>
        <s v="03-Jul-1991"/>
        <s v="05-Dec-1974"/>
        <s v="05-Dec-1989"/>
        <s v="26-May-1980"/>
        <s v="26-Sep-1990"/>
        <s v="17-Aug-1994"/>
        <s v="07-Apr-2001"/>
        <s v="07-Dec-1983"/>
        <s v="08-Jan-1997"/>
        <s v="22-Nov-1978"/>
        <s v="05-Jul-1993"/>
        <s v="05-May-1973"/>
        <s v="24-Aug-1992"/>
        <s v="22-Jun-1991"/>
        <s v="31-Mar-2001"/>
        <s v="23-Sep-2002"/>
        <s v="30-Nov-2000"/>
        <s v="21-Nov-1997"/>
        <s v="07-Jan-2003"/>
        <s v="12-Aug-1998"/>
        <s v="27-May-1999"/>
        <s v="04-Oct-1993"/>
        <s v="08-Jul-1988"/>
        <s v="08-Nov-2004"/>
        <s v="18-Jan-1996"/>
        <s v="29-Jun-1978"/>
        <s v="16-Nov-2000"/>
        <s v="01-May-1983"/>
        <s v="24-Feb-1992"/>
        <s v="29-Apr-1994"/>
        <s v="21-Jan-2003"/>
        <s v="19-Feb-2002"/>
        <s v="17-Oct-1997"/>
        <s v="17-Sep-2001"/>
        <s v="18-Oct-1998"/>
        <s v="13-Apr-1991"/>
        <s v="19-Feb-1991"/>
        <s v="18-Nov-1994"/>
        <s v="11-Nov-2002"/>
        <s v="14-Feb-1997"/>
        <s v="01-Jun-2001"/>
        <s v="25-Jul-1996"/>
        <s v="19-Sep-1999"/>
        <s v="20-Jun-1999"/>
        <s v="14-Dec-1999"/>
        <s v="19-Aug-2002"/>
        <s v="22-Mar-1991"/>
        <s v="07-May-1998"/>
        <s v="06-May-1998"/>
        <s v="19-Feb-1988"/>
        <s v="30-Aug-1995"/>
        <s v="22-Oct-2002"/>
        <s v="30-Mar-1998"/>
        <s v="14-Jun-2000"/>
        <s v="08-May-1998"/>
        <s v="26-Apr-1996"/>
        <s v="24-Jun-2000"/>
        <s v="01-Feb-2001"/>
        <s v="17-Aug-1995"/>
        <s v="17-May-1996"/>
        <s v="06-Dec-1972"/>
        <s v="21-Apr-1995"/>
        <s v="15-Jul-1999"/>
        <s v="14-Jun-1985"/>
        <s v="06-May-1985"/>
        <s v="28-May-1993"/>
        <s v="15-Jun-1988"/>
        <s v="08-Sep-1998"/>
        <s v="17-Jul-1998"/>
        <s v="06-Jul-1995"/>
        <s v="10-Feb-2000"/>
        <s v="05-Jun-2004"/>
        <s v="14-Mar-2004"/>
        <s v="04-Nov-1995"/>
        <s v="16-Dec-2000"/>
        <s v="18-May-2003"/>
        <s v="30-Sep-1978"/>
        <s v="07-Jan-1984"/>
        <s v="16-Sep-1988"/>
        <s v="12-Oct-1999"/>
        <s v="03-Apr-1982"/>
        <s v="01-Sep-2003"/>
        <s v="07-Oct-1992"/>
        <s v="31-May-1998"/>
        <s v="17-May-2002"/>
        <s v="31-Oct-2004"/>
        <s v="20-Jan-2003"/>
        <s v="07-Feb-2001"/>
        <s v="31-Jul-2002"/>
        <s v="30-Jul-2004"/>
        <s v="01-Nov-2002"/>
        <s v="18-Mar-2003"/>
        <s v="16-Dec-1999"/>
        <s v="30-Nov-1992"/>
        <s v="11-Aug-1992"/>
        <s v="07-Jul-2001"/>
        <s v="23-May-2003"/>
        <s v="02-Jun-2001"/>
        <s v="23-Dec-1997"/>
        <s v="22-May-1987"/>
        <s v="22-Jan-2001"/>
        <s v="26-Feb-1998"/>
        <s v="22-Jul-1995"/>
        <s v="11-Jul-1991"/>
        <s v="12-Nov-1995"/>
        <s v="02-Jun-1999"/>
        <s v="13-Nov-1989"/>
        <s v="11-Jul-1994"/>
        <s v="14-Jul-1991"/>
        <s v="26-Mar-1999"/>
        <s v="03-Feb-1995"/>
        <s v="10-Jan-2000"/>
        <s v="13-May-1998"/>
        <s v="20-Jun-1991"/>
        <s v="14-Nov-1975"/>
        <s v="06-May-1982"/>
        <s v="22-Jul-1996"/>
        <s v="05-Jun-2000"/>
        <s v="13-Apr-1989"/>
        <s v="12-Jun-1985"/>
        <s v="26-Nov-1997"/>
        <s v="24-Feb-2002"/>
        <s v="04-Apr-1993"/>
        <s v="15-Nov-1993"/>
        <s v="09-Jul-1987"/>
        <s v="19-Oct-1979"/>
        <s v="18-Nov-2002"/>
        <s v="28-Jul-1998"/>
        <s v="28-Nov-1991"/>
        <s v="13-May-2000"/>
        <s v="28-Jul-2000"/>
        <s v="20-Dec-2001"/>
        <s v="10-Sep-1994"/>
        <s v="09-Nov-1996"/>
        <s v="12-Jan-2002"/>
        <s v="27-Jun-2002"/>
        <s v="13-Feb-1996"/>
        <s v="13-Mar-1998"/>
        <s v="05-May-1997"/>
        <s v="05-May-2002"/>
        <s v="23-Feb-1996"/>
        <s v="23-May-1996"/>
        <s v="20-Nov-1997"/>
        <s v="10-Jan-1999"/>
        <s v="26-Sep-2004"/>
        <s v="12-Jun-2003"/>
        <s v="06-Jun-2006"/>
        <s v="24-Aug-2003"/>
        <s v="10-Oct-1984"/>
        <s v="27-Feb-1997"/>
        <s v="12-Aug-2001"/>
        <s v="05-Oct-2002"/>
        <s v="21-Mar-1993"/>
        <s v="14-Jan-1997"/>
        <s v="28-Sep-1996"/>
        <s v="31-Mar-2003"/>
        <s v="18-Jul-1986"/>
        <s v="01-Jul-1998"/>
        <s v="14-Jan-2005"/>
        <s v="27-Oct-2002"/>
        <s v="05-Nov-2002"/>
        <s v="05-Mar-1997"/>
        <s v="03-Aug-1997"/>
        <s v="01-Apr-1989"/>
        <s v="10-Jul-1990"/>
        <s v="30-Sep-2004"/>
        <s v="20-Apr-2002"/>
        <s v="13-Jun-1997"/>
        <s v="25-Feb-2000"/>
        <s v="25-Feb-2003"/>
        <s v="02-Apr-2002"/>
        <s v="04-Jun-2004"/>
        <s v="23-Mar-2004"/>
        <s v="18-Jun-2000"/>
        <s v="09-Mar-2006"/>
        <s v="11-Jul-2001"/>
        <s v="07-Aug-2003"/>
        <s v="06-Dec-2000"/>
        <s v="14-Nov-1998"/>
        <s v="07-Aug-1999"/>
        <s v="11-Jul-2003"/>
        <s v="27-Jan-2006"/>
        <s v="14-Oct-2002"/>
        <s v="15-Mar-1999"/>
        <s v="30-Jul-2003"/>
        <s v="22-Mar-1999"/>
        <s v="15-Sep-2001"/>
        <s v="30-Jan-2002"/>
        <s v="14-Sep-2005"/>
        <s v="24-Sep-2004"/>
        <s v="14-Jan-2001"/>
        <s v="19-Nov-2003"/>
        <s v="01-Mar-2004"/>
        <s v="13-Jan-1996"/>
        <s v="07-Jul-2004"/>
        <s v="24-Jun-1987"/>
        <s v="03-Sep-1993"/>
        <s v="15-Apr-2002"/>
        <s v="03-Aug-1999"/>
        <s v="11-Sep-1993"/>
        <s v="20-Nov-1994"/>
        <s v="27-Apr-1999"/>
        <s v="01-May-1999"/>
        <s v="05-May-1998"/>
        <s v="22-Nov-1996"/>
        <s v="07-Sep-1996"/>
        <s v="13-Sep-2001"/>
        <s v="07-Nov-1994"/>
        <s v="17-Feb-2002"/>
        <s v="08-Nov-1997"/>
        <s v="03-Jul-2003"/>
        <s v="15-Oct-2003"/>
        <s v="03-Jul-2004"/>
        <s v="28-Aug-2003"/>
        <s v="09-Jan-2006"/>
        <s v="24-Jan-1995"/>
        <s v="31-May-1995"/>
        <s v="19-Oct-2004"/>
        <s v="16-May-1990"/>
        <s v="28-Aug-2002"/>
        <s v="29-Oct-1998"/>
        <s v="04-Dec-2003"/>
        <s v="29-Jan-2006"/>
        <s v="05-Apr-2002"/>
        <s v="06-Apr-1997"/>
        <s v="18-Jan-1997"/>
        <s v="01-Sep-1999"/>
        <s v="24-Apr-2002"/>
        <s v="02-Mar-1999"/>
        <s v="09-Feb-2004"/>
        <s v="28-May-2004"/>
        <s v="22-Aug-2004"/>
        <s v="28-Dec-2002"/>
        <s v="30-Aug-2003"/>
        <s v="19-Jun-2003"/>
        <s v="31-Jan-2002"/>
        <s v="29-Sep-2002"/>
        <s v="05-May-2003"/>
        <s v="26-May-1982"/>
        <s v="20-Jul-1998"/>
        <s v="07-Sep-2004"/>
        <s v="05-Sep-2003"/>
        <s v="29-Apr-1998"/>
        <s v="05-Jul-2001"/>
        <s v="09-Apr-1999"/>
        <s v="08-Jun-2001"/>
        <s v="03-Apr-2004"/>
        <s v="24-Mar-1995"/>
        <s v="06-Mar-2000"/>
        <s v="23-Aug-2002"/>
        <s v="09-Jan-1990"/>
        <s v="13-Dec-2004"/>
        <s v="24-Jul-2007"/>
        <s v="16-Nov-2002"/>
        <s v="12-Jul-2001"/>
        <s v="28-Feb-1996"/>
        <s v="29-Jan-1999"/>
        <s v="06-Sep-2003"/>
        <s v="15-Jun-1996"/>
        <s v="09-Jul-2004"/>
        <s v="11-Jan-2004"/>
        <s v="20-Nov-2002"/>
        <s v="21-Mar-2001"/>
        <s v="27-Sep-2001"/>
        <s v="04-Jun-1998"/>
        <s v="24-Jul-2005"/>
        <s v="17-Apr-2001"/>
        <s v="03-Sep-1996"/>
        <s v="04-Feb-2002"/>
        <s v="30-Mar-2003"/>
        <s v="01-Nov-2000"/>
        <s v="13-Aug-2004"/>
        <s v="31-Oct-1998"/>
        <s v="31-Mar-2005"/>
        <s v="25-Oct-2004"/>
        <s v="29-Jun-2006"/>
        <s v="26-Aug-2004"/>
        <s v="07-Sep-2003"/>
        <s v="01-Mar-2001"/>
        <s v="25-Apr-2004"/>
        <s v="30-Sep-2003"/>
        <s v="03-Nov-2003"/>
        <s v="08-Jan-2002"/>
        <s v="12-Apr-2001"/>
        <s v="05-Jan-2002"/>
        <s v="17-Apr-1990"/>
        <s v="29-Jul-2003"/>
        <s v="03-Jan-2004"/>
        <s v="09-Nov-2003"/>
        <s v="08-Apr-2004"/>
        <s v="01-Jun-1989"/>
        <s v="08-Nov-2000"/>
        <s v="07-Oct-2006"/>
        <s v="21-Apr-2001"/>
        <s v="18-Oct-2000"/>
        <s v="01-Dec-1998"/>
        <s v="24-Jul-1991"/>
        <s v="13-Apr-2003"/>
        <s v="17-Apr-2005"/>
        <s v="10-Dec-2003"/>
        <s v="21-Feb-1996"/>
        <s v="26-Oct-2005"/>
        <s v="17-Sep-2000"/>
        <s v="28-Jan-2002"/>
        <s v="19-May-2003"/>
        <s v="11-Jul-2004"/>
        <s v="15-Dec-2001"/>
        <s v="17-Jul-1997"/>
        <s v="29-Dec-2001"/>
        <s v="21-Apr-2000"/>
        <s v="18-Apr-1995"/>
        <s v="20-Feb-1991"/>
        <s v="14-Nov-1994"/>
        <s v="10-Feb-2006"/>
        <s v="18-Oct-2005"/>
        <s v="02-Feb-2003"/>
        <s v="03-Jan-2001"/>
        <s v="17-Oct-1998"/>
        <s v="09-Sep-1998"/>
        <s v="08-Jan-2001"/>
        <s v="19-Jul-2003"/>
        <s v="22-Nov-1997"/>
        <s v="15-Mar-2001"/>
        <s v="05-Jul-2003"/>
        <s v="26-Feb-2004"/>
        <s v="28-Jul-2004"/>
        <s v="19-Jul-1987"/>
        <s v="21-Nov-2004"/>
        <s v="28-Mar-1995"/>
        <s v="21-Jul-2006"/>
        <s v="26-Dec-2001"/>
        <s v="30-May-2005"/>
        <s v="18-Nov-2003"/>
        <s v="17-Oct-2001"/>
        <s v="19-Mar-2003"/>
        <s v="02-Jan-2004"/>
        <s v="02-Jul-2003"/>
        <s v="25-Feb-2005"/>
        <s v="11-Jun-2005"/>
        <s v="09-Sep-2001"/>
        <s v="22-Jan-2003"/>
        <s v="23-Jan-1994"/>
        <s v="16-Dec-2001"/>
        <s v="23-Jul-1998"/>
        <s v="02-Nov-2001"/>
        <s v="16-Mar-1992"/>
        <s v="18-Apr-2007"/>
        <s v="25-Sep-1995"/>
        <s v="06-Nov-2005"/>
        <s v="13-Feb-2002"/>
        <s v="10-Nov-2001"/>
        <s v="01-Apr-2007"/>
        <s v="18-Sep-2004"/>
        <s v="05-Dec-1998"/>
        <s v="11-Aug-2004"/>
        <s v="27-Nov-2003"/>
        <s v="29-Jan-1986"/>
        <s v="16-Aug-1992"/>
        <s v="15-Feb-2003"/>
        <s v="28-Feb-2002"/>
        <s v="17-Dec-2004"/>
        <s v="29-Mar-1997"/>
        <s v="18-Dec-2001"/>
        <s v="16-Aug-1998"/>
        <s v="12-Jul-2002"/>
        <s v="21-Sep-2006"/>
        <s v="06-Nov-2002"/>
        <s v="17-Nov-2000"/>
        <s v="09-Aug-2003"/>
        <s v="24-Nov-2004"/>
      </sharedItems>
    </cacheField>
    <cacheField name="Age">
      <sharedItems containsMixedTypes="0" count="37">
        <s v="47"/>
        <s v="46"/>
        <s v="51"/>
        <s v="56"/>
        <s v="36"/>
        <s v="41"/>
        <s v="38"/>
        <s v="39"/>
        <s v="59"/>
        <s v="31"/>
        <s v="33"/>
        <s v="42"/>
        <s v="44"/>
        <s v="45"/>
        <s v="37"/>
        <s v="27"/>
        <s v="40"/>
        <s v="32"/>
        <s v="35"/>
        <s v="28"/>
        <s v="48"/>
        <s v="34"/>
        <s v="30"/>
        <s v="25"/>
        <s v="29"/>
        <s v="24"/>
        <s v="49"/>
        <s v="53"/>
        <s v="26"/>
        <s v="23"/>
        <s v="60"/>
        <s v="43"/>
        <s v="22"/>
        <s v="21"/>
        <s v="50"/>
        <s v="20"/>
        <s v="19"/>
      </sharedItems>
    </cacheField>
    <cacheField name="Branch">
      <sharedItems containsMixedTypes="0" count="5">
        <s v="AJ"/>
        <s v="KP"/>
        <s v="Bangalore"/>
        <s v="Akola"/>
        <s v="Solapur"/>
      </sharedItems>
    </cacheField>
    <cacheField name="Department">
      <sharedItems containsMixedTypes="0" count="13">
        <s v="Production"/>
        <s v="Loan Processing"/>
        <s v="Accounts"/>
        <s v="Marketing"/>
        <s v="IT"/>
        <s v="Software"/>
        <s v="HR"/>
        <s v="Legal"/>
        <s v="Training"/>
        <s v="Vendor"/>
        <s v="Research"/>
        <s v="Travel Desk"/>
        <s v="Admin"/>
      </sharedItems>
    </cacheField>
    <cacheField name="Designation">
      <sharedItems containsMixedTypes="0" count="83">
        <s v="Vice President -Quality Control"/>
        <s v="General Manager"/>
        <s v="Domain Head"/>
        <s v="Senior Manager-Finance"/>
        <s v="Sr. Client Relationship Manager"/>
        <s v="Vice President of Strategic Sourcing"/>
        <s v="VP- Business Relations"/>
        <s v="Senior Operation Manager"/>
        <s v="Sr. IT Manager"/>
        <s v="Project Manager"/>
        <s v="Operations Manager"/>
        <s v="General Manager-Finance"/>
        <s v="HR Manager"/>
        <s v="Chief Accountant"/>
        <s v="Assistant Manager"/>
        <s v="Subject Matter Expert"/>
        <s v="Unit Head"/>
        <s v="Business Relationship Manager"/>
        <s v="Team Leader"/>
        <s v="Assistant Manager Operation"/>
        <s v="Senior Analyst - Credit"/>
        <s v="Sr. Asst. To Director"/>
        <s v="IT Manager"/>
        <s v="Sr. Team Leader"/>
        <s v="Senior Analyst - Compliance"/>
        <s v="Team Leader - Compliance"/>
        <s v="Client Relationship Manager"/>
        <s v="Legal Attorney"/>
        <s v="Sr. Software Developer"/>
        <s v="Client Account Manager"/>
        <s v="Accounts Assistant"/>
        <s v="Head of Operations"/>
        <s v="Analyst - Credit"/>
        <s v="SME - Due Diligence"/>
        <s v="Sr.HR Executive"/>
        <s v="Loan Processor"/>
        <s v="English Trainer"/>
        <s v="Sr. Vendor Manager"/>
        <s v="Vendor Manager"/>
        <s v="Asst. Unit Head"/>
        <s v="Quality Analyst"/>
        <s v="Team Leader - Loan Set-up"/>
        <s v="Customer Care Executive"/>
        <s v="SEO Specialist"/>
        <s v="Research Lead"/>
        <s v="Senior Analyst Servicing"/>
        <s v="System Administration"/>
        <s v="Sr. Underwriter"/>
        <s v="Analyst - Compliance"/>
        <s v="Jr. System Administrator"/>
        <s v="Software Developer"/>
        <s v="Sr. Analyst"/>
        <s v="System Administrator"/>
        <s v="MIS Executive"/>
        <s v="Senior Admin Executive"/>
        <s v="Sr. Appraisal Reviewer"/>
        <s v="Sr. Quality Analyst"/>
        <s v="Appraisal Reviewer"/>
        <s v="Jr. Quality Analyst"/>
        <s v="System Engineer"/>
        <s v="Admin Assistant"/>
        <s v="Loan Boarding Executive"/>
        <s v="Account executive"/>
        <s v="HR Executive"/>
        <s v="HR Assistant"/>
        <s v="Research Analyst"/>
        <s v="Analyst"/>
        <s v="Sr. Auditor"/>
        <s v="Analyst - Loan Set-up"/>
        <s v="Offloading Incharge"/>
        <s v="Back Office Executive"/>
        <s v="Desktop Engineer"/>
        <s v="Title Search Associate"/>
        <s v="Jr. Client Relationship Manager"/>
        <s v="Jr. Loan Boarding executive"/>
        <s v="Credit Reviewer"/>
        <s v="Hardware Technician"/>
        <s v="Management Trainee"/>
        <s v="Jr. Management Trainee"/>
        <s v="Title Searcher"/>
        <s v="Office Assistant"/>
        <s v="Jr. Auditor"/>
        <s v="Auditor"/>
      </sharedItems>
    </cacheField>
    <cacheField name="Domain">
      <sharedItems containsMixedTypes="0" count="8">
        <s v="Underwriting"/>
        <s v="Support"/>
        <s v="Valuation"/>
        <s v="ITMS"/>
        <s v="Freight"/>
        <s v="Title"/>
        <s v="Research"/>
        <s v="Others"/>
      </sharedItems>
    </cacheField>
    <cacheField name="Reporting Manager">
      <sharedItems containsMixedTypes="0" count="57">
        <s v="BCS : CHANDRAKANT SHILIMKAR"/>
        <s v="CHM : CHANDRESH MEHTA"/>
        <s v="JMP : AAJAY PARIKH"/>
        <s v="MJK : MANOJ KUMAR"/>
        <s v="ICI : DAYANAND SAGAR B"/>
        <s v="LAT : HARSHAL PATIL"/>
        <s v="PPL : PRASHANT PATIL"/>
        <s v="PEV : PRAVIN JADHAV"/>
        <s v="AHZ : MOHSIN  SHAIKH"/>
        <s v="XAF : KARTHIKEYAN K"/>
        <s v="YIG : AYAN GUPTA"/>
        <s v="MDK : MAHESH KHOLLAM"/>
        <s v="NGK : NILKANTH NIKAM"/>
        <s v="UJD : RUPESH JADLI"/>
        <s v="ERM : SAMEER MHASKE"/>
        <s v="GDK : SAGAR KENKAR"/>
        <s v="PRO : PRITAM GOLE"/>
        <s v="NTJ : SANTOSH JADHAV"/>
        <s v="DAF : KARAN SHARMA"/>
        <s v="CLL : SACHIN LOT"/>
        <s v="HEA : HIMANSHU MARDIKAR"/>
        <s v="CCO : SUJIT NAIK"/>
        <s v="IBQ : VIKAS C V"/>
        <s v="IJV : SHRIKANT NAIKNAVARE"/>
        <s v="LCO : RAHUL YADAV"/>
        <s v="IGJ : RICHARD JUMMAN"/>
        <s v="HWM : SHRIDHAR MUDGAL"/>
        <s v="KUU : AKSHAY UNAWANE"/>
        <s v="OAV : ROHAN VADAVRAO"/>
        <s v="DDH : DASHRATH HARPUDE"/>
        <s v="RCT : PRIYA TADDI"/>
        <s v="VPC : ASAVARI CHOUDHARI"/>
        <s v="SHA : SANTOSH SHINDE"/>
        <s v="VMR : VINOD RANE"/>
        <s v="TNJ : PRASHANT JAGTAP"/>
        <s v="TVV : SIDDHANT BHAVEKAR"/>
        <s v="ERJ : RUSHIKESH JOSHI"/>
        <s v="OIV : ROHIT VARMA"/>
        <s v="SOB : SOBAN SINGH"/>
        <s v="OVA : AMOL PATIL"/>
        <s v="ZMS : ZEENAT SHAIKH"/>
        <s v="EIU : SHIVANI PURI"/>
        <s v="JMJ : GAJENDRA JOSHI"/>
        <s v="AGL : ANITA LONDHE"/>
        <s v="ALG : SANTOSH GUJARE"/>
        <s v="JOM : SURAJ UMBARE"/>
        <s v="PWS : POOJA SANGLE"/>
        <s v="GIU : GURUPREET SINGH MATHADU"/>
        <s v="TLI : SHIVKUMAR PATTANSHETTI"/>
        <s v="MFS : MOHIN SHAIKH"/>
        <s v="YGH : JAY HIRALKAR"/>
        <s v="RYM : ARCHANA GANDHAL"/>
        <s v="TKR : SMITA KAMEGAONKAR"/>
        <s v="NCF : JAYASHRI KALE"/>
        <s v="BTG : SANGRAM SAVANT"/>
        <s v="MCQ : ARCHANA VALSANGKAR"/>
        <s v="WIJ : AISHWARYA JAMMA"/>
      </sharedItems>
    </cacheField>
    <cacheField name="Latest Login Date">
      <sharedItems containsBlank="1" containsMixedTypes="0" count="13">
        <s v="10/09/26"/>
        <s v="10/06/26"/>
        <s v="10/10/26"/>
        <s v="10/08/26"/>
        <s v="10/02/26"/>
        <m/>
        <s v="10/05/26"/>
        <s v="10/12/26"/>
        <s v="10/11/26"/>
        <s v="10/07/26"/>
        <s v="10/01/26"/>
        <s v="09/29/26"/>
        <s v="09/30/26"/>
      </sharedItems>
    </cacheField>
    <cacheField name="Current Status">
      <sharedItems containsMixedTypes="0" count="4">
        <s v="On Floor"/>
        <s v="Special"/>
        <s v="Immediate"/>
        <s v="Absconding"/>
      </sharedItems>
    </cacheField>
    <cacheField name="Task/Productive?">
      <sharedItems containsMixedTypes="0" count="2">
        <s v="Task"/>
        <s v="Productivity"/>
      </sharedItems>
    </cacheField>
  </cacheFields>
</pivotCacheDefinition>
</file>

<file path=xl/pivotCache/pivotCacheDefinition4.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35:Y726" sheet="Skip - Ratings"/>
  </cacheSource>
  <cacheFields count="25">
    <cacheField name="Code">
      <sharedItems containsMixedTypes="0" count="691">
        <s v="KTY"/>
        <s v="VMR"/>
        <s v="VPC"/>
        <s v="TVO"/>
        <s v="OVA"/>
        <s v="IBQ"/>
        <s v="BOE"/>
        <s v="GCV"/>
        <s v="YIJ"/>
        <s v="WCE"/>
        <s v="WCV"/>
        <s v="XCJ"/>
        <s v="XCK"/>
        <s v="BLN"/>
        <s v="LTS"/>
        <s v="OJV"/>
        <s v="JET"/>
        <s v="GWE"/>
        <s v="YCJ"/>
        <s v="BEG"/>
        <s v="VCT"/>
        <s v="PCQ"/>
        <s v="TCJ"/>
        <s v="CNJ"/>
        <s v="WVG"/>
        <s v="OTN"/>
        <s v="LDL"/>
        <s v="JTI"/>
        <s v="AFO"/>
        <s v="JPV"/>
        <s v="WUN"/>
        <s v="ZCL"/>
        <s v="ZCQ"/>
        <s v="VYJ"/>
        <s v="LOU"/>
        <s v="YKR"/>
        <s v="LUU"/>
        <s v="YOA"/>
        <s v="LOB"/>
        <s v="YNC"/>
        <s v="ZCS"/>
        <s v="OOP"/>
        <s v="OOU"/>
        <s v="MWV"/>
        <s v="GCL"/>
        <s v="LEA"/>
        <s v="GCR"/>
        <s v="LTA"/>
        <s v="VFB"/>
        <s v="HTY"/>
        <s v="TLE"/>
        <s v="BFS"/>
        <s v="GEM"/>
        <s v="LDT"/>
        <s v="MFO"/>
        <s v="NWN"/>
        <s v="MWD"/>
        <s v="BGM"/>
        <s v="HWN"/>
        <s v="GPY"/>
        <s v="TON"/>
        <s v="ETI"/>
        <s v="CUB"/>
        <s v="CMV"/>
        <s v="OIC"/>
        <s v="TMV"/>
        <s v="OTU"/>
        <s v="WHH"/>
        <s v="FSA"/>
        <s v="FCK"/>
        <s v="GCW"/>
        <s v="AHF"/>
        <s v="UWA"/>
        <s v="OIB"/>
        <s v="OMY"/>
        <s v="ICI"/>
        <s v="ICJ"/>
        <s v="ICT"/>
        <s v="ICV"/>
        <s v="KCO"/>
        <s v="GCX"/>
        <s v="GCZ"/>
        <s v="BKW"/>
        <s v="ELM"/>
        <s v="HCQ"/>
        <s v="HCX"/>
        <s v="EYI"/>
        <s v="HCZ"/>
        <s v="ICF"/>
        <s v="EIU"/>
        <s v="TKR"/>
        <s v="TME"/>
        <s v="DED"/>
        <s v="LAT"/>
        <s v="DGJ"/>
        <s v="TKD"/>
        <s v="NTJ"/>
        <s v="YKL"/>
        <s v="ELD"/>
        <s v="SOQ"/>
        <s v="VIY"/>
        <s v="JMJ"/>
        <s v="JCE"/>
        <s v="EHG"/>
        <s v="OYK"/>
        <s v="OVL"/>
        <s v="ETK"/>
        <s v="GOO"/>
        <s v="CCO"/>
        <s v="JKU"/>
        <s v="OIV"/>
        <s v="TVV"/>
        <s v="JLN"/>
        <s v="OYS"/>
        <s v="OJL"/>
        <s v="GTN"/>
        <s v="IUN"/>
        <s v="BPE"/>
        <s v="BVN"/>
        <s v="TRG"/>
        <s v="UGD"/>
        <s v="OHA"/>
        <s v="GYG"/>
        <s v="MCI"/>
        <s v="TMG"/>
        <s v="MLP"/>
        <s v="MHW"/>
        <s v="ALG"/>
        <s v="ALI"/>
        <s v="AOO"/>
        <s v="ONY"/>
        <s v="LHK"/>
        <s v="IUV"/>
        <s v="YIB"/>
        <s v="BWG"/>
        <s v="LGN"/>
        <s v="ERM"/>
        <s v="HDG"/>
        <s v="DDH"/>
        <s v="KAM"/>
        <s v="SHA"/>
        <s v="ZMS"/>
        <s v="CLL"/>
        <s v="MOW"/>
        <s v="ASF"/>
        <s v="JNE"/>
        <s v="OEC"/>
        <s v="YCA"/>
        <s v="ICL"/>
        <s v="YIE"/>
        <s v="KCW"/>
        <s v="YIO"/>
        <s v="LCB"/>
        <s v="ESC"/>
        <s v="JCF"/>
        <s v="AZP"/>
        <s v="LGH"/>
        <s v="JOA"/>
        <s v="TOI"/>
        <s v="MCE"/>
        <s v="MCX"/>
        <s v="DAF"/>
        <s v="SZM"/>
        <s v="ARZ"/>
        <s v="GCT"/>
        <s v="LDH"/>
        <s v="LJM"/>
        <s v="CKL"/>
        <s v="CBE"/>
        <s v="TAW"/>
        <s v="IER"/>
        <s v="MFS"/>
        <s v="RYM"/>
        <s v="TIJ"/>
        <s v="ONB"/>
        <s v="BEJ"/>
        <s v="WKO"/>
        <s v="TNJ"/>
        <s v="TGU"/>
        <s v="BLR"/>
        <s v="ZCC"/>
        <s v="ODY"/>
        <s v="LGJ"/>
        <s v="QCD"/>
        <s v="FSI"/>
        <s v="BEB"/>
        <s v="UCO"/>
        <s v="CJC"/>
        <s v="YNY"/>
        <s v="TEM"/>
        <s v="YIP"/>
        <s v="BIV"/>
        <s v="JOI"/>
        <s v="YCM"/>
        <s v="YHN"/>
        <s v="YCN"/>
        <s v="FYK"/>
        <s v="FYA"/>
        <s v="OEH"/>
        <s v="XCL"/>
        <s v="TUW"/>
        <s v="WPP"/>
        <s v="TEY"/>
        <s v="YTH"/>
        <s v="YUB"/>
        <s v="ZCU"/>
        <s v="WIN"/>
        <s v="WEM"/>
        <s v="YLA"/>
        <s v="SVF"/>
        <s v="LTU"/>
        <s v="CPA"/>
        <s v="CVT"/>
        <s v="CIB"/>
        <s v="ZST"/>
        <s v="LJL"/>
        <s v="LIY"/>
        <s v="GOW"/>
        <s v="LEN"/>
        <s v="YJB"/>
        <s v="YII"/>
        <s v="UGY"/>
        <s v="TLT"/>
        <s v="LGR"/>
        <s v="UCW"/>
        <s v="UCX"/>
        <s v="UCY"/>
        <s v="TYD"/>
        <s v="GOY"/>
        <s v="JEV"/>
        <s v="GEU"/>
        <s v="UCZ"/>
        <s v="WCF"/>
        <s v="WCG"/>
        <s v="WCI"/>
        <s v="WCJ"/>
        <s v="BEI"/>
        <s v="WCK"/>
        <s v="WCM"/>
        <s v="WCZ"/>
        <s v="XCA"/>
        <s v="WCN"/>
        <s v="UCQ"/>
        <s v="CHL"/>
        <s v="WCQ"/>
        <s v="WCR"/>
        <s v="CVV"/>
        <s v="JDV"/>
        <s v="UCF"/>
        <s v="WVB"/>
        <s v="EYH"/>
        <s v="WEA"/>
        <s v="AEZ"/>
        <s v="OLC"/>
        <s v="GHC"/>
        <s v="SEF"/>
        <s v="LIW"/>
        <s v="EOJ"/>
        <s v="YTU"/>
        <s v="TGB"/>
        <s v="TYO"/>
        <s v="JMP"/>
        <s v="DCY"/>
        <s v="DCZ"/>
        <s v="MFK"/>
        <s v="XBD"/>
        <s v="PKR"/>
        <s v="OAV"/>
        <s v="NGK"/>
        <s v="UDN"/>
        <s v="SOB"/>
        <s v="TDS"/>
        <s v="HPE"/>
        <s v="MDK"/>
        <s v="KIP"/>
        <s v="DGK"/>
        <s v="IHB"/>
        <s v="AGL"/>
        <s v="GDK"/>
        <s v="LMK"/>
        <s v="LCO"/>
        <s v="OCX"/>
        <s v="QHI"/>
        <s v="JEE"/>
        <s v="BLW"/>
        <s v="GYN"/>
        <s v="GTT"/>
        <s v="ICG"/>
        <s v="YUO"/>
        <s v="LJR"/>
        <s v="GIU"/>
        <s v="YIG"/>
        <s v="EVM"/>
        <s v="LTT"/>
        <s v="IYV"/>
        <s v="TYN"/>
        <s v="LGM"/>
        <s v="UBF"/>
        <s v="ELO"/>
        <s v="QCU"/>
        <s v="YPU"/>
        <s v="YCX"/>
        <s v="ADQ"/>
        <s v="AEF"/>
        <s v="AFQ"/>
        <s v="AFT"/>
        <s v="AKF"/>
        <s v="BNV"/>
        <s v="BOG"/>
        <s v="BOL"/>
        <s v="BTJ"/>
        <s v="CCM"/>
        <s v="CIS"/>
        <s v="CJB"/>
        <s v="CSZ"/>
        <s v="DGW"/>
        <s v="DKZ"/>
        <s v="DWK"/>
        <s v="EFS"/>
        <s v="EGU"/>
        <s v="ELN"/>
        <s v="ELR"/>
        <s v="EOH"/>
        <s v="EOL"/>
        <s v="EOP"/>
        <s v="EOS"/>
        <s v="EPW"/>
        <s v="ETB"/>
        <s v="ETU"/>
        <s v="FMJ"/>
        <s v="FNS"/>
        <s v="GEA"/>
        <s v="GEE"/>
        <s v="CNA"/>
        <s v="XCD"/>
        <s v="XCM"/>
        <s v="CDU"/>
        <s v="XCG"/>
        <s v="XCO"/>
        <s v="XCR"/>
        <s v="YPV"/>
        <s v="XCT"/>
        <s v="XCV"/>
        <s v="EOG"/>
        <s v="XCW"/>
        <s v="XCZ"/>
        <s v="YCB"/>
        <s v="YCO"/>
        <s v="BOM"/>
        <s v="LOL"/>
        <s v="YLM"/>
        <s v="LOE"/>
        <s v="YCQ"/>
        <s v="EYB"/>
        <s v="SFE"/>
        <s v="RWG"/>
        <s v="YCU"/>
        <s v="YEH"/>
        <s v="YCY"/>
        <s v="YCZ"/>
        <s v="BUY"/>
        <s v="YKE"/>
        <s v="CUI"/>
        <s v="YKB"/>
        <s v="TYJ"/>
        <s v="TCM"/>
        <s v="ETE"/>
        <s v="EGC"/>
        <s v="WJJ"/>
        <s v="YLH"/>
        <s v="WMV"/>
        <s v="ZIA"/>
        <s v="UCC"/>
        <s v="KYC"/>
        <s v="YTB"/>
        <s v="BON"/>
        <s v="EHC"/>
        <s v="TET"/>
        <s v="CJP"/>
        <s v="IPY"/>
        <s v="EOR"/>
        <s v="VCY"/>
        <s v="IGY"/>
        <s v="OHY"/>
        <s v="TCQ"/>
        <s v="TCX"/>
        <s v="TCZ"/>
        <s v="QCB"/>
        <s v="QCT"/>
        <s v="CHT"/>
        <s v="GEO"/>
        <s v="ZSB"/>
        <s v="YIV"/>
        <s v="QCK"/>
        <s v="QCL"/>
        <s v="LPU"/>
        <s v="VGY"/>
        <s v="LGE"/>
        <s v="RCX"/>
        <s v="RCZ"/>
        <s v="IKC"/>
        <s v="SCZ"/>
        <s v="TCA"/>
        <s v="TCB"/>
        <s v="LJH"/>
        <s v="TCC"/>
        <s v="TCF"/>
        <s v="OUY"/>
        <s v="TED"/>
        <s v="TCT"/>
        <s v="WMU"/>
        <s v="ETG"/>
        <s v="CND"/>
        <s v="EOU"/>
        <s v="CVB"/>
        <s v="JEU"/>
        <s v="YTE"/>
        <s v="GEI"/>
        <s v="NKF"/>
        <s v="TEV"/>
        <s v="ZCT"/>
        <s v="ZCM"/>
        <s v="YHV"/>
        <s v="EYA"/>
        <s v="ZCN"/>
        <s v="ZCO"/>
        <s v="MIX"/>
        <s v="ZCB"/>
        <s v="OVY"/>
        <s v="ZCH"/>
        <s v="YKI"/>
        <s v="BTL"/>
        <s v="TIF"/>
        <s v="OEI"/>
        <s v="OGI"/>
        <s v="CER"/>
        <s v="EJV"/>
        <s v="JTL"/>
        <s v="SFZ"/>
        <s v="CNE"/>
        <s v="BOR"/>
        <s v="YUW"/>
        <s v="LTK"/>
        <s v="ETW"/>
        <s v="YGU"/>
        <s v="GLS"/>
        <s v="GTV"/>
        <s v="GUV"/>
        <s v="HDO"/>
        <s v="HFK"/>
        <s v="HMZ"/>
        <s v="IJC"/>
        <s v="ILY"/>
        <s v="IOY"/>
        <s v="IPC"/>
        <s v="JLG"/>
        <s v="JSY"/>
        <s v="JTB"/>
        <s v="KCC"/>
        <s v="KCV"/>
        <s v="KLC"/>
        <s v="LEG"/>
        <s v="LJD"/>
        <s v="LOT"/>
        <s v="LTP"/>
        <s v="LYS"/>
        <s v="MFT"/>
        <s v="MQI"/>
        <s v="NIV"/>
        <s v="NRF"/>
        <s v="NWM"/>
        <s v="OEY"/>
        <s v="OIY"/>
        <s v="OKV"/>
        <s v="OLN"/>
        <s v="OLO"/>
        <s v="OTO"/>
        <s v="PJC"/>
        <s v="RFL"/>
        <s v="TCG"/>
        <s v="TEE"/>
        <s v="TEW"/>
        <s v="TGM"/>
        <s v="TGN"/>
        <s v="THY"/>
        <s v="TJV"/>
        <s v="TLO"/>
        <s v="TYH"/>
        <s v="UEY"/>
        <s v="UNY"/>
        <s v="UOV"/>
        <s v="VCQ"/>
        <s v="VCW"/>
        <s v="VCX"/>
        <s v="VWN"/>
        <s v="WCA"/>
        <s v="WCB"/>
        <s v="WCH"/>
        <s v="WCT"/>
        <s v="WCW"/>
        <s v="WKV"/>
        <s v="WOS"/>
        <s v="WRL"/>
        <s v="XCC"/>
        <s v="XCN"/>
        <s v="XCP"/>
        <s v="XCS"/>
        <s v="XCX"/>
        <s v="XCY"/>
        <s v="YCC"/>
        <s v="YCP"/>
        <s v="YCW"/>
        <s v="YDL"/>
        <s v="YGO"/>
        <s v="YHG"/>
        <s v="YHO"/>
        <s v="YKO"/>
        <s v="YMT"/>
        <s v="YTA"/>
        <s v="YTN"/>
        <s v="YUG"/>
        <s v="ZCI"/>
        <s v="ZCJ"/>
        <s v="ZCK"/>
        <s v="ZCP"/>
        <s v="ZCR"/>
        <s v="ZCV"/>
        <s v="ZCW"/>
        <s v="ZCY"/>
        <s v="ZQS"/>
        <s v="ZSN"/>
        <s v="RWT"/>
        <s v="CIN"/>
        <s v="OWE"/>
        <s v="LET"/>
        <s v="ZCX"/>
        <s v="JTV"/>
        <s v="YIC"/>
        <s v="KWA"/>
        <s v="LPC"/>
        <s v="CUW"/>
        <s v="EYO"/>
        <s v="LJI"/>
        <s v="ZCZ"/>
        <s v="CIK"/>
        <s v="AEX"/>
        <s v="GSI"/>
        <s v="AFF"/>
        <s v="AFL"/>
        <s v="CNR"/>
        <s v="LEE"/>
        <s v="BJU"/>
        <s v="OEG"/>
        <s v="IHQ"/>
        <s v="ETT"/>
        <s v="MWO"/>
        <s v="NCF"/>
        <s v="NCQ"/>
        <s v="BTG"/>
        <s v="WIJ"/>
        <s v="MCF"/>
        <s v="MCQ"/>
        <s v="TLI"/>
        <s v="JOM"/>
        <s v="LCT"/>
        <s v="LCU"/>
        <s v="UVV"/>
        <s v="LCW"/>
        <s v="YUD"/>
        <s v="KPC"/>
        <s v="NCY"/>
        <s v="LCQ"/>
        <s v="LCR"/>
        <s v="GJY"/>
        <s v="OCE"/>
        <s v="OCG"/>
        <s v="OCI"/>
        <s v="GEN"/>
        <s v="YJD"/>
        <s v="OCT"/>
        <s v="JCW"/>
        <s v="TJO"/>
        <s v="JCX"/>
        <s v="JOD"/>
        <s v="KCF"/>
        <s v="KCG"/>
        <s v="KCJ"/>
        <s v="KCK"/>
        <s v="KCP"/>
        <s v="JCK"/>
        <s v="JCQ"/>
        <s v="WHN"/>
        <s v="UPY"/>
        <s v="LCE"/>
        <s v="LCG"/>
        <s v="FRA"/>
        <s v="EVV"/>
        <s v="LCI"/>
        <s v="JVV"/>
        <s v="LCK"/>
        <s v="LCL"/>
        <s v="LCN"/>
        <s v="EOI"/>
        <s v="GTH"/>
        <s v="KCT"/>
        <s v="KCU"/>
        <s v="GLT"/>
        <s v="KCX"/>
        <s v="KCZ"/>
        <s v="ECI"/>
        <s v="ECK"/>
        <s v="ECP"/>
        <s v="ECR"/>
        <s v="ECU"/>
        <s v="ECV"/>
        <s v="ECX"/>
        <s v="JTK"/>
        <s v="FCH"/>
        <s v="FCJ"/>
        <s v="FCL"/>
        <s v="FCQ"/>
        <s v="LRY"/>
        <s v="FCT"/>
        <s v="FCU"/>
        <s v="FCV"/>
        <s v="JEW"/>
        <s v="GCA"/>
        <s v="GCC"/>
        <s v="GCE"/>
        <s v="GCF"/>
        <s v="KUU"/>
        <s v="HLU"/>
        <s v="RCT"/>
        <s v="UJD"/>
        <s v="IGJ"/>
        <s v="TTO"/>
        <s v="NUT"/>
        <s v="PEV"/>
        <s v="PPL"/>
        <s v="PRO"/>
        <s v="MJK"/>
        <s v="HEA"/>
        <s v="BCS"/>
        <s v="DCC"/>
        <s v="DCW"/>
        <s v="ZBW"/>
        <s v="LKB"/>
        <s v="BGV"/>
        <s v="TOD"/>
        <s v="TOR"/>
        <s v="WNB"/>
        <s v="BCJ"/>
        <s v="CCQ"/>
        <s v="WDT"/>
        <s v="MQG"/>
        <s v="DCE"/>
        <s v="YVE"/>
        <s v="EOM"/>
        <s v="ZZK"/>
        <s v="WER"/>
        <s v="UMY"/>
        <s v="YGH"/>
        <s v="WBT"/>
        <s v="XBE"/>
        <s v="YHU"/>
        <s v="LIV"/>
        <s v="OKC"/>
        <s v="ERJ"/>
        <s v="LDM"/>
        <s v="KGY"/>
        <s v="ZBK"/>
        <s v="IJV"/>
        <s v="HWM"/>
        <s v="XAF"/>
        <s v="EKB"/>
        <s v="TJL"/>
        <s v="XAS"/>
        <s v="TUT"/>
        <s v="DBX"/>
        <s v="EBV"/>
        <s v="QBV"/>
        <s v="YNH"/>
        <s v="YGW"/>
        <s v="LPH"/>
        <s v="TBQ"/>
        <s v="PWS"/>
        <s v="BCN"/>
        <s v="EUS"/>
        <s v="QAA"/>
        <s v="ZBQ"/>
        <s v="ODG"/>
      </sharedItems>
    </cacheField>
    <cacheField name="Name">
      <sharedItems containsMixedTypes="0" count="691">
        <s v="KAVITA SANTOSH YENPURE"/>
        <s v="VINOD RAMESH RANE"/>
        <s v="ASAVARI PRASAD CHOUDHARI"/>
        <s v="PRATHAMESH VINAYAK POTPHODE"/>
        <s v="AMOL VIKAS PATIL"/>
        <s v="VIKAS  C V"/>
        <s v="SUBHASH BHIMRAO DESHMUKH"/>
        <s v="GANESH HARISHCHANDRA JADHAV"/>
        <s v="ADITYA VIKAS KHOJE"/>
        <s v="MAHESH ASHOK SHINDE"/>
        <s v="NIKITA VILAS THORAT"/>
        <s v="NIKAT ISAK DARJI"/>
        <s v="NANDINI GOVIND DHARA"/>
        <s v="SNEHA PRABHAKAR KOMPELLI"/>
        <s v="SHAHISTA SALIM SHAIKH"/>
        <s v="PRAVIN ARJUN JODMOTE"/>
        <s v="PRATIK SURESH RAJGURU"/>
        <s v="SHWETA DEVIDAS GUNDLA"/>
        <s v="PRIYANKA RAJENDRA KANADE"/>
        <s v="GEETA AMBADAS GOGI"/>
        <s v="DEVEN RAMCHANDRA IRABATTI"/>
        <s v="SANKET VIKAS ROKADE"/>
        <s v="ARYAN PRAKASH KAMBLE"/>
        <s v="RUCHITA ANAND JAMBHALE"/>
        <s v="AISHWARYA VIJAY WAGH"/>
        <s v="SONAL CHANDRAKANT NALAWADE"/>
        <s v="PALLAVI NANDKUMAR SULAKHE"/>
        <s v="NIKITA RAJU GAIKWAD"/>
        <s v="AHMED IRFAN DANDOTI"/>
        <s v="POOJA PRAKASH RAVE"/>
        <s v="SIDDHESHWAR SUBHOD SONAGI"/>
        <s v="SNEHA PRABHAKAR MADGUNDI"/>
        <s v="SHRIDHARSINGH HANUMASINGH GANGAWATI"/>
        <s v="VIDHI VIJAYAKUMAR JAMADAR"/>
        <s v="ALFIYA MAHIBOOB MULLA"/>
        <s v="AKSHAY KARUN SHIRSAT"/>
        <s v="RUSHIKESH SURESH KALE"/>
        <s v="AYUSH ASHOK SAPKAL"/>
        <s v="RUSHALI PRAMOD BORASE"/>
        <s v="NARAYANI NISHCHAL CHOUDHARI"/>
        <s v="SAMIKSHA KAMLESH DHARMADHIKARI"/>
        <s v="MOHAMMADI HAROON PATHAN"/>
        <s v="OM SANTOSH GUJARE"/>
        <s v="MUZAMMIL ANWARPASHA VALSANGKAR"/>
        <s v="RAMESH  GOLLA"/>
        <s v="SEELAM  SAI RAM"/>
        <s v="N  VENKATESH"/>
        <s v="BHAVITHA  A"/>
        <s v="BONAGIRI  VAMSI"/>
        <s v="SHASHANK  R"/>
        <s v="T MOHAMMED JUNAID  AHAMED"/>
        <s v="BEDALA  SHOBHA RANI"/>
        <s v="MUKKARA  MANASA"/>
        <s v="DIPAK BALIRAM PATIL"/>
        <s v="MUPPAGOUNI  ASHOK KUMAR"/>
        <s v="NAMRATA VISHWANATH SHANKURWAR"/>
        <s v="MEGHA RUSHIKESH RAUT"/>
        <s v="AASMA IMAMSAB MALGANI"/>
        <s v="SHRUTIKA SHRINIWAS PASNUR"/>
        <s v="KUDUMU  GANESH"/>
        <s v="MARUTHI  H N"/>
        <s v="ARPITHA  S"/>
        <s v="SACHIN KUMAR  B K"/>
        <s v="CHETAN  V"/>
        <s v="HARISH  C H"/>
        <s v="AMITH  V S"/>
        <s v="ARUN KUMAR  S S"/>
        <s v="PRAJWAL BHASKAR SATHE"/>
        <s v="ASIF SHOUKATALI SHAIKH"/>
        <s v="NIRAJ RAMCHANDRA DEKHANE"/>
        <s v="PRITI SANDIP AMBAT"/>
        <s v="AASHNA SHAKEEL FARAS"/>
        <s v="SUBHASH BHAGWAN ANKUSHRAO"/>
        <s v="SHUBHAM KIRAN GORANDE"/>
        <s v="MOHAMMED ASHIK  Y"/>
        <s v="DAYANAND SAGAR  B"/>
        <s v="VIGNESH KUMAR  ELANGO"/>
        <s v="S  SATHEESH"/>
        <s v="SHIVAKUMAR  S"/>
        <s v="AKANSHA RAMCHANDRA MORE"/>
        <s v="MANGESH MANIKRAO DESHPANDE"/>
        <s v="AMAR KRUSHNAHARI MITTHA"/>
        <s v="RISHABH KRISHNAPRATAP TIWARI"/>
        <s v="DEEPTI SUNILDATT MHETRE"/>
        <s v="DEEPAK  DALAI"/>
        <s v="MEKALA  MOHANAKRISHNA"/>
        <s v="SNEHA JAIPRABHU DINKAR"/>
        <s v="EDIGA  SASIDHAR"/>
        <s v="AVULA  MANI"/>
        <s v="SHIVANI NARENDER PURI"/>
        <s v="SMITA KIRAN KAMEGAONKAR"/>
        <s v="SHRIKANT RAMRAO KONALE"/>
        <s v="MADHURI NAGESHRAO DESHMUKH"/>
        <s v="HARSHAL ANANDA PATIL"/>
        <s v="JOSEPH DEEPAK GAIKWAD"/>
        <s v="ATUL KAMRAJ KANADE"/>
        <s v="SANTOSH UTTAMRAO JADHAV"/>
        <s v="SANDHYARANI SHASHIKANT RAUL"/>
        <s v="SNEHA SUNIL MAHINDRAKAR"/>
        <s v="SIMRAN MOHSIN QADARI"/>
        <s v="VAISHNAVI DINESH KHADLOYA"/>
        <s v="GAJENDRA MANAKCHAND JOSHI"/>
        <s v="VENKATESH GURUPAD SHEELVANT"/>
        <s v="GANESH MANBHADUR GHARTI"/>
        <s v="ROHIT DATTATRAY KATE"/>
        <s v="POOJA VYANKAT PHULARI"/>
        <s v="NEHA TULSHIRAM KHARAT"/>
        <s v="GAUS NOORAHAMAD MOHOLKAR"/>
        <s v="SUJIT JAYWANT NAIK"/>
        <s v="MUSKAN JAMIR SHAIKH"/>
        <s v="ROHIT RAMNIRANJAN VARMA"/>
        <s v="SIDDHANT RAVINDRA BHAVEKAR"/>
        <s v="MANJUSHRI NISHANT MAKAM"/>
        <s v="OMKAR DNYANESHWAR SAPKAL"/>
        <s v="ROHIT JAGANNATH KAMBALE"/>
        <s v="MANGESH VASANT DANI"/>
        <s v="NITIN ANUP MAHANT"/>
        <s v="BHAGATSINGH PRAKASHSINGH PARDESHI"/>
        <s v="BASAVRAJ VYANKATESHWAR BANDAKI"/>
        <s v="RAM MARUTI SHEDGE"/>
        <s v="SHUBHANGI BHAGATSINGH PARDESHI"/>
        <s v="SOMNATH SHANTLING SARSAMBE"/>
        <s v="SAGAR YUVRAJ GAIKWAD"/>
        <s v="MANIKANDAN CHANDRAN NAMBIAR"/>
        <s v="SANTOSH MURLIDHAR GAJUL"/>
        <s v="MEGHA LAXMAN ORPE"/>
        <s v="MHAMAD TAUSIF MHAMAD YOUNUS GADWAL"/>
        <s v="SANTOSH MALLIKARJUN GUJARE"/>
        <s v="ANWAR LIYAKAT SHAIKH"/>
        <s v="ARATI PRASHANT BABARE"/>
        <s v="SAROJANA ANANT YEDUR"/>
        <s v="SHIVAM SHAILENDRA KHESE"/>
        <s v="VIVEKANAND RAMANUJ DWIVEDI"/>
        <s v="AKSHAY ANIL BAVISKAR"/>
        <s v="BHUSHAN VISHWAS GHANBAHADUR"/>
        <s v="LALIT GANESH NAKLE"/>
        <s v="SAMEER RAJENDRA MHASKE"/>
        <s v="ASHWINI MAHADEO GAIKWAD"/>
        <s v="DASHRATH DATTATRAY HARPUDE"/>
        <s v="KADMBARI GIRISH WAGH"/>
        <s v="SANTOSH ABU SHINDE"/>
        <s v="ZEENAT MUSTAK SHAIKH"/>
        <s v="SACHIN TARACHAND LOT"/>
        <s v="MANDAR ASHOK WAVHAL"/>
        <s v="AMAN SHAKEEL FARAS"/>
        <s v="AJINKYA ANANT KATE"/>
        <s v="AMOL SAHEBRAO CHAVAN"/>
        <s v="YASH CHANDRAKANT ATKURWAR"/>
        <s v="NITIN RAMCHANDRA KELKAR"/>
        <s v="YASH RAVINDRA SHELAR"/>
        <s v="ANIKET PRAKASH AVERE"/>
        <s v="AKSHAY VIJAY BORDE"/>
        <s v="SHREYASH SHIVLING ALLAPURE"/>
        <s v="SACHIN SOMNATH ADAGALE"/>
        <s v="ABHISHEK RAVI MASIH"/>
        <s v="AAMIR RIYAZ PARKAR"/>
        <s v="NIKHIL GAJANAN WAGHMARE"/>
        <s v="SURAJ MOHAN PAWAR"/>
        <s v="ARPIT KISHOR SHRIVASTAV"/>
        <s v="SURAJ SUNIL PAWALE"/>
        <s v="MAHESH AVINASH THORAT"/>
        <s v="KARAN SHARAD SHARMA"/>
        <s v="SHAMS ZULFIQAR MOMIN"/>
        <s v="AKASH PRADEEP ZADE"/>
        <s v="PREETI  CHEMULAVAGUPALLI"/>
        <s v="SALONI SIDRAM SHEGAON"/>
        <s v="VIJAY SHAILENDRA MANE"/>
        <s v="SACHIN KAMANNA ALURE"/>
        <s v="PRACHI BHASKAR ARENAKERI"/>
        <s v="ASHA DASHRATH GAIKWAD"/>
        <s v="NITIN SURESH SARAWADE"/>
        <s v="MOHIN RAFIK SHAIKH"/>
        <s v="ARCHANA NARESH GANDHAL"/>
        <s v="SANTOSH SHIVAJI JADHAV"/>
        <s v="ROHIT MANOJ SABALE"/>
        <s v="RAKESH APPASAHEB BIRAJDAR"/>
        <s v="SWAPNALI KIRAN DOLARE"/>
        <s v="PRASHANT NARAYAN JAGTAP"/>
        <s v="PAVANKUMAR NAGESH KUNTALA"/>
        <s v="SHRIDEVI SHARANABASAPPA GALURAGI"/>
        <s v="SMITA TUKARAM BIRAJDAR"/>
        <s v="POOJA SIDDHARAM BYADAGI"/>
        <s v="SAHIL SAGAR TULJAPURKAR"/>
        <s v="SANDIP BALBHIM AAGASE"/>
        <s v="AFTAB SHAKEEL BIRAJDAR"/>
        <s v="ABHISHEK RAMESH BHAIRI"/>
        <s v="ADITYA SHRINIWAS DAKKA"/>
        <s v="KANCHAN RAJESH CHANNA"/>
        <s v="VINAY NARENDRA YANGANTI"/>
        <s v="AMIT SANJEEV SATPUTE"/>
        <s v="ADITYA ANIL PARDESHI"/>
        <s v="SHRIHARI AMBADAS CHILVERI"/>
        <s v="RAJESH SOMANATH SWAMI"/>
        <s v="BIBI KHUTEJA MUSTAJIBAHMED SHAIKH"/>
        <s v="MAYURI VAIBHAV DULANGE"/>
        <s v="AKANKSHA PRAKASH MASKE"/>
        <s v="SAIF AYYUB KANE"/>
        <s v="KAIF AYYUB KANI"/>
        <s v="SHUBHAM RAMESH MAOKAR"/>
        <s v="PRAVEEN KUMAR  S"/>
        <s v="HRUTUJA ARUNRAO TAKWALE"/>
        <s v="SWAPNIL PANDURANG KAPASE"/>
        <s v="PRASHANT HEMANT SONAWANE"/>
        <s v="MAYUR SATISH BHUJBAL"/>
        <s v="PRIYANKA PANDURANG SABALE"/>
        <s v="AMRIN RAJAHAMAD SHAIKH"/>
        <s v="ANJUM IBRAHIM ATTARWALE"/>
        <s v="SHWETA DEEPAK MALVADKAR"/>
        <s v="AYNAZ ALIMODDIN SAYYED"/>
        <s v="SHREYASH RAVINDRA GHEVDEKAR"/>
        <s v="AKHILESH VENKATESH MUSHAN"/>
        <s v="PRATIK SURESHCHANDRA BIRAJDAR"/>
        <s v="CHANDRASHEKHAR BASAVRAJ DHUTTARGI"/>
        <s v="CHANNAVEER SHIVAYOGI BIRAJDAR"/>
        <s v="MAAZ KHAN ASLAM KHAN PATHAN"/>
        <s v="DHIRAJ DILIP KALE"/>
        <s v="ABHAY RAVINDRA KALE"/>
        <s v="MANGESH NAGORAO WADKAR"/>
        <s v="KUNDAN NARENDRA INGLE"/>
        <s v="YASHPALSINGH RAJPALSINGH BAIS"/>
        <s v="YASH ANIL KSHIRSAGAR"/>
        <s v="MAYUR SOMSING SURYAVANSHI"/>
        <s v="GITESH TULSHIRAM PETKAR"/>
        <s v="AMAR JAGANNATH KHILARE"/>
        <s v="RAHUL BABAN GUJAR"/>
        <s v="ADINATH RAJARAM GOJARATE"/>
        <s v="SAGAR ANIL BHISE"/>
        <s v="PRATIK SANJAY DHOKANE"/>
        <s v="GNYANESHWARI MANOJ JAIPILLEY"/>
        <s v="VEDANT VIVEK JOSHI"/>
        <s v="MADHURI DEVANAND INGLE"/>
        <s v="NISARGA  N"/>
        <s v="NIVEDITHA M K"/>
        <s v="SWATI PARMESHWAR KANAKI"/>
        <s v="RACHANA CHANDRAKANT KHALSODE"/>
        <s v="ASHWINI LAXMIKANT BHAIRI"/>
        <s v="VAIBHAV RAJESH SHINDE"/>
        <s v="REHAN AHEMAD A SAEED RANGREZ"/>
        <s v="SUSHIL SIDRAM KAMBLE"/>
        <s v="SERIKANURU  HARINATH"/>
        <s v="PRANOTI PRADIPRAO SHENDE"/>
        <s v="SHUBHAM RAMHARI DODAKE"/>
        <s v="SEEMA PRADEEP JOSHI"/>
        <s v="SHUBHANGI RAMCHANDRA MANGRULE"/>
        <s v="PRATHMESH  SATYARAM"/>
        <s v="ABHISHEK RAJENDRA BORALKAR"/>
        <s v="KANCHAN BASAVARAJ SAVALTOT"/>
        <s v="VAISHNAVI SANDEEP UJALAMBE"/>
        <s v="EHTESHAMMUDDIN MOHAMMADMURTUZA PEERZADE"/>
        <s v="SWAPNIL BASAVRAJ BIRAJDAR"/>
        <s v="VENAKINTI  HEMANTH KUMAR"/>
        <s v="AMAN RAMESH AGARWAL"/>
        <s v="ABHISHEK RAJENDRA ZINGADE"/>
        <s v="ROHIT  Kaluram CHAVAN"/>
        <s v="NAGESH SHARANAPPA CHITE"/>
        <s v="SHRUTI  SINGH"/>
        <s v="AMOL  HIRAJI WAGHMODE"/>
        <s v="AMEY ASHOK MANJREKAR"/>
        <s v="AARTI Narayan KUNJIR"/>
        <s v="PRASHANT NAGESH BANNE"/>
        <s v="TRUPTI SOURABH NAVARAT"/>
        <s v="AAJAY  PARIKH"/>
        <s v="RONAK ANIL SATWEKAR"/>
        <s v="AKASH SHIVNATH RAUT"/>
        <s v="ALTAMASH KHAN GAFFAR KHAN"/>
        <s v="MOHAMED  RIYAZ"/>
        <s v="PK RAJENDRAN NAIR"/>
        <s v="ROHAN ARUN VADAVRAO"/>
        <s v="NILKANTH PANDURANG NIKAM"/>
        <s v="UTTAM DNYNESHWAR NIMBLE"/>
        <s v="SOBAN BALDEV SINGH"/>
        <s v="SANTOSH DASHRATH SHINDE"/>
        <s v="ASHOK PRAKASH KALE"/>
        <s v="MAHESH DNYANESHWAR KHOLLAM"/>
        <s v="KEDAR VIJAY PETARE"/>
        <s v="DEVIDAS GOPAL KSHIRSAGAR"/>
        <s v="VISHAL ASHOK BABARE"/>
        <s v="ANITA GORAKH LONDHE"/>
        <s v="SAGAR HARSHAD KENKAR"/>
        <s v="SUSHIL MAHADEV KATEKAR"/>
        <s v="RAHUL  YADAV"/>
        <s v="AJITABH ARVIND KUMAR"/>
        <s v="IQBAL FAIZ AHMAD INAMDAR"/>
        <s v="SURAJ KHANDERAO MANDE"/>
        <s v="SHUBHAM SUNIL WARE"/>
        <s v="AKSHAY SANGRAM MANE"/>
        <s v="NAGRAJ SATGONDA PATIL"/>
        <s v="SHUBHANGI VAIKUNTHRAO BOBADE"/>
        <s v="RUSHIKA VINAYAK KOLI"/>
        <s v="RAHUL RAJESH RAJPUT"/>
        <s v="GURUPREET SINGH HARVINDER SINGH MATHADU"/>
        <s v="AYAN  GUPTA"/>
        <s v="RUSHIKESH RAVINDRA MANE"/>
        <s v="VILAS NATHRAO RATHOD"/>
        <s v="VAIBHAV VIJAYRAO DEVTALE"/>
        <s v="RITESH SANJAY SAINDANE"/>
        <s v="HARSHAL GOKUL KAMLASKAR"/>
        <s v="MADHAV DNYANESHWAR WADJE"/>
        <s v="ONKAR BALASAHEB HASE"/>
        <s v="SAHIL SUBHASH MAHAJAN"/>
        <s v="PARTH VINAYAK UNKULE"/>
        <s v="SUMIT DIPAK JOSHI"/>
        <s v="IBRAHIM JAKIR SHAIKH"/>
        <s v="NIHARIKA SHANKAR USAKOYAL"/>
        <s v="ADITI anand ALURE"/>
        <s v="DANIREDDY   PAVANI"/>
        <s v="ANKITA KIRTIKUMAR FOKMARE"/>
        <s v="GAURAV DINKAR BHALERAO"/>
        <s v="VAIBHAV ASHOK GHATMAL"/>
        <s v="ABUTALHA RASOOL PATEL"/>
        <s v="ARATI RAHUL WAGHAMARE"/>
        <s v="ALFIRAZ ABDUL SAMAD SAYYED"/>
        <s v="PRACHI SHAILESH SATHE"/>
        <s v="RAJESH  CHANDU BIWAL"/>
        <s v="CHANCHAL SANTOSHRAO ZATALE"/>
        <s v="HARSHADA PRATAPSING AMBEWALE"/>
        <s v="DHIRAJ KIRAN ZENDE"/>
        <s v="DHIRAJ DNYANESHWAR KOKATE"/>
        <s v="REHAN MOHAMMED YUSUF SHAIKH"/>
        <s v="MADHURI SANGRAM SASANE"/>
        <s v="SIDDHESHWAR MALKARSIDDHA HANJAGEE"/>
        <s v="KARAN SUNIL TELANG"/>
        <s v="ANIKET MADOLAYYA HIREMATH"/>
        <s v="PRATHAMESH SANTOSH MAHALLE"/>
        <s v="PREM MOHAN MANE"/>
        <s v="HEMANT ASHOK SINGH"/>
        <s v="SNEHA DIPAK SAWDEKAR"/>
        <s v="K  BHARATH KUMAR"/>
        <s v="MESHAK NISHIKANT POL"/>
        <s v="FIRDOUS MANJUR MUJAWAR"/>
        <s v="SHAIK  SALAUDDIN"/>
        <s v="MANDAR BALASAHEB KSHIRSAGAR"/>
        <s v="SHUBHANGI MAHADEV DUTONDE"/>
        <s v="ARCHANA NAVNEET PUJARI"/>
        <s v="SARELLA  ANIL"/>
        <s v="PARVATHI  JINKA"/>
        <s v="D  DURGA PRASAD"/>
        <s v="PANDIMEENAL"/>
        <s v="BHAVYA  UNNIKRISHNAN C"/>
        <s v="TANNIRU  MADHAN"/>
        <s v="AKSHAY PRAMOD BAVISKAR"/>
        <s v="RAJDEEP  SAHA"/>
        <s v="POOJA KIRAN PURKAR"/>
        <s v="MEKALA  SAIGANESH"/>
        <s v="MOHAMMAD IDRIS NASIR JARTAR"/>
        <s v="SURENDRA  KHUBANI"/>
        <s v="MONICA  S"/>
        <s v="SAMPADA SHIVDAS HOPAL"/>
        <s v="BHAVIK PRAMOD WAGHMARE"/>
        <s v="SHITAL NAGORAO LANDGE"/>
        <s v="ADITYA ANIL MISHRA"/>
        <s v="KUNAL MOHAN AMALE"/>
        <s v="PRASHANT VITTHAL NIMBALKAR"/>
        <s v="SEJAL VIJAY BHILKAR"/>
        <s v="SHAIK  ARIFUNNNISA BEGUM"/>
        <s v="PRAJWAL DNYANESHWAR GOTARKAR"/>
        <s v="S  SHABBIRAHAMED"/>
        <s v="PRIYA NARENDRA SHARMA"/>
        <s v="PRITESH MAHENDRA RATHOD"/>
        <s v="SHAZIL  USMAN"/>
        <s v="BANDI BHANUPRATHAP REDDY"/>
        <s v="SYED ZAHEER  AHAMED"/>
        <s v="AVULA  HARIKRISHNA"/>
        <s v="NAMGYAL TSHERING   BHUTIA"/>
        <s v="AKSHATA SHYAM JOSHI"/>
        <s v="ARJUN  M"/>
        <s v="SNEHAL PRASHANT MANEKAR"/>
        <s v="NEHA GAJANAN CHHABILE"/>
        <s v="GAJANAN RAJARAM GAIKWAD"/>
        <s v="SANIYA ISMAIL SHAIKH"/>
        <s v="SHIVANAND ASHOK KHARWALE"/>
        <s v="NAZIYA IBRAHIM ATTARWALE"/>
        <s v="ABOLI SHANKAR HALKUDE"/>
        <s v="KASHMIRA VIJAYRAO PACHPOR"/>
        <s v="DIVYA SANTOSH BARAD"/>
        <s v="BHAVNA GOPAL WASANKAR"/>
        <s v="RENUKA SHANKAR CHOPADE"/>
        <s v="TANAYA MAHENDRA PARTEKI"/>
        <s v="AACHAL RAJESH PANDE"/>
        <s v="NIKITA PRAMOD YEOLE"/>
        <s v="SUBODH DEVENDRA KHANDARE"/>
        <s v="VAISHNAVI  R"/>
        <s v="NILESH GOVARDHAN GOPNARAYAN"/>
        <s v="KOPPULA  VIJENDER REDDY"/>
        <s v="MANASA  K"/>
        <s v="GUJJALA  RAGHU"/>
        <s v="R  BHAVYASRI"/>
        <s v="B  ARUNAGIRINATHAN"/>
        <s v="SAMYAK  SUNKE"/>
        <s v="SHANKAR CHANDRAKANT KHARATMAL"/>
        <s v="GEETA EKANATH GOUDA"/>
        <s v="IZHAN SHAKEEL AHMED BAGWAN"/>
        <s v="MANISH  MANAVI"/>
        <s v="SHWETA RAMESH PATIL"/>
        <s v="SUMEET SUNIL KOKARE"/>
        <s v="PRANAV ANIL KULKARNI"/>
        <s v="VINAY KANTH GUNDREDDY REDDY"/>
        <s v="ELLURI  SUNIL KUMAR"/>
        <s v="CHANNAKRISHNA  V"/>
        <s v="KESAVAN  CHANDRASEKAR"/>
        <s v="SAHIL NANDKISHOR BOCHE"/>
        <s v="SHUBHAM GOPAL SHARMA"/>
        <s v="KUNAL GHANSHYAM RAMAVAT"/>
        <s v="BHUSHAN SHIVSHANKAR MODAK"/>
        <s v="SHUBHAM NIMBAJI KANKAL"/>
        <s v="SHIVAM PRAKASH DASANPURE"/>
        <s v="BIJAL KAMLESH SHAH"/>
        <s v="YOGINEE ARUN MAHORE"/>
        <s v="DIPTI RAJESH DHOLE"/>
        <s v="ANKITA CHANDRAKANT ATKURWAR"/>
        <s v="SHRUTI AMIT SONAWANE"/>
        <s v="SHREYA SHASHIKANT GAJARE"/>
        <s v="CHETAN DNYANESHWAR DHAGE"/>
        <s v="PRASHIK VIKRAM PATIL"/>
        <s v="AVINASH CHANDRAKANT BAIGALALU"/>
        <s v="MANJULA   H"/>
        <s v="PRATIKSHA YESANNA MENSANGI"/>
        <s v="NISHIGANDHA GANGADHAR KAMBLE"/>
        <s v="NEHA KRISHNA FARAD"/>
        <s v="KESHAV REVANSIDHA VITEKAR"/>
        <s v="INUKURTHI  SANDHYA"/>
        <s v="SMITA ANUP KULKARNI"/>
        <s v="LAVANYA   SHRINIVAS VANGARI"/>
        <s v="RAKESH   S"/>
        <s v="E  REVATHI"/>
        <s v="HARSHITHA NAIDU   B R"/>
        <s v="MOHAMMAD SHAHID  ISHTIYAK AHMAD SHAHAJI"/>
        <s v="MOHAMMED  MOIN"/>
        <s v="POCHI REDDY  GARI POCHI REDDY"/>
        <s v="SHAIK  SUHAIL ANSARI"/>
        <s v="SMITHA Y   PATIL"/>
        <s v="HIRABAI SANTOSH BHOPALE"/>
        <s v="TEJAS NITIN POTNIS"/>
        <s v="ASHUTOSH MEGHRAJ TAKLIKAR"/>
        <s v="SAKSHI JAGNNATH ITOLE"/>
        <s v="CHINTHANA   R"/>
        <s v="AVANTIKA RAMESH BIRAJDAR"/>
        <s v="ANKITA GAJANAN SHELAR"/>
        <s v="SINDHU   K"/>
        <s v="NIKHIL CHANDRAMANI GUDADHE"/>
        <s v="ABHIJIT PRAMOD MESHRAM"/>
        <s v="AAYUSH SUBHASH AGRAWAL"/>
        <s v="SAMIKSHA BHARAT INGLE"/>
        <s v="TISHMA SAHEBRAO WANKHADE"/>
        <s v="PAYAL GOPAL HANPUDE"/>
        <s v="VRUSHALI NAGESH KASHID"/>
        <s v="V R  SIVA"/>
        <s v="GAURAV PANDURANG INGLE"/>
        <s v="SUMEDH  SURENDRA GHOTANKAR"/>
        <s v="CHIRAG RAJENDRA HONRAO"/>
        <s v="SHAIK  ARBAZ HUSSAIN"/>
        <s v="ANKITA RAJIV CHAVAN"/>
        <s v="ANIL BIHARILAL DHURIYA"/>
        <s v="NIRMAL SAHEBRAO TAYADE"/>
        <s v="PRASANNA SIDDHARTH CHAKRANARAYAN"/>
        <s v="KAJAL GOPAL WAGH"/>
        <s v="SUJAY SUBHASH NARAYANE"/>
        <s v="NITESH RAJU BANSODE"/>
        <s v="RAJESHA  K S"/>
        <s v="RESHMA PRAVIN PATTANSHETTI"/>
        <s v="AKASH ANIL NICHAL"/>
        <s v="SHILPA RAMESH GURRAM"/>
        <s v="VISHAL BASAVRAJ DUDHAGI"/>
        <s v="NIKHIL OMPRAKASH THAKUR"/>
        <s v="APARNA BHARAT ADAGALE"/>
        <s v="ALTAMASH MD YUNUS SHAIKH"/>
        <s v="MOHAMMAD ZAKI RAFIQUE AHMED PATEL"/>
        <s v="MOHAMMED ZAKI FAROOQUE AHMED SHAIKH"/>
        <s v="BHARATI BHANUDAS DEVKAR"/>
        <s v="SANIYA RAJAHAMAD NADAF PINJARI"/>
        <s v="SANJANA SHRINIWAS MAMDYAL"/>
        <s v="ROOPA DINESH YANNAM"/>
        <s v="MOINHUSAIN I YAKKUNDI"/>
        <s v="VARSHASHRI SHRINIVASARAO KARNI"/>
        <s v="OMKARESHWAR BALRAJ MAHANKAL"/>
        <s v="SONALI GULABRAO MODANKAR"/>
        <s v="KOMAL VITTHALSA KODMUR"/>
        <s v="PRATIK RAJESH CHANDVILKAR"/>
        <s v="RIZWAN MOHAMMAD RAFIK KALYANI"/>
        <s v="SHIVANI DILIP KANTAK"/>
        <s v="TEJSWINI TEJRAO BHATKULE"/>
        <s v="NIKITA SURESH AGRAWAL"/>
        <s v="JUNETBEG SHABBIRBEG INAMDAR"/>
        <s v="SHRUTIKA NAGESH KONDA"/>
        <s v="MUKTA CHANDRAKANT GONYAL"/>
        <s v="VANSHIKA RAJESH ATULKAR"/>
        <s v="ADITI BALASAHEB ROKADE"/>
        <s v="MUTTUKURU   HARI BABU"/>
        <s v="Y  USHA"/>
        <s v="RUPALI ANAND YELDI"/>
        <s v="VAISHNAVI GOPAL HANPUDE"/>
        <s v="ROHIT DATTATRAY THAKAR"/>
        <s v="RUTUJA VISHNU MURHE"/>
        <s v="NILESH ABHIMANYU SAWDEKAR"/>
        <s v="VENNELA SHRINIVAS NANDAL"/>
        <s v="MOHINI PRASAD MOHITE"/>
        <s v="ANISH  MOHAN"/>
        <s v="SHRUTI ANAND YELDI"/>
        <s v="RUSHIKESH TUKARAM RAUT"/>
        <s v="REVATI TUKARAM KAMBLE"/>
        <s v="MAHESHWARI  POGUL"/>
        <s v="SHRUTIKA ASHOK MANDWAD"/>
        <s v="SWAPNIL RAMESH INGLE"/>
        <s v="SHOBHA"/>
        <s v="MAHEBOOBSAB  HADDIWALE"/>
        <s v="MURUGESH  ESAKKY MUTHU YOGESHWAR"/>
        <s v="SHUBHAM DILIP KHOT"/>
        <s v="NUSRAT NAUSHAD SHAIKH"/>
        <s v="AARON CHSRISTOPHER FRANCIS"/>
        <s v="KALAISELVI  MURUGAIYAN"/>
        <s v="M  DHAMODHARAN"/>
        <s v="KHUSHBOO DINESH SEN"/>
        <s v="ANAND DATTATRAY KALE"/>
        <s v="DHANANJAY GAJANAN MOHRUT"/>
        <s v="VAISHNAV LINGAYYA MERGU"/>
        <s v="USHA VYANKATESH DORNAL"/>
        <s v="AKSHAY KISAN KONDA"/>
        <s v="PIYUSH BALKRISHNA GHATE"/>
        <s v="KESHAVA MURTHY  M"/>
        <s v="AKSHAY  NITIN BENDRE"/>
        <s v="SHRUTI VIJAYKUMAR DONGARE"/>
        <s v="VIGNESH  SELVARAJ"/>
        <s v="RAGHAVENDRA"/>
        <s v="PRAVEEN  V"/>
        <s v="AKSHAT DEVENDRA PANDE"/>
        <s v="SONALI RAJESH UKE"/>
        <s v="SANKET ABASAHEB JADHAV"/>
        <s v="SANI ASNAIN ABDUL RAHIM"/>
        <s v="ISHA DEEPAK SHARMA"/>
        <s v="ZAID QASIMSAB SAYYED"/>
        <s v="ZOYA BASHA NADAF"/>
        <s v="RAHUL BHAGWAN BHAGAT"/>
        <s v="PRACHI NITESH NIKALJE"/>
        <s v="MOHAN WASUDEO NEMADE"/>
        <s v="NIKITA DIGAMBER KALPANDE"/>
        <s v="GAURI SIDDHARAM KARAJGIKAR"/>
        <s v="POOJA HANMANT GURAV"/>
        <s v="MAYURI SIDRAYA CHATTYAR"/>
        <s v="SAKSHI REVANSIDDESHWAR PARAMSHETTI"/>
        <s v="MANALI PRAVIN CHANDEKAR"/>
        <s v="RUCHA UTTAM BHAGWAT"/>
        <s v="ANIKET DATTATRAYA BHOSALE"/>
        <s v="SAKSHI RAJU PATOLE"/>
        <s v="SARITA SAMIR BHAME"/>
        <s v="ARCHANA SHRINIVAS KONKATTI"/>
        <s v="NANDINI DAULAT SAKHARANI"/>
        <s v="GAYATRI SHRINIWAS NADIMETLA"/>
        <s v="MADHURI sunil SONAVANE"/>
        <s v="SUJATA KEDARNATH PATANE"/>
        <s v="ANNAPURNA CHANDRASHEKHAR KARDAS"/>
        <s v="KALAVATI MAHADEV KATGERI"/>
        <s v="ABHISHEK VIJAYKUMAR KURAPATI"/>
        <s v="RAHUL DEEPAKRAO DANGE"/>
        <s v="IRFAN AHMAD ABDUL KHALIQUE"/>
        <s v="RITESH PRATAPRAO THARKAR"/>
        <s v="MOHAMMAD WAQUAR UDDIN AHMAD MOHAMMAD"/>
        <s v="JAYASHRI GURAPPA KALE"/>
        <s v="PALLI  GIREESH"/>
        <s v="SANGRAM ABHIMANYU SAVANT"/>
        <s v="AISHWARYA ISHWARAPPA JAMMA"/>
        <s v="MANOJ  C P"/>
        <s v="ARCHANA ANIRUDHA VALSANGKAR"/>
        <s v="SHIVKUMAR MALLIKARJUN PATTANSHETTI"/>
        <s v="SURAJ SOMNATH UMBARE"/>
        <s v="S P  ANANTHAKUMARA"/>
        <s v="J  SREENIVASULU"/>
        <s v="SUMAN D  SILVA"/>
        <s v="GUNTAKRINDA  SRAVANTHI"/>
        <s v="LAVANYA NANNU MADAS"/>
        <s v="AKSHAYKUMAR PRALHAD CHAWHAN"/>
        <s v="KAVYA  RAJAKUMARASAMY"/>
        <s v="RAVI  A M"/>
        <s v="D  SREELATHA"/>
        <s v="GAURI DHANANJAYA TAYADE"/>
        <s v="K  GAYATHRI"/>
        <s v="KUNCHLA DEBORAH  LILLY"/>
        <s v="NARESH  E"/>
        <s v="MANISH SURENDAR SINGH"/>
        <s v="M  SURYAKUMAR"/>
        <s v="HARSHADA AJAY MAGADE"/>
        <s v="KUMAR LOKU CHAVAN"/>
        <s v="SANTOSH SANJAY JAWALKOTE"/>
        <s v="ANTHONY ROBERT DIAS"/>
        <s v="TARUN MOHAN  D"/>
        <s v="R  SURENDRA"/>
        <s v="DINESHKUMAR  RANGASAMY"/>
        <s v="MOHAN SAMADHAN PATIL"/>
        <s v="NITESH  KUMAR"/>
        <s v="PATAN  KHADAR MASTHAN"/>
        <s v="DASARI  SAI RAM"/>
        <s v="SHIVKUMAR RAJESHWAR DASARWAD"/>
        <s v="APARNA SHIVAJI AWATADE"/>
        <s v="KAUSTUBH PANDIT YELAGE"/>
        <s v="SIDDHI SHARAD DESAI"/>
        <s v="NANDINI PRASAD MADAS"/>
        <s v="SK  ANOWAR ALI"/>
        <s v="SHARVARI SHIVKUMAR DHANSHETTI"/>
        <s v="ROHAN TULSHIRAM CHAUDHARI"/>
        <s v="RAJKUMAR VIJAY HIVARE"/>
        <s v="RUMAIZA NAZIRAHMAD SHAIKH"/>
        <s v="SWETHA  SURESH"/>
        <s v="SRINIVASULU  B"/>
        <s v="MANISH MANOHAR MANDKE"/>
        <s v="MANGESH BHARAT THAKUR"/>
        <s v="KONDATI  ADHIVISHNU"/>
        <s v="MAHESH  KAMBLE"/>
        <s v="GAJANAN VILAS PARBAT"/>
        <s v="DASARI  BHAVAN NAIDU"/>
        <s v="PRASHANT  IVANAGI"/>
        <s v="SARAVANAN  LOGANATHAN"/>
        <s v="INDU  N"/>
        <s v="YAMALA  RAJA SEKHAR"/>
        <s v="RAPARTHI  NARENDER"/>
        <s v="SUNKARI  RAJASHEKAR"/>
        <s v="B  GAYATHRI"/>
        <s v="TAMMITIKI  MANIKANTA"/>
        <s v="RANJEET SHASHIKANT KATE"/>
        <s v="UDAYAKUMAR  MURUGANANDHAM"/>
        <s v="NEHA SURESH MAHINDRAKAR"/>
        <s v="ALLUTLA  RAJU"/>
        <s v="SAGILI NAVEEN KUMAR  REDDY"/>
        <s v="KALYANI RAVINDRA YEMUL"/>
        <s v="P  AKHILA"/>
        <s v="KARNATAM  KISHORE"/>
        <s v="RAMESH  S"/>
        <s v="JAYASHRI DEVCHAND NAWALE"/>
        <s v="VETRIVEL  V"/>
        <s v="SURISETTI  DIVYA"/>
        <s v="AGALYA  MAHALINGAM"/>
        <s v="SUMA VEERANAGOUDA PATIL"/>
        <s v="AKSHAY SUDHAKAR UNAWANE"/>
        <s v="SHRADHA DILIP SURATE"/>
        <s v="PRIYA CHANDRAKANT TADDI"/>
        <s v="RUPESH JANARDHAN JADLI"/>
        <s v="RICHARD GEORGE JUMMAN"/>
        <s v="ATUL SADASHIV MOKASHI"/>
        <s v="NIVRUTTI ANKUSH TONDE"/>
        <s v="PRAVIN NAMDEV JADHAV"/>
        <s v="PRASHANT MOHAN PATIL"/>
        <s v="PRITAM PRABHAKAR GOLE"/>
        <s v="MANOJ MANWER KUMAR"/>
        <s v="HIMANSHU HEMANT MARDIKAR"/>
        <s v="CHANDRAKANT BAGUJI SHILIMKAR"/>
        <s v="PRASAD ARUN CHOUDHARI"/>
        <s v="SIVAJI  C"/>
        <s v="NAGESWARARAO  BOLLU"/>
        <s v="MONALI PRABHAKAR BALKAR"/>
        <s v="VAISHNAVI GANESH BOREKAR"/>
        <s v="PRATIK BHIMRAO DONGRE"/>
        <s v="SHRINIVAS SOPANRAO TOGARE"/>
        <s v="ASHWINI DATTATRAY BELPAWAR"/>
        <s v="SAKSHI KAMLESH SHAH"/>
        <s v="SRISHTI PRAKASH SHARMA"/>
        <s v="RAMESHWARI SADANAND KHARAT"/>
        <s v="MOHAMMED FAISAL MOHAMMED IQBAL BAGBAN"/>
        <s v="KAMATAM LOKESWARA REDDY"/>
        <s v="VIKRAM SANJAY PADMANE"/>
        <s v="DEEPAK RAMRAO MORE"/>
        <s v="ZEESHAN KHAN AZIZ KHAN"/>
        <s v="RADHA SANDEEP WANKHEDE"/>
        <s v="DAMINI ARUN SURYAWANSHI"/>
        <s v="JAY GAJANAN HIRALKAR"/>
        <s v="EDA  RAJESH"/>
        <s v="NAMRATA  ARALI"/>
        <s v="GAYATRI SHRIRAM KULKARNI"/>
        <s v="RAVINDRA NARSING DAMLE"/>
        <s v="CHENGANNAGARI ASHOK KUMAR"/>
        <s v="RUSHIKESH SHRIDHAR JOSHI"/>
        <s v="MAHESH MAHADEV ARANKALLE"/>
        <s v="AKSHAY GANGADHAR DEVRAYE"/>
        <s v="RAHIL KHAN RAHIM KHAN"/>
        <s v="SHRIKANT DHARMARAJ NAIKNAVARE"/>
        <s v="SHRIDHAR VISHWANATH MUDGAL"/>
        <s v="KARTHIKEYAN  K"/>
        <s v="SHUBHAM PRAKASH PARDESHI"/>
        <s v="AMIT RAJSHEKHAR NALAGE"/>
        <s v="R  DIVYA"/>
        <s v="MOHITH KUMAR  T"/>
        <s v="T  OBULESU"/>
        <s v="BUVANESH  V"/>
        <s v="JOTHI  M"/>
        <s v="SAPANA VIJAY SHIRSAT"/>
        <s v="PRANAY GAJANAN WAGHMARE"/>
        <s v="VAISHALI PRATAPSINGH THAKUR"/>
        <s v="JAGADISH  S"/>
        <s v="POOJA WAMANRAO SANGLE"/>
        <s v="BASAVRAJ CHANDRASHEKHAR HARNUR"/>
        <s v="SAEED SUHAIL SHAIKH"/>
        <s v="MUNNA  KUMAR"/>
        <s v="SIMMONS MANOHAR NAIR"/>
        <s v="ROSHAN DURGADAS GHODPAGE"/>
      </sharedItems>
    </cacheField>
    <cacheField name="Domain">
      <sharedItems containsMixedTypes="0" count="8">
        <s v="Title"/>
        <s v="Freight"/>
        <s v="Underwriting"/>
        <s v="Valuation"/>
        <s v="Support"/>
        <s v="ITMS"/>
        <s v="Research"/>
        <s v="Others"/>
      </sharedItems>
    </cacheField>
    <cacheField name="Branch">
      <sharedItems containsMixedTypes="0" count="5">
        <s v="AJ"/>
        <s v="Solapur"/>
        <s v="Akola"/>
        <s v="Bangalore"/>
        <s v="KP"/>
      </sharedItems>
    </cacheField>
    <cacheField name="Department">
      <sharedItems containsMixedTypes="0" count="13">
        <s v="Production"/>
        <s v="Loan Processing"/>
        <s v="Marketing"/>
        <s v="HR"/>
        <s v="IT"/>
        <s v="Travel Desk"/>
        <s v="Admin"/>
        <s v="Software"/>
        <s v="Accounts"/>
        <s v="Vendor"/>
        <s v="Legal"/>
        <s v="Research"/>
        <s v="Training"/>
      </sharedItems>
    </cacheField>
    <cacheField name="Designation">
      <sharedItems containsMixedTypes="0" count="80">
        <s v="Jr. Quality Analyst"/>
        <s v="Project Manager"/>
        <s v="Back Office Executive"/>
        <s v="Client Relationship Manager"/>
        <s v="Quality Analyst"/>
        <s v="Title Search Associate"/>
        <s v="Auditor"/>
        <s v="Sr. Auditor"/>
        <s v="Senior Analyst - Credit"/>
        <s v="Analyst - Credit"/>
        <s v="Senior Analyst - Compliance"/>
        <s v="Sr. Team Leader"/>
        <s v="Loan Boarding Executive"/>
        <s v="Analyst - Compliance"/>
        <s v="Assistant Manager Operation"/>
        <s v="Team Leader"/>
        <s v="Loan Processor"/>
        <s v="Sr. Underwriter"/>
        <s v="Assistant Manager"/>
        <s v="Client Account Manager"/>
        <s v="Jr. Auditor"/>
        <s v="Customer Care Executive"/>
        <s v="Sr. Quality Analyst"/>
        <s v="Vendor Manager"/>
        <s v="Sr. Client Relationship Manager"/>
        <s v="Subject Matter Expert"/>
        <s v="Sr. Appraisal Reviewer"/>
        <s v="Appraisal Reviewer"/>
        <s v="Business Relationship Manager"/>
        <s v="Head of Operations"/>
        <s v="Sr. Vendor Manager"/>
        <s v="Jr. Client Relationship Manager"/>
        <s v="Sr.HR Executive"/>
        <s v="HR Assistant"/>
        <s v="SEO Specialist"/>
        <s v="System Administrator"/>
        <s v="MIS Executive"/>
        <s v="Desktop Engineer"/>
        <s v="Senior Admin Executive"/>
        <s v="System Administration"/>
        <s v="HR Executive"/>
        <s v="IT Manager"/>
        <s v="Software Developer"/>
        <s v="Jr. System Administrator"/>
        <s v="General Manager-Finance"/>
        <s v="Admin Assistant"/>
        <s v="Offloading Incharge"/>
        <s v="Asst. Unit Head"/>
        <s v="Office Assistant"/>
        <s v="Vice President of Strategic Sourcing"/>
        <s v="Sr. Software Developer"/>
        <s v="Sr. Asst. To Director"/>
        <s v="HR Manager"/>
        <s v="Accounts Assistant"/>
        <s v="Sr. IT Manager"/>
        <s v="Chief Accountant"/>
        <s v="Account executive"/>
        <s v="Legal Attorney"/>
        <s v="Hardware Technician"/>
        <s v="Research Analyst"/>
        <s v="Research Lead"/>
        <s v="Sr. Analyst Compliance and  Credit"/>
        <s v="English Trainer"/>
        <s v="Vice President -Quality Control"/>
        <s v="Operations Manager"/>
        <s v="Senior Analyst Servicing"/>
        <s v="Management Trainee"/>
        <s v="Sr. System Administrator"/>
        <s v="Jr. Management Trainee"/>
        <s v="Analyst - Loan Set-up"/>
        <s v="SME - Due Diligence"/>
        <s v="Sr. Analyst"/>
        <s v="Unit Head"/>
        <s v="Domain Head"/>
        <s v="General Manager"/>
        <s v="Jr. Loan Boarding executive"/>
        <s v="Credit Reviewer"/>
        <s v="Team Leader - Compliance"/>
        <s v="Team Leader - Loan Set-up"/>
        <s v="Analyst"/>
      </sharedItems>
    </cacheField>
    <cacheField name="Reporting Manager">
      <sharedItems containsMixedTypes="0" count="58">
        <s v="VPC : ASAVARI CHOUDHARI"/>
        <s v="IBQ : VIKAS C V"/>
        <s v="PPL : PRASHANT PATIL"/>
        <s v="VMR : VINOD RANE"/>
        <s v="ALG : SANTOSH GUJARE"/>
        <s v="OAV : ROHAN VADAVRAO"/>
        <s v="TVV : SIDDHANT BHAVEKAR"/>
        <s v="ICI : DAYANAND SAGAR B"/>
        <s v="UJD : RUPESH JADLI"/>
        <s v="PRO : PRITAM GOLE"/>
        <s v="NTJ : SANTOSH JADHAV"/>
        <s v="EIU : SHIVANI PURI"/>
        <s v="HWM : SHRIDHAR MUDGAL"/>
        <s v="RCT : PRIYA TADDI"/>
        <s v="TKR : SMITA KAMEGAONKAR"/>
        <s v="MCQ : ARCHANA VALSANGKAR"/>
        <s v="ERJ : RUSHIKESH JOSHI"/>
        <s v="BCS : CHANDRAKANT SHILIMKAR"/>
        <s v="IGJ : RICHARD JUMMAN"/>
        <s v="PEV : PRAVIN JADHAV"/>
        <s v="CCO : SUJIT NAIK"/>
        <s v="JMJ : GAJENDRA JOSHI"/>
        <s v="OIV : ROHIT VARMA"/>
        <s v="SHA : SANTOSH SHINDE"/>
        <s v="CLL : SACHIN LOT"/>
        <s v="MJK : MANOJ KUMAR"/>
        <s v="ZMS : ZEENAT SHAIKH"/>
        <s v="DDH : DASHRATH HARPUDE"/>
        <s v="TNJ : PRASHANT JAGTAP"/>
        <s v="ERM : SAMEER MHASKE"/>
        <s v="AHZ : MOHSIN  SHAIKH"/>
        <s v="DAF : KARAN SHARMA"/>
        <s v="OVA : AMOL PATIL"/>
        <s v="RYM : ARCHANA GANDHAL"/>
        <s v="MFS : MOHIN SHAIKH"/>
        <s v="GIU : GURUPREET SINGH MATHADU"/>
        <s v="GDK : SAGAR KENKAR"/>
        <s v="JOM : SURAJ UMBARE"/>
        <s v="TLI : SHIVKUMAR PATTANSHETTI"/>
        <s v="WIJ : AISHWARYA JAMMA"/>
        <s v="YIG : AYAN GUPTA"/>
        <s v="LCO : RAHUL YADAV"/>
        <s v="MDK : MAHESH KHOLLAM"/>
        <s v="NGK : NILKANTH NIKAM"/>
        <s v="CHM : CHANDRESH MEHTA"/>
        <s v="SOB : SOBAN SINGH"/>
        <s v="JMP : AAJAY PARIKH"/>
        <s v="AGL : ANITA LONDHE"/>
        <s v="VBQ : VISHAL SANGLE"/>
        <s v="YGH : JAY HIRALKAR"/>
        <s v="PWS : POOJA SANGLE"/>
        <s v="XAF : KARTHIKEYAN K"/>
        <s v="NCF : JAYASHRI KALE"/>
        <s v="BTG : SANGRAM SAVANT"/>
        <s v="HEA : HIMANSHU MARDIKAR"/>
        <s v="KUU : AKSHAY UNAWANE"/>
        <s v="IJV : SHRIKANT NAIKNAVARE"/>
        <s v="LAT : HARSHAL PATIL"/>
      </sharedItems>
    </cacheField>
    <cacheField name="Domain Head">
      <sharedItems containsMixedTypes="0" count="4">
        <s v="CHM : CHANDRESH MEHTA"/>
        <s v="BCS : CHANDRAKANT SHILIMKAR"/>
        <s v="MJK : MANOJ KUMAR"/>
        <s v="PKN : PRASAD NAIR"/>
      </sharedItems>
    </cacheField>
    <cacheField name="Contact No.">
      <sharedItems containsMixedTypes="0" count="691">
        <s v="9850201715"/>
        <s v="9850346399"/>
        <s v="9764824187"/>
        <s v="8793111861"/>
        <s v="8379968750"/>
        <s v="8494863166"/>
        <s v="9921967959"/>
        <s v="9373546944"/>
        <s v="8484000759"/>
        <s v="8806521767"/>
        <s v="9309412245"/>
        <s v="7972255987"/>
        <s v="8999525408"/>
        <s v="8421459548"/>
        <s v="9325995223"/>
        <s v="7028220326"/>
        <s v="7798480789"/>
        <s v="7743932009"/>
        <s v="7796198246"/>
        <s v="7249305988"/>
        <s v="9730315857"/>
        <s v="7020843412"/>
        <s v="9022422201"/>
        <s v="9529500520"/>
        <s v="9322614017"/>
        <s v="9011847131"/>
        <s v="7499060590"/>
        <s v="9309387844"/>
        <s v="7743996717"/>
        <s v="7620178088"/>
        <s v="8888850601"/>
        <s v="9665697512"/>
        <s v="9561047557"/>
        <s v="7666748798"/>
        <s v="8237307266"/>
        <s v="7387824889"/>
        <s v="8261962558"/>
        <s v="7249163679"/>
        <s v="8605640600"/>
        <s v="8263042479"/>
        <s v="9552557491"/>
        <s v="8080504650"/>
        <s v="9309990309"/>
        <s v="8080181134"/>
        <s v="8884519618"/>
        <s v="9959970371"/>
        <s v="9502582589"/>
        <s v="7795328640"/>
        <s v="8179841650"/>
        <s v="7996998990"/>
        <s v="9494353471"/>
        <s v="6303667118"/>
        <s v="6303979266"/>
        <s v="9226887394"/>
        <s v="9032957985"/>
        <s v="7757907918"/>
        <s v="8149606467"/>
        <s v="8830872234"/>
        <s v="9028647732"/>
        <s v="8019262781"/>
        <s v="9741017423"/>
        <s v="9008803805"/>
        <s v="8217376562"/>
        <s v="7676230177"/>
        <s v="9740561106"/>
        <s v="9986009135"/>
        <s v="9945143404"/>
        <s v="8329278108"/>
        <s v="9623834370"/>
        <s v="7499622025"/>
        <s v="8956229429"/>
        <s v="9284494724"/>
        <s v="8459346613"/>
        <s v="7020262767"/>
        <s v="8870240205"/>
        <s v="9035532666"/>
        <s v="9080423755"/>
        <s v="9043214735"/>
        <s v="8660760228"/>
        <s v="8767247524"/>
        <s v="9673044175"/>
        <s v="7888016993"/>
        <s v="9096344281"/>
        <s v="7020494719"/>
        <s v="9938255151"/>
        <s v="9346538410"/>
        <s v="8329843152"/>
        <s v="9494706043"/>
        <s v="8309720719"/>
        <s v="7972077922"/>
        <s v="9049087475"/>
        <s v="8390274070"/>
        <s v="8329064875"/>
        <s v="7666449739"/>
        <s v="8806207713"/>
        <s v="8796666595"/>
        <s v="9657915718"/>
        <s v="7385671684"/>
        <s v="9822765303"/>
        <s v="9823474514"/>
        <s v="9284188045"/>
        <s v="8788161631"/>
        <s v="9011746660"/>
        <s v="8390234454"/>
        <s v="7972687598"/>
        <s v="8767688323"/>
        <s v="8407969520"/>
        <s v="9623828799"/>
        <s v="8007850943"/>
        <s v="7620444284"/>
        <s v="8983059424"/>
        <s v="8485838426"/>
        <s v="8421903752"/>
        <s v="8485848421"/>
        <s v="9637139515"/>
        <s v="9322116177"/>
        <s v="9561880787"/>
        <s v="8421071387"/>
        <s v="9730182026"/>
        <s v="9657140564"/>
        <s v="8308371169"/>
        <s v="9765998781"/>
        <s v="9096056329"/>
        <s v="9822999158"/>
        <s v="9028359819"/>
        <s v="7028287866"/>
        <s v="9822151613"/>
        <s v="8806204575"/>
        <s v="9156541855"/>
        <s v="9822161518"/>
        <s v="7058060253"/>
        <s v="7420829356"/>
        <s v="7304308971"/>
        <s v="7972566697"/>
        <s v="9552348702"/>
        <s v="8856840374"/>
        <s v="9921904903"/>
        <s v="9595623622"/>
        <s v="8087999216"/>
        <s v="9325990183"/>
        <s v="9657750912"/>
        <s v="8208109727"/>
        <s v="9923417843"/>
        <s v="9730960930"/>
        <s v="8766744919"/>
        <s v="7769966071"/>
        <s v="9511832425"/>
        <s v="7218916877"/>
        <s v="8381007029"/>
        <s v="7499170832"/>
        <s v="8329394396"/>
        <s v="9637396008"/>
        <s v="8329929882"/>
        <s v="9766652521"/>
        <s v="7020840889"/>
        <s v="7234908636"/>
        <s v="8857967851"/>
        <s v="9370816187"/>
        <s v="8999938246"/>
        <s v="9689403040"/>
        <s v="8857968594"/>
        <s v="8698289862"/>
        <s v="8928586600"/>
        <s v="7776067227"/>
        <s v="9834239757"/>
        <s v="7038221829"/>
        <s v="8928916330"/>
        <s v="8055758331"/>
        <s v="9766814312"/>
        <s v="9850379728"/>
        <s v="9850335591"/>
        <s v="8983400530"/>
        <s v="8482945924"/>
        <s v="9764936921"/>
        <s v="8390398395"/>
        <s v="8208029539"/>
        <s v="9607199486"/>
        <s v="9730928551"/>
        <s v="9156313331"/>
        <s v="7776816878"/>
        <s v="9637236355"/>
        <s v="9284633581"/>
        <s v="7219756573"/>
        <s v="8600405863"/>
        <s v="8208112526"/>
        <s v="9322173136"/>
        <s v="7387459385"/>
        <s v="9158955608"/>
        <s v="7276708609"/>
        <s v="8180042803"/>
        <s v="8767161467"/>
        <s v="9503609175"/>
        <s v="8421447434"/>
        <s v="7028086606"/>
        <s v="9960455366"/>
        <s v="9822920211"/>
        <s v="8856852711"/>
        <s v="7276324952"/>
        <s v="9960821080"/>
        <s v="7530002417"/>
        <s v="9307973739"/>
        <s v="7517397116"/>
        <s v="7775041926"/>
        <s v="8624853757"/>
        <s v="7249689201"/>
        <s v="7030702888"/>
        <s v="7927761904"/>
        <s v="9823047489"/>
        <s v="8308609618"/>
        <s v="8446007721"/>
        <s v="9623377886"/>
        <s v="9834692931"/>
        <s v="9595752921"/>
        <s v="9604199044"/>
        <s v="9172744601"/>
        <s v="9146453582"/>
        <s v="9075130439"/>
        <s v="8262899748"/>
        <s v="9359372626"/>
        <s v="9699185420"/>
        <s v="7620381445"/>
        <s v="8806446990"/>
        <s v="8983487745"/>
        <s v="7028381347"/>
        <s v="7709477523"/>
        <s v="8208890138"/>
        <s v="8308157614"/>
        <s v="9322254008"/>
        <s v="9182428334"/>
        <s v="9325093330"/>
        <s v="9689246253"/>
        <s v="9482697992"/>
        <s v="6363328729"/>
        <s v="9561739851"/>
        <s v="9579254241"/>
        <s v="9175935143"/>
        <s v="9607682316"/>
        <s v="8830903028"/>
        <s v="9146316072"/>
        <s v="8374363448"/>
        <s v="8766884864"/>
        <s v="9325880469"/>
        <s v="8485835266"/>
        <s v="8669065584"/>
        <s v="9921886727"/>
        <s v="9370568714"/>
        <s v="9172750340"/>
        <s v="9370307287"/>
        <s v="8050334817"/>
        <s v="9021361377"/>
        <s v="6361773200"/>
        <s v="8446147874"/>
        <s v="9834181669"/>
        <s v="8888264931"/>
        <s v="9689959423"/>
        <s v="8709283475"/>
        <s v="8408968489"/>
        <s v="9326630985"/>
        <s v="8766507098"/>
        <s v="8329363922"/>
        <s v="8976787125"/>
        <s v="9011656623"/>
        <s v="8329402875"/>
        <s v="7743861179"/>
        <s v="7218797520"/>
        <s v="8940616146"/>
        <s v="9822948976"/>
        <s v="9975059797"/>
        <s v="9011012072"/>
        <s v="25438333"/>
        <s v="9764762893"/>
        <s v="9028839683"/>
        <s v="9158040459"/>
        <s v="9922323975"/>
        <s v="9420692809"/>
        <s v="9503185370"/>
        <s v="8855833779"/>
        <s v="202538384"/>
        <s v="9325121141"/>
        <s v="9740454746"/>
        <s v="9607694078"/>
        <s v="9823671583"/>
        <s v="9922925586"/>
        <s v="9130414530"/>
        <s v="9561252028"/>
        <s v="9225363003"/>
        <s v="8554096986"/>
        <s v="8668894718"/>
        <s v="9028829207"/>
        <s v="7875366524"/>
        <s v="7744989872"/>
        <s v="7908012360"/>
        <s v="8788579788"/>
        <s v="7744813060"/>
        <s v="7887551337"/>
        <s v="9130381364"/>
        <s v="8411846801"/>
        <s v="7507073140"/>
        <s v="9373827600"/>
        <s v="8087911828"/>
        <s v="9689927356"/>
        <s v="8530657106"/>
        <s v="9538042300"/>
        <s v="9579035929"/>
        <s v="8983548788"/>
        <s v="8328281918"/>
        <s v="9175854268"/>
        <s v="9067368513"/>
        <s v="9130321873"/>
        <s v="9075329546"/>
        <s v="9405842028"/>
        <s v="9665795277"/>
        <s v="8010420588"/>
        <s v="8788360341"/>
        <s v="9168246019"/>
        <s v="8485827611"/>
        <s v="7768894815"/>
        <s v="9325921095"/>
        <s v="9822657337"/>
        <s v="7420940052"/>
        <s v="8999221611"/>
        <s v="7293711414"/>
        <s v="7620997036"/>
        <s v="9529575392"/>
        <s v="9022315336"/>
        <s v="9891512556"/>
        <s v="7249654612"/>
        <s v="8341476430"/>
        <s v="7448145160"/>
        <s v="9028294617"/>
        <s v="9187621217"/>
        <s v="7499390235"/>
        <s v="7620477929"/>
        <s v="7559291025"/>
        <s v="9154329533"/>
        <s v="9591882493"/>
        <s v="7993953395"/>
        <s v="9688813506"/>
        <s v="8547730376"/>
        <s v="9110324393"/>
        <s v="8975255707"/>
        <s v="7278786039"/>
        <s v="9967691047"/>
        <s v="7483862202"/>
        <s v="7709737304"/>
        <s v="9116789642"/>
        <s v="7358917915"/>
        <s v="8459936238"/>
        <s v="9673284209"/>
        <s v="8208170577"/>
        <s v="9834228705"/>
        <s v="9503164927"/>
        <s v="9359777837"/>
        <s v="9588625973"/>
        <s v="8197768493"/>
        <s v="7499156739"/>
        <s v="9902740047"/>
        <s v="9022347975"/>
        <s v="9987028330"/>
        <s v="9746551353"/>
        <s v="9121929905"/>
        <s v="7207195020"/>
        <s v="9700111192"/>
        <s v="7349334081"/>
        <s v="7822987689"/>
        <s v="9791023863"/>
        <s v="9518760826"/>
        <s v="8010461156"/>
        <s v="9322343588"/>
        <s v="7385973657"/>
        <s v="8623815752"/>
        <s v="9561305427"/>
        <s v="7020079238"/>
        <s v="9579930062"/>
        <s v="8055703249"/>
        <s v="8080277148"/>
        <s v="9561135581"/>
        <s v="9209544036"/>
        <s v="7499076947"/>
        <s v="9823120759"/>
        <s v="9527238914"/>
        <s v="9972797247"/>
        <s v="7972335572"/>
        <s v="8519940170"/>
        <s v="7090434284"/>
        <s v="7801077610"/>
        <s v="8247507574"/>
        <s v="9940057814"/>
        <s v="9022400392"/>
        <s v="8983159211"/>
        <s v="9108401067"/>
        <s v="8087381786"/>
        <s v="7499933269"/>
        <s v="9881911978"/>
        <s v="9112746878"/>
        <s v="8177890907"/>
        <s v="8792620642"/>
        <s v="9652787289"/>
        <s v="9590921951"/>
        <s v="7871642369"/>
        <s v="7972419443"/>
        <s v="8625016636"/>
        <s v="7720028038"/>
        <s v="9665760233"/>
        <s v="7709034784"/>
        <s v="9325322655"/>
        <s v="7028607103"/>
        <s v="9022209783"/>
        <s v="7083244039"/>
        <s v="7218747401"/>
        <s v="7666123693"/>
        <s v="9284196013"/>
        <s v="9870801009"/>
        <s v="8208435004"/>
        <s v="8888273233"/>
        <s v="7483556158"/>
        <s v="8767494154"/>
        <s v="8080110733"/>
        <s v="9022492697"/>
        <s v="7028645634"/>
        <s v="9019814376"/>
        <s v="9607607369"/>
        <s v="7058383715"/>
        <s v="9655562848"/>
        <s v="8309538728"/>
        <s v="8618316093"/>
        <s v="9921842770"/>
        <s v="8296696676"/>
        <s v="9492350218"/>
        <s v="9866936646"/>
        <s v="6363843929"/>
        <s v="8767186867"/>
        <s v="7507156301"/>
        <s v="7032206250"/>
        <s v="9322662482"/>
        <s v="7204458778"/>
        <s v="9404835044"/>
        <s v="8999273631"/>
        <s v="9787747251"/>
        <s v="9921853119"/>
        <s v="7083868742"/>
        <s v="7264024666"/>
        <s v="9307228476"/>
        <s v="9834487592"/>
        <s v="9322116122"/>
        <s v="9850787355"/>
        <s v="9966914005"/>
        <s v="8668715533"/>
        <s v="9307832598"/>
        <s v="8149377066"/>
        <s v="8712209859"/>
        <s v="8485853561"/>
        <s v="9175556501"/>
        <s v="8329060914"/>
        <s v="9588460352"/>
        <s v="8378916817"/>
        <s v="8329861046"/>
        <s v="9373234851"/>
        <s v="9164666183"/>
        <s v="9075013095"/>
        <s v="8983819424"/>
        <s v="9588488865"/>
        <s v="8983135884"/>
        <s v="9637426326"/>
        <s v="9970807068"/>
        <s v="9373557633"/>
        <s v="8468809905"/>
        <s v="9923905093"/>
        <s v="9145139676"/>
        <s v="9960538978"/>
        <s v="7028077909"/>
        <s v="9168016540"/>
        <s v="6363818096"/>
        <s v="8830378716"/>
        <s v="9421662478"/>
        <s v="9373636607"/>
        <s v="9420973034"/>
        <s v="9762621060"/>
        <s v="7263920881"/>
        <s v="7498130057"/>
        <s v="8261925301"/>
        <s v="9209881077"/>
        <s v="8007860066"/>
        <s v="9359980807"/>
        <s v="9850773949"/>
        <s v="8799975519"/>
        <s v="9322581865"/>
        <s v="9949243503"/>
        <s v="9686777327"/>
        <s v="8956298851"/>
        <s v="8975589155"/>
        <s v="9975526474"/>
        <s v="9405029440"/>
        <s v="9960400996"/>
        <s v="8432500123"/>
        <s v="9921278384"/>
        <s v="9928559566"/>
        <s v="9325227016"/>
        <s v="9665650464"/>
        <s v="9146503986"/>
        <s v="9168114758"/>
        <s v="8767850759"/>
        <s v="9284805048"/>
        <s v="8310697580"/>
        <s v="9271742876"/>
        <s v="9527976855"/>
        <s v="8459396634"/>
        <s v="8999606540"/>
        <s v="8530972794"/>
        <s v="9789196419"/>
        <s v="9632477409"/>
        <s v="7999855582"/>
        <s v="8600232634"/>
        <s v="9322980015"/>
        <s v="9225573255"/>
        <s v="9356377349"/>
        <s v="8830123264"/>
        <s v="9527859226"/>
        <s v="7406529557"/>
        <s v="8830897961"/>
        <s v="8624934132"/>
        <s v="9092776933"/>
        <s v="9886165617"/>
        <s v="7892478383"/>
        <s v="9890201287"/>
        <s v="7972283243"/>
        <s v="8767515277"/>
        <s v="7057180787"/>
        <s v="7498278711"/>
        <s v="9370899159"/>
        <s v="8625977334"/>
        <s v="8149765644"/>
        <s v="9119499675"/>
        <s v="7083752175"/>
        <s v="7276726267"/>
        <s v="9172483611"/>
        <s v="7841966344"/>
        <s v="9373557361"/>
        <s v="9284196781"/>
        <s v="8830197913"/>
        <s v="8421322767"/>
        <s v="9356654451"/>
        <s v="9307229361"/>
        <s v="7447396246"/>
        <s v="9579885998"/>
        <s v="9423592648"/>
        <s v="7385460029"/>
        <s v="7517067045"/>
        <s v="9028368555"/>
        <s v="9028711215"/>
        <s v="8459496932"/>
        <s v="8623090899"/>
        <s v="9665546343"/>
        <s v="8793332440"/>
        <s v="9022237342"/>
        <s v="7030864344"/>
        <s v="9579980195"/>
        <s v="9703583633"/>
        <s v="7499537471"/>
        <s v="7977144252"/>
        <s v="8792117157"/>
        <s v="8087506594"/>
        <s v="9370395105"/>
        <s v="9561779610"/>
        <s v="8197336498"/>
        <s v="8884554894"/>
        <s v="9591141451"/>
        <s v="7829400240"/>
        <s v="8668684269"/>
        <s v="9604455230"/>
        <s v="8523930921"/>
        <s v="8073184434"/>
        <s v="8143830098"/>
        <s v="7391011826"/>
        <s v="9121895639"/>
        <s v="9703895561"/>
        <s v="6364451869"/>
        <s v="7263952788"/>
        <s v="8124488295"/>
        <s v="9359298469"/>
        <s v="9611625199"/>
        <s v="9307381838"/>
        <s v="8123387932"/>
        <s v="7019009309"/>
        <s v="9640305948"/>
        <s v="6381796278"/>
        <s v="9356817253"/>
        <s v="9102232915"/>
        <s v="6281291460"/>
        <s v="8688066142"/>
        <s v="9922218500"/>
        <s v="9420780888"/>
        <s v="9579636941"/>
        <s v="7972539260"/>
        <s v="8421868819"/>
        <s v="9641986753"/>
        <s v="9158101806"/>
        <s v="8459002834"/>
        <s v="8975778426"/>
        <s v="9730174102"/>
        <s v="6381559557"/>
        <s v="9731715176"/>
        <s v="8421318347"/>
        <s v="8888907150"/>
        <s v="8712123458"/>
        <s v="9014253486"/>
        <s v="7517942466"/>
        <s v="9108926223"/>
        <s v="8147313510"/>
        <s v="8123002005"/>
        <s v="9742190083"/>
        <s v="7349068501"/>
        <s v="6305067088"/>
        <s v="9505039566"/>
        <s v="7674884729"/>
        <s v="7975354590"/>
        <s v="8446866931"/>
        <s v="7448886272"/>
        <s v="8485861883"/>
        <s v="7892549442"/>
        <s v="8147883443"/>
        <s v="9890355868"/>
        <s v="9030755005"/>
        <s v="8978832151"/>
        <s v="8939597696"/>
        <s v="9175535748"/>
        <s v="9994822842"/>
        <s v="7337313535"/>
        <s v="7305760980"/>
        <s v="8296563076"/>
        <s v="8637799343"/>
        <s v="9764535898"/>
        <s v="7875211908"/>
        <s v="9322718101"/>
        <s v="8983391904"/>
        <s v="9921737742"/>
        <s v="9764749276"/>
        <s v="8482834428"/>
        <s v="9422562238"/>
        <s v="7709097999"/>
        <s v="9923241006"/>
        <s v="9527184158"/>
        <s v="9923474090"/>
        <s v="9011394804"/>
        <s v="6300579262"/>
        <s v="9515079452"/>
        <s v="9322435966"/>
        <s v="9359642355"/>
        <s v="8805662950"/>
        <s v="8329874564"/>
        <s v="7875913923"/>
        <s v="9665774834"/>
        <s v="7219067324"/>
        <s v="9923927544"/>
        <s v="9404651789"/>
        <s v="8088880185"/>
        <s v="8983204489"/>
        <s v="8625062799"/>
        <s v="8237438528"/>
        <s v="9096982577"/>
        <s v="8390267102"/>
        <s v="8888943651"/>
        <s v="9515367638"/>
        <s v="9686509005"/>
        <s v="8180060067"/>
        <s v="7798320724"/>
        <s v="8074780722"/>
        <s v="9665880480"/>
        <s v="7030744654"/>
        <s v="7499405662"/>
        <s v="7776921408"/>
        <s v="9970052020"/>
        <s v="9890557619"/>
        <s v="9880064649"/>
        <s v="7350353304"/>
        <s v="7385974963"/>
        <s v="9642720088"/>
        <s v="8072599098"/>
        <s v="9705846158"/>
        <s v="8681951723"/>
        <s v="9538624689"/>
        <s v="7709451908"/>
        <s v="7057941066"/>
        <s v="9850250758"/>
        <s v="9535966576"/>
        <s v="9284611397"/>
        <s v="9673159732"/>
        <s v="8329460224"/>
        <s v="8147423189"/>
        <s v="8668949559"/>
        <s v="9595109065"/>
      </sharedItems>
    </cacheField>
    <cacheField name="Category">
      <sharedItems containsMixedTypes="0" count="2">
        <s v="Discussion Completed"/>
        <s v="Pending"/>
      </sharedItems>
    </cacheField>
    <cacheField name="Current Status">
      <sharedItems containsMixedTypes="0" count="4">
        <s v="On Floor"/>
        <s v="Special"/>
        <s v="Absconding"/>
        <s v="Immediate"/>
      </sharedItems>
    </cacheField>
    <cacheField name="Task/ Productive">
      <sharedItems containsMixedTypes="0" count="2">
        <s v="Productivity"/>
        <s v="Task"/>
      </sharedItems>
    </cacheField>
    <cacheField name="Production Grade 1">
      <sharedItems containsBlank="1" containsMixedTypes="0" count="32">
        <s v="A"/>
        <s v="C"/>
        <s v="B"/>
        <m/>
        <s v="65"/>
        <s v="63"/>
        <s v="61"/>
        <s v="55"/>
        <s v="60"/>
        <s v="57"/>
        <s v="53"/>
        <s v="52"/>
        <s v="0"/>
        <s v="47"/>
        <s v=""/>
        <s v="51"/>
        <s v="45"/>
        <s v="68"/>
        <s v="54"/>
        <s v="50"/>
        <s v="48"/>
        <s v="58"/>
        <s v="67"/>
        <s v="62"/>
        <s v="64"/>
        <s v="59"/>
        <s v="66"/>
        <s v="38"/>
        <s v="49"/>
        <s v="56"/>
        <s v="16"/>
        <s v="68.15"/>
      </sharedItems>
    </cacheField>
    <cacheField name="Quality Grade 1">
      <sharedItems containsBlank="1" containsMixedTypes="0" count="5">
        <s v="A"/>
        <s v="C"/>
        <m/>
        <s v="B"/>
        <s v=""/>
      </sharedItems>
    </cacheField>
    <cacheField name="Attendance Grade 1">
      <sharedItems containsBlank="1" containsMixedTypes="0" count="4">
        <s v="C"/>
        <s v="A"/>
        <m/>
        <s v="B"/>
      </sharedItems>
    </cacheField>
    <cacheField name="Production Grade 2">
      <sharedItems containsBlank="1" containsMixedTypes="0" count="42">
        <s v="A"/>
        <s v="C"/>
        <s v="B"/>
        <s v="24"/>
        <s v="32"/>
        <s v="31"/>
        <s v="68"/>
        <s v="50"/>
        <s v="49"/>
        <s v="26"/>
        <s v="20"/>
        <s v="0"/>
        <m/>
        <s v="53"/>
        <s v="45"/>
        <s v="44"/>
        <s v=""/>
        <s v="42"/>
        <s v="39"/>
        <s v="40"/>
        <s v="57"/>
        <s v="51"/>
        <s v="33"/>
        <s v="35"/>
        <s v="38"/>
        <s v="21"/>
        <s v="23"/>
        <s v="22"/>
        <s v="52"/>
        <s v="69"/>
        <s v="63"/>
        <s v="67"/>
        <s v="65"/>
        <s v="54"/>
        <s v="66"/>
        <s v="61"/>
        <s v="34"/>
        <s v="56"/>
        <s v="55"/>
        <s v="46"/>
        <s v="16"/>
        <s v="87.93"/>
      </sharedItems>
    </cacheField>
    <cacheField name="Quality Grade 2">
      <sharedItems containsBlank="1" containsMixedTypes="0" count="5">
        <s v="A"/>
        <s v="C"/>
        <s v="B"/>
        <m/>
        <s v=""/>
      </sharedItems>
    </cacheField>
    <cacheField name="Attendance Grade 2">
      <sharedItems containsBlank="1" containsMixedTypes="0" count="4">
        <s v="C"/>
        <s v="B"/>
        <m/>
        <s v="A"/>
      </sharedItems>
    </cacheField>
    <cacheField name="Production Status">
      <sharedItems containsMixedTypes="0" count="5">
        <s v="Excellent"/>
        <s v="Poor-Need Improvement"/>
        <s v="Consistent"/>
        <s v="Improved"/>
        <s v="_blank"/>
      </sharedItems>
    </cacheField>
    <cacheField name="Quality Status">
      <sharedItems containsMixedTypes="0" count="4">
        <s v="Excellent"/>
        <s v="Poor-Need Improvement"/>
        <s v="Consistent"/>
        <s v="_blank"/>
      </sharedItems>
    </cacheField>
    <cacheField name="Attendance Status">
      <sharedItems containsMixedTypes="0" count="3">
        <s v="Poor-Need Improvement"/>
        <s v="Improved"/>
        <s v="Excellent"/>
      </sharedItems>
    </cacheField>
    <cacheField name="PGrade1">
      <sharedItems containsBlank="1" containsMixedTypes="0" count="27">
        <s v="A"/>
        <s v="B"/>
        <s v="C"/>
        <m/>
        <s v="61"/>
        <s v="60"/>
        <s v="57"/>
        <s v="59"/>
        <s v="66"/>
        <s v="58"/>
        <s v="0"/>
        <s v="20"/>
        <s v=""/>
        <s v="40"/>
        <s v="46"/>
        <s v="53"/>
        <s v="64"/>
        <s v="52"/>
        <s v="69"/>
        <s v="68"/>
        <s v="62"/>
        <s v="67"/>
        <s v="39"/>
        <s v="42"/>
        <s v="50"/>
        <s v="56"/>
        <s v="62.14"/>
      </sharedItems>
    </cacheField>
    <cacheField name="QGrade1">
      <sharedItems containsBlank="1" containsMixedTypes="0" count="4">
        <s v="C"/>
        <m/>
        <s v="A"/>
        <s v=""/>
      </sharedItems>
    </cacheField>
    <cacheField name="AGrade1">
      <sharedItems containsBlank="1" containsMixedTypes="0" count="4">
        <s v="A"/>
        <s v="B"/>
        <m/>
        <s v="C"/>
      </sharedItems>
    </cacheField>
    <cacheField name="Comment">
      <sharedItems containsBlank="1" containsMixedTypes="0" count="319">
        <s v="Work flow is normal, Working on 380 001, 735, 380 003, 669, 547 002, 2017 projects&#10;Daily targets completed, &#10;PM is very supportive, Satisfied with Job"/>
        <m/>
        <s v="Good workflow, Working on typing project- 380 001- 12 files daily target, 735- 12 target daily, 809- 5 targets and given training to 5 employees of Solapur on project- 1002"/>
        <s v="Working on Project-735, 676, 656,364-014, 694 -006, 735-002,  Working on Title search project, Enjoying the work, working on task base "/>
        <s v="Daily targets-8 files, regularly completed, Working on Searching 380, 735, Work flow is good, Satisfied the work"/>
        <s v="Working on Tax project 694, 735 002 006, Daily targets 60 or 70 files, completed regularly, Daily targets-33 tax files&#10;PM is very supportive, Enjoying the work"/>
        <s v="Daily targets 8 files completed regularly, Work flow is good, Working on project 380, 735 projects,&#10; Happy with the work, PM is supportive"/>
        <s v="Working on 809, 375, 380 projects, Work flow is normal,  Daily target 12 files completed regularly, Enjoying the work, PM is very supportive"/>
        <s v="&quot;NIKITA – Q2 Performance Review (April–June 2026)&#10;The performance of NIKITA was reviewed for the second quarter, covering the period from April to June 2026.&#10;NIKITA’s performance in Quality and Production was rated Grade A, reflecting consistent and satis"/>
        <s v="&quot;NIKAT – Q2 Performance Review (April–June 2026)&#10;The performance of NIKAT was reviewed for the second quarter, covering the period from April to June 2026.&#10;NIKAT’s performance in Quality, Production, and Attendance was rated Grade A, reflecting consistent"/>
        <s v="&quot;Performance Discussion – NANDINI | Q2 (April–June 2026)&#10;Discussed NANDINI’s performance for the second quarter (April to June 2026). Her performance in Quality and Production was rated Grade A, while her Attendance was rated Grade B due to a family emerg"/>
        <s v="&quot;Performance Discussion – SNEHA | Q2 (April–June 2026)&#10;Discussed SNEHA’s performance for the second quarter (April to June 2026). Her performance in Quality and Production was rated Grade A, while her Attendance was rated Grade B due to health issues, for"/>
        <s v="&quot;Discussed SHAHISTA’s performance for the second quarter (April to June 2026). Her Quality, Production, and Attendance performance were rated Grade A. She is currently working on the 791 – Freight Project.&#10;SHAHISTA shared that she is happy working with th"/>
        <s v="&quot;Performance Discussion – PRAVIN | Q2 (April–June 2026)&#10;The performance of PRAVIN was discussed for the second quarter, covering the period from April to June 2026. His performance in Quality and Attendance was rated Grade A, while his Production was rate"/>
        <s v="&quot;Pratik`s performance for the second quarter (April to June 2026) was discussed. His Quality performance was rated Grade A, while his Production and Attendance were rated Grade B. His Production rating was impacted by lower data volume, and his Attendance"/>
        <s v="&quot;Discussed SHWETA’s performance for the second quarter (April to June 2026). Her Quality and Attendance performance were rated Grade A, while her Production performance was rated Grade B due to some difficulties with the files, which require additional ti"/>
        <s v="&quot;Discussed PRIYANKA’s performance for the second quarter (April to June 2026). Her Quality, Production, and Attendance performance were rated Grade A. She is currently working on the 791 – Freight Project.&#10;PRIYANKA shared that she is happy working with th"/>
        <s v="&quot;Discussed GEETA’s performance for the second quarter (April to June 2026). Her Quality, Production, and Attendance performance were rated Grade A. She is currently working on the 733-002 YQA – Freight Project.&#10;GEETA shared that she is happy working with "/>
        <s v="&quot;Discussed Deven`s performance for the second quarter (April to June 2026). His Quality and Attendance performance were rated Grade A, while his Production performance was rated Grade C due to lower data volume. He is currently working on 757 Audit Projec"/>
        <s v="&quot;Discussed Sanket`s performance for the second quarter (April to June 2026). His Quality and Attendance performance were rated Grade A, while his Production performance was rated Grade C due to lower data volume. He is currently working on 757 Audit Proje"/>
        <s v="&quot;Discussed Aryan`s performance for the second quarter (April to June 2026). His Quality and Attendance performance were rated Grade A, while his Production performance was rated Grade C due to lower data volume. He is currently working on 757 Audit Projec"/>
        <s v="&quot;Discussed RUCHITA’s performance for the second quarter (April to June 2026). Her Quality, Production, and Attendance performance were rated Grade A. She is currently working on the 791 – Freight Project.&#10;RUCHITA shared that she is happy working with the "/>
        <s v="&quot;Discussed AISHWARYA’s performance for the second quarter (April to June 2026). Her Quality, Production, and Attendance performance were rated Grade A. She is currently working on the 791 – Freight Project.&#10;AISHWARYA shared that she is happy working with "/>
        <s v="Work flow is normal, Working on 757 004 Audit project, Daily  250 invoices completed, Target achieved regularly, Happy with the work"/>
        <s v="&quot;Discussed Pallavi`s performance for the second quarter (April to June 2026). Her Quality and Production performance were rated Grade A, while her Attendance was rated Grade C due to some health-related issues. She is currently working on the 791 – Freigh"/>
        <s v="&quot;Discussed NIKITA’s performance for the second quarter (April to June 2026). Her Quality, Production, and Attendance performance were rated Grade A. She is currently working on the 791 – Freight Project.&#10;NIKITA shared that she is happy working with the co"/>
        <s v="&quot;Ahmed`s performance for the second quarter (April to June 2026) was discussed. His Quality performance was rated Grade A, while his Production performance was rated Grade C due to lower data availability. His Attendance performance was rated Grade B. The"/>
        <s v="&quot;Discussed POOJA’s performance for the second quarter (April to June 2026). Her Quality and Production performance were rated Grade A, while her Attendance was rated Grade B due to a family trip. She is currently working on the 791 – Freight Project.&#10;POOJ"/>
        <s v="&quot;Performance Discussion – SIDDHESHWAR | Q2 (April–June 2026)&#10;Discussed SIDDHESHWAR’s performance for the second quarter (April to June 2026). His performance in Quality and Production was rated Grade A, while his Attendance was rated Grade C due to health"/>
        <s v="&quot;Discussed SNEHA’s performance for the second quarter (April to June 2026). Her Quality, Production, and Attendance performance were rated Grade A. She is currently working on the 791 D.E – Freight Project.&#10;SNEHA shared that she is happy working with the "/>
        <s v="&quot;Discussed SHRIDHARSINGH’s performance for the second quarter (April to June 2026). His Quality performance was rated Grade A, while his Production performance was rated Grade C as he joined the organization on April 20, 2026. After joining, he underwent "/>
        <s v="&quot;Discussed Vidhi`s performance for the second quarter (April to June 2026). Her Quality and Attendance performance were rated Grade A, while her Production was rated Grade C as she joined the organization on 20 April 2026. She spent her initial period in "/>
        <s v="&quot;Discussed ALFIYA’s performance for the second quarter (April to June 2026). Her Quality and Attendance performance were rated Grade A, while her Production performance was rated Grade C as she joined the organization on April 20, 2026. After joining, she"/>
        <s v="Good workflow, Training on Freight project, 1 Practice file on Excel Sheet, data entry, audit process and documents read, Yes, targets are achieved on time, PM is supportive, Happy with the job.&#10;"/>
        <s v="&quot;Performance Discussion – MOHAMMADI | Q2 (April–June 2026)&#10;Discussed MOHAMMADI’s performance for the second quarter (April to June 2026). His performance in Quality, Attendance, and Production was rated Grade A, reflecting consistent and satisfactory perf"/>
        <s v="&quot;Performance Discussion – OM | Q2 (April–June 2026)&#10;The performance of OM was discussed for the second quarter, covering the period from April to June 2026. His performance in Quality and Production was rated Grade A, while his Attendance was rated Grade "/>
        <s v="&quot;Discussed Muzammil`s performance for the second quarter (April to June 2026). His Quality and Production performances were rated Grade A, while his Attendance performance was rated Grade C. His Attendance rating reflects that he joined the organization i"/>
        <s v="&quot;Good workflow,&#10;Currently working on credit underwriting project(canopy),&#10;Has a target of 3.5 loans daily,&#10;Targets are achieved on time,&#10;PM is supportive,&#10;Satisfied with the job &quot;&#10;"/>
        <s v="&quot;Good workflow,&#10;Currently working on credit underwriting team,&#10;Has a target of 3.5 loans daily,&#10;Targets are achieved on time,&#10;PM is supportive,&#10;Satisfied with the job &quot;&#10;"/>
        <s v="&quot;Good workflow,&#10;Currently working on credit underwriting project(canopy),&#10;Has a target of 4 QC loans daily,&#10;Targets are achieved on time,&#10;PM is supportive,&#10;Satisfied with the job &quot;&#10;"/>
        <s v="&quot;Good workflow,&#10;Currently working on credit underwriting project(Scienna),&#10;Has a target of 5 loans daily,&#10;Targets are achieved on time,&#10;PM is supportive,&#10;Satisfied with the job &quot;&#10;"/>
        <s v="&quot;Good workflow,&#10;Currently working on CNC 561  project(Servicing),&#10;Has a target of 4 QC loans daily,&#10;Targets are achieved on time&#10;PM is supportive,&#10;Satisfied with the job &quot;&#10;"/>
        <s v="&quot;Good workflow,&#10;Currently working on CNC 561  project(Servicing),&#10;Has a target of 3 loans daily,&#10;Targets are achieved on time&#10;PM is supportive,&#10;Satisfied with the job &quot;&#10;"/>
        <s v="Working on 561- Credit and compliance, Work flow is good,  Working on  Clean up and Emails handling, PM is very supportive"/>
        <s v="Working on Project- 561 servicing, 667, 204 validation work, Work flow is good&#10;Daily targets- 20 loans daily targets completed&#10;Satisfied with the job"/>
        <s v="Working on Project- 561-servicing, Work flow is good&#10;Daily targets-5 loans QC- daily target achieved&#10;Happy with the work"/>
        <s v="&quot;AASMA – Q2 Performance Review (April–June 2026)&#10;The performance of AASMA was reviewed for the second quarter, covering April to June 2026.&#10;AASMA’s performance in Quality, Production, and Attendance was rated Grade A, reflecting consistent and satisfactor"/>
        <s v="&quot;SHRUTIKA – Q2 Performance Review (April–June 2026)&#10;The performance of SHRUTIKA was reviewed for the second quarter, covering the period from April to June 2026.&#10;SHRUTIKA’s performance in Quality, , and Attendance was rated Grade A, While her Production i"/>
        <s v="&quot;Good workflow,&#10;Currently working on 561 project(Servicing),&#10;Has a target of 4 QC loans daily,&#10;Targets are achieved on time&#10;PM is supportive,&#10;Satisfied with the job &quot;&#10;"/>
        <s v="&quot;Good workflow,&#10;Currently working on credit underwriting project(Scienna),&#10;Has a target of 5 loans daily,&#10;Targets are achieved on time&#10;PM is supportive,&#10;Satisfied with the job &quot;&#10;"/>
        <s v="&quot;Good workflow,&#10;Currently working on CNC 561 project(Servicing),&#10;Has a target of 4 QC loans daily,&#10;Targets are achieved on time&#10;PM is supportive,&#10;Satisfied with the job &quot;&#10;"/>
        <s v="&quot;PRAJWAL – Q2 Performance Review (April–June 2026)&#10;The performance of PRAJWAL was reviewed for the second quarter, covering April to June 2026.&#10;PRAJWAL’s Quality and Production performance was rated Grade A. His Attendance was rated Grade B due to some he"/>
        <s v="&quot;ASIF – Q2 Performance Review (April–June 2026)&#10;The performance of ASIF was reviewed for the second quarter, covering April to June 2026.&#10;ASIF’s Quality and Production performance was rated Grade A. His Attendance was rated Grade B due to some health-rela"/>
        <s v="&quot;Discussed Niraj`s performance for the second quarter (April to June 2026).&#10;His Quality, Production, and Attendance performance were rated Grade A.&#10;He is currently working on multiple projects, including the 561 – Clean-up Project.&#10;Niraj shared that he is"/>
        <s v="&quot;PRITI – Q2 Performance Review (April–June 2026)&#10;The performance of PRITI was discussed for the second quarter (April to June 2026).&#10;Her Quality, Production, and Attendance performance was rated Grade A, reflecting consistent and satisfactory performance "/>
        <s v="&quot;Discussed Aashna`s performance for the second quarter (April to June 2026).&#10;Her Quality performance was rated Grade A, while her Production and Attendance performance were rated Grade B due to the impact of her B.Ed. examinations. She took leave for her "/>
        <s v="&quot;Discussed Shubhash`s performance for the second quarter (April to June 2026).&#10;His Quality, Production, and Attendance performance were rated Grade A.&#10;He is currently working on multiple projects, including the 667 – Validation Project.&#10;Shubhash`s shared "/>
        <s v="&quot;Discussed Shubham`s performance for the second quarter (April to June 2026).&#10;His Quality, Production, and Attendance performance were rated Grade A.&#10;He is currently working on multiple projects, including the 561 – Clean-up Project.&#10;Shubham shared that h"/>
        <s v="&quot;Good workflow,&#10;Currently working on CNC 561  project(Servicing),&#10;Has a target of 4 QC loans  daily,&#10;Targets are achieved on time&#10;PM is supportive,&#10;Satisfied with the job &quot;&#10;"/>
        <s v="&quot;AKANSHA – Q2 Performance Review (April–June 2026)&#10;The performance of AKANSHA was discussed for the second quarter (April to June 2026).&#10;Her Quality, Production, and Attendance performance was rated Grade A, reflecting consistent and satisfactory performa"/>
        <s v="&quot;MANGESH – Q2 Performance Review (April–June 2026)&#10;The performance of MANGESH was discussed for the second quarter (April to June 2026).&#10;His Quality and Production performance was rated Grade A, reflecting consistent and satisfactory performance across th"/>
        <s v="&quot;Discussed Amar`s performance for the second quarter (April to June 2026).&#10;His Quality, Production, and Attendance performance were rated Grade A.&#10;He is currently working on multiple projects, including the 561 – Review Project.&#10;Amar shared that he is hap"/>
        <s v="&quot;Discussed Rishabh`s performance for the second quarter (April to June 2026).&#10;His Quality, Production, and Attendance performance were rated Grade A.&#10;He is currently working on multiple projects, including the 561 – Q.C. Project.&#10;Rishabh shared that he is"/>
        <s v="&quot;Discussed Deepti`s performance for the second quarter (April to June 2026).&#10;Her Quality performance was rated Grade A, while her Production and Attendance performance were rated Grade C due to her mother`s health issues. Deepti had taken approximately 1."/>
        <s v="&quot;Good workflow,&#10;Currently working on CNC 561  project(Servicing),&#10;Has a target of 4 loans and QC daily,&#10;Targets are achieved on time&#10;PM is supportive,&#10;Satisfied with the job &quot;&#10;"/>
        <s v="&quot;Discussed Sneha`s performance for the second quarter (April to June 2026).&#10;Her Quality and Attendance performance were rated Grade A, while her Production performance was rated Grade C due to the complexity of the loan files. The loan files are large and"/>
        <s v="&quot;SHIVANI – Q2 Performance Review (April–June 2026)&#10;The performance of SHIVANI was discussed for the second quarter (April to June 2026).&#10;His Quality, Production, and Attendance performance was rated Grade A, reflecting consistent and satisfactory performa"/>
        <s v="Working on multiple projects- 2067, 2010, Work flow is good, working on securitization project also and, Daily targets- 6 QC loans, Regularly completed, Happy with the work"/>
        <s v="&quot;Discussed Sandhyarani Raul`s performance for the second quarter (April to June 2026). Her Quality, Production, and Attendance performances were rated Grade A.&#10;She is currently working on 757-004 Audit. Sandhyarani shared that she is happy working with th"/>
        <s v="&quot;Discussed sneha performance for the 2nd quarter (April to June 2026). Her Quality and Attendence performance is rated A grade, and her Production is also rated C grade- due to the lower data - his attendence is less because he joined the organization in "/>
        <s v="&quot;Performance Discussion – SIMRAN | Q2 (April–June 2026)&#10;Discussed SIMRAN’s performance for the second quarter (April to June 2026). Her performance in Quality and Production was rated Grade A, while her Attendance was rated Grade B due to some family func"/>
        <s v="&quot;VAISHNAVI – Q2 Performance Review (April–June 2026)&#10;The performance of VAISHNAVI was reviewed for the second quarter, covering the period from April to June 2026.&#10;VAISHNAVI’s performance in Quality and Production was rated Grade A, reflecting consistent "/>
        <s v="Working on 757, 733, 791 project, Work flow is normal,  Daily targets 300 invoices, target completed regularly,  Happy with the work"/>
        <s v="Work flow is high, Working on 574 project, Daily targets 350 but completed 100 200 extra, PM is very supportive"/>
        <s v="Daily targets 300 invoices, Working on 757 Audit project, Daily targets completed, Enjoying the work"/>
        <s v="Work flow is good, Working on 757 004 audit project, &#10;Daily targets 350 invoices- completed regularly, &#10;PM is supportive, Enjoying the work"/>
        <s v="Working on 757 004-Exception project, Work flow is good,&#10;Daily targets- 350 invoices completed regularly&#10;Happy with the work"/>
        <s v="&quot;Performance Discussion – GAUS | Q2 (April–June 2026)&#10;Discussed GAUS’s performance for the second quarter (April to June 2026). His performance in Quality, Attendance, and Production was rated Grade A, reflecting consistent and satisfactory performance ac"/>
        <s v="Working on 757 004 Exception project, 350 daily targets completed, Work flow is good, Happy with the work"/>
        <s v="&quot;MANJUSHRI – Q2 Performance Review (April–June 2026)&#10;The performance of MANJUSHRI was reviewed for the second quarter, covering the period from April to June 2026.&#10;MANJUSHRI’s performance in Quality, Production, and Attendance was rated Grade A, reflectin"/>
        <s v="Working on 791- Contract &amp; management project, Work flow is good, Daily targets 350 completed regularly, PM is supportive"/>
        <s v="Work flow is good, Daily targets 350 invoices, regularly completed target, working on 575 005 Exception project, Enjoying the work"/>
        <s v="Working on 757 Exception project, Daily targets 350 invoices, Regularly target completed,  PM is very supportive"/>
        <s v="&quot;Performance Discussion – Bhagatsingh | Q2 (April–June 2026)&#10;Discussed Bhagatsingh’s performance for the 2nd quarter (April to June 2026). His performance in Quality, Attendance, and Production was rated Grade A, despite some health-related issues during "/>
        <s v="&quot;Work is good, daily targets 350 invoices and completed regularly, Working on 574 004 project, PM is very supportive and happy with the work&quot;, Enjoying the work"/>
        <s v="&quot;Performance Discussion – SHUBHANGI | Q2 (April–June 2026)&#10;The performance of SHUBHANGI was discussed for the second quarter, covering the period from April to June 2026. Her performance in Quality, Attendance, and Production was rated Grade A, reflecting"/>
        <s v="&quot;Discussed SOMNATH’s performance for the second quarter (April to June 2026). His Production, Quality, and Attendance performance were rated Grade A. He is currently working on the 3003-002 – Dispatch Freight Project.&#10;SOMNATH shared that he is happy worki"/>
        <s v="&quot;Performance Discussion – SAGAR | Q2 (April–June 2026)&#10;Discussed SAGAR’s performance for the second quarter (April to June 2026). His performance in Quality, Attendance, and Production was rated Grade A, reflecting consistent and satisfactory performance "/>
        <s v="Work flow is Normal, PM is very supportive, Working-logistics project, 120-150 invoices daily targets, Happy with the work"/>
        <s v="&quot;Performance Discussion – SANTOSH | Q2 (April–June 2026)&#10;Discussed SANTOSH’s performance for the second quarter (April to June 2026). His performance in Quality and Attendance was rated Grade A, while his Production was rated Grade B due to lower data ava"/>
        <s v="Performance Discussion – SANTOSH | Q2 (April–June 2026)&#10;Discussed SANTOSH’s performance for the second quarter (April to June 2026). His performance in Quality and Attendance was rated Grade A, while his Production was rated Grade B due to lower data avai"/>
        <s v="&quot;Performance Discussion – MHAMAD TAUSIF | Q2 (April–June 2026)&#10;Discussed MHAMAD TAUSIF’s performance for the second quarter (April to June 2026). His performance in Quality and Production was rated Grade A. His Attendance was rated Grade C because he was "/>
        <s v="&quot;Discussed Arati`s performance for the second quarter (April to June 2026).&#10;Her Quality and Production performance was rated Grade A, while her Attendance performance was rated Grade C due to the leave she took for her son`s marriage.&#10;She is currently wor"/>
        <s v="&quot;Discussed SAROJANA’s performance for the second quarter (April to June 2026). Her Quality, Production, and Attendance performance were rated Grade A. She is currently working on the 572 – Insurance Project.&#10;SAROJANA shared that she is happy working with "/>
        <s v="Good workflow, Currently working on Appraisal QC project (282, 6003, 6002), Has target of 5 files daily for QC, Yes, targets are achieved on time, PM is supportive, Happy with the job."/>
        <s v="Good workflow, Currently working on Appraisal QC project (282,213, 580/002), Has target of 17 files daily for QC, Yes, targets are achieved on time, PM is supportive, Happy with the job."/>
        <s v="Good workflow , Currently working on Appraisal QC project (213), Has target of 5 files daily for QC, yes, targets are achieved on time, PM is supportive, Happy with the job. "/>
        <s v="Good workflow, Currently working on Appraisal QC project (6006, 6002, 6003, 6007), Has target of 16 files daily for QC, Yes, targets are achieved on time, PM is supportive, Happy with the job."/>
        <s v="&quot;AMAN – Q2 Performance Review (April–June 2026)&#10;A performance discussion was conducted with AMAN regarding his performance for the second quarter, covering April to June 2026.&#10;His performance in Quality and Production was rated Grade A, reflecting consist"/>
        <s v="Working on 6006- Appraisal QC project, Work flow is good, &#10;Daily Target- Update files- 15 files, New files 8 &#10;Happy with the work"/>
        <s v="Good workflow, Currently Working on Appraisal QC project (282), Has target of 17 files daily for QC, Yes, targets are achieved on time, PM is supportive, Happy with the job."/>
        <s v="Good workflow, Currently working on Appraisal QC project (6007, 6003, 213), Has target of 14 files daily for QC, Yes, targets are achieved on time, PM is supportive, Happy with the job."/>
        <s v="Good workflow , Currently working on Appraisal QC project (213, 6003, 6002), Has target of 16 files for QC daily , Yes, targets are achieved on time, PM is supportive, Happy with the job.&#10;"/>
        <s v="Work flow is Normal, Working on 6006 project, &#10;Working on Update files- 15, New 8 files, PM solved the queries, Enjoying the work&#10;Happy with the work"/>
        <s v="&quot;AKSHAY – Q2 Performance Review (April–June 2026)&#10;The performance of AKSHAY was reviewed for the second quarter, covering the period from April to June 2026.&#10;AKSHAY’s performance in Quality and Attendance was rated Grade A, while Production was rated Grad"/>
        <s v="&quot;Work flow good, Working on 6006 project,&#10;Daily targets- 8 files regularly, PM is very supportive, Happy with the work&quot;&#10;"/>
        <s v="Good workflow, Currently working on Appraisal QC project (6006), Has target of 5 files daily for QC, Yes, targets are achieved on time, PM is supportive, Happy with the job."/>
        <s v="Good workflow, Currently working on Appraisal QC project (6002, 6003, 282), Has target of 14 files daily for QC, Yes, targets are achieved on time, PM is supportive, Happy with the job."/>
        <s v="&quot;Work flow Normal&#10;Working on Tax Project- 735-002, 735-006&#10;Daily targets-  30 files, Daily targets completed&#10;PM is very supportive&quot;"/>
        <s v="&quot;Discussed SALONI’s performance for the second quarter (April to June 2026). Her Quality, Production, and Attendance performance were rated Grade A. She is currently working on the 303 – Dispatch, 861YQ, and 476-YQA – Title Projects.&#10;SALONI shared that sh"/>
        <s v="&quot;VIJAY – Q2 Performance Review (April–June 2026)&#10;The performance of VIJAY was reviewed for the second quarter, covering the period from April to June 2026.&#10;VIJAY’s performance in Quality, Production, and Attendance was rated Grade A, reflecting consistent"/>
        <s v="&quot;SACHIN – Q2 Performance Review (April–June 2026)&#10;The performance of SACHIN was reviewed for the second quarter, covering the period from April to June 2026.&#10;SACHIN’s performance in Quality, Production, and Attendance was rated Grade A, reflecting consist"/>
        <s v="PRACHI – Q2 Performance Review (April–June 2026)&#10;The performance of PRACHI was reviewed for the second quarter, covering the period from April to June 2026.&#10;PRACHI’s performance in Quality, Production, and Attendance was rated Grade A, reflecting consiste"/>
        <s v="&quot;Discussed Asha’s performance for the second quarter (April to June 2026). Her Quality, Production, and Attendance performances were rated Grade A.&#10;She is currently working on multiple projects, including 371, 303, 347, 476, 1002, and 809. Asha shared tha"/>
        <s v="&quot;NITIN – Q2 Performance Review (April–June 2026)&#10;The performance of NITIN was reviewed for the second quarter, covering the period from April to June 2026.&#10;NITIN’s performance in Quality and Attendance was rated Grade A, while Production was rated Grade C"/>
        <s v="&quot;Employee Performance Review – MohinQ2 Performance Review (April–June 2026&#10;A performance discussion was conducted with Mohin regarding his performance for the first quarter (January–March 2026).&#10;His performance in Quality and Attendance has been rated Gra"/>
        <s v="&quot;ARCHANA – Q2 Performance Review (April–June 2026)&#10;The performance of ARCHANA was discussed for the second quarter, covering the period from April to June 2026. Her performance in Quality was rated Grade A, while Production was rated Grade B due to her in"/>
        <s v="&quot;Performance Discussion – SANTOSH | Q2 (April–June 2026)&#10;The performance of SANTOSH was discussed for the second quarter, covering the period from April to June 2026. His performance in Quality, Attendance, and Production was rated Grade A, reflecting con"/>
        <s v="&quot;ROHIT – Q2 Performance Review (April–June 2026)&#10;The performance of ROHIT was reviewed for the second quarter, covering the period from April to June 2026.&#10;ROHIT’s performance in Quality and Production was rated Grade A, while Attendance was rated Grade B"/>
        <s v="&quot;Discussed RAKESH’s performance for the second quarter (April to June 2026). His Quality and Production performance were rated Grade A, while his Attendance performance was rated Grade B due to some health-related issues, for which he took leave during th"/>
        <s v="&quot;SWAPNALI – Q2 Performance Review (April–June 2026)&#10;The performance of SWAPNALI was reviewed for the second quarter, covering the period from April to June 2026.&#10;SWAPNALI’s performance in Quality, Production, and Attendance was rated Grade A, reflecting c"/>
        <s v="&quot;PAVANKUMAR – Q2 Performance Review (April–June 2026)&#10;The performance of PAVANKUMAR was reviewed for the second quarter, covering the period from April to June 2026.&#10;PAVANKUMAR’s performance in Quality and Production was rated Grade A, while Attendance wa"/>
        <s v="&quot;Discussed SHRIDEVI’s performance for the second quarter (April to June 2026). Her Quality, Production, and Attendance performance were rated Grade A. She is currently working on the 1002-PQA and 1008-YQA Projects.&#10;SHRIDEVI shared that she is happy workin"/>
        <s v="&quot;Discussed SMITA’s performance for the second quarter (April to June 2026). Her Quality, Production, and Attendance performance were rated Grade A. She is currently working on the 303-YQA &amp; PQA Projects and is also practicing on the 476-PQA Project.&#10;SMITA"/>
        <s v="&quot;Discussed POOJA’s performance for the second quarter (April to June 2026). Her Quality, Production, and Attendance performance were rated Grade A. She is currently working on the 347-YQA, 694-PQA, 801-PQA &amp; YQA, and 388-YQA Projects.&#10;POOJA shared that sh"/>
        <s v="&quot;SAHIL – Q2 Performance Review (April–June 2026)&#10;The performance of SAHIL was reviewed for the second quarter, covering the period from April to June 2026.&#10;SAHIL’s performance in Quality and Attendance was rated Grade A, while Production was rated Grade C"/>
        <s v="&quot;SANDIP – Q2 Performance Review (April–June 2026)&#10;The performance of SANDIP was reviewed for the second quarter, covering the period from April to June 2026.&#10;SANDIP’s performance in Quality, Production, and Attendance was rated Grade A, reflecting consist"/>
        <s v="&quot;Performance Discussion – ABHISHEK | Q2 (April–June 2026)&#10;The performance of ABHISHEK was discussed for the second quarter, covering the period from April to June 2026. His performance in Quality and Production was rated Grade A, while his Attendance was "/>
        <s v="&quot;Performance Discussion – ADITYA | Q2 (April–June 2026)&#10;The performance of ADITYA was discussed for the second quarter, covering the period from April to June 2026. His performance in Quality was rated Grade A, while his Production was rated Grade B due t"/>
        <s v="&quot;KANCHAN – Q2 Performance Review (April–June 2026)&#10;The performance of KANCHAN was reviewed for the second quarter, covering the period from April to June 2026.&#10;KANCHAN’s performance in Quality, Production, and Attendance was rated Grade A, reflecting cons"/>
        <s v="&quot;Performance Discussion – VINAY | Q2 (April–June 2026)&#10;The performance of VINAY was discussed for the second quarter, covering the period from April to June 2026. His performance in Quality, Attendance, and Production was rated Grade A, reflecting consist"/>
        <s v="&quot;Performance Discussion – AMIT | Q2 (April–June 2026)&#10;The performance of AMIT was discussed for the second quarter, covering the period from April to June 2026. His performance in Quality, Attendance, and Production was rated Grade A, reflecting consisten"/>
        <s v="&quot;ADITYA – Q2 Performance Review (April–June 2026)&#10;The performance of ADITYA was reviewed for the second quarter, covering the period from April to June 2026.&#10;ADITYA’s performance in Quality was rated Grade A, while Production was rated Grade C due to lowe"/>
        <s v="&quot;Performance Discussion – SHRIHARI | Q2 (April–June 2026)&#10;The performance of SHRIHARI was discussed for the second quarter, covering the period from April to June 2026. His performance in Quality, Attendance, and Production was rated Grade A, reflecting c"/>
        <s v="&quot;Performance Discussion – RAJESH | Q2 (April–June 2026)&#10;The performance of RAJESH was discussed for the second quarter, covering the period from April to June 2026. His performance in Quality and Production was rated Grade A, while his Attendance was rate"/>
        <s v="&quot;Discussed BIBI KHUTEJA’s performance for the second quarter (April to June 2026). Her Quality, Production, and Attendance performance were rated Grade A. She is currently working on the 303-YQA and 183-YQA – Title Projects. She is also practicing on the "/>
        <s v="&quot;Discussed MAYURI’s performance for the second quarter (April to June 2026). Her Quality and Production performance were rated Grade A, while her Attendance performance was rated Grade C due to some health-related issues and family-related responsibilitie"/>
        <s v="&quot;Discussed AKANKSHA’s performance for the second quarter (April to June 2026). Her Quality, Production, and Attendance performance were rated Grade A. She is currently working on the 476-YQA – Dispatch Project.&#10;AKANKSHA shared that she is happy working wi"/>
        <s v="&quot;Performance Discussion – SAIF | Q2 (April–June 2026)&#10;The performance of SAIF was discussed for the second quarter, covering the period from April to June 2026. His performance in Quality and Attendance was rated Grade A, while his Production was rated Gr"/>
        <s v="&quot;Performance Discussion – KAIF | Q2 (April–June 2026)&#10;The performance of KAIF was discussed for the second quarter, covering the period from April to June 2026. His performance in Quality, Attendance, and Production was rated Grade A, reflecting consisten"/>
        <s v="Working on 364 005 project, working on document verification work, Work flow is normal,  Daily completed 30 files regularly completed, Happy with the work "/>
        <s v="&quot;PRIYANKA – Q2 Performance Review (April–June 2026)&#10;A performance discussion was conducted with PRIYANKA regarding her performance for the second quarter, covering April to June 2026.&#10;Her performance in Quality, Production, and Attendance was rated Grade "/>
        <s v="&quot;AMRIN – Q2 Performance Review (April–June 2026)&#10;A performance discussion was conducted with AMRIN regarding her performance for the second quarter, covering April to June 2026.&#10;Her performance in Quality and Attendance was rated Grade A, reflecting consi"/>
        <s v="&quot;ANJUM – Q2 Performance Review (April–June 2026)&#10;A performance discussion was conducted with ANJUM regarding her performance for the second quarter, covering April to June 2026.&#10;Her performance in Quality, Production, and Attendance was rated Grade A, ref"/>
        <s v="&quot;SHWETA – Q2 Performance Review (April–June 2026)&#10;A performance discussion was conducted with SHWETA regarding her performance for the second quarter, covering April to June 2026.&#10;Her performance in Quality and Production was rated Grade A, reflecting con"/>
        <s v="&quot;AYNAZ – Q2 Performance Review (April–June 2026)&#10;A performance discussion was conducted with AYNAZ regarding her performance for the second quarter, covering April to June 2026.&#10;Her performance in Quality, Production, and Attendance was rated Grade A, ref"/>
        <s v="&quot;AKHILESH – Q2 Performance Review (April–June 2026)&#10;The performance of AKHILESH was reviewed for the second quarter, covering the period from April to June 2026.&#10;AKHILESH’s performance in Quality and Production was rated Grade A, while Attendance was rate"/>
        <s v="&quot;PRATIK – Q2 Performance Review (April–June 2026)&#10;The performance of PRATIK was reviewed for the second quarter, covering the period from April to June 2026.&#10;PRATIK’s performance in Quality, Production, and Attendance was rated Grade A, reflecting consist"/>
        <s v="&quot;CHANDRASHEKHAR – Q2 Performance Review (April–June 2026)&#10;The performance of CHANDRASHEKHAR was reviewed for the second quarter, covering the period from April to June 2026.&#10;CHANDRASHEKHAR’s performance in Quality, Production, and Attendance was rated Gra"/>
        <s v="&quot;CHANNAVEER – Q2 Performance Review (April–June 2026)&#10;The performance of CHANNAVEER was reviewed for the second quarter, covering the period from April to June 2026.&#10;CHANNAVEER’s performance in Quality, Production, and Attendance was rated Grade A, reflec"/>
        <s v="&quot;MAAZ – Q2 Performance Review (April–June 2026)&#10;The performance of MAAZ was reviewed for the second quarter, covering the period from April to June 2026.&#10;MAAZ’s performance in Quality and Attendance was rated Grade A, while Production was rated Grade C du"/>
        <s v="Good workflow , Currently working on Appraisal QC project (6006), Has target of 4 QC files daily, Yes, targets are achieved on time, PM is supportive, Happy with the job."/>
        <s v="Good workflow , Currently working on Appraisal QC project (6006), Has target of 4 QC files daily, Yes, targets are achieved on time, PM is supportive, Happy with the job.&#10;"/>
        <s v="Good workflow, Currently working on Appraisal QC project (213), Has target of 5 QC files daily, Yes, targets are achieved on time, PM is supportive, Happy with the job.&#10;"/>
        <s v="Good workflow, Currently working on Appraisal QC project (282), Has target of 6 QC files daily, Yes, targets are achieved on time, PM is supportive. Happy with the job."/>
        <s v="Good workflow , Currently working on Appraisal QC project (6007 &amp; 282), Has target of 9 QC files daily, Yes, targets are achieved on time, PM is supportive, Happy with the job.&#10;"/>
        <s v="Good workflow, Currently working on Appraisal QC project (6003), Has target of 16 files daily for QC, Yes, targets are achieved on time, PM is supportive, Happy with the job. "/>
        <s v="Good workflow, Currrently working of Appraisal QC project (206, 6003, 6006, 6010, 213), Has target of 15 QC files Daily, Yes, targets are achieved on time, PM is supportive, Happy with the job."/>
        <s v="Working on project-6006, 6010, 782 appraisal QC, Work flow is good, Daily targets- 6006-8 new files, 6010- 30 update files and 15 new files, Enjoying the work"/>
        <s v="Working on project-282, Work flow is good,&#10;Daily targets- 8 files regularly completed&#10;Happy with the work."/>
        <s v="Working on 6006 appraisal QC project, Work flow is good&#10;Daily targets- 8 files and 15 update files , regularly completed targets, PM solved the queries, Happy with the work"/>
        <s v="Good workflow , Currently working on Appraisal QC (6002, 6003), Has target of 15 Files Daily For QC, Yes, targets are achieved on time, PM is supportive, Happy with the job."/>
        <s v="Good workflow, Currently working on Appraisal QC (213) , Has target of 6 Files Daily for QC, Yes, targets are achieved on time, PM is supportive, Happy with the job."/>
        <s v="Good workflow, Currently working on Appraisal QC (6003, 213), Has target of 6 Files Daily For QC, Yes, targets are achieved on time, PM is supportive, Happy with the job."/>
        <s v="Good workflow, Currently working on Appraisal QC (580, 6006), Has target of 15 Files Daily For QC, Yes, targets are achieved on time, PM is supportive, Happy with the job."/>
        <s v="&quot;NIVEDITHA – Q2 Performance Review (April–June 2026)&#10;The performance of NIVEDITHA was discussed for the second quarter (April to June 2026).&#10;Her Quality, Production, and Attendance performance was rated Grade A, reflecting consistent and satisfactory perf"/>
        <s v="&quot;SWATI – Q2 Performance Review (April–June 2026)&#10;The performance of SWATI was discussed for the second quarter (April to June 2026).&#10;Her Quality and Production performance was rated Grade A. Her Attendance was rated Grade B due to a family medical emergen"/>
        <s v="&quot;RACHANA – Q2 Performance Review (April–June 2026)&#10;The performance of RACHANA was discussed for the second quarter (April to June 2026).&#10;Her Quality, Production, and Attendance performance was rated Grade A, reflecting consistent and satisfactory performa"/>
        <s v="&quot;ASHWINI – Q2 Performance Review (April–June 2026)&#10;The performance of ASHWINI was discussed for the second quarter (April to June 2026).&#10;Her Quality, Production, and Attendance performance was rated Grade A, reflecting consistent and satisfactory performa"/>
        <s v="&quot;Discussed Vaibhav`s performance for the second quarter (April to June 2026).&#10;His Quality, Production, and Attendance performance were rated Grade A.&#10;He is currently working on multiple projects, including the 561 – Review Project.&#10;Vaibhav shared that he "/>
        <s v="&quot;Discussed Rehan`s performance for the second quarter (April to June 2026).&#10;His Quality and Production performance were rated Grade A, while his Attendance performance was rated Grade B due to family health-related issues. He took leave during this period"/>
        <s v="&quot;Discussed Sushil`s performance for the second quarter (April to June 2026).&#10;His Quality, Production, and Attendance performance were rated Grade A.&#10;He is currently working on multiple projects, including the 561 – Review Project.&#10;Sushil shared that he is"/>
        <s v="Working on project-Canopy, Work flow is good&#10;Daily targets- 3 loans daily completed, Enjoying the work&#10;PM is supportive"/>
        <s v="&quot;Discussed Shubham`s performance for the second quarter (April to June 2026).&#10;His Quality performance was rated Grade A, while his Production and Attendance performance were rated Grade B.&#10;His Attendance performance was impacted due to some family-related"/>
        <s v="&quot;SEEMA – Q2 Performance Review (April–June 2026)&#10;The performance of SEEMA was reviewed for the second quarter, covering the period from April to June 2026.&#10;SEEMA’s performance in Quality and Attendance was rated Grade A. However, her Production was rated "/>
        <s v="&quot;SHUBHANGI – Q2 Performance Review (April–June 2026)&#10;The performance of SHUBHANGI was discussed for the second quarter (April to June 2026).&#10;Her Quality and Attendance performance was rated Grade A. However, her Production performance was rated Grade C, a"/>
        <s v="&quot;PRATHAMESH – Q2 Performance Review (April–June 2026)&#10;The performance of PRATHAMESH was discussed for the second quarter, covering the period from April to June 2026. His performance in Quality and Attendance was rated Grade A, while Production was rated "/>
        <s v="&quot;ABHISHEK – Q2 Performance Review (April–June 2026)&#10;The performance of ABHISHEK was reviewed for the second quarter, covering the period from April to June 2026.&#10;ABHISHEK’s performance in Quality and Attendance was rated Grade A, while Production was rate"/>
        <s v="&quot;Discussed KANCHAN’s performance for the second quarter (April to June 2026). Her Quality and Production performance were rated Grade A, while her Attendance performance was rated Grade B due to personal and family-related reasons. She took leave during t"/>
        <s v="&quot;Discussed VAISHNAVI’s performance for the second quarter (April to June 2026). Her Quality and Production performance were rated Grade A, while her Attendance performance was rated Grade B due to leaves taken for MBA admission-related activities and some"/>
        <s v="&quot;Work flow Normal, Working on Project- Title 364 005&#10;Daily targets- 15 upload files, 30 spliting files,&#10;PM is very supportive, Enjoying the work"/>
        <s v=" Working on MNC companies details, Wok flow is good,&#10;Daily targets- 21 companies daily, Happy with the work, PM is supportive"/>
        <s v="&quot;Work flow good&#10;Working on - Due diligence, Logistics IPS premier,&#10;Daily targets- 25, completed regularly, &#10;PM is very supportive, Happy with the work.&#10;"/>
        <s v="Working on Lenders allies, title search process, daily targets-30 new companies, daily targets achieved, PM is supportive, Happy  with the work"/>
        <s v="Work flow is good, New file 8, Working on QC&#10;AMC, Appraisal , Management QC project, Happy with the work"/>
        <s v="&quot;IBRAHIM – Q2 Performance Review (April–June 2026)&#10;The performance of IBRAHIM was reviewed for the second quarter, covering the period from April to June 2026.&#10;IBRAHIM’s performance in Quality and Production was rated Grade A, while Attendance was rated G"/>
        <s v="Good workflow , Currently Working on Credit Compliance project, Has target of 3 loan files, 2 files on excel sheet daily , Yes, targets are achieved on time, PM is supportive, Happy with the job."/>
        <s v="&quot;Discussed HARSHADA’s performance for the second quarter (April to June 2026). Her Quality and Production performance were rated Grade A, while her Attendance performance was rated Grade C due to university documentation work related to obtaining her degr"/>
        <s v="Good workflow, Currently working on Appraisal QC project (213 &amp; 282 &amp; 6002), Has target of 7 QC files Daily, Yes, targets are achieved on time, PM is supportive, Happy with the job."/>
        <s v="Good workflow , Currently working on Appraisal QC project (213 &amp; 282), Has target of 6 QC files daily, Yes, targets are achieved on time, PM is supportive, Happy with the job."/>
        <s v="&quot;PREM – Q2 Performance Review (April–June 2026)&#10;The performance of PREM was reviewed for the second quarter, covering the period from April to June 2026.&#10;PREM’s performance in Quality and Production was rated Grade A, reflecting consistent and satisfactor"/>
        <s v="&quot;FIRDOUS – Q2 Performance Review (April–June 2026)&#10;The performance of FIRDOUS was reviewed for the second quarter, covering April to June 2026.&#10;FIRDOUS’s Quality and Production performance was rated Grade A. Her Attendance was rated Grade C due to persona"/>
        <s v="Working on project- credit &amp; compliance, Work flow is good&#10;Daily targets- 2 or 3 live loan, Regularly targets completed&#10;PM is supportive, Enjoying the work"/>
        <s v="&quot;Good workflow,&#10;Currently working on credit underwriting project(canopy),&#10;Has a target of 3 loans daily,&#10;Targets are achieved on time,&#10;PM is supportive,&#10;Satisfied with the job &quot;&#10;"/>
        <s v="Work flow is good, Working on Project-on 3098-credit,  &#10;Daily targets-2 live loan, daily targets achieved, PM is very supportive, Enjoying the work"/>
        <s v="&quot;Good workflow,&#10;Currently working on credit underwriting project(canopy),&#10;Has a target of 2 loans daily,&#10;Targets are achieved on time,&#10;PM is supportive,&#10;Satisfied with the job &quot;&#10;"/>
        <s v="&quot;Discussed Idris`s performance for the second quarter (April to June 2026).&#10;His Quality and Production performance were rated Grade A, while his Attendance performance was rated Grade B due to family-related issues. He worked on a partial basis during thi"/>
        <s v="Good workflow, Training on Servicing project, 1 file for review, read documents and feedback discussion, Yes, targets are achieved on time, PM is supportive, Happy with the job."/>
        <s v="Working on Canopy- credit project, Work flow is good&#10;Daily targets 2 or 3 loans regular completed, &#10;Happy with the work, PM is supportive&#10;PM-"/>
        <s v="&quot;&#10;Good workflow,&#10;Currently working on Compliance project,&#10;Has a target of 9 loans daily,&#10;Targets are achieved on time,&#10;PM is supportive,&#10;Satisfied with the job &quot;&#10;"/>
        <s v="Good workflow, Currently working on Credit project, Has target of 2 live loans files and 1 UAT file daily, Yes, targets are achieved on time, PM is supportive, Happy with the job."/>
        <s v="&quot;GAJANAN – Q2 Performance Review (April–June 2026)&#10;The performance of GAJANAN was discussed for the second quarter (April to June 2026).&#10;His Quality, Production, and Attendance performance was rated Grade A, reflecting consistent and satisfactory performa"/>
        <s v="&quot;SANIYA – Q2 Performance Review (April–June 2026)&#10;The performance of SANIYA was discussed for the second quarter (April to June 2026).&#10;Her Quality and Attendance performance was rated Grade A, while her Production performance was rated Grade B. During the"/>
        <s v="&quot;SHIVANAND – Q2 Performance Review (April–June 2026)&#10;The performance of SHIVANAND was discussed for the second quarter (April to June 2026).&#10;His Quality and Production  performance was rated Grade A, while her  Attendance performance was rated Grade C. du"/>
        <s v="&quot;NAZIYA – Q2 Performance Review (April–June 2026)&#10;The performance of NAZIYA was discussed for the second quarter (April to June 2026).&#10;Her Quality and Production performance was rated Grade A, while her Attendance performance was rated Grade B. The attend"/>
        <s v="&quot;Performance Discussion – ABOLI | Q2 (April–June 2026)&#10;Discussed ABOLI’s performance for the second quarter (April to June 2026). Her performance in Quality, Production, and Attendance was rated Grade A.&#10;She is currently working on multiple projects, incl"/>
        <s v="Good workflow, Currently Working on Credit Compliance project, Has target of 3 loan files, 8 files on excel sheet daily, Yes, targets are achieved on time, PM is supportive, Happy with the job.&#10;"/>
        <s v="Good workflow, Currently Working on Credit Compliance project, Has target of 3 loan files, 2 files on excel sheet daily , Yes, targets are achieved on time, PM is supportive, Happy with the job.&#10;"/>
        <s v="Good workflow, Currently Working on Credit Compliance project, Has target of 3 loan files, 2 files on excel sheet daily, Yes, targets are achieved on time, PM is supportive, Happy with the job."/>
        <s v="Good workflow, Currently Working on Credit Compliance project, Has target of 1 loan files, 8 files on excel sheet and 1 UAT file daily, Yes, targets are achieved on time, PM is supportive, Happy with the job&#10;"/>
        <s v="Good workflow, Currently Working on Credit Compliance project, Has target of 3 loan files, 2 files on excel sheet daily , Yes, targets are achieved on time, PM is supportive, Happy with the job&#10;"/>
        <s v="Good workflow, Currently Working on Credit Compliance project, Has target of 3 loan files, 8 files on excel sheet and 1 UAT file daily, Yes, targets are achieved on time, PM is supportive, Happy with the job&#10;"/>
        <s v="Good workflow, Currently Working on Credit Compliance project, Has target of 2 loan files, 6 files on excel sheet and 2 UAT files daily, Yes, targets are achieved on time, PM is supportive, Happy with the job"/>
        <s v="Good workflow, Currently Working on Credit Compliance project, Has target of 2 loan files, 2 files on excel sheet and 1 UAT file daily, Yes, targets are achieved on time, PM is supportive, Happy with the job."/>
        <s v="&quot;Good workflow,&#10;Currently working on Compliance team,&#10;Has a target of 9 loans daily,&#10;Targets are achieved on time,&#10;PM is supportive,&#10;Satisfied with the job &quot;&#10;"/>
        <s v="&quot;Good workflow,&#10;Currently working on CNC 561 project(Servicing),&#10;Has a target of 3 loans daily,&#10;Targets are achieved on time&#10;PM is supportive,&#10;Satisfied with the job &quot;&#10;"/>
        <s v="&quot;Discussed Samyak`s performance for the second quarter (April to June 2026).&#10;His Quality and Production performance were rated Grade A, while his Attendance performance was rated Grade B due to some family-related issues, which required him to take leave "/>
        <s v="&quot;Discussed Shankar`s performance for the second quarter (April to June 2026).&#10;His Quality, Production, and Attendance performance were rated Grade A.&#10;He is currently working on multiple projects, including the 561 – Review Project.&#10;Shankar shared that he "/>
        <s v="&quot;Discussed Izhan`s performance for the second quarter (April to June 2026).&#10;His Quality, Production, and Attendance performance were rated Grade A.&#10;He is currently working on multiple projects, including the 561 – Review Project.&#10;Izhan shared that he is h"/>
        <s v="&quot;Discussed Manish`s performance for the second quarter (April to June 2026).&#10;His Quality and Attendance performance were rated Grade A, while his Production performance was rated Grade B.&#10;The reason for the Production rating is that he is currently workin"/>
        <s v="Q2 Performance Discussion (Apr–Jun 2026): SHWETA’s performance in Quality, Production, and Attendance was rated Grade A. Currently working on the 561 – Review Project. She is satisfied with her role and responsibilities and is happy working with the compa"/>
        <s v="&quot;Discussed Summet`s performance for the second quarter (April to June 2026).&#10;His Quality, Production, and Attendance performance were rated Grade A.&#10;He is currently working on multiple projects, including the 561 – Review Project.&#10;Summet shared that he is"/>
        <s v="&quot;Discussed Pranav`s performance for the second quarter (April to June 2026).&#10;His Quality, Production, and Attendance performance were rated Grade A.&#10;He is currently working on multiple projects, including the 561 – Review Project.&#10;Pranav shared that he is"/>
        <s v="Good workflow, Currently working on Credit project, Has target of 2 live loans files and 1 UAT file daily, Yes, targets are achieved on time, PM is supportive, Happy with the job.&#10;"/>
        <s v="Good workflow , Currently working on Credit project, Has target of 2 live loans files and 1 UAT file daily, Yes, targets are achieved on time, PM is supportive, Happy with the job&#10;"/>
        <s v="Good workflow , Currently working on Credit project, Has target of 2 live loans files and 1 UAT file daily, Yes, targets are achieved on time, PM is supportive, Happy with the job."/>
        <s v="&quot;AVINASH – Q2 Performance Review (April–June 2026)&#10;The performance of AVINASH was discussed for the second quarter (April to June 2026).&#10;His Quality, Production, and Attendance performance was rated Grade A, reflecting consistent and satisfactory performa"/>
        <s v="&quot;&#10;Currently working on credit underwriting project(canopy),&#10;Still in training,&#10;PM is supportive,&#10;Satisfied with the job &quot;&#10;"/>
        <s v="&quot;Discussed  performance PRATIKSHA for the second quarter (April to June 2026).&#10;Her Quality, Production, and  performance was rated Grade A. Attendance is rate din B grade due to the shift timing issues she was facing the latemark issues due to she is comi"/>
        <s v="&quot;NISHIGANDHA – Q2 Performance Review (April–June 2026)&#10;The performance of NISHIGANDHA was discussed for the second quarter (April to June 2026).&#10;Her Quality, Production, and Attendance performance was rated Grade A, reflecting consistent and satisfactory "/>
        <s v="&quot;NEHA – Q2 Performance Review (April–June 2026)&#10;The performance of NEHA was discussed for the second quarter (April to June 2026).&#10;Her Quality, Production, and Attendance performance was rated Grade A, reflecting consistent and satisfactory performance ac"/>
        <s v="&quot;KESHAV – Q2 Performance Review (April–June 2026)&#10;The performance of KESHAV was discussed for the second quarter (April to June 2026).&#10;His Quality, Production, and Attendance performance was rated Grade A, reflecting consistent and satisfactory performanc"/>
        <s v="&quot;SMITA – Q2 Performance Review (April–June 2026)&#10;The performance of SMITA was reviewed for the second quarter, covering the period from April to June 2026.&#10;SMITA’s performance in Quality, Production, and Attendance was rated Grade A, reflecting consistent"/>
        <s v="&quot;Good workflow,&#10;Currently working on Compliance team,&#10;Has a target of 9 daily,&#10;Targets are achieved on time,&#10;PM is supportive,&#10;Satisfied with the job &quot;&#10;"/>
        <s v="&quot;Good workflow,&#10;Currently working on credit underwriting project(canopy),&#10;Has a target of 1 loans daily,&#10;Targets are achieved on time,&#10;PM is supportive,&#10;Satisfied with the job &quot;&#10;"/>
        <s v="&quot;Performance Discussion – HIRABAI | Q2 (April–June 2026)&#10;Discussed HIRABAI’s performance for the second quarter (April to June 2026). Her performance in Quality and Production was rated Grade A. Her Attendance was rated Grade B due to some health-related "/>
        <s v="&quot;ASHUTOSH – Q2 Performance Review (April–June 2026)&#10;The performance of ASHUTOSH was discussed for the second quarter (April to June 2026).&#10;His Quality and Production performance was rated Grade A, reflecting consistent and satisfactory performance across "/>
        <s v="Good workflow, Training on Credit project, daily 1 file for document identification, Training Session, Document Reading, Yes, targets are achieved on time, PM is supportive, Happy with the job.&#10;"/>
        <s v="&quot;AVANTIKA – Q2 Performance Review (April–June 2026)&#10;The performance of AVANTIKA was discussed for the second quarter (April to June 2026).&#10;Her Quality, Production, and Attendance performance was rated Grade A, reflecting consistent and satisfactory perfor"/>
        <s v="Good workflow, Training on Credit project, daily 1 file for document identification, Training Session, Document Reading, Yes, targets are achieved on time, PM is supportive, Happy with the job."/>
        <s v="Good workflow , Currently working on Appraisal QC project (282), Has target of 6 QC files daily, Yes, targets are achieved on time, PM is supportive, Happy with the job."/>
        <s v="&quot;ANKITA – Q2 Performance Review (April–June 2026)&#10;The performance of ANKITA was reviewed for the second quarter, covering the period from April to June 2026.&#10;ANKITA’s performance in Quality and Production was rated Grade A, reflecting consistent and satis"/>
        <s v="MOHAMMED ZAKI – Q2 Performance Review (April–June 2026)&#10;The performance of MOHAMMED ZAKI was reviewed for the second quarter, covering the period from April to June 2026.&#10;MOHAMMED ZAKI’s performance in Quality and Production was rated Grade A, while Atten"/>
        <s v="&quot;Discussed SANIYA’s performance for the second quarter (April to June 2026). Her Quality and Production performance were rated Grade A, while her Attendance performance was rated Grade B due to some health-related issues and university documentation work "/>
        <s v="Good workflow, Currently working on Appraisal QC (236, 213, 206, 691), Has target of 8 Files Daily for QC, Yes, targets are achieved on time, PM is supportive, Happy with the job. "/>
        <s v="Good workflow,  Currently working on Credit project, Has target of 2 live loans files and 1 UAT file daily, Yes, targets are achieved on time, PM is supportive, Happy with the job."/>
        <s v="Good workflow, Currently Working on Credit Compliance project, Has target of 3 loan files, 8 files on excel sheet daily, Yes, targets are achieved on time, PM is supportive, Happy with the job."/>
        <s v="&quot;Discussed Akshay`s performance for the second quarter (April to June 2026).&#10;His Quality, Production, and Attendance performance were rated Grade A.&#10;He is currently working on multiple projects, including the 561 – Review Project.&#10;Akshay shared that he is"/>
        <s v="&quot;Good workflow,&#10;Currently working on CNC 561 project(Servicing),&#10;Has a target of 1 loans daily,&#10;Targets are achieved on time&#10;PM is supportive,&#10;Satisfied with the job &quot;&#10;"/>
        <s v="&quot;GAURI – Q2 Performance Review (April–June 2026)&#10;The performance of GAURI was discussed for the second quarter (April to June 2026).&#10;Her Quality, Production, and Attendance performance was rated Grade A, reflecting consistent and satisfactory performance "/>
        <s v="&quot;POOJA – Q2 Performance Review (April–June 2026)&#10;The performance of POOJA was discussed for the second quarter (April to June 2026).&#10;Her Quality, Production, and Attendance performance was rated Grade A, reflecting consistent and satisfactory performance "/>
        <s v="&quot;SAKSHI – Q2 Performance Review (April–June 2026)&#10;The performance of SAKSHI was discussed for the second quarter (April to June 2026).&#10;Her Quality, Production, and Attendance performance was rated Grade A, reflecting consistent and satisfactory performanc"/>
        <s v="&quot;MANALI – Q2 Performance Review (April–June 2026)&#10;The performance of MANALI was discussed for the second quarter (April to June 2026).&#10;Her Quality, Production, and Attendance performance was rated Grade A, reflecting consistent and satisfactory performanc"/>
        <s v="&quot;RUCHA – Q2 Performance Review (April–June 2026)&#10;The performance of RUCHA was discussed for the second quarter (April to June 2026).&#10;Her Quality, Production, and Attendance performance was rated Grade A, reflecting consistent and satisfactory performance "/>
        <s v="&quot;ANIKET – Q2 Performance Review (April–June 2026)&#10;The performance of ANIKET was discussed for the second quarter (April to June 2026).&#10;His Quality, Production, and Attendance performance was rated Grade A, reflecting consistent and satisfactory performanc"/>
        <s v="Good workflow , Currently working on Credit project, Has target of 2 live loans files and 1 UAT file daily, Yes, targets are achieved on time, PM is supportive, Happy with the job.&#10;"/>
        <s v="&quot;JAYASHRI – Q2 Performance Review (April–June 2026)&#10;A performance discussion was conducted with JAYASHRI regarding her performance for the second quarter, covering April to June 2026.&#10;Her performance in Quality, Attendance, and Production has been rated G"/>
        <s v="&quot;Good workflow,&#10;Currently working on Compliance team,&#10;Has a target of 13 loans and QC daily,&#10;Targets are achieved on time,&#10;PM is supportive,&#10;Satisfied with the job &quot;&#10;"/>
        <s v="&quot;SANGRAM – Q2 Performance Review (April–June 2026)&#10;Discussed SANGRAM’s performance for the second quarter, covering the period from April to June 2026.&#10;His performance in Quality, Attendance, and Production was rated Grade A, reflecting consistent and sat"/>
        <s v="&quot;AISHWARYA – Q2 Performance Review (April–June 2026)&#10;A performance discussion was conducted with AISHWARYA regarding her performance for the second quarter, covering April to June 2026.&#10;Her performance in Quality, Production, and Attendance was rated Grad"/>
        <s v="&quot;MOHAMMED FAISAL – Q2 Performance Review (April–June 2026)&#10;The performance of MOHAMMED FAISAL was reviewed for the second quarter, covering the period from April to June 2026.&#10;MOHAMMED FAISAL’s performance in Quality, Production, and Attendance was rated "/>
        <s v="&quot;SHIVKUMAR – Q2 Performance Review (April–June 2026)&#10;A performance discussion was conducted with SHIVKUMAR regarding his performance for the first quarter, covering January to March 2026.&#10;His performance in Quality, Attendance, and Production has been rat"/>
        <s v="&quot;SURAJ – Q2 Performance Review (April–June 2026)&#10;Discussed SURAJ’s performance for the second quarter, covering the period from April to June 2026.&#10;His performance in Quality, Attendance, and Production was rated Grade A, reflecting consistent and satisfa"/>
        <s v="&quot;Workflow Good,&#10;Currently working on Compliance team,&#10;Has a target of 7 loans daily,&#10;Targets are achieved on time,&#10;PM is supportive,&#10;Satisfied with the job &quot;&#10;"/>
        <s v="&quot;LAVANYA – Q2 Performance Review (April–June 2026)&#10;The performance of LAVANYA was reviewed for the second quarter, covering the period from April to June 2026.&#10;LAVANYA’s performance in Quality and Production was rated Grade A, reflecting consistent and sa"/>
        <s v="&quot;Good workflow,&#10;Currently working on credit underwriting team&#10;Has a target of 3.5 loans daily,&#10;Targets are achieved on time,&#10;PM is supportive,&#10;Satisfied with the job &quot;&#10;"/>
        <s v="&quot;Good workflow,&#10;Currently working on credit underwriting team,&#10;Has a target of 3.5 loans daily,&#10;Targets are achieved on time &#10;PM is supportive,&#10;Satisfied with the job &quot;&#10;"/>
        <s v="Daily targets 5 SS/QC, Work flow good, working on additional document update, working on 561 project, PM is very supportive, Happy with the work&#10;"/>
        <s v="&quot;Good workflow,&#10;Currently working on indexing project(Scienna),&#10;Has a target of 6 loans daily,&#10;Targets are achieved on time&#10;PM is supportive,&#10;Satisfied with the job &quot;&#10;"/>
        <s v="&quot;Good workflow,&#10;Currently working on Compliance team,&#10;Has a target of 13 QC loans daily,&#10;Targets are achieved on time,&#10;PM is supportive,&#10;Satisfied with the job &quot;&#10;"/>
        <s v="&quot;APARNA – Q2 Performance Review (April–June 2026)&#10;The performance of APARNA was reviewed for the second quarter, covering April to June 2026.&#10;APARNA’s Quality and Production performance was rated Grade A. Her Attendance was rated Grade C due to approximat"/>
        <s v="&quot;KAUSTUBH – Q2 Performance Review (April–June 2026)&#10;The performance of KAUSTUBH was reviewed for the second quarter, covering April to June 2026.&#10;KAUSTUBH’s Quality and Production performance was rated Grade A. His Attendance was rated Grade B due to some"/>
        <s v="&quot;SIDDHI – Q2 Performance Review (April–June 2026)&#10;The performance of SIDDHI was discussed for the second quarter (April to June 2026).&#10;Her Quality, Production, and Attendance performance was rated Grade A, reflecting consistent and satisfactory performanc"/>
        <s v="&quot;NANDINI – Q2 Performance Review (April–June 2026)&#10;The performance of NANDINI was discussed for the second quarter (April to June 2026).&#10;Her Quality, Production, and Attendance performance was rated Grade A, reflecting consistent and satisfactory performa"/>
        <s v="&quot;SHARVARI – Q2 Performance Review (April–June 2026)&#10;The performance of SHARVARI was reviewed for the second quarter, covering the period from April to June 2026.&#10;SHARVARI’s performance in Quality, Production, and Attendance was rated Grade A, reflecting c"/>
        <s v="&quot;RUMAIZA – Q2 Performance Review (April–June 2026)&#10;The performance of RUMAIZA was reviewed for the second quarter, covering April to June 2026.&#10;RUMAIZA’s Quality and Production performance was rated Grade A. Her Attendance was rated Grade B due to some he"/>
        <s v="&quot;Good workflow,&#10;Currently working on credit underwriting project(Scienna QC),&#10;Has a target of 6 loans daily,&#10;Targets are achieved on time&#10;PM is supportive,&#10;Satisfied with the job &quot;&#10;"/>
        <s v="&quot;Work flow is good, Working on Project- 667, Review Loan- 8 loans, QC- 11 loans,&#10;Daily targets- completed, Happy with the work, PM is co-operative"/>
        <s v="Working on 667 project, Work flow is good, Daily targets- review 8 and QC 11 loans, &#10;Daily targets completed regularly, Enjoying the work, PM is very supportive"/>
        <s v="Working on 667 project, Daily targets-8 review, QC-11 loans,  completed regularly, PM is very supporting and happy with the work"/>
        <s v="&quot;Good workflow,&#10;Currently working on CNC  561  project(Servicing),&#10;Has a target of 3 loans daily,&#10;Targets are achieved on time&#10;PM is supportive,&#10;Satisfied with the job &quot;&#10;"/>
        <s v="&quot;Good workflow,&#10;Currently working on credit underwriting project(Scienna),&#10;Has a target of 6 loans daily,&#10;Targets are achieved on time&#10;PM is supportive,&#10;Satisfied with the job &quot;&#10;"/>
        <s v="&quot;Good workflow,&#10;Currently working on Compliance team,&#10;Has a target of 12 QC daily,&#10;Targets are achieved on time,&#10;PM is supportive,&#10;Satisfied with the job &quot;&#10;"/>
        <s v="&quot;Good workflow,&#10;Currently working on credit underwriting team,&#10;Has a target of 4 QC loans daily,&#10;Targets are achieved on time,&#10;PM is supportive,&#10;Satisfied with the job &quot;&#10;"/>
        <s v="&quot;Good workflow,&#10;Currently working on credit underwriting team,&#10;Handling canopy team,&#10;PM is supportive,&#10;Satisfied with the job &quot;&#10;"/>
        <s v="&quot;Good workflow,&#10;Currently working on Compliance team(canopy),&#10;Has a target of 18 loans and QC daily,&#10;Targets are achieved on time,&#10;PM is supportive,&#10;Satisfied with the job &quot;&#10;"/>
        <s v="&quot;RANJEET – Q2 Performance Review (April–June 2026)&#10;The performance of RANJEET was reviewed for the second quarter, covering April to June 2026.&#10;RANJEET’s performance in Quality, Production, and Attendance was rated Grade A, reflecting consistent and satis"/>
        <s v="&quot;NEHA – Q2 Performance Review (April–June 2026)&#10;The performance of NEHA was reviewed for the second quarter, covering April to June 2026.&#10;NEHA’s performance in Quality, Production, and Attendance was rated Grade A, reflecting consistent and satisfactory p"/>
        <s v="&quot;KALYANI – Q2 Performance Review (April–June 2026)&#10;The performance of KALYANI was reviewed for the second quarter, covering April to June 2026.&#10;KALYANI’s performance in Quality and Production was rated Grade A. Her Attendance was rated Grade C due to leav"/>
        <s v="Good workflow, Currently working on Servicing project, Has target of SS QC 5 loans daily and additionals documents, Yes, targets are achieved on time, PM is supportive, Happy with the job&#10;"/>
        <s v="&quot;Discussed Shraddha`s performance for the second quarter (April to June 2026).&#10;Her Quality and Production performance was rated Grade A, while her Attendance performance was rated Grade B due to family-related issues. She had to take leave because of her "/>
        <s v="&quot;The performance of PRIYA was discussed and reviewed for the second quarter, covering the period from April to June 2026.&#10;Her performance in Quality, Attendance, and Production was rated Grade A, reflecting consistent and satisfactory performance across a"/>
        <s v="&quot;Good workflow,&#10;Currently working on credit underwriting project(canopy),&#10;Has a target of 3.5 loans daily,&#10;Targets are achieved on time,&#10;PM is supportive,&#10;Not Satisfied with the job &quot;&#10;"/>
        <s v="Good workflow, Currently working on CNC QC project, Has target of 4 loans daily , Yes, targets are achieved on time, PM is supportive, Happy with the job&#10;"/>
        <s v="Good workflow, Currently working on CNC QC project, Has target of 4 loans daily, Yes, targets are achieved on time, Yes, PM is supportive, Happy with the job&#10;"/>
        <s v="Good workflow, Currently working on Servicing project, Has target of SS QC 3 loans daily, Yes, targets are achieved on time, PM is supportive, Happy with the job&#10;"/>
        <s v="Working on Mikes email, Work flow is good, Open and delivery work, working on task base, Satisfied with the work"/>
        <s v="&quot;Performance Discussion – ASHWINI | Q2 (April–June 2026)&#10;The performance of ASHWINI was discussed for the second quarter, covering the period from April to June 2026. Her performance in Quality, Attendance, and Production was rated Grade A, reflecting con"/>
        <s v="&quot;SRISHTI – Q2 Performance Review (April–June 2026)&#10;The performance of SRISHTI was reviewed for the second quarter, covering April to June 2026.&#10;SRISHTI’s Quality and Production performance was rated Grade A. Her Attendance was rated Grade B. However, SRIS"/>
        <s v="&quot;Discussed Rameshwari`s performance for the second quarter (April to June 2026).&#10;Her Quality, Production, and Attendance performance was rated Grade A.&#10;She is currently working on multiple projects, including the 561 – QC Project.&#10;Rameshwari shared that s"/>
        <s v="Good workflow, Currently working on CNC QC project, Has target of 4 loans daily , Yes, targets are achieved on time, PM is supportive, Happy with the job"/>
        <s v="Good workflow , Currently working on Servicing project, Has target of SS QC 3 loan daily, Yes, targets are achieved on time but sometimes errors in the files the target has not acchieved &amp; also depends upon the deal prior and are cirtical so the targets a"/>
        <s v="Good workflow, Currently working on CNC QC project, Has target of 4 loans daily , Yes, targets are achieved on time, PM is supportive, Happy with the job.&#10;"/>
        <s v="Good workflow, Currently working on CNC QC project, Has target of 4 loans daily, Yes, targets are achieved on time, PM is supportive, Happy with the job.&#10;"/>
        <s v="&quot;Good workflow,&#10;Currently working on Compliance team (scienna and canopy),&#10;Has a target of 13 loans and QC daily,&#10;Targets are achieved on time,&#10;PM is supportive,&#10;Satisfied with the job &quot;&#10;"/>
        <s v="&quot;Good workflow,&#10;Currently working on Compliance team,&#10;Has a target of 13 loans QC daily,&#10;Targets are achieved on time,&#10;PM is supportive,&#10;Satisfied with the job &quot;&#10;"/>
        <s v="&quot;GAYATRI – Q2 Performance Review (April–June 2026)&#10;The performance of GAYATRI was reviewed for the second quarter, covering the period from April to June 2026.&#10;GAYATRI’s performance in Quality and Production was rated Grade A, reflecting consistent and sa"/>
        <s v="Good workflow, Currently working on Servicing project, Has target of SS QC 3 loans daily, Yes, targets are achieved on time, but sometime depends on loan, PM is supportive, Happy with the job&#10;"/>
        <s v="&quot;RUSHIKESH – Q2 Performance Review (April–June 2026)&#10;The performance of RUSHIKESH was reviewed for the second quarter, covering the period from April to June 2026.&#10;RUSHIKESH’s performance in Quality, Production, and Attendance was rated Grade A, reflectin"/>
        <s v="Work flow is good, Working on project- 561 servicing, working on clean up work and Reports, working on task basis "/>
        <s v="Working on 561 servicing project, working on CNC clean up work Work flow is good and regularly completed 7 to 8 deals, "/>
        <s v="Good workflow , Currently working on Credit project, Has target of 2 loans daily, Yes, targets are achieved on time, PM is supportive, Satisfied with the job.&#10;"/>
        <s v="&quot;SHUBHAM – Q2 Performance Review (April–June 2026)&#10;The performance of SHUBHAM was reviewed for the second quarter, covering April to June 2026.&#10;SHUBHAM’s Quality, Production, and Attendance performance was rated Grade A, reflecting consistent and satisfac"/>
        <s v="&quot;AMIT – Q2 Performance Review (April–June 2026)&#10;The performance of AMIT was reviewed for the second quarter, covering the period from April to June 2026.&#10;AMIT’s performance in Quality, Production, and Attendance was rated Grade A, reflecting consistent an"/>
        <s v="&quot;Good workflow,&#10;Currently working on Compliance team,&#10;Has a target of 7 loans daily,&#10;Targets are achieved on time,&#10;PM is supportive,&#10;Satisfied with the job &quot;&#10;"/>
        <s v="&quot;Good workflow,&#10;Currently working on credit underwriting project(Scienna QC),&#10;Has a target of 3 loans daily and mageing the team on produ and qul&#10;Targets are achieved on time&#10;PM is supportive,&#10;Satisfied with the job &quot;&#10;"/>
        <s v="Good workflow, Currently working on Invenerty and review , Has target of SS QC 3 loans daily, Yes, targets are achieved on time depend on allocation time and loan also , PM is supportive, Happy with the job&#10;"/>
        <s v="Good workflow, Currently working on Servicing project, Has target of SS QC 5 loans daily , Yes, targets are achieved on time, PM is supportive, Happy with the job&#10;"/>
        <s v="&quot;BASAVRAJ – Q2 Performance Review (April–June 2026)&#10;The performance of BASAVRAJ was reviewed for the second quarter, covering April to June 2026.&#10;BASAVRAJ’s Quality, Production, and Attendance performance was rated Grade A, reflecting consistent and satis"/>
      </sharedItems>
    </cacheField>
  </cacheFields>
</pivotCacheDefinition>
</file>

<file path=xl/pivotCache/pivotCacheDefinition5.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35:Y726" sheet="Skip - Ratings"/>
  </cacheSource>
  <cacheFields count="25">
    <cacheField name="Code">
      <sharedItems containsMixedTypes="0" count="691">
        <s v="KTY"/>
        <s v="VMR"/>
        <s v="VPC"/>
        <s v="TVO"/>
        <s v="OVA"/>
        <s v="IBQ"/>
        <s v="BOE"/>
        <s v="GCV"/>
        <s v="YIJ"/>
        <s v="WCE"/>
        <s v="WCV"/>
        <s v="XCJ"/>
        <s v="XCK"/>
        <s v="BLN"/>
        <s v="LTS"/>
        <s v="OJV"/>
        <s v="JET"/>
        <s v="GWE"/>
        <s v="YCJ"/>
        <s v="BEG"/>
        <s v="VCT"/>
        <s v="PCQ"/>
        <s v="TCJ"/>
        <s v="CNJ"/>
        <s v="WVG"/>
        <s v="OTN"/>
        <s v="LDL"/>
        <s v="JTI"/>
        <s v="AFO"/>
        <s v="JPV"/>
        <s v="WUN"/>
        <s v="ZCL"/>
        <s v="ZCQ"/>
        <s v="VYJ"/>
        <s v="LOU"/>
        <s v="YKR"/>
        <s v="LUU"/>
        <s v="YOA"/>
        <s v="LOB"/>
        <s v="YNC"/>
        <s v="ZCS"/>
        <s v="OOP"/>
        <s v="OOU"/>
        <s v="MWV"/>
        <s v="GCL"/>
        <s v="LEA"/>
        <s v="GCR"/>
        <s v="LTA"/>
        <s v="VFB"/>
        <s v="HTY"/>
        <s v="TLE"/>
        <s v="BFS"/>
        <s v="GEM"/>
        <s v="LDT"/>
        <s v="MFO"/>
        <s v="NWN"/>
        <s v="MWD"/>
        <s v="BGM"/>
        <s v="HWN"/>
        <s v="GPY"/>
        <s v="TON"/>
        <s v="ETI"/>
        <s v="CUB"/>
        <s v="CMV"/>
        <s v="OIC"/>
        <s v="TMV"/>
        <s v="OTU"/>
        <s v="WHH"/>
        <s v="FSA"/>
        <s v="FCK"/>
        <s v="GCW"/>
        <s v="AHF"/>
        <s v="UWA"/>
        <s v="OIB"/>
        <s v="OMY"/>
        <s v="ICI"/>
        <s v="ICJ"/>
        <s v="ICT"/>
        <s v="ICV"/>
        <s v="KCO"/>
        <s v="GCX"/>
        <s v="GCZ"/>
        <s v="BKW"/>
        <s v="ELM"/>
        <s v="HCQ"/>
        <s v="HCX"/>
        <s v="EYI"/>
        <s v="HCZ"/>
        <s v="ICF"/>
        <s v="EIU"/>
        <s v="TKR"/>
        <s v="TME"/>
        <s v="DED"/>
        <s v="LAT"/>
        <s v="DGJ"/>
        <s v="TKD"/>
        <s v="NTJ"/>
        <s v="YKL"/>
        <s v="ELD"/>
        <s v="SOQ"/>
        <s v="VIY"/>
        <s v="JMJ"/>
        <s v="JCE"/>
        <s v="EHG"/>
        <s v="OYK"/>
        <s v="OVL"/>
        <s v="ETK"/>
        <s v="GOO"/>
        <s v="CCO"/>
        <s v="JKU"/>
        <s v="OIV"/>
        <s v="TVV"/>
        <s v="JLN"/>
        <s v="OYS"/>
        <s v="OJL"/>
        <s v="GTN"/>
        <s v="IUN"/>
        <s v="BPE"/>
        <s v="BVN"/>
        <s v="TRG"/>
        <s v="UGD"/>
        <s v="OHA"/>
        <s v="GYG"/>
        <s v="MCI"/>
        <s v="TMG"/>
        <s v="MLP"/>
        <s v="MHW"/>
        <s v="ALG"/>
        <s v="ALI"/>
        <s v="AOO"/>
        <s v="ONY"/>
        <s v="LHK"/>
        <s v="IUV"/>
        <s v="YIB"/>
        <s v="BWG"/>
        <s v="LGN"/>
        <s v="ERM"/>
        <s v="HDG"/>
        <s v="DDH"/>
        <s v="KAM"/>
        <s v="SHA"/>
        <s v="ZMS"/>
        <s v="CLL"/>
        <s v="MOW"/>
        <s v="ASF"/>
        <s v="JNE"/>
        <s v="OEC"/>
        <s v="YCA"/>
        <s v="ICL"/>
        <s v="YIE"/>
        <s v="KCW"/>
        <s v="YIO"/>
        <s v="LCB"/>
        <s v="ESC"/>
        <s v="JCF"/>
        <s v="AZP"/>
        <s v="LGH"/>
        <s v="JOA"/>
        <s v="TOI"/>
        <s v="MCE"/>
        <s v="MCX"/>
        <s v="DAF"/>
        <s v="SZM"/>
        <s v="ARZ"/>
        <s v="GCT"/>
        <s v="LDH"/>
        <s v="LJM"/>
        <s v="CKL"/>
        <s v="CBE"/>
        <s v="TAW"/>
        <s v="IER"/>
        <s v="MFS"/>
        <s v="RYM"/>
        <s v="TIJ"/>
        <s v="ONB"/>
        <s v="BEJ"/>
        <s v="WKO"/>
        <s v="TNJ"/>
        <s v="TGU"/>
        <s v="BLR"/>
        <s v="ZCC"/>
        <s v="ODY"/>
        <s v="LGJ"/>
        <s v="QCD"/>
        <s v="FSI"/>
        <s v="BEB"/>
        <s v="UCO"/>
        <s v="CJC"/>
        <s v="YNY"/>
        <s v="TEM"/>
        <s v="YIP"/>
        <s v="BIV"/>
        <s v="JOI"/>
        <s v="YCM"/>
        <s v="YHN"/>
        <s v="YCN"/>
        <s v="FYK"/>
        <s v="FYA"/>
        <s v="OEH"/>
        <s v="XCL"/>
        <s v="TUW"/>
        <s v="WPP"/>
        <s v="TEY"/>
        <s v="YTH"/>
        <s v="YUB"/>
        <s v="ZCU"/>
        <s v="WIN"/>
        <s v="WEM"/>
        <s v="YLA"/>
        <s v="SVF"/>
        <s v="LTU"/>
        <s v="CPA"/>
        <s v="CVT"/>
        <s v="CIB"/>
        <s v="ZST"/>
        <s v="LJL"/>
        <s v="LIY"/>
        <s v="GOW"/>
        <s v="LEN"/>
        <s v="YJB"/>
        <s v="YII"/>
        <s v="UGY"/>
        <s v="TLT"/>
        <s v="LGR"/>
        <s v="UCW"/>
        <s v="UCX"/>
        <s v="UCY"/>
        <s v="TYD"/>
        <s v="GOY"/>
        <s v="JEV"/>
        <s v="GEU"/>
        <s v="UCZ"/>
        <s v="WCF"/>
        <s v="WCG"/>
        <s v="WCI"/>
        <s v="WCJ"/>
        <s v="BEI"/>
        <s v="WCK"/>
        <s v="WCM"/>
        <s v="WCZ"/>
        <s v="XCA"/>
        <s v="WCN"/>
        <s v="UCQ"/>
        <s v="CHL"/>
        <s v="WCQ"/>
        <s v="WCR"/>
        <s v="CVV"/>
        <s v="JDV"/>
        <s v="UCF"/>
        <s v="WVB"/>
        <s v="EYH"/>
        <s v="WEA"/>
        <s v="AEZ"/>
        <s v="OLC"/>
        <s v="GHC"/>
        <s v="SEF"/>
        <s v="LIW"/>
        <s v="EOJ"/>
        <s v="YTU"/>
        <s v="TGB"/>
        <s v="TYO"/>
        <s v="JMP"/>
        <s v="DCY"/>
        <s v="DCZ"/>
        <s v="MFK"/>
        <s v="XBD"/>
        <s v="PKR"/>
        <s v="OAV"/>
        <s v="NGK"/>
        <s v="UDN"/>
        <s v="SOB"/>
        <s v="TDS"/>
        <s v="HPE"/>
        <s v="MDK"/>
        <s v="KIP"/>
        <s v="DGK"/>
        <s v="IHB"/>
        <s v="AGL"/>
        <s v="GDK"/>
        <s v="LMK"/>
        <s v="LCO"/>
        <s v="OCX"/>
        <s v="QHI"/>
        <s v="JEE"/>
        <s v="BLW"/>
        <s v="GYN"/>
        <s v="GTT"/>
        <s v="ICG"/>
        <s v="YUO"/>
        <s v="LJR"/>
        <s v="GIU"/>
        <s v="YIG"/>
        <s v="EVM"/>
        <s v="LTT"/>
        <s v="IYV"/>
        <s v="TYN"/>
        <s v="LGM"/>
        <s v="UBF"/>
        <s v="ELO"/>
        <s v="QCU"/>
        <s v="YPU"/>
        <s v="YCX"/>
        <s v="ADQ"/>
        <s v="AEF"/>
        <s v="AFQ"/>
        <s v="AFT"/>
        <s v="AKF"/>
        <s v="BNV"/>
        <s v="BOG"/>
        <s v="BOL"/>
        <s v="BTJ"/>
        <s v="CCM"/>
        <s v="CIS"/>
        <s v="CJB"/>
        <s v="CSZ"/>
        <s v="DGW"/>
        <s v="DKZ"/>
        <s v="DWK"/>
        <s v="EFS"/>
        <s v="EGU"/>
        <s v="ELN"/>
        <s v="ELR"/>
        <s v="EOH"/>
        <s v="EOL"/>
        <s v="EOP"/>
        <s v="EOS"/>
        <s v="EPW"/>
        <s v="ETB"/>
        <s v="ETU"/>
        <s v="FMJ"/>
        <s v="FNS"/>
        <s v="GEA"/>
        <s v="GEE"/>
        <s v="CNA"/>
        <s v="XCD"/>
        <s v="XCM"/>
        <s v="CDU"/>
        <s v="XCG"/>
        <s v="XCO"/>
        <s v="XCR"/>
        <s v="YPV"/>
        <s v="XCT"/>
        <s v="XCV"/>
        <s v="EOG"/>
        <s v="XCW"/>
        <s v="XCZ"/>
        <s v="YCB"/>
        <s v="YCO"/>
        <s v="BOM"/>
        <s v="LOL"/>
        <s v="YLM"/>
        <s v="LOE"/>
        <s v="YCQ"/>
        <s v="EYB"/>
        <s v="SFE"/>
        <s v="RWG"/>
        <s v="YCU"/>
        <s v="YEH"/>
        <s v="YCY"/>
        <s v="YCZ"/>
        <s v="BUY"/>
        <s v="YKE"/>
        <s v="CUI"/>
        <s v="YKB"/>
        <s v="TYJ"/>
        <s v="TCM"/>
        <s v="ETE"/>
        <s v="EGC"/>
        <s v="WJJ"/>
        <s v="YLH"/>
        <s v="WMV"/>
        <s v="ZIA"/>
        <s v="UCC"/>
        <s v="KYC"/>
        <s v="YTB"/>
        <s v="BON"/>
        <s v="EHC"/>
        <s v="TET"/>
        <s v="CJP"/>
        <s v="IPY"/>
        <s v="EOR"/>
        <s v="VCY"/>
        <s v="IGY"/>
        <s v="OHY"/>
        <s v="TCQ"/>
        <s v="TCX"/>
        <s v="TCZ"/>
        <s v="QCB"/>
        <s v="QCT"/>
        <s v="CHT"/>
        <s v="GEO"/>
        <s v="ZSB"/>
        <s v="YIV"/>
        <s v="QCK"/>
        <s v="QCL"/>
        <s v="LPU"/>
        <s v="VGY"/>
        <s v="LGE"/>
        <s v="RCX"/>
        <s v="RCZ"/>
        <s v="IKC"/>
        <s v="SCZ"/>
        <s v="TCA"/>
        <s v="TCB"/>
        <s v="LJH"/>
        <s v="TCC"/>
        <s v="TCF"/>
        <s v="OUY"/>
        <s v="TED"/>
        <s v="TCT"/>
        <s v="WMU"/>
        <s v="ETG"/>
        <s v="CND"/>
        <s v="EOU"/>
        <s v="CVB"/>
        <s v="JEU"/>
        <s v="YTE"/>
        <s v="GEI"/>
        <s v="NKF"/>
        <s v="TEV"/>
        <s v="ZCT"/>
        <s v="ZCM"/>
        <s v="YHV"/>
        <s v="EYA"/>
        <s v="ZCN"/>
        <s v="ZCO"/>
        <s v="MIX"/>
        <s v="ZCB"/>
        <s v="OVY"/>
        <s v="ZCH"/>
        <s v="YKI"/>
        <s v="BTL"/>
        <s v="TIF"/>
        <s v="OEI"/>
        <s v="OGI"/>
        <s v="CER"/>
        <s v="EJV"/>
        <s v="JTL"/>
        <s v="SFZ"/>
        <s v="CNE"/>
        <s v="BOR"/>
        <s v="YUW"/>
        <s v="LTK"/>
        <s v="ETW"/>
        <s v="YGU"/>
        <s v="GLS"/>
        <s v="GTV"/>
        <s v="GUV"/>
        <s v="HDO"/>
        <s v="HFK"/>
        <s v="HMZ"/>
        <s v="IJC"/>
        <s v="ILY"/>
        <s v="IOY"/>
        <s v="IPC"/>
        <s v="JLG"/>
        <s v="JSY"/>
        <s v="JTB"/>
        <s v="KCC"/>
        <s v="KCV"/>
        <s v="KLC"/>
        <s v="LEG"/>
        <s v="LJD"/>
        <s v="LOT"/>
        <s v="LTP"/>
        <s v="LYS"/>
        <s v="MFT"/>
        <s v="MQI"/>
        <s v="NIV"/>
        <s v="NRF"/>
        <s v="NWM"/>
        <s v="OEY"/>
        <s v="OIY"/>
        <s v="OKV"/>
        <s v="OLN"/>
        <s v="OLO"/>
        <s v="OTO"/>
        <s v="PJC"/>
        <s v="RFL"/>
        <s v="TCG"/>
        <s v="TEE"/>
        <s v="TEW"/>
        <s v="TGM"/>
        <s v="TGN"/>
        <s v="THY"/>
        <s v="TJV"/>
        <s v="TLO"/>
        <s v="TYH"/>
        <s v="UEY"/>
        <s v="UNY"/>
        <s v="UOV"/>
        <s v="VCQ"/>
        <s v="VCW"/>
        <s v="VCX"/>
        <s v="VWN"/>
        <s v="WCA"/>
        <s v="WCB"/>
        <s v="WCH"/>
        <s v="WCT"/>
        <s v="WCW"/>
        <s v="WKV"/>
        <s v="WOS"/>
        <s v="WRL"/>
        <s v="XCC"/>
        <s v="XCN"/>
        <s v="XCP"/>
        <s v="XCS"/>
        <s v="XCX"/>
        <s v="XCY"/>
        <s v="YCC"/>
        <s v="YCP"/>
        <s v="YCW"/>
        <s v="YDL"/>
        <s v="YGO"/>
        <s v="YHG"/>
        <s v="YHO"/>
        <s v="YKO"/>
        <s v="YMT"/>
        <s v="YTA"/>
        <s v="YTN"/>
        <s v="YUG"/>
        <s v="ZCI"/>
        <s v="ZCJ"/>
        <s v="ZCK"/>
        <s v="ZCP"/>
        <s v="ZCR"/>
        <s v="ZCV"/>
        <s v="ZCW"/>
        <s v="ZCY"/>
        <s v="ZQS"/>
        <s v="ZSN"/>
        <s v="RWT"/>
        <s v="CIN"/>
        <s v="OWE"/>
        <s v="LET"/>
        <s v="ZCX"/>
        <s v="JTV"/>
        <s v="YIC"/>
        <s v="KWA"/>
        <s v="LPC"/>
        <s v="CUW"/>
        <s v="EYO"/>
        <s v="LJI"/>
        <s v="ZCZ"/>
        <s v="CIK"/>
        <s v="AEX"/>
        <s v="GSI"/>
        <s v="AFF"/>
        <s v="AFL"/>
        <s v="CNR"/>
        <s v="LEE"/>
        <s v="BJU"/>
        <s v="OEG"/>
        <s v="IHQ"/>
        <s v="ETT"/>
        <s v="MWO"/>
        <s v="NCF"/>
        <s v="NCQ"/>
        <s v="BTG"/>
        <s v="WIJ"/>
        <s v="MCF"/>
        <s v="MCQ"/>
        <s v="TLI"/>
        <s v="JOM"/>
        <s v="LCT"/>
        <s v="LCU"/>
        <s v="UVV"/>
        <s v="LCW"/>
        <s v="YUD"/>
        <s v="KPC"/>
        <s v="NCY"/>
        <s v="LCQ"/>
        <s v="LCR"/>
        <s v="GJY"/>
        <s v="OCE"/>
        <s v="OCG"/>
        <s v="OCI"/>
        <s v="GEN"/>
        <s v="YJD"/>
        <s v="OCT"/>
        <s v="JCW"/>
        <s v="TJO"/>
        <s v="JCX"/>
        <s v="JOD"/>
        <s v="KCF"/>
        <s v="KCG"/>
        <s v="KCJ"/>
        <s v="KCK"/>
        <s v="KCP"/>
        <s v="JCK"/>
        <s v="JCQ"/>
        <s v="WHN"/>
        <s v="UPY"/>
        <s v="LCE"/>
        <s v="LCG"/>
        <s v="FRA"/>
        <s v="EVV"/>
        <s v="LCI"/>
        <s v="JVV"/>
        <s v="LCK"/>
        <s v="LCL"/>
        <s v="LCN"/>
        <s v="EOI"/>
        <s v="GTH"/>
        <s v="KCT"/>
        <s v="KCU"/>
        <s v="GLT"/>
        <s v="KCX"/>
        <s v="KCZ"/>
        <s v="ECI"/>
        <s v="ECK"/>
        <s v="ECP"/>
        <s v="ECR"/>
        <s v="ECU"/>
        <s v="ECV"/>
        <s v="ECX"/>
        <s v="JTK"/>
        <s v="FCH"/>
        <s v="FCJ"/>
        <s v="FCL"/>
        <s v="FCQ"/>
        <s v="LRY"/>
        <s v="FCT"/>
        <s v="FCU"/>
        <s v="FCV"/>
        <s v="JEW"/>
        <s v="GCA"/>
        <s v="GCC"/>
        <s v="GCE"/>
        <s v="GCF"/>
        <s v="KUU"/>
        <s v="HLU"/>
        <s v="RCT"/>
        <s v="UJD"/>
        <s v="IGJ"/>
        <s v="TTO"/>
        <s v="NUT"/>
        <s v="PEV"/>
        <s v="PPL"/>
        <s v="PRO"/>
        <s v="MJK"/>
        <s v="HEA"/>
        <s v="BCS"/>
        <s v="DCC"/>
        <s v="DCW"/>
        <s v="ZBW"/>
        <s v="LKB"/>
        <s v="BGV"/>
        <s v="TOD"/>
        <s v="TOR"/>
        <s v="WNB"/>
        <s v="BCJ"/>
        <s v="CCQ"/>
        <s v="WDT"/>
        <s v="MQG"/>
        <s v="DCE"/>
        <s v="YVE"/>
        <s v="EOM"/>
        <s v="ZZK"/>
        <s v="WER"/>
        <s v="UMY"/>
        <s v="YGH"/>
        <s v="WBT"/>
        <s v="XBE"/>
        <s v="YHU"/>
        <s v="LIV"/>
        <s v="OKC"/>
        <s v="ERJ"/>
        <s v="LDM"/>
        <s v="KGY"/>
        <s v="ZBK"/>
        <s v="IJV"/>
        <s v="HWM"/>
        <s v="XAF"/>
        <s v="EKB"/>
        <s v="TJL"/>
        <s v="XAS"/>
        <s v="TUT"/>
        <s v="DBX"/>
        <s v="EBV"/>
        <s v="QBV"/>
        <s v="YNH"/>
        <s v="YGW"/>
        <s v="LPH"/>
        <s v="TBQ"/>
        <s v="PWS"/>
        <s v="BCN"/>
        <s v="EUS"/>
        <s v="QAA"/>
        <s v="ZBQ"/>
        <s v="ODG"/>
      </sharedItems>
    </cacheField>
    <cacheField name="Name">
      <sharedItems containsMixedTypes="0" count="691">
        <s v="KAVITA SANTOSH YENPURE"/>
        <s v="VINOD RAMESH RANE"/>
        <s v="ASAVARI PRASAD CHOUDHARI"/>
        <s v="PRATHAMESH VINAYAK POTPHODE"/>
        <s v="AMOL VIKAS PATIL"/>
        <s v="VIKAS  C V"/>
        <s v="SUBHASH BHIMRAO DESHMUKH"/>
        <s v="GANESH HARISHCHANDRA JADHAV"/>
        <s v="ADITYA VIKAS KHOJE"/>
        <s v="MAHESH ASHOK SHINDE"/>
        <s v="NIKITA VILAS THORAT"/>
        <s v="NIKAT ISAK DARJI"/>
        <s v="NANDINI GOVIND DHARA"/>
        <s v="SNEHA PRABHAKAR KOMPELLI"/>
        <s v="SHAHISTA SALIM SHAIKH"/>
        <s v="PRAVIN ARJUN JODMOTE"/>
        <s v="PRATIK SURESH RAJGURU"/>
        <s v="SHWETA DEVIDAS GUNDLA"/>
        <s v="PRIYANKA RAJENDRA KANADE"/>
        <s v="GEETA AMBADAS GOGI"/>
        <s v="DEVEN RAMCHANDRA IRABATTI"/>
        <s v="SANKET VIKAS ROKADE"/>
        <s v="ARYAN PRAKASH KAMBLE"/>
        <s v="RUCHITA ANAND JAMBHALE"/>
        <s v="AISHWARYA VIJAY WAGH"/>
        <s v="SONAL CHANDRAKANT NALAWADE"/>
        <s v="PALLAVI NANDKUMAR SULAKHE"/>
        <s v="NIKITA RAJU GAIKWAD"/>
        <s v="AHMED IRFAN DANDOTI"/>
        <s v="POOJA PRAKASH RAVE"/>
        <s v="SIDDHESHWAR SUBHOD SONAGI"/>
        <s v="SNEHA PRABHAKAR MADGUNDI"/>
        <s v="SHRIDHARSINGH HANUMASINGH GANGAWATI"/>
        <s v="VIDHI VIJAYAKUMAR JAMADAR"/>
        <s v="ALFIYA MAHIBOOB MULLA"/>
        <s v="AKSHAY KARUN SHIRSAT"/>
        <s v="RUSHIKESH SURESH KALE"/>
        <s v="AYUSH ASHOK SAPKAL"/>
        <s v="RUSHALI PRAMOD BORASE"/>
        <s v="NARAYANI NISHCHAL CHOUDHARI"/>
        <s v="SAMIKSHA KAMLESH DHARMADHIKARI"/>
        <s v="MOHAMMADI HAROON PATHAN"/>
        <s v="OM SANTOSH GUJARE"/>
        <s v="MUZAMMIL ANWARPASHA VALSANGKAR"/>
        <s v="RAMESH  GOLLA"/>
        <s v="SEELAM  SAI RAM"/>
        <s v="N  VENKATESH"/>
        <s v="BHAVITHA  A"/>
        <s v="BONAGIRI  VAMSI"/>
        <s v="SHASHANK  R"/>
        <s v="T MOHAMMED JUNAID  AHAMED"/>
        <s v="BEDALA  SHOBHA RANI"/>
        <s v="MUKKARA  MANASA"/>
        <s v="DIPAK BALIRAM PATIL"/>
        <s v="MUPPAGOUNI  ASHOK KUMAR"/>
        <s v="NAMRATA VISHWANATH SHANKURWAR"/>
        <s v="MEGHA RUSHIKESH RAUT"/>
        <s v="AASMA IMAMSAB MALGANI"/>
        <s v="SHRUTIKA SHRINIWAS PASNUR"/>
        <s v="KUDUMU  GANESH"/>
        <s v="MARUTHI  H N"/>
        <s v="ARPITHA  S"/>
        <s v="SACHIN KUMAR  B K"/>
        <s v="CHETAN  V"/>
        <s v="HARISH  C H"/>
        <s v="AMITH  V S"/>
        <s v="ARUN KUMAR  S S"/>
        <s v="PRAJWAL BHASKAR SATHE"/>
        <s v="ASIF SHOUKATALI SHAIKH"/>
        <s v="NIRAJ RAMCHANDRA DEKHANE"/>
        <s v="PRITI SANDIP AMBAT"/>
        <s v="AASHNA SHAKEEL FARAS"/>
        <s v="SUBHASH BHAGWAN ANKUSHRAO"/>
        <s v="SHUBHAM KIRAN GORANDE"/>
        <s v="MOHAMMED ASHIK  Y"/>
        <s v="DAYANAND SAGAR  B"/>
        <s v="VIGNESH KUMAR  ELANGO"/>
        <s v="S  SATHEESH"/>
        <s v="SHIVAKUMAR  S"/>
        <s v="AKANSHA RAMCHANDRA MORE"/>
        <s v="MANGESH MANIKRAO DESHPANDE"/>
        <s v="AMAR KRUSHNAHARI MITTHA"/>
        <s v="RISHABH KRISHNAPRATAP TIWARI"/>
        <s v="DEEPTI SUNILDATT MHETRE"/>
        <s v="DEEPAK  DALAI"/>
        <s v="MEKALA  MOHANAKRISHNA"/>
        <s v="SNEHA JAIPRABHU DINKAR"/>
        <s v="EDIGA  SASIDHAR"/>
        <s v="AVULA  MANI"/>
        <s v="SHIVANI NARENDER PURI"/>
        <s v="SMITA KIRAN KAMEGAONKAR"/>
        <s v="SHRIKANT RAMRAO KONALE"/>
        <s v="MADHURI NAGESHRAO DESHMUKH"/>
        <s v="HARSHAL ANANDA PATIL"/>
        <s v="JOSEPH DEEPAK GAIKWAD"/>
        <s v="ATUL KAMRAJ KANADE"/>
        <s v="SANTOSH UTTAMRAO JADHAV"/>
        <s v="SANDHYARANI SHASHIKANT RAUL"/>
        <s v="SNEHA SUNIL MAHINDRAKAR"/>
        <s v="SIMRAN MOHSIN QADARI"/>
        <s v="VAISHNAVI DINESH KHADLOYA"/>
        <s v="GAJENDRA MANAKCHAND JOSHI"/>
        <s v="VENKATESH GURUPAD SHEELVANT"/>
        <s v="GANESH MANBHADUR GHARTI"/>
        <s v="ROHIT DATTATRAY KATE"/>
        <s v="POOJA VYANKAT PHULARI"/>
        <s v="NEHA TULSHIRAM KHARAT"/>
        <s v="GAUS NOORAHAMAD MOHOLKAR"/>
        <s v="SUJIT JAYWANT NAIK"/>
        <s v="MUSKAN JAMIR SHAIKH"/>
        <s v="ROHIT RAMNIRANJAN VARMA"/>
        <s v="SIDDHANT RAVINDRA BHAVEKAR"/>
        <s v="MANJUSHRI NISHANT MAKAM"/>
        <s v="OMKAR DNYANESHWAR SAPKAL"/>
        <s v="ROHIT JAGANNATH KAMBALE"/>
        <s v="MANGESH VASANT DANI"/>
        <s v="NITIN ANUP MAHANT"/>
        <s v="BHAGATSINGH PRAKASHSINGH PARDESHI"/>
        <s v="BASAVRAJ VYANKATESHWAR BANDAKI"/>
        <s v="RAM MARUTI SHEDGE"/>
        <s v="SHUBHANGI BHAGATSINGH PARDESHI"/>
        <s v="SOMNATH SHANTLING SARSAMBE"/>
        <s v="SAGAR YUVRAJ GAIKWAD"/>
        <s v="MANIKANDAN CHANDRAN NAMBIAR"/>
        <s v="SANTOSH MURLIDHAR GAJUL"/>
        <s v="MEGHA LAXMAN ORPE"/>
        <s v="MHAMAD TAUSIF MHAMAD YOUNUS GADWAL"/>
        <s v="SANTOSH MALLIKARJUN GUJARE"/>
        <s v="ANWAR LIYAKAT SHAIKH"/>
        <s v="ARATI PRASHANT BABARE"/>
        <s v="SAROJANA ANANT YEDUR"/>
        <s v="SHIVAM SHAILENDRA KHESE"/>
        <s v="VIVEKANAND RAMANUJ DWIVEDI"/>
        <s v="AKSHAY ANIL BAVISKAR"/>
        <s v="BHUSHAN VISHWAS GHANBAHADUR"/>
        <s v="LALIT GANESH NAKLE"/>
        <s v="SAMEER RAJENDRA MHASKE"/>
        <s v="ASHWINI MAHADEO GAIKWAD"/>
        <s v="DASHRATH DATTATRAY HARPUDE"/>
        <s v="KADMBARI GIRISH WAGH"/>
        <s v="SANTOSH ABU SHINDE"/>
        <s v="ZEENAT MUSTAK SHAIKH"/>
        <s v="SACHIN TARACHAND LOT"/>
        <s v="MANDAR ASHOK WAVHAL"/>
        <s v="AMAN SHAKEEL FARAS"/>
        <s v="AJINKYA ANANT KATE"/>
        <s v="AMOL SAHEBRAO CHAVAN"/>
        <s v="YASH CHANDRAKANT ATKURWAR"/>
        <s v="NITIN RAMCHANDRA KELKAR"/>
        <s v="YASH RAVINDRA SHELAR"/>
        <s v="ANIKET PRAKASH AVERE"/>
        <s v="AKSHAY VIJAY BORDE"/>
        <s v="SHREYASH SHIVLING ALLAPURE"/>
        <s v="SACHIN SOMNATH ADAGALE"/>
        <s v="ABHISHEK RAVI MASIH"/>
        <s v="AAMIR RIYAZ PARKAR"/>
        <s v="NIKHIL GAJANAN WAGHMARE"/>
        <s v="SURAJ MOHAN PAWAR"/>
        <s v="ARPIT KISHOR SHRIVASTAV"/>
        <s v="SURAJ SUNIL PAWALE"/>
        <s v="MAHESH AVINASH THORAT"/>
        <s v="KARAN SHARAD SHARMA"/>
        <s v="SHAMS ZULFIQAR MOMIN"/>
        <s v="AKASH PRADEEP ZADE"/>
        <s v="PREETI  CHEMULAVAGUPALLI"/>
        <s v="SALONI SIDRAM SHEGAON"/>
        <s v="VIJAY SHAILENDRA MANE"/>
        <s v="SACHIN KAMANNA ALURE"/>
        <s v="PRACHI BHASKAR ARENAKERI"/>
        <s v="ASHA DASHRATH GAIKWAD"/>
        <s v="NITIN SURESH SARAWADE"/>
        <s v="MOHIN RAFIK SHAIKH"/>
        <s v="ARCHANA NARESH GANDHAL"/>
        <s v="SANTOSH SHIVAJI JADHAV"/>
        <s v="ROHIT MANOJ SABALE"/>
        <s v="RAKESH APPASAHEB BIRAJDAR"/>
        <s v="SWAPNALI KIRAN DOLARE"/>
        <s v="PRASHANT NARAYAN JAGTAP"/>
        <s v="PAVANKUMAR NAGESH KUNTALA"/>
        <s v="SHRIDEVI SHARANABASAPPA GALURAGI"/>
        <s v="SMITA TUKARAM BIRAJDAR"/>
        <s v="POOJA SIDDHARAM BYADAGI"/>
        <s v="SAHIL SAGAR TULJAPURKAR"/>
        <s v="SANDIP BALBHIM AAGASE"/>
        <s v="AFTAB SHAKEEL BIRAJDAR"/>
        <s v="ABHISHEK RAMESH BHAIRI"/>
        <s v="ADITYA SHRINIWAS DAKKA"/>
        <s v="KANCHAN RAJESH CHANNA"/>
        <s v="VINAY NARENDRA YANGANTI"/>
        <s v="AMIT SANJEEV SATPUTE"/>
        <s v="ADITYA ANIL PARDESHI"/>
        <s v="SHRIHARI AMBADAS CHILVERI"/>
        <s v="RAJESH SOMANATH SWAMI"/>
        <s v="BIBI KHUTEJA MUSTAJIBAHMED SHAIKH"/>
        <s v="MAYURI VAIBHAV DULANGE"/>
        <s v="AKANKSHA PRAKASH MASKE"/>
        <s v="SAIF AYYUB KANE"/>
        <s v="KAIF AYYUB KANI"/>
        <s v="SHUBHAM RAMESH MAOKAR"/>
        <s v="PRAVEEN KUMAR  S"/>
        <s v="HRUTUJA ARUNRAO TAKWALE"/>
        <s v="SWAPNIL PANDURANG KAPASE"/>
        <s v="PRASHANT HEMANT SONAWANE"/>
        <s v="MAYUR SATISH BHUJBAL"/>
        <s v="PRIYANKA PANDURANG SABALE"/>
        <s v="AMRIN RAJAHAMAD SHAIKH"/>
        <s v="ANJUM IBRAHIM ATTARWALE"/>
        <s v="SHWETA DEEPAK MALVADKAR"/>
        <s v="AYNAZ ALIMODDIN SAYYED"/>
        <s v="SHREYASH RAVINDRA GHEVDEKAR"/>
        <s v="AKHILESH VENKATESH MUSHAN"/>
        <s v="PRATIK SURESHCHANDRA BIRAJDAR"/>
        <s v="CHANDRASHEKHAR BASAVRAJ DHUTTARGI"/>
        <s v="CHANNAVEER SHIVAYOGI BIRAJDAR"/>
        <s v="MAAZ KHAN ASLAM KHAN PATHAN"/>
        <s v="DHIRAJ DILIP KALE"/>
        <s v="ABHAY RAVINDRA KALE"/>
        <s v="MANGESH NAGORAO WADKAR"/>
        <s v="KUNDAN NARENDRA INGLE"/>
        <s v="YASHPALSINGH RAJPALSINGH BAIS"/>
        <s v="YASH ANIL KSHIRSAGAR"/>
        <s v="MAYUR SOMSING SURYAVANSHI"/>
        <s v="GITESH TULSHIRAM PETKAR"/>
        <s v="AMAR JAGANNATH KHILARE"/>
        <s v="RAHUL BABAN GUJAR"/>
        <s v="ADINATH RAJARAM GOJARATE"/>
        <s v="SAGAR ANIL BHISE"/>
        <s v="PRATIK SANJAY DHOKANE"/>
        <s v="GNYANESHWARI MANOJ JAIPILLEY"/>
        <s v="VEDANT VIVEK JOSHI"/>
        <s v="MADHURI DEVANAND INGLE"/>
        <s v="NISARGA  N"/>
        <s v="NIVEDITHA M K"/>
        <s v="SWATI PARMESHWAR KANAKI"/>
        <s v="RACHANA CHANDRAKANT KHALSODE"/>
        <s v="ASHWINI LAXMIKANT BHAIRI"/>
        <s v="VAIBHAV RAJESH SHINDE"/>
        <s v="REHAN AHEMAD A SAEED RANGREZ"/>
        <s v="SUSHIL SIDRAM KAMBLE"/>
        <s v="SERIKANURU  HARINATH"/>
        <s v="PRANOTI PRADIPRAO SHENDE"/>
        <s v="SHUBHAM RAMHARI DODAKE"/>
        <s v="SEEMA PRADEEP JOSHI"/>
        <s v="SHUBHANGI RAMCHANDRA MANGRULE"/>
        <s v="PRATHMESH  SATYARAM"/>
        <s v="ABHISHEK RAJENDRA BORALKAR"/>
        <s v="KANCHAN BASAVARAJ SAVALTOT"/>
        <s v="VAISHNAVI SANDEEP UJALAMBE"/>
        <s v="EHTESHAMMUDDIN MOHAMMADMURTUZA PEERZADE"/>
        <s v="SWAPNIL BASAVRAJ BIRAJDAR"/>
        <s v="VENAKINTI  HEMANTH KUMAR"/>
        <s v="AMAN RAMESH AGARWAL"/>
        <s v="ABHISHEK RAJENDRA ZINGADE"/>
        <s v="ROHIT  Kaluram CHAVAN"/>
        <s v="NAGESH SHARANAPPA CHITE"/>
        <s v="SHRUTI  SINGH"/>
        <s v="AMOL  HIRAJI WAGHMODE"/>
        <s v="AMEY ASHOK MANJREKAR"/>
        <s v="AARTI Narayan KUNJIR"/>
        <s v="PRASHANT NAGESH BANNE"/>
        <s v="TRUPTI SOURABH NAVARAT"/>
        <s v="AAJAY  PARIKH"/>
        <s v="RONAK ANIL SATWEKAR"/>
        <s v="AKASH SHIVNATH RAUT"/>
        <s v="ALTAMASH KHAN GAFFAR KHAN"/>
        <s v="MOHAMED  RIYAZ"/>
        <s v="PK RAJENDRAN NAIR"/>
        <s v="ROHAN ARUN VADAVRAO"/>
        <s v="NILKANTH PANDURANG NIKAM"/>
        <s v="UTTAM DNYNESHWAR NIMBLE"/>
        <s v="SOBAN BALDEV SINGH"/>
        <s v="SANTOSH DASHRATH SHINDE"/>
        <s v="ASHOK PRAKASH KALE"/>
        <s v="MAHESH DNYANESHWAR KHOLLAM"/>
        <s v="KEDAR VIJAY PETARE"/>
        <s v="DEVIDAS GOPAL KSHIRSAGAR"/>
        <s v="VISHAL ASHOK BABARE"/>
        <s v="ANITA GORAKH LONDHE"/>
        <s v="SAGAR HARSHAD KENKAR"/>
        <s v="SUSHIL MAHADEV KATEKAR"/>
        <s v="RAHUL  YADAV"/>
        <s v="AJITABH ARVIND KUMAR"/>
        <s v="IQBAL FAIZ AHMAD INAMDAR"/>
        <s v="SURAJ KHANDERAO MANDE"/>
        <s v="SHUBHAM SUNIL WARE"/>
        <s v="AKSHAY SANGRAM MANE"/>
        <s v="NAGRAJ SATGONDA PATIL"/>
        <s v="SHUBHANGI VAIKUNTHRAO BOBADE"/>
        <s v="RUSHIKA VINAYAK KOLI"/>
        <s v="RAHUL RAJESH RAJPUT"/>
        <s v="GURUPREET SINGH HARVINDER SINGH MATHADU"/>
        <s v="AYAN  GUPTA"/>
        <s v="RUSHIKESH RAVINDRA MANE"/>
        <s v="VILAS NATHRAO RATHOD"/>
        <s v="VAIBHAV VIJAYRAO DEVTALE"/>
        <s v="RITESH SANJAY SAINDANE"/>
        <s v="HARSHAL GOKUL KAMLASKAR"/>
        <s v="MADHAV DNYANESHWAR WADJE"/>
        <s v="ONKAR BALASAHEB HASE"/>
        <s v="SAHIL SUBHASH MAHAJAN"/>
        <s v="PARTH VINAYAK UNKULE"/>
        <s v="SUMIT DIPAK JOSHI"/>
        <s v="IBRAHIM JAKIR SHAIKH"/>
        <s v="NIHARIKA SHANKAR USAKOYAL"/>
        <s v="ADITI anand ALURE"/>
        <s v="DANIREDDY   PAVANI"/>
        <s v="ANKITA KIRTIKUMAR FOKMARE"/>
        <s v="GAURAV DINKAR BHALERAO"/>
        <s v="VAIBHAV ASHOK GHATMAL"/>
        <s v="ABUTALHA RASOOL PATEL"/>
        <s v="ARATI RAHUL WAGHAMARE"/>
        <s v="ALFIRAZ ABDUL SAMAD SAYYED"/>
        <s v="PRACHI SHAILESH SATHE"/>
        <s v="RAJESH  CHANDU BIWAL"/>
        <s v="CHANCHAL SANTOSHRAO ZATALE"/>
        <s v="HARSHADA PRATAPSING AMBEWALE"/>
        <s v="DHIRAJ KIRAN ZENDE"/>
        <s v="DHIRAJ DNYANESHWAR KOKATE"/>
        <s v="REHAN MOHAMMED YUSUF SHAIKH"/>
        <s v="MADHURI SANGRAM SASANE"/>
        <s v="SIDDHESHWAR MALKARSIDDHA HANJAGEE"/>
        <s v="KARAN SUNIL TELANG"/>
        <s v="ANIKET MADOLAYYA HIREMATH"/>
        <s v="PRATHAMESH SANTOSH MAHALLE"/>
        <s v="PREM MOHAN MANE"/>
        <s v="HEMANT ASHOK SINGH"/>
        <s v="SNEHA DIPAK SAWDEKAR"/>
        <s v="K  BHARATH KUMAR"/>
        <s v="MESHAK NISHIKANT POL"/>
        <s v="FIRDOUS MANJUR MUJAWAR"/>
        <s v="SHAIK  SALAUDDIN"/>
        <s v="MANDAR BALASAHEB KSHIRSAGAR"/>
        <s v="SHUBHANGI MAHADEV DUTONDE"/>
        <s v="ARCHANA NAVNEET PUJARI"/>
        <s v="SARELLA  ANIL"/>
        <s v="PARVATHI  JINKA"/>
        <s v="D  DURGA PRASAD"/>
        <s v="PANDIMEENAL"/>
        <s v="BHAVYA  UNNIKRISHNAN C"/>
        <s v="TANNIRU  MADHAN"/>
        <s v="AKSHAY PRAMOD BAVISKAR"/>
        <s v="RAJDEEP  SAHA"/>
        <s v="POOJA KIRAN PURKAR"/>
        <s v="MEKALA  SAIGANESH"/>
        <s v="MOHAMMAD IDRIS NASIR JARTAR"/>
        <s v="SURENDRA  KHUBANI"/>
        <s v="MONICA  S"/>
        <s v="SAMPADA SHIVDAS HOPAL"/>
        <s v="BHAVIK PRAMOD WAGHMARE"/>
        <s v="SHITAL NAGORAO LANDGE"/>
        <s v="ADITYA ANIL MISHRA"/>
        <s v="KUNAL MOHAN AMALE"/>
        <s v="PRASHANT VITTHAL NIMBALKAR"/>
        <s v="SEJAL VIJAY BHILKAR"/>
        <s v="SHAIK  ARIFUNNNISA BEGUM"/>
        <s v="PRAJWAL DNYANESHWAR GOTARKAR"/>
        <s v="S  SHABBIRAHAMED"/>
        <s v="PRIYA NARENDRA SHARMA"/>
        <s v="PRITESH MAHENDRA RATHOD"/>
        <s v="SHAZIL  USMAN"/>
        <s v="BANDI BHANUPRATHAP REDDY"/>
        <s v="SYED ZAHEER  AHAMED"/>
        <s v="AVULA  HARIKRISHNA"/>
        <s v="NAMGYAL TSHERING   BHUTIA"/>
        <s v="AKSHATA SHYAM JOSHI"/>
        <s v="ARJUN  M"/>
        <s v="SNEHAL PRASHANT MANEKAR"/>
        <s v="NEHA GAJANAN CHHABILE"/>
        <s v="GAJANAN RAJARAM GAIKWAD"/>
        <s v="SANIYA ISMAIL SHAIKH"/>
        <s v="SHIVANAND ASHOK KHARWALE"/>
        <s v="NAZIYA IBRAHIM ATTARWALE"/>
        <s v="ABOLI SHANKAR HALKUDE"/>
        <s v="KASHMIRA VIJAYRAO PACHPOR"/>
        <s v="DIVYA SANTOSH BARAD"/>
        <s v="BHAVNA GOPAL WASANKAR"/>
        <s v="RENUKA SHANKAR CHOPADE"/>
        <s v="TANAYA MAHENDRA PARTEKI"/>
        <s v="AACHAL RAJESH PANDE"/>
        <s v="NIKITA PRAMOD YEOLE"/>
        <s v="SUBODH DEVENDRA KHANDARE"/>
        <s v="VAISHNAVI  R"/>
        <s v="NILESH GOVARDHAN GOPNARAYAN"/>
        <s v="KOPPULA  VIJENDER REDDY"/>
        <s v="MANASA  K"/>
        <s v="GUJJALA  RAGHU"/>
        <s v="R  BHAVYASRI"/>
        <s v="B  ARUNAGIRINATHAN"/>
        <s v="SAMYAK  SUNKE"/>
        <s v="SHANKAR CHANDRAKANT KHARATMAL"/>
        <s v="GEETA EKANATH GOUDA"/>
        <s v="IZHAN SHAKEEL AHMED BAGWAN"/>
        <s v="MANISH  MANAVI"/>
        <s v="SHWETA RAMESH PATIL"/>
        <s v="SUMEET SUNIL KOKARE"/>
        <s v="PRANAV ANIL KULKARNI"/>
        <s v="VINAY KANTH GUNDREDDY REDDY"/>
        <s v="ELLURI  SUNIL KUMAR"/>
        <s v="CHANNAKRISHNA  V"/>
        <s v="KESAVAN  CHANDRASEKAR"/>
        <s v="SAHIL NANDKISHOR BOCHE"/>
        <s v="SHUBHAM GOPAL SHARMA"/>
        <s v="KUNAL GHANSHYAM RAMAVAT"/>
        <s v="BHUSHAN SHIVSHANKAR MODAK"/>
        <s v="SHUBHAM NIMBAJI KANKAL"/>
        <s v="SHIVAM PRAKASH DASANPURE"/>
        <s v="BIJAL KAMLESH SHAH"/>
        <s v="YOGINEE ARUN MAHORE"/>
        <s v="DIPTI RAJESH DHOLE"/>
        <s v="ANKITA CHANDRAKANT ATKURWAR"/>
        <s v="SHRUTI AMIT SONAWANE"/>
        <s v="SHREYA SHASHIKANT GAJARE"/>
        <s v="CHETAN DNYANESHWAR DHAGE"/>
        <s v="PRASHIK VIKRAM PATIL"/>
        <s v="AVINASH CHANDRAKANT BAIGALALU"/>
        <s v="MANJULA   H"/>
        <s v="PRATIKSHA YESANNA MENSANGI"/>
        <s v="NISHIGANDHA GANGADHAR KAMBLE"/>
        <s v="NEHA KRISHNA FARAD"/>
        <s v="KESHAV REVANSIDHA VITEKAR"/>
        <s v="INUKURTHI  SANDHYA"/>
        <s v="SMITA ANUP KULKARNI"/>
        <s v="LAVANYA   SHRINIVAS VANGARI"/>
        <s v="RAKESH   S"/>
        <s v="E  REVATHI"/>
        <s v="HARSHITHA NAIDU   B R"/>
        <s v="MOHAMMAD SHAHID  ISHTIYAK AHMAD SHAHAJI"/>
        <s v="MOHAMMED  MOIN"/>
        <s v="POCHI REDDY  GARI POCHI REDDY"/>
        <s v="SHAIK  SUHAIL ANSARI"/>
        <s v="SMITHA Y   PATIL"/>
        <s v="HIRABAI SANTOSH BHOPALE"/>
        <s v="TEJAS NITIN POTNIS"/>
        <s v="ASHUTOSH MEGHRAJ TAKLIKAR"/>
        <s v="SAKSHI JAGNNATH ITOLE"/>
        <s v="CHINTHANA   R"/>
        <s v="AVANTIKA RAMESH BIRAJDAR"/>
        <s v="ANKITA GAJANAN SHELAR"/>
        <s v="SINDHU   K"/>
        <s v="NIKHIL CHANDRAMANI GUDADHE"/>
        <s v="ABHIJIT PRAMOD MESHRAM"/>
        <s v="AAYUSH SUBHASH AGRAWAL"/>
        <s v="SAMIKSHA BHARAT INGLE"/>
        <s v="TISHMA SAHEBRAO WANKHADE"/>
        <s v="PAYAL GOPAL HANPUDE"/>
        <s v="VRUSHALI NAGESH KASHID"/>
        <s v="V R  SIVA"/>
        <s v="GAURAV PANDURANG INGLE"/>
        <s v="SUMEDH  SURENDRA GHOTANKAR"/>
        <s v="CHIRAG RAJENDRA HONRAO"/>
        <s v="SHAIK  ARBAZ HUSSAIN"/>
        <s v="ANKITA RAJIV CHAVAN"/>
        <s v="ANIL BIHARILAL DHURIYA"/>
        <s v="NIRMAL SAHEBRAO TAYADE"/>
        <s v="PRASANNA SIDDHARTH CHAKRANARAYAN"/>
        <s v="KAJAL GOPAL WAGH"/>
        <s v="SUJAY SUBHASH NARAYANE"/>
        <s v="NITESH RAJU BANSODE"/>
        <s v="RAJESHA  K S"/>
        <s v="RESHMA PRAVIN PATTANSHETTI"/>
        <s v="AKASH ANIL NICHAL"/>
        <s v="SHILPA RAMESH GURRAM"/>
        <s v="VISHAL BASAVRAJ DUDHAGI"/>
        <s v="NIKHIL OMPRAKASH THAKUR"/>
        <s v="APARNA BHARAT ADAGALE"/>
        <s v="ALTAMASH MD YUNUS SHAIKH"/>
        <s v="MOHAMMAD ZAKI RAFIQUE AHMED PATEL"/>
        <s v="MOHAMMED ZAKI FAROOQUE AHMED SHAIKH"/>
        <s v="BHARATI BHANUDAS DEVKAR"/>
        <s v="SANIYA RAJAHAMAD NADAF PINJARI"/>
        <s v="SANJANA SHRINIWAS MAMDYAL"/>
        <s v="ROOPA DINESH YANNAM"/>
        <s v="MOINHUSAIN I YAKKUNDI"/>
        <s v="VARSHASHRI SHRINIVASARAO KARNI"/>
        <s v="OMKARESHWAR BALRAJ MAHANKAL"/>
        <s v="SONALI GULABRAO MODANKAR"/>
        <s v="KOMAL VITTHALSA KODMUR"/>
        <s v="PRATIK RAJESH CHANDVILKAR"/>
        <s v="RIZWAN MOHAMMAD RAFIK KALYANI"/>
        <s v="SHIVANI DILIP KANTAK"/>
        <s v="TEJSWINI TEJRAO BHATKULE"/>
        <s v="NIKITA SURESH AGRAWAL"/>
        <s v="JUNETBEG SHABBIRBEG INAMDAR"/>
        <s v="SHRUTIKA NAGESH KONDA"/>
        <s v="MUKTA CHANDRAKANT GONYAL"/>
        <s v="VANSHIKA RAJESH ATULKAR"/>
        <s v="ADITI BALASAHEB ROKADE"/>
        <s v="MUTTUKURU   HARI BABU"/>
        <s v="Y  USHA"/>
        <s v="RUPALI ANAND YELDI"/>
        <s v="VAISHNAVI GOPAL HANPUDE"/>
        <s v="ROHIT DATTATRAY THAKAR"/>
        <s v="RUTUJA VISHNU MURHE"/>
        <s v="NILESH ABHIMANYU SAWDEKAR"/>
        <s v="VENNELA SHRINIVAS NANDAL"/>
        <s v="MOHINI PRASAD MOHITE"/>
        <s v="ANISH  MOHAN"/>
        <s v="SHRUTI ANAND YELDI"/>
        <s v="RUSHIKESH TUKARAM RAUT"/>
        <s v="REVATI TUKARAM KAMBLE"/>
        <s v="MAHESHWARI  POGUL"/>
        <s v="SHRUTIKA ASHOK MANDWAD"/>
        <s v="SWAPNIL RAMESH INGLE"/>
        <s v="SHOBHA"/>
        <s v="MAHEBOOBSAB  HADDIWALE"/>
        <s v="MURUGESH  ESAKKY MUTHU YOGESHWAR"/>
        <s v="SHUBHAM DILIP KHOT"/>
        <s v="NUSRAT NAUSHAD SHAIKH"/>
        <s v="AARON CHSRISTOPHER FRANCIS"/>
        <s v="KALAISELVI  MURUGAIYAN"/>
        <s v="M  DHAMODHARAN"/>
        <s v="KHUSHBOO DINESH SEN"/>
        <s v="ANAND DATTATRAY KALE"/>
        <s v="DHANANJAY GAJANAN MOHRUT"/>
        <s v="VAISHNAV LINGAYYA MERGU"/>
        <s v="USHA VYANKATESH DORNAL"/>
        <s v="AKSHAY KISAN KONDA"/>
        <s v="PIYUSH BALKRISHNA GHATE"/>
        <s v="KESHAVA MURTHY  M"/>
        <s v="AKSHAY  NITIN BENDRE"/>
        <s v="SHRUTI VIJAYKUMAR DONGARE"/>
        <s v="VIGNESH  SELVARAJ"/>
        <s v="RAGHAVENDRA"/>
        <s v="PRAVEEN  V"/>
        <s v="AKSHAT DEVENDRA PANDE"/>
        <s v="SONALI RAJESH UKE"/>
        <s v="SANKET ABASAHEB JADHAV"/>
        <s v="SANI ASNAIN ABDUL RAHIM"/>
        <s v="ISHA DEEPAK SHARMA"/>
        <s v="ZAID QASIMSAB SAYYED"/>
        <s v="ZOYA BASHA NADAF"/>
        <s v="RAHUL BHAGWAN BHAGAT"/>
        <s v="PRACHI NITESH NIKALJE"/>
        <s v="MOHAN WASUDEO NEMADE"/>
        <s v="NIKITA DIGAMBER KALPANDE"/>
        <s v="GAURI SIDDHARAM KARAJGIKAR"/>
        <s v="POOJA HANMANT GURAV"/>
        <s v="MAYURI SIDRAYA CHATTYAR"/>
        <s v="SAKSHI REVANSIDDESHWAR PARAMSHETTI"/>
        <s v="MANALI PRAVIN CHANDEKAR"/>
        <s v="RUCHA UTTAM BHAGWAT"/>
        <s v="ANIKET DATTATRAYA BHOSALE"/>
        <s v="SAKSHI RAJU PATOLE"/>
        <s v="SARITA SAMIR BHAME"/>
        <s v="ARCHANA SHRINIVAS KONKATTI"/>
        <s v="NANDINI DAULAT SAKHARANI"/>
        <s v="GAYATRI SHRINIWAS NADIMETLA"/>
        <s v="MADHURI sunil SONAVANE"/>
        <s v="SUJATA KEDARNATH PATANE"/>
        <s v="ANNAPURNA CHANDRASHEKHAR KARDAS"/>
        <s v="KALAVATI MAHADEV KATGERI"/>
        <s v="ABHISHEK VIJAYKUMAR KURAPATI"/>
        <s v="RAHUL DEEPAKRAO DANGE"/>
        <s v="IRFAN AHMAD ABDUL KHALIQUE"/>
        <s v="RITESH PRATAPRAO THARKAR"/>
        <s v="MOHAMMAD WAQUAR UDDIN AHMAD MOHAMMAD"/>
        <s v="JAYASHRI GURAPPA KALE"/>
        <s v="PALLI  GIREESH"/>
        <s v="SANGRAM ABHIMANYU SAVANT"/>
        <s v="AISHWARYA ISHWARAPPA JAMMA"/>
        <s v="MANOJ  C P"/>
        <s v="ARCHANA ANIRUDHA VALSANGKAR"/>
        <s v="SHIVKUMAR MALLIKARJUN PATTANSHETTI"/>
        <s v="SURAJ SOMNATH UMBARE"/>
        <s v="S P  ANANTHAKUMARA"/>
        <s v="J  SREENIVASULU"/>
        <s v="SUMAN D  SILVA"/>
        <s v="GUNTAKRINDA  SRAVANTHI"/>
        <s v="LAVANYA NANNU MADAS"/>
        <s v="AKSHAYKUMAR PRALHAD CHAWHAN"/>
        <s v="KAVYA  RAJAKUMARASAMY"/>
        <s v="RAVI  A M"/>
        <s v="D  SREELATHA"/>
        <s v="GAURI DHANANJAYA TAYADE"/>
        <s v="K  GAYATHRI"/>
        <s v="KUNCHLA DEBORAH  LILLY"/>
        <s v="NARESH  E"/>
        <s v="MANISH SURENDAR SINGH"/>
        <s v="M  SURYAKUMAR"/>
        <s v="HARSHADA AJAY MAGADE"/>
        <s v="KUMAR LOKU CHAVAN"/>
        <s v="SANTOSH SANJAY JAWALKOTE"/>
        <s v="ANTHONY ROBERT DIAS"/>
        <s v="TARUN MOHAN  D"/>
        <s v="R  SURENDRA"/>
        <s v="DINESHKUMAR  RANGASAMY"/>
        <s v="MOHAN SAMADHAN PATIL"/>
        <s v="NITESH  KUMAR"/>
        <s v="PATAN  KHADAR MASTHAN"/>
        <s v="DASARI  SAI RAM"/>
        <s v="SHIVKUMAR RAJESHWAR DASARWAD"/>
        <s v="APARNA SHIVAJI AWATADE"/>
        <s v="KAUSTUBH PANDIT YELAGE"/>
        <s v="SIDDHI SHARAD DESAI"/>
        <s v="NANDINI PRASAD MADAS"/>
        <s v="SK  ANOWAR ALI"/>
        <s v="SHARVARI SHIVKUMAR DHANSHETTI"/>
        <s v="ROHAN TULSHIRAM CHAUDHARI"/>
        <s v="RAJKUMAR VIJAY HIVARE"/>
        <s v="RUMAIZA NAZIRAHMAD SHAIKH"/>
        <s v="SWETHA  SURESH"/>
        <s v="SRINIVASULU  B"/>
        <s v="MANISH MANOHAR MANDKE"/>
        <s v="MANGESH BHARAT THAKUR"/>
        <s v="KONDATI  ADHIVISHNU"/>
        <s v="MAHESH  KAMBLE"/>
        <s v="GAJANAN VILAS PARBAT"/>
        <s v="DASARI  BHAVAN NAIDU"/>
        <s v="PRASHANT  IVANAGI"/>
        <s v="SARAVANAN  LOGANATHAN"/>
        <s v="INDU  N"/>
        <s v="YAMALA  RAJA SEKHAR"/>
        <s v="RAPARTHI  NARENDER"/>
        <s v="SUNKARI  RAJASHEKAR"/>
        <s v="B  GAYATHRI"/>
        <s v="TAMMITIKI  MANIKANTA"/>
        <s v="RANJEET SHASHIKANT KATE"/>
        <s v="UDAYAKUMAR  MURUGANANDHAM"/>
        <s v="NEHA SURESH MAHINDRAKAR"/>
        <s v="ALLUTLA  RAJU"/>
        <s v="SAGILI NAVEEN KUMAR  REDDY"/>
        <s v="KALYANI RAVINDRA YEMUL"/>
        <s v="P  AKHILA"/>
        <s v="KARNATAM  KISHORE"/>
        <s v="RAMESH  S"/>
        <s v="JAYASHRI DEVCHAND NAWALE"/>
        <s v="VETRIVEL  V"/>
        <s v="SURISETTI  DIVYA"/>
        <s v="AGALYA  MAHALINGAM"/>
        <s v="SUMA VEERANAGOUDA PATIL"/>
        <s v="AKSHAY SUDHAKAR UNAWANE"/>
        <s v="SHRADHA DILIP SURATE"/>
        <s v="PRIYA CHANDRAKANT TADDI"/>
        <s v="RUPESH JANARDHAN JADLI"/>
        <s v="RICHARD GEORGE JUMMAN"/>
        <s v="ATUL SADASHIV MOKASHI"/>
        <s v="NIVRUTTI ANKUSH TONDE"/>
        <s v="PRAVIN NAMDEV JADHAV"/>
        <s v="PRASHANT MOHAN PATIL"/>
        <s v="PRITAM PRABHAKAR GOLE"/>
        <s v="MANOJ MANWER KUMAR"/>
        <s v="HIMANSHU HEMANT MARDIKAR"/>
        <s v="CHANDRAKANT BAGUJI SHILIMKAR"/>
        <s v="PRASAD ARUN CHOUDHARI"/>
        <s v="SIVAJI  C"/>
        <s v="NAGESWARARAO  BOLLU"/>
        <s v="MONALI PRABHAKAR BALKAR"/>
        <s v="VAISHNAVI GANESH BOREKAR"/>
        <s v="PRATIK BHIMRAO DONGRE"/>
        <s v="SHRINIVAS SOPANRAO TOGARE"/>
        <s v="ASHWINI DATTATRAY BELPAWAR"/>
        <s v="SAKSHI KAMLESH SHAH"/>
        <s v="SRISHTI PRAKASH SHARMA"/>
        <s v="RAMESHWARI SADANAND KHARAT"/>
        <s v="MOHAMMED FAISAL MOHAMMED IQBAL BAGBAN"/>
        <s v="KAMATAM LOKESWARA REDDY"/>
        <s v="VIKRAM SANJAY PADMANE"/>
        <s v="DEEPAK RAMRAO MORE"/>
        <s v="ZEESHAN KHAN AZIZ KHAN"/>
        <s v="RADHA SANDEEP WANKHEDE"/>
        <s v="DAMINI ARUN SURYAWANSHI"/>
        <s v="JAY GAJANAN HIRALKAR"/>
        <s v="EDA  RAJESH"/>
        <s v="NAMRATA  ARALI"/>
        <s v="GAYATRI SHRIRAM KULKARNI"/>
        <s v="RAVINDRA NARSING DAMLE"/>
        <s v="CHENGANNAGARI ASHOK KUMAR"/>
        <s v="RUSHIKESH SHRIDHAR JOSHI"/>
        <s v="MAHESH MAHADEV ARANKALLE"/>
        <s v="AKSHAY GANGADHAR DEVRAYE"/>
        <s v="RAHIL KHAN RAHIM KHAN"/>
        <s v="SHRIKANT DHARMARAJ NAIKNAVARE"/>
        <s v="SHRIDHAR VISHWANATH MUDGAL"/>
        <s v="KARTHIKEYAN  K"/>
        <s v="SHUBHAM PRAKASH PARDESHI"/>
        <s v="AMIT RAJSHEKHAR NALAGE"/>
        <s v="R  DIVYA"/>
        <s v="MOHITH KUMAR  T"/>
        <s v="T  OBULESU"/>
        <s v="BUVANESH  V"/>
        <s v="JOTHI  M"/>
        <s v="SAPANA VIJAY SHIRSAT"/>
        <s v="PRANAY GAJANAN WAGHMARE"/>
        <s v="VAISHALI PRATAPSINGH THAKUR"/>
        <s v="JAGADISH  S"/>
        <s v="POOJA WAMANRAO SANGLE"/>
        <s v="BASAVRAJ CHANDRASHEKHAR HARNUR"/>
        <s v="SAEED SUHAIL SHAIKH"/>
        <s v="MUNNA  KUMAR"/>
        <s v="SIMMONS MANOHAR NAIR"/>
        <s v="ROSHAN DURGADAS GHODPAGE"/>
      </sharedItems>
    </cacheField>
    <cacheField name="Domain">
      <sharedItems containsMixedTypes="0" count="8">
        <s v="Title"/>
        <s v="Freight"/>
        <s v="Underwriting"/>
        <s v="Valuation"/>
        <s v="Support"/>
        <s v="ITMS"/>
        <s v="Research"/>
        <s v="Others"/>
      </sharedItems>
    </cacheField>
    <cacheField name="Branch">
      <sharedItems containsMixedTypes="0" count="5">
        <s v="AJ"/>
        <s v="Solapur"/>
        <s v="Akola"/>
        <s v="Bangalore"/>
        <s v="KP"/>
      </sharedItems>
    </cacheField>
    <cacheField name="Department">
      <sharedItems containsMixedTypes="0" count="13">
        <s v="Production"/>
        <s v="Loan Processing"/>
        <s v="Marketing"/>
        <s v="HR"/>
        <s v="IT"/>
        <s v="Travel Desk"/>
        <s v="Admin"/>
        <s v="Software"/>
        <s v="Accounts"/>
        <s v="Vendor"/>
        <s v="Legal"/>
        <s v="Research"/>
        <s v="Training"/>
      </sharedItems>
    </cacheField>
    <cacheField name="Designation">
      <sharedItems containsMixedTypes="0" count="80">
        <s v="Jr. Quality Analyst"/>
        <s v="Project Manager"/>
        <s v="Back Office Executive"/>
        <s v="Client Relationship Manager"/>
        <s v="Quality Analyst"/>
        <s v="Title Search Associate"/>
        <s v="Auditor"/>
        <s v="Sr. Auditor"/>
        <s v="Senior Analyst - Credit"/>
        <s v="Analyst - Credit"/>
        <s v="Senior Analyst - Compliance"/>
        <s v="Sr. Team Leader"/>
        <s v="Loan Boarding Executive"/>
        <s v="Analyst - Compliance"/>
        <s v="Assistant Manager Operation"/>
        <s v="Team Leader"/>
        <s v="Loan Processor"/>
        <s v="Sr. Underwriter"/>
        <s v="Assistant Manager"/>
        <s v="Client Account Manager"/>
        <s v="Jr. Auditor"/>
        <s v="Customer Care Executive"/>
        <s v="Sr. Quality Analyst"/>
        <s v="Vendor Manager"/>
        <s v="Sr. Client Relationship Manager"/>
        <s v="Subject Matter Expert"/>
        <s v="Sr. Appraisal Reviewer"/>
        <s v="Appraisal Reviewer"/>
        <s v="Business Relationship Manager"/>
        <s v="Head of Operations"/>
        <s v="Sr. Vendor Manager"/>
        <s v="Jr. Client Relationship Manager"/>
        <s v="Sr.HR Executive"/>
        <s v="HR Assistant"/>
        <s v="SEO Specialist"/>
        <s v="System Administrator"/>
        <s v="MIS Executive"/>
        <s v="Desktop Engineer"/>
        <s v="Senior Admin Executive"/>
        <s v="System Administration"/>
        <s v="HR Executive"/>
        <s v="IT Manager"/>
        <s v="Software Developer"/>
        <s v="Jr. System Administrator"/>
        <s v="General Manager-Finance"/>
        <s v="Admin Assistant"/>
        <s v="Offloading Incharge"/>
        <s v="Asst. Unit Head"/>
        <s v="Office Assistant"/>
        <s v="Vice President of Strategic Sourcing"/>
        <s v="Sr. Software Developer"/>
        <s v="Sr. Asst. To Director"/>
        <s v="HR Manager"/>
        <s v="Accounts Assistant"/>
        <s v="Sr. IT Manager"/>
        <s v="Chief Accountant"/>
        <s v="Account executive"/>
        <s v="Legal Attorney"/>
        <s v="Hardware Technician"/>
        <s v="Research Analyst"/>
        <s v="Research Lead"/>
        <s v="Sr. Analyst Compliance and  Credit"/>
        <s v="English Trainer"/>
        <s v="Vice President -Quality Control"/>
        <s v="Operations Manager"/>
        <s v="Senior Analyst Servicing"/>
        <s v="Management Trainee"/>
        <s v="Sr. System Administrator"/>
        <s v="Jr. Management Trainee"/>
        <s v="Analyst - Loan Set-up"/>
        <s v="SME - Due Diligence"/>
        <s v="Sr. Analyst"/>
        <s v="Unit Head"/>
        <s v="Domain Head"/>
        <s v="General Manager"/>
        <s v="Jr. Loan Boarding executive"/>
        <s v="Credit Reviewer"/>
        <s v="Team Leader - Compliance"/>
        <s v="Team Leader - Loan Set-up"/>
        <s v="Analyst"/>
      </sharedItems>
    </cacheField>
    <cacheField name="Reporting Manager">
      <sharedItems containsMixedTypes="0" count="58">
        <s v="VPC : ASAVARI CHOUDHARI"/>
        <s v="IBQ : VIKAS C V"/>
        <s v="PPL : PRASHANT PATIL"/>
        <s v="VMR : VINOD RANE"/>
        <s v="ALG : SANTOSH GUJARE"/>
        <s v="OAV : ROHAN VADAVRAO"/>
        <s v="TVV : SIDDHANT BHAVEKAR"/>
        <s v="ICI : DAYANAND SAGAR B"/>
        <s v="UJD : RUPESH JADLI"/>
        <s v="PRO : PRITAM GOLE"/>
        <s v="NTJ : SANTOSH JADHAV"/>
        <s v="EIU : SHIVANI PURI"/>
        <s v="HWM : SHRIDHAR MUDGAL"/>
        <s v="RCT : PRIYA TADDI"/>
        <s v="TKR : SMITA KAMEGAONKAR"/>
        <s v="MCQ : ARCHANA VALSANGKAR"/>
        <s v="ERJ : RUSHIKESH JOSHI"/>
        <s v="BCS : CHANDRAKANT SHILIMKAR"/>
        <s v="IGJ : RICHARD JUMMAN"/>
        <s v="PEV : PRAVIN JADHAV"/>
        <s v="CCO : SUJIT NAIK"/>
        <s v="JMJ : GAJENDRA JOSHI"/>
        <s v="OIV : ROHIT VARMA"/>
        <s v="SHA : SANTOSH SHINDE"/>
        <s v="CLL : SACHIN LOT"/>
        <s v="MJK : MANOJ KUMAR"/>
        <s v="ZMS : ZEENAT SHAIKH"/>
        <s v="DDH : DASHRATH HARPUDE"/>
        <s v="TNJ : PRASHANT JAGTAP"/>
        <s v="ERM : SAMEER MHASKE"/>
        <s v="AHZ : MOHSIN  SHAIKH"/>
        <s v="DAF : KARAN SHARMA"/>
        <s v="OVA : AMOL PATIL"/>
        <s v="RYM : ARCHANA GANDHAL"/>
        <s v="MFS : MOHIN SHAIKH"/>
        <s v="GIU : GURUPREET SINGH MATHADU"/>
        <s v="GDK : SAGAR KENKAR"/>
        <s v="JOM : SURAJ UMBARE"/>
        <s v="TLI : SHIVKUMAR PATTANSHETTI"/>
        <s v="WIJ : AISHWARYA JAMMA"/>
        <s v="YIG : AYAN GUPTA"/>
        <s v="LCO : RAHUL YADAV"/>
        <s v="MDK : MAHESH KHOLLAM"/>
        <s v="NGK : NILKANTH NIKAM"/>
        <s v="CHM : CHANDRESH MEHTA"/>
        <s v="SOB : SOBAN SINGH"/>
        <s v="JMP : AAJAY PARIKH"/>
        <s v="AGL : ANITA LONDHE"/>
        <s v="VBQ : VISHAL SANGLE"/>
        <s v="YGH : JAY HIRALKAR"/>
        <s v="PWS : POOJA SANGLE"/>
        <s v="XAF : KARTHIKEYAN K"/>
        <s v="NCF : JAYASHRI KALE"/>
        <s v="BTG : SANGRAM SAVANT"/>
        <s v="HEA : HIMANSHU MARDIKAR"/>
        <s v="KUU : AKSHAY UNAWANE"/>
        <s v="IJV : SHRIKANT NAIKNAVARE"/>
        <s v="LAT : HARSHAL PATIL"/>
      </sharedItems>
    </cacheField>
    <cacheField name="Domain Head">
      <sharedItems containsMixedTypes="0" count="4">
        <s v="CHM : CHANDRESH MEHTA"/>
        <s v="BCS : CHANDRAKANT SHILIMKAR"/>
        <s v="MJK : MANOJ KUMAR"/>
        <s v="PKN : PRASAD NAIR"/>
      </sharedItems>
    </cacheField>
    <cacheField name="Contact No.">
      <sharedItems containsMixedTypes="0" count="691">
        <s v="9850201715"/>
        <s v="9850346399"/>
        <s v="9764824187"/>
        <s v="8793111861"/>
        <s v="8379968750"/>
        <s v="8494863166"/>
        <s v="9921967959"/>
        <s v="9373546944"/>
        <s v="8484000759"/>
        <s v="8806521767"/>
        <s v="9309412245"/>
        <s v="7972255987"/>
        <s v="8999525408"/>
        <s v="8421459548"/>
        <s v="9325995223"/>
        <s v="7028220326"/>
        <s v="7798480789"/>
        <s v="7743932009"/>
        <s v="7796198246"/>
        <s v="7249305988"/>
        <s v="9730315857"/>
        <s v="7020843412"/>
        <s v="9022422201"/>
        <s v="9529500520"/>
        <s v="9322614017"/>
        <s v="9011847131"/>
        <s v="7499060590"/>
        <s v="9309387844"/>
        <s v="7743996717"/>
        <s v="7620178088"/>
        <s v="8888850601"/>
        <s v="9665697512"/>
        <s v="9561047557"/>
        <s v="7666748798"/>
        <s v="8237307266"/>
        <s v="7387824889"/>
        <s v="8261962558"/>
        <s v="7249163679"/>
        <s v="8605640600"/>
        <s v="8263042479"/>
        <s v="9552557491"/>
        <s v="8080504650"/>
        <s v="9309990309"/>
        <s v="8080181134"/>
        <s v="8884519618"/>
        <s v="9959970371"/>
        <s v="9502582589"/>
        <s v="7795328640"/>
        <s v="8179841650"/>
        <s v="7996998990"/>
        <s v="9494353471"/>
        <s v="6303667118"/>
        <s v="6303979266"/>
        <s v="9226887394"/>
        <s v="9032957985"/>
        <s v="7757907918"/>
        <s v="8149606467"/>
        <s v="8830872234"/>
        <s v="9028647732"/>
        <s v="8019262781"/>
        <s v="9741017423"/>
        <s v="9008803805"/>
        <s v="8217376562"/>
        <s v="7676230177"/>
        <s v="9740561106"/>
        <s v="9986009135"/>
        <s v="9945143404"/>
        <s v="8329278108"/>
        <s v="9623834370"/>
        <s v="7499622025"/>
        <s v="8956229429"/>
        <s v="9284494724"/>
        <s v="8459346613"/>
        <s v="7020262767"/>
        <s v="8870240205"/>
        <s v="9035532666"/>
        <s v="9080423755"/>
        <s v="9043214735"/>
        <s v="8660760228"/>
        <s v="8767247524"/>
        <s v="9673044175"/>
        <s v="7888016993"/>
        <s v="9096344281"/>
        <s v="7020494719"/>
        <s v="9938255151"/>
        <s v="9346538410"/>
        <s v="8329843152"/>
        <s v="9494706043"/>
        <s v="8309720719"/>
        <s v="7972077922"/>
        <s v="9049087475"/>
        <s v="8390274070"/>
        <s v="8329064875"/>
        <s v="7666449739"/>
        <s v="8806207713"/>
        <s v="8796666595"/>
        <s v="9657915718"/>
        <s v="7385671684"/>
        <s v="9822765303"/>
        <s v="9823474514"/>
        <s v="9284188045"/>
        <s v="8788161631"/>
        <s v="9011746660"/>
        <s v="8390234454"/>
        <s v="7972687598"/>
        <s v="8767688323"/>
        <s v="8407969520"/>
        <s v="9623828799"/>
        <s v="8007850943"/>
        <s v="7620444284"/>
        <s v="8983059424"/>
        <s v="8485838426"/>
        <s v="8421903752"/>
        <s v="8485848421"/>
        <s v="9637139515"/>
        <s v="9322116177"/>
        <s v="9561880787"/>
        <s v="8421071387"/>
        <s v="9730182026"/>
        <s v="9657140564"/>
        <s v="8308371169"/>
        <s v="9765998781"/>
        <s v="9096056329"/>
        <s v="9822999158"/>
        <s v="9028359819"/>
        <s v="7028287866"/>
        <s v="9822151613"/>
        <s v="8806204575"/>
        <s v="9156541855"/>
        <s v="9822161518"/>
        <s v="7058060253"/>
        <s v="7420829356"/>
        <s v="7304308971"/>
        <s v="7972566697"/>
        <s v="9552348702"/>
        <s v="8856840374"/>
        <s v="9921904903"/>
        <s v="9595623622"/>
        <s v="8087999216"/>
        <s v="9325990183"/>
        <s v="9657750912"/>
        <s v="8208109727"/>
        <s v="9923417843"/>
        <s v="9730960930"/>
        <s v="8766744919"/>
        <s v="7769966071"/>
        <s v="9511832425"/>
        <s v="7218916877"/>
        <s v="8381007029"/>
        <s v="7499170832"/>
        <s v="8329394396"/>
        <s v="9637396008"/>
        <s v="8329929882"/>
        <s v="9766652521"/>
        <s v="7020840889"/>
        <s v="7234908636"/>
        <s v="8857967851"/>
        <s v="9370816187"/>
        <s v="8999938246"/>
        <s v="9689403040"/>
        <s v="8857968594"/>
        <s v="8698289862"/>
        <s v="8928586600"/>
        <s v="7776067227"/>
        <s v="9834239757"/>
        <s v="7038221829"/>
        <s v="8928916330"/>
        <s v="8055758331"/>
        <s v="9766814312"/>
        <s v="9850379728"/>
        <s v="9850335591"/>
        <s v="8983400530"/>
        <s v="8482945924"/>
        <s v="9764936921"/>
        <s v="8390398395"/>
        <s v="8208029539"/>
        <s v="9607199486"/>
        <s v="9730928551"/>
        <s v="9156313331"/>
        <s v="7776816878"/>
        <s v="9637236355"/>
        <s v="9284633581"/>
        <s v="7219756573"/>
        <s v="8600405863"/>
        <s v="8208112526"/>
        <s v="9322173136"/>
        <s v="7387459385"/>
        <s v="9158955608"/>
        <s v="7276708609"/>
        <s v="8180042803"/>
        <s v="8767161467"/>
        <s v="9503609175"/>
        <s v="8421447434"/>
        <s v="7028086606"/>
        <s v="9960455366"/>
        <s v="9822920211"/>
        <s v="8856852711"/>
        <s v="7276324952"/>
        <s v="9960821080"/>
        <s v="7530002417"/>
        <s v="9307973739"/>
        <s v="7517397116"/>
        <s v="7775041926"/>
        <s v="8624853757"/>
        <s v="7249689201"/>
        <s v="7030702888"/>
        <s v="7927761904"/>
        <s v="9823047489"/>
        <s v="8308609618"/>
        <s v="8446007721"/>
        <s v="9623377886"/>
        <s v="9834692931"/>
        <s v="9595752921"/>
        <s v="9604199044"/>
        <s v="9172744601"/>
        <s v="9146453582"/>
        <s v="9075130439"/>
        <s v="8262899748"/>
        <s v="9359372626"/>
        <s v="9699185420"/>
        <s v="7620381445"/>
        <s v="8806446990"/>
        <s v="8983487745"/>
        <s v="7028381347"/>
        <s v="7709477523"/>
        <s v="8208890138"/>
        <s v="8308157614"/>
        <s v="9322254008"/>
        <s v="9182428334"/>
        <s v="9325093330"/>
        <s v="9689246253"/>
        <s v="9482697992"/>
        <s v="6363328729"/>
        <s v="9561739851"/>
        <s v="9579254241"/>
        <s v="9175935143"/>
        <s v="9607682316"/>
        <s v="8830903028"/>
        <s v="9146316072"/>
        <s v="8374363448"/>
        <s v="8766884864"/>
        <s v="9325880469"/>
        <s v="8485835266"/>
        <s v="8669065584"/>
        <s v="9921886727"/>
        <s v="9370568714"/>
        <s v="9172750340"/>
        <s v="9370307287"/>
        <s v="8050334817"/>
        <s v="9021361377"/>
        <s v="6361773200"/>
        <s v="8446147874"/>
        <s v="9834181669"/>
        <s v="8888264931"/>
        <s v="9689959423"/>
        <s v="8709283475"/>
        <s v="8408968489"/>
        <s v="9326630985"/>
        <s v="8766507098"/>
        <s v="8329363922"/>
        <s v="8976787125"/>
        <s v="9011656623"/>
        <s v="8329402875"/>
        <s v="7743861179"/>
        <s v="7218797520"/>
        <s v="8940616146"/>
        <s v="9822948976"/>
        <s v="9975059797"/>
        <s v="9011012072"/>
        <s v="25438333"/>
        <s v="9764762893"/>
        <s v="9028839683"/>
        <s v="9158040459"/>
        <s v="9922323975"/>
        <s v="9420692809"/>
        <s v="9503185370"/>
        <s v="8855833779"/>
        <s v="202538384"/>
        <s v="9325121141"/>
        <s v="9740454746"/>
        <s v="9607694078"/>
        <s v="9823671583"/>
        <s v="9922925586"/>
        <s v="9130414530"/>
        <s v="9561252028"/>
        <s v="9225363003"/>
        <s v="8554096986"/>
        <s v="8668894718"/>
        <s v="9028829207"/>
        <s v="7875366524"/>
        <s v="7744989872"/>
        <s v="7908012360"/>
        <s v="8788579788"/>
        <s v="7744813060"/>
        <s v="7887551337"/>
        <s v="9130381364"/>
        <s v="8411846801"/>
        <s v="7507073140"/>
        <s v="9373827600"/>
        <s v="8087911828"/>
        <s v="9689927356"/>
        <s v="8530657106"/>
        <s v="9538042300"/>
        <s v="9579035929"/>
        <s v="8983548788"/>
        <s v="8328281918"/>
        <s v="9175854268"/>
        <s v="9067368513"/>
        <s v="9130321873"/>
        <s v="9075329546"/>
        <s v="9405842028"/>
        <s v="9665795277"/>
        <s v="8010420588"/>
        <s v="8788360341"/>
        <s v="9168246019"/>
        <s v="8485827611"/>
        <s v="7768894815"/>
        <s v="9325921095"/>
        <s v="9822657337"/>
        <s v="7420940052"/>
        <s v="8999221611"/>
        <s v="7293711414"/>
        <s v="7620997036"/>
        <s v="9529575392"/>
        <s v="9022315336"/>
        <s v="9891512556"/>
        <s v="7249654612"/>
        <s v="8341476430"/>
        <s v="7448145160"/>
        <s v="9028294617"/>
        <s v="9187621217"/>
        <s v="7499390235"/>
        <s v="7620477929"/>
        <s v="7559291025"/>
        <s v="9154329533"/>
        <s v="9591882493"/>
        <s v="7993953395"/>
        <s v="9688813506"/>
        <s v="8547730376"/>
        <s v="9110324393"/>
        <s v="8975255707"/>
        <s v="7278786039"/>
        <s v="9967691047"/>
        <s v="7483862202"/>
        <s v="7709737304"/>
        <s v="9116789642"/>
        <s v="7358917915"/>
        <s v="8459936238"/>
        <s v="9673284209"/>
        <s v="8208170577"/>
        <s v="9834228705"/>
        <s v="9503164927"/>
        <s v="9359777837"/>
        <s v="9588625973"/>
        <s v="8197768493"/>
        <s v="7499156739"/>
        <s v="9902740047"/>
        <s v="9022347975"/>
        <s v="9987028330"/>
        <s v="9746551353"/>
        <s v="9121929905"/>
        <s v="7207195020"/>
        <s v="9700111192"/>
        <s v="7349334081"/>
        <s v="7822987689"/>
        <s v="9791023863"/>
        <s v="9518760826"/>
        <s v="8010461156"/>
        <s v="9322343588"/>
        <s v="7385973657"/>
        <s v="8623815752"/>
        <s v="9561305427"/>
        <s v="7020079238"/>
        <s v="9579930062"/>
        <s v="8055703249"/>
        <s v="8080277148"/>
        <s v="9561135581"/>
        <s v="9209544036"/>
        <s v="7499076947"/>
        <s v="9823120759"/>
        <s v="9527238914"/>
        <s v="9972797247"/>
        <s v="7972335572"/>
        <s v="8519940170"/>
        <s v="7090434284"/>
        <s v="7801077610"/>
        <s v="8247507574"/>
        <s v="9940057814"/>
        <s v="9022400392"/>
        <s v="8983159211"/>
        <s v="9108401067"/>
        <s v="8087381786"/>
        <s v="7499933269"/>
        <s v="9881911978"/>
        <s v="9112746878"/>
        <s v="8177890907"/>
        <s v="8792620642"/>
        <s v="9652787289"/>
        <s v="9590921951"/>
        <s v="7871642369"/>
        <s v="7972419443"/>
        <s v="8625016636"/>
        <s v="7720028038"/>
        <s v="9665760233"/>
        <s v="7709034784"/>
        <s v="9325322655"/>
        <s v="7028607103"/>
        <s v="9022209783"/>
        <s v="7083244039"/>
        <s v="7218747401"/>
        <s v="7666123693"/>
        <s v="9284196013"/>
        <s v="9870801009"/>
        <s v="8208435004"/>
        <s v="8888273233"/>
        <s v="7483556158"/>
        <s v="8767494154"/>
        <s v="8080110733"/>
        <s v="9022492697"/>
        <s v="7028645634"/>
        <s v="9019814376"/>
        <s v="9607607369"/>
        <s v="7058383715"/>
        <s v="9655562848"/>
        <s v="8309538728"/>
        <s v="8618316093"/>
        <s v="9921842770"/>
        <s v="8296696676"/>
        <s v="9492350218"/>
        <s v="9866936646"/>
        <s v="6363843929"/>
        <s v="8767186867"/>
        <s v="7507156301"/>
        <s v="7032206250"/>
        <s v="9322662482"/>
        <s v="7204458778"/>
        <s v="9404835044"/>
        <s v="8999273631"/>
        <s v="9787747251"/>
        <s v="9921853119"/>
        <s v="7083868742"/>
        <s v="7264024666"/>
        <s v="9307228476"/>
        <s v="9834487592"/>
        <s v="9322116122"/>
        <s v="9850787355"/>
        <s v="9966914005"/>
        <s v="8668715533"/>
        <s v="9307832598"/>
        <s v="8149377066"/>
        <s v="8712209859"/>
        <s v="8485853561"/>
        <s v="9175556501"/>
        <s v="8329060914"/>
        <s v="9588460352"/>
        <s v="8378916817"/>
        <s v="8329861046"/>
        <s v="9373234851"/>
        <s v="9164666183"/>
        <s v="9075013095"/>
        <s v="8983819424"/>
        <s v="9588488865"/>
        <s v="8983135884"/>
        <s v="9637426326"/>
        <s v="9970807068"/>
        <s v="9373557633"/>
        <s v="8468809905"/>
        <s v="9923905093"/>
        <s v="9145139676"/>
        <s v="9960538978"/>
        <s v="7028077909"/>
        <s v="9168016540"/>
        <s v="6363818096"/>
        <s v="8830378716"/>
        <s v="9421662478"/>
        <s v="9373636607"/>
        <s v="9420973034"/>
        <s v="9762621060"/>
        <s v="7263920881"/>
        <s v="7498130057"/>
        <s v="8261925301"/>
        <s v="9209881077"/>
        <s v="8007860066"/>
        <s v="9359980807"/>
        <s v="9850773949"/>
        <s v="8799975519"/>
        <s v="9322581865"/>
        <s v="9949243503"/>
        <s v="9686777327"/>
        <s v="8956298851"/>
        <s v="8975589155"/>
        <s v="9975526474"/>
        <s v="9405029440"/>
        <s v="9960400996"/>
        <s v="8432500123"/>
        <s v="9921278384"/>
        <s v="9928559566"/>
        <s v="9325227016"/>
        <s v="9665650464"/>
        <s v="9146503986"/>
        <s v="9168114758"/>
        <s v="8767850759"/>
        <s v="9284805048"/>
        <s v="8310697580"/>
        <s v="9271742876"/>
        <s v="9527976855"/>
        <s v="8459396634"/>
        <s v="8999606540"/>
        <s v="8530972794"/>
        <s v="9789196419"/>
        <s v="9632477409"/>
        <s v="7999855582"/>
        <s v="8600232634"/>
        <s v="9322980015"/>
        <s v="9225573255"/>
        <s v="9356377349"/>
        <s v="8830123264"/>
        <s v="9527859226"/>
        <s v="7406529557"/>
        <s v="8830897961"/>
        <s v="8624934132"/>
        <s v="9092776933"/>
        <s v="9886165617"/>
        <s v="7892478383"/>
        <s v="9890201287"/>
        <s v="7972283243"/>
        <s v="8767515277"/>
        <s v="7057180787"/>
        <s v="7498278711"/>
        <s v="9370899159"/>
        <s v="8625977334"/>
        <s v="8149765644"/>
        <s v="9119499675"/>
        <s v="7083752175"/>
        <s v="7276726267"/>
        <s v="9172483611"/>
        <s v="7841966344"/>
        <s v="9373557361"/>
        <s v="9284196781"/>
        <s v="8830197913"/>
        <s v="8421322767"/>
        <s v="9356654451"/>
        <s v="9307229361"/>
        <s v="7447396246"/>
        <s v="9579885998"/>
        <s v="9423592648"/>
        <s v="7385460029"/>
        <s v="7517067045"/>
        <s v="9028368555"/>
        <s v="9028711215"/>
        <s v="8459496932"/>
        <s v="8623090899"/>
        <s v="9665546343"/>
        <s v="8793332440"/>
        <s v="9022237342"/>
        <s v="7030864344"/>
        <s v="9579980195"/>
        <s v="9703583633"/>
        <s v="7499537471"/>
        <s v="7977144252"/>
        <s v="8792117157"/>
        <s v="8087506594"/>
        <s v="9370395105"/>
        <s v="9561779610"/>
        <s v="8197336498"/>
        <s v="8884554894"/>
        <s v="9591141451"/>
        <s v="7829400240"/>
        <s v="8668684269"/>
        <s v="9604455230"/>
        <s v="8523930921"/>
        <s v="8073184434"/>
        <s v="8143830098"/>
        <s v="7391011826"/>
        <s v="9121895639"/>
        <s v="9703895561"/>
        <s v="6364451869"/>
        <s v="7263952788"/>
        <s v="8124488295"/>
        <s v="9359298469"/>
        <s v="9611625199"/>
        <s v="9307381838"/>
        <s v="8123387932"/>
        <s v="7019009309"/>
        <s v="9640305948"/>
        <s v="6381796278"/>
        <s v="9356817253"/>
        <s v="9102232915"/>
        <s v="6281291460"/>
        <s v="8688066142"/>
        <s v="9922218500"/>
        <s v="9420780888"/>
        <s v="9579636941"/>
        <s v="7972539260"/>
        <s v="8421868819"/>
        <s v="9641986753"/>
        <s v="9158101806"/>
        <s v="8459002834"/>
        <s v="8975778426"/>
        <s v="9730174102"/>
        <s v="6381559557"/>
        <s v="9731715176"/>
        <s v="8421318347"/>
        <s v="8888907150"/>
        <s v="8712123458"/>
        <s v="9014253486"/>
        <s v="7517942466"/>
        <s v="9108926223"/>
        <s v="8147313510"/>
        <s v="8123002005"/>
        <s v="9742190083"/>
        <s v="7349068501"/>
        <s v="6305067088"/>
        <s v="9505039566"/>
        <s v="7674884729"/>
        <s v="7975354590"/>
        <s v="8446866931"/>
        <s v="7448886272"/>
        <s v="8485861883"/>
        <s v="7892549442"/>
        <s v="8147883443"/>
        <s v="9890355868"/>
        <s v="9030755005"/>
        <s v="8978832151"/>
        <s v="8939597696"/>
        <s v="9175535748"/>
        <s v="9994822842"/>
        <s v="7337313535"/>
        <s v="7305760980"/>
        <s v="8296563076"/>
        <s v="8637799343"/>
        <s v="9764535898"/>
        <s v="7875211908"/>
        <s v="9322718101"/>
        <s v="8983391904"/>
        <s v="9921737742"/>
        <s v="9764749276"/>
        <s v="8482834428"/>
        <s v="9422562238"/>
        <s v="7709097999"/>
        <s v="9923241006"/>
        <s v="9527184158"/>
        <s v="9923474090"/>
        <s v="9011394804"/>
        <s v="6300579262"/>
        <s v="9515079452"/>
        <s v="9322435966"/>
        <s v="9359642355"/>
        <s v="8805662950"/>
        <s v="8329874564"/>
        <s v="7875913923"/>
        <s v="9665774834"/>
        <s v="7219067324"/>
        <s v="9923927544"/>
        <s v="9404651789"/>
        <s v="8088880185"/>
        <s v="8983204489"/>
        <s v="8625062799"/>
        <s v="8237438528"/>
        <s v="9096982577"/>
        <s v="8390267102"/>
        <s v="8888943651"/>
        <s v="9515367638"/>
        <s v="9686509005"/>
        <s v="8180060067"/>
        <s v="7798320724"/>
        <s v="8074780722"/>
        <s v="9665880480"/>
        <s v="7030744654"/>
        <s v="7499405662"/>
        <s v="7776921408"/>
        <s v="9970052020"/>
        <s v="9890557619"/>
        <s v="9880064649"/>
        <s v="7350353304"/>
        <s v="7385974963"/>
        <s v="9642720088"/>
        <s v="8072599098"/>
        <s v="9705846158"/>
        <s v="8681951723"/>
        <s v="9538624689"/>
        <s v="7709451908"/>
        <s v="7057941066"/>
        <s v="9850250758"/>
        <s v="9535966576"/>
        <s v="9284611397"/>
        <s v="9673159732"/>
        <s v="8329460224"/>
        <s v="8147423189"/>
        <s v="8668949559"/>
        <s v="9595109065"/>
      </sharedItems>
    </cacheField>
    <cacheField name="Category">
      <sharedItems containsMixedTypes="0" count="2">
        <s v="Discussion Completed"/>
        <s v="Pending"/>
      </sharedItems>
    </cacheField>
    <cacheField name="Current Status">
      <sharedItems containsMixedTypes="0" count="4">
        <s v="On Floor"/>
        <s v="Special"/>
        <s v="Absconding"/>
        <s v="Immediate"/>
      </sharedItems>
    </cacheField>
    <cacheField name="Task/ Productive">
      <sharedItems containsMixedTypes="0" count="2">
        <s v="Productivity"/>
        <s v="Task"/>
      </sharedItems>
    </cacheField>
    <cacheField name="Production Grade 1">
      <sharedItems containsBlank="1" containsMixedTypes="0" count="32">
        <s v="A"/>
        <s v="C"/>
        <s v="B"/>
        <m/>
        <s v="65"/>
        <s v="63"/>
        <s v="61"/>
        <s v="55"/>
        <s v="60"/>
        <s v="57"/>
        <s v="53"/>
        <s v="52"/>
        <s v="0"/>
        <s v="47"/>
        <s v=""/>
        <s v="51"/>
        <s v="45"/>
        <s v="68"/>
        <s v="54"/>
        <s v="50"/>
        <s v="48"/>
        <s v="58"/>
        <s v="67"/>
        <s v="62"/>
        <s v="64"/>
        <s v="59"/>
        <s v="66"/>
        <s v="38"/>
        <s v="49"/>
        <s v="56"/>
        <s v="16"/>
        <s v="68.15"/>
      </sharedItems>
    </cacheField>
    <cacheField name="Quality Grade 1">
      <sharedItems containsBlank="1" containsMixedTypes="0" count="5">
        <s v="A"/>
        <s v="C"/>
        <m/>
        <s v="B"/>
        <s v=""/>
      </sharedItems>
    </cacheField>
    <cacheField name="Attendance Grade 1">
      <sharedItems containsBlank="1" containsMixedTypes="0" count="4">
        <s v="C"/>
        <s v="A"/>
        <m/>
        <s v="B"/>
      </sharedItems>
    </cacheField>
    <cacheField name="Production Grade 2">
      <sharedItems containsBlank="1" containsMixedTypes="0" count="42">
        <s v="A"/>
        <s v="C"/>
        <s v="B"/>
        <s v="24"/>
        <s v="32"/>
        <s v="31"/>
        <s v="68"/>
        <s v="50"/>
        <s v="49"/>
        <s v="26"/>
        <s v="20"/>
        <s v="0"/>
        <m/>
        <s v="53"/>
        <s v="45"/>
        <s v="44"/>
        <s v=""/>
        <s v="42"/>
        <s v="39"/>
        <s v="40"/>
        <s v="57"/>
        <s v="51"/>
        <s v="33"/>
        <s v="35"/>
        <s v="38"/>
        <s v="21"/>
        <s v="23"/>
        <s v="22"/>
        <s v="52"/>
        <s v="69"/>
        <s v="63"/>
        <s v="67"/>
        <s v="65"/>
        <s v="54"/>
        <s v="66"/>
        <s v="61"/>
        <s v="34"/>
        <s v="56"/>
        <s v="55"/>
        <s v="46"/>
        <s v="16"/>
        <s v="87.93"/>
      </sharedItems>
    </cacheField>
    <cacheField name="Quality Grade 2">
      <sharedItems containsBlank="1" containsMixedTypes="0" count="5">
        <s v="A"/>
        <s v="C"/>
        <s v="B"/>
        <m/>
        <s v=""/>
      </sharedItems>
    </cacheField>
    <cacheField name="Attendance Grade 2">
      <sharedItems containsBlank="1" containsMixedTypes="0" count="4">
        <s v="C"/>
        <s v="B"/>
        <m/>
        <s v="A"/>
      </sharedItems>
    </cacheField>
    <cacheField name="Production Status">
      <sharedItems containsMixedTypes="0" count="5">
        <s v="Excellent"/>
        <s v="Poor-Need Improvement"/>
        <s v="Consistent"/>
        <s v="Improved"/>
        <s v="_blank"/>
      </sharedItems>
    </cacheField>
    <cacheField name="Quality Status">
      <sharedItems containsMixedTypes="0" count="4">
        <s v="Excellent"/>
        <s v="Poor-Need Improvement"/>
        <s v="Consistent"/>
        <s v="_blank"/>
      </sharedItems>
    </cacheField>
    <cacheField name="Attendance Status">
      <sharedItems containsMixedTypes="0" count="3">
        <s v="Poor-Need Improvement"/>
        <s v="Improved"/>
        <s v="Excellent"/>
      </sharedItems>
    </cacheField>
    <cacheField name="PGrade1">
      <sharedItems containsBlank="1" containsMixedTypes="0" count="27">
        <s v="A"/>
        <s v="B"/>
        <s v="C"/>
        <m/>
        <s v="61"/>
        <s v="60"/>
        <s v="57"/>
        <s v="59"/>
        <s v="66"/>
        <s v="58"/>
        <s v="0"/>
        <s v="20"/>
        <s v=""/>
        <s v="40"/>
        <s v="46"/>
        <s v="53"/>
        <s v="64"/>
        <s v="52"/>
        <s v="69"/>
        <s v="68"/>
        <s v="62"/>
        <s v="67"/>
        <s v="39"/>
        <s v="42"/>
        <s v="50"/>
        <s v="56"/>
        <s v="62.14"/>
      </sharedItems>
    </cacheField>
    <cacheField name="QGrade1">
      <sharedItems containsBlank="1" containsMixedTypes="0" count="4">
        <s v="C"/>
        <m/>
        <s v="A"/>
        <s v=""/>
      </sharedItems>
    </cacheField>
    <cacheField name="AGrade1">
      <sharedItems containsBlank="1" containsMixedTypes="0" count="4">
        <s v="A"/>
        <s v="B"/>
        <m/>
        <s v="C"/>
      </sharedItems>
    </cacheField>
    <cacheField name="Comment">
      <sharedItems containsBlank="1" containsMixedTypes="0" count="319">
        <s v="Work flow is normal, Working on 380 001, 735, 380 003, 669, 547 002, 2017 projects&#10;Daily targets completed, &#10;PM is very supportive, Satisfied with Job"/>
        <m/>
        <s v="Good workflow, Working on typing project- 380 001- 12 files daily target, 735- 12 target daily, 809- 5 targets and given training to 5 employees of Solapur on project- 1002"/>
        <s v="Working on Project-735, 676, 656,364-014, 694 -006, 735-002,  Working on Title search project, Enjoying the work, working on task base "/>
        <s v="Daily targets-8 files, regularly completed, Working on Searching 380, 735, Work flow is good, Satisfied the work"/>
        <s v="Working on Tax project 694, 735 002 006, Daily targets 60 or 70 files, completed regularly, Daily targets-33 tax files&#10;PM is very supportive, Enjoying the work"/>
        <s v="Daily targets 8 files completed regularly, Work flow is good, Working on project 380, 735 projects,&#10; Happy with the work, PM is supportive"/>
        <s v="Working on 809, 375, 380 projects, Work flow is normal,  Daily target 12 files completed regularly, Enjoying the work, PM is very supportive"/>
        <s v="&quot;NIKITA – Q2 Performance Review (April–June 2026)&#10;The performance of NIKITA was reviewed for the second quarter, covering the period from April to June 2026.&#10;NIKITA’s performance in Quality and Production was rated Grade A, reflecting consistent and satis"/>
        <s v="&quot;NIKAT – Q2 Performance Review (April–June 2026)&#10;The performance of NIKAT was reviewed for the second quarter, covering the period from April to June 2026.&#10;NIKAT’s performance in Quality, Production, and Attendance was rated Grade A, reflecting consistent"/>
        <s v="&quot;Performance Discussion – NANDINI | Q2 (April–June 2026)&#10;Discussed NANDINI’s performance for the second quarter (April to June 2026). Her performance in Quality and Production was rated Grade A, while her Attendance was rated Grade B due to a family emerg"/>
        <s v="&quot;Performance Discussion – SNEHA | Q2 (April–June 2026)&#10;Discussed SNEHA’s performance for the second quarter (April to June 2026). Her performance in Quality and Production was rated Grade A, while her Attendance was rated Grade B due to health issues, for"/>
        <s v="&quot;Discussed SHAHISTA’s performance for the second quarter (April to June 2026). Her Quality, Production, and Attendance performance were rated Grade A. She is currently working on the 791 – Freight Project.&#10;SHAHISTA shared that she is happy working with th"/>
        <s v="&quot;Performance Discussion – PRAVIN | Q2 (April–June 2026)&#10;The performance of PRAVIN was discussed for the second quarter, covering the period from April to June 2026. His performance in Quality and Attendance was rated Grade A, while his Production was rate"/>
        <s v="&quot;Pratik`s performance for the second quarter (April to June 2026) was discussed. His Quality performance was rated Grade A, while his Production and Attendance were rated Grade B. His Production rating was impacted by lower data volume, and his Attendance"/>
        <s v="&quot;Discussed SHWETA’s performance for the second quarter (April to June 2026). Her Quality and Attendance performance were rated Grade A, while her Production performance was rated Grade B due to some difficulties with the files, which require additional ti"/>
        <s v="&quot;Discussed PRIYANKA’s performance for the second quarter (April to June 2026). Her Quality, Production, and Attendance performance were rated Grade A. She is currently working on the 791 – Freight Project.&#10;PRIYANKA shared that she is happy working with th"/>
        <s v="&quot;Discussed GEETA’s performance for the second quarter (April to June 2026). Her Quality, Production, and Attendance performance were rated Grade A. She is currently working on the 733-002 YQA – Freight Project.&#10;GEETA shared that she is happy working with "/>
        <s v="&quot;Discussed Deven`s performance for the second quarter (April to June 2026). His Quality and Attendance performance were rated Grade A, while his Production performance was rated Grade C due to lower data volume. He is currently working on 757 Audit Projec"/>
        <s v="&quot;Discussed Sanket`s performance for the second quarter (April to June 2026). His Quality and Attendance performance were rated Grade A, while his Production performance was rated Grade C due to lower data volume. He is currently working on 757 Audit Proje"/>
        <s v="&quot;Discussed Aryan`s performance for the second quarter (April to June 2026). His Quality and Attendance performance were rated Grade A, while his Production performance was rated Grade C due to lower data volume. He is currently working on 757 Audit Projec"/>
        <s v="&quot;Discussed RUCHITA’s performance for the second quarter (April to June 2026). Her Quality, Production, and Attendance performance were rated Grade A. She is currently working on the 791 – Freight Project.&#10;RUCHITA shared that she is happy working with the "/>
        <s v="&quot;Discussed AISHWARYA’s performance for the second quarter (April to June 2026). Her Quality, Production, and Attendance performance were rated Grade A. She is currently working on the 791 – Freight Project.&#10;AISHWARYA shared that she is happy working with "/>
        <s v="Work flow is normal, Working on 757 004 Audit project, Daily  250 invoices completed, Target achieved regularly, Happy with the work"/>
        <s v="&quot;Discussed Pallavi`s performance for the second quarter (April to June 2026). Her Quality and Production performance were rated Grade A, while her Attendance was rated Grade C due to some health-related issues. She is currently working on the 791 – Freigh"/>
        <s v="&quot;Discussed NIKITA’s performance for the second quarter (April to June 2026). Her Quality, Production, and Attendance performance were rated Grade A. She is currently working on the 791 – Freight Project.&#10;NIKITA shared that she is happy working with the co"/>
        <s v="&quot;Ahmed`s performance for the second quarter (April to June 2026) was discussed. His Quality performance was rated Grade A, while his Production performance was rated Grade C due to lower data availability. His Attendance performance was rated Grade B. The"/>
        <s v="&quot;Discussed POOJA’s performance for the second quarter (April to June 2026). Her Quality and Production performance were rated Grade A, while her Attendance was rated Grade B due to a family trip. She is currently working on the 791 – Freight Project.&#10;POOJ"/>
        <s v="&quot;Performance Discussion – SIDDHESHWAR | Q2 (April–June 2026)&#10;Discussed SIDDHESHWAR’s performance for the second quarter (April to June 2026). His performance in Quality and Production was rated Grade A, while his Attendance was rated Grade C due to health"/>
        <s v="&quot;Discussed SNEHA’s performance for the second quarter (April to June 2026). Her Quality, Production, and Attendance performance were rated Grade A. She is currently working on the 791 D.E – Freight Project.&#10;SNEHA shared that she is happy working with the "/>
        <s v="&quot;Discussed SHRIDHARSINGH’s performance for the second quarter (April to June 2026). His Quality performance was rated Grade A, while his Production performance was rated Grade C as he joined the organization on April 20, 2026. After joining, he underwent "/>
        <s v="&quot;Discussed Vidhi`s performance for the second quarter (April to June 2026). Her Quality and Attendance performance were rated Grade A, while her Production was rated Grade C as she joined the organization on 20 April 2026. She spent her initial period in "/>
        <s v="&quot;Discussed ALFIYA’s performance for the second quarter (April to June 2026). Her Quality and Attendance performance were rated Grade A, while her Production performance was rated Grade C as she joined the organization on April 20, 2026. After joining, she"/>
        <s v="Good workflow, Training on Freight project, 1 Practice file on Excel Sheet, data entry, audit process and documents read, Yes, targets are achieved on time, PM is supportive, Happy with the job.&#10;"/>
        <s v="&quot;Performance Discussion – MOHAMMADI | Q2 (April–June 2026)&#10;Discussed MOHAMMADI’s performance for the second quarter (April to June 2026). His performance in Quality, Attendance, and Production was rated Grade A, reflecting consistent and satisfactory perf"/>
        <s v="&quot;Performance Discussion – OM | Q2 (April–June 2026)&#10;The performance of OM was discussed for the second quarter, covering the period from April to June 2026. His performance in Quality and Production was rated Grade A, while his Attendance was rated Grade "/>
        <s v="&quot;Discussed Muzammil`s performance for the second quarter (April to June 2026). His Quality and Production performances were rated Grade A, while his Attendance performance was rated Grade C. His Attendance rating reflects that he joined the organization i"/>
        <s v="&quot;Good workflow,&#10;Currently working on credit underwriting project(canopy),&#10;Has a target of 3.5 loans daily,&#10;Targets are achieved on time,&#10;PM is supportive,&#10;Satisfied with the job &quot;&#10;"/>
        <s v="&quot;Good workflow,&#10;Currently working on credit underwriting team,&#10;Has a target of 3.5 loans daily,&#10;Targets are achieved on time,&#10;PM is supportive,&#10;Satisfied with the job &quot;&#10;"/>
        <s v="&quot;Good workflow,&#10;Currently working on credit underwriting project(canopy),&#10;Has a target of 4 QC loans daily,&#10;Targets are achieved on time,&#10;PM is supportive,&#10;Satisfied with the job &quot;&#10;"/>
        <s v="&quot;Good workflow,&#10;Currently working on credit underwriting project(Scienna),&#10;Has a target of 5 loans daily,&#10;Targets are achieved on time,&#10;PM is supportive,&#10;Satisfied with the job &quot;&#10;"/>
        <s v="&quot;Good workflow,&#10;Currently working on CNC 561  project(Servicing),&#10;Has a target of 4 QC loans daily,&#10;Targets are achieved on time&#10;PM is supportive,&#10;Satisfied with the job &quot;&#10;"/>
        <s v="&quot;Good workflow,&#10;Currently working on CNC 561  project(Servicing),&#10;Has a target of 3 loans daily,&#10;Targets are achieved on time&#10;PM is supportive,&#10;Satisfied with the job &quot;&#10;"/>
        <s v="Working on 561- Credit and compliance, Work flow is good,  Working on  Clean up and Emails handling, PM is very supportive"/>
        <s v="Working on Project- 561 servicing, 667, 204 validation work, Work flow is good&#10;Daily targets- 20 loans daily targets completed&#10;Satisfied with the job"/>
        <s v="Working on Project- 561-servicing, Work flow is good&#10;Daily targets-5 loans QC- daily target achieved&#10;Happy with the work"/>
        <s v="&quot;AASMA – Q2 Performance Review (April–June 2026)&#10;The performance of AASMA was reviewed for the second quarter, covering April to June 2026.&#10;AASMA’s performance in Quality, Production, and Attendance was rated Grade A, reflecting consistent and satisfactor"/>
        <s v="&quot;SHRUTIKA – Q2 Performance Review (April–June 2026)&#10;The performance of SHRUTIKA was reviewed for the second quarter, covering the period from April to June 2026.&#10;SHRUTIKA’s performance in Quality, , and Attendance was rated Grade A, While her Production i"/>
        <s v="&quot;Good workflow,&#10;Currently working on 561 project(Servicing),&#10;Has a target of 4 QC loans daily,&#10;Targets are achieved on time&#10;PM is supportive,&#10;Satisfied with the job &quot;&#10;"/>
        <s v="&quot;Good workflow,&#10;Currently working on credit underwriting project(Scienna),&#10;Has a target of 5 loans daily,&#10;Targets are achieved on time&#10;PM is supportive,&#10;Satisfied with the job &quot;&#10;"/>
        <s v="&quot;Good workflow,&#10;Currently working on CNC 561 project(Servicing),&#10;Has a target of 4 QC loans daily,&#10;Targets are achieved on time&#10;PM is supportive,&#10;Satisfied with the job &quot;&#10;"/>
        <s v="&quot;PRAJWAL – Q2 Performance Review (April–June 2026)&#10;The performance of PRAJWAL was reviewed for the second quarter, covering April to June 2026.&#10;PRAJWAL’s Quality and Production performance was rated Grade A. His Attendance was rated Grade B due to some he"/>
        <s v="&quot;ASIF – Q2 Performance Review (April–June 2026)&#10;The performance of ASIF was reviewed for the second quarter, covering April to June 2026.&#10;ASIF’s Quality and Production performance was rated Grade A. His Attendance was rated Grade B due to some health-rela"/>
        <s v="&quot;Discussed Niraj`s performance for the second quarter (April to June 2026).&#10;His Quality, Production, and Attendance performance were rated Grade A.&#10;He is currently working on multiple projects, including the 561 – Clean-up Project.&#10;Niraj shared that he is"/>
        <s v="&quot;PRITI – Q2 Performance Review (April–June 2026)&#10;The performance of PRITI was discussed for the second quarter (April to June 2026).&#10;Her Quality, Production, and Attendance performance was rated Grade A, reflecting consistent and satisfactory performance "/>
        <s v="&quot;Discussed Aashna`s performance for the second quarter (April to June 2026).&#10;Her Quality performance was rated Grade A, while her Production and Attendance performance were rated Grade B due to the impact of her B.Ed. examinations. She took leave for her "/>
        <s v="&quot;Discussed Shubhash`s performance for the second quarter (April to June 2026).&#10;His Quality, Production, and Attendance performance were rated Grade A.&#10;He is currently working on multiple projects, including the 667 – Validation Project.&#10;Shubhash`s shared "/>
        <s v="&quot;Discussed Shubham`s performance for the second quarter (April to June 2026).&#10;His Quality, Production, and Attendance performance were rated Grade A.&#10;He is currently working on multiple projects, including the 561 – Clean-up Project.&#10;Shubham shared that h"/>
        <s v="&quot;Good workflow,&#10;Currently working on CNC 561  project(Servicing),&#10;Has a target of 4 QC loans  daily,&#10;Targets are achieved on time&#10;PM is supportive,&#10;Satisfied with the job &quot;&#10;"/>
        <s v="&quot;AKANSHA – Q2 Performance Review (April–June 2026)&#10;The performance of AKANSHA was discussed for the second quarter (April to June 2026).&#10;Her Quality, Production, and Attendance performance was rated Grade A, reflecting consistent and satisfactory performa"/>
        <s v="&quot;MANGESH – Q2 Performance Review (April–June 2026)&#10;The performance of MANGESH was discussed for the second quarter (April to June 2026).&#10;His Quality and Production performance was rated Grade A, reflecting consistent and satisfactory performance across th"/>
        <s v="&quot;Discussed Amar`s performance for the second quarter (April to June 2026).&#10;His Quality, Production, and Attendance performance were rated Grade A.&#10;He is currently working on multiple projects, including the 561 – Review Project.&#10;Amar shared that he is hap"/>
        <s v="&quot;Discussed Rishabh`s performance for the second quarter (April to June 2026).&#10;His Quality, Production, and Attendance performance were rated Grade A.&#10;He is currently working on multiple projects, including the 561 – Q.C. Project.&#10;Rishabh shared that he is"/>
        <s v="&quot;Discussed Deepti`s performance for the second quarter (April to June 2026).&#10;Her Quality performance was rated Grade A, while her Production and Attendance performance were rated Grade C due to her mother`s health issues. Deepti had taken approximately 1."/>
        <s v="&quot;Good workflow,&#10;Currently working on CNC 561  project(Servicing),&#10;Has a target of 4 loans and QC daily,&#10;Targets are achieved on time&#10;PM is supportive,&#10;Satisfied with the job &quot;&#10;"/>
        <s v="&quot;Discussed Sneha`s performance for the second quarter (April to June 2026).&#10;Her Quality and Attendance performance were rated Grade A, while her Production performance was rated Grade C due to the complexity of the loan files. The loan files are large and"/>
        <s v="&quot;SHIVANI – Q2 Performance Review (April–June 2026)&#10;The performance of SHIVANI was discussed for the second quarter (April to June 2026).&#10;His Quality, Production, and Attendance performance was rated Grade A, reflecting consistent and satisfactory performa"/>
        <s v="Working on multiple projects- 2067, 2010, Work flow is good, working on securitization project also and, Daily targets- 6 QC loans, Regularly completed, Happy with the work"/>
        <s v="&quot;Discussed Sandhyarani Raul`s performance for the second quarter (April to June 2026). Her Quality, Production, and Attendance performances were rated Grade A.&#10;She is currently working on 757-004 Audit. Sandhyarani shared that she is happy working with th"/>
        <s v="&quot;Discussed sneha performance for the 2nd quarter (April to June 2026). Her Quality and Attendence performance is rated A grade, and her Production is also rated C grade- due to the lower data - his attendence is less because he joined the organization in "/>
        <s v="&quot;Performance Discussion – SIMRAN | Q2 (April–June 2026)&#10;Discussed SIMRAN’s performance for the second quarter (April to June 2026). Her performance in Quality and Production was rated Grade A, while her Attendance was rated Grade B due to some family func"/>
        <s v="&quot;VAISHNAVI – Q2 Performance Review (April–June 2026)&#10;The performance of VAISHNAVI was reviewed for the second quarter, covering the period from April to June 2026.&#10;VAISHNAVI’s performance in Quality and Production was rated Grade A, reflecting consistent "/>
        <s v="Working on 757, 733, 791 project, Work flow is normal,  Daily targets 300 invoices, target completed regularly,  Happy with the work"/>
        <s v="Work flow is high, Working on 574 project, Daily targets 350 but completed 100 200 extra, PM is very supportive"/>
        <s v="Daily targets 300 invoices, Working on 757 Audit project, Daily targets completed, Enjoying the work"/>
        <s v="Work flow is good, Working on 757 004 audit project, &#10;Daily targets 350 invoices- completed regularly, &#10;PM is supportive, Enjoying the work"/>
        <s v="Working on 757 004-Exception project, Work flow is good,&#10;Daily targets- 350 invoices completed regularly&#10;Happy with the work"/>
        <s v="&quot;Performance Discussion – GAUS | Q2 (April–June 2026)&#10;Discussed GAUS’s performance for the second quarter (April to June 2026). His performance in Quality, Attendance, and Production was rated Grade A, reflecting consistent and satisfactory performance ac"/>
        <s v="Working on 757 004 Exception project, 350 daily targets completed, Work flow is good, Happy with the work"/>
        <s v="&quot;MANJUSHRI – Q2 Performance Review (April–June 2026)&#10;The performance of MANJUSHRI was reviewed for the second quarter, covering the period from April to June 2026.&#10;MANJUSHRI’s performance in Quality, Production, and Attendance was rated Grade A, reflectin"/>
        <s v="Working on 791- Contract &amp; management project, Work flow is good, Daily targets 350 completed regularly, PM is supportive"/>
        <s v="Work flow is good, Daily targets 350 invoices, regularly completed target, working on 575 005 Exception project, Enjoying the work"/>
        <s v="Working on 757 Exception project, Daily targets 350 invoices, Regularly target completed,  PM is very supportive"/>
        <s v="&quot;Performance Discussion – Bhagatsingh | Q2 (April–June 2026)&#10;Discussed Bhagatsingh’s performance for the 2nd quarter (April to June 2026). His performance in Quality, Attendance, and Production was rated Grade A, despite some health-related issues during "/>
        <s v="&quot;Work is good, daily targets 350 invoices and completed regularly, Working on 574 004 project, PM is very supportive and happy with the work&quot;, Enjoying the work"/>
        <s v="&quot;Performance Discussion – SHUBHANGI | Q2 (April–June 2026)&#10;The performance of SHUBHANGI was discussed for the second quarter, covering the period from April to June 2026. Her performance in Quality, Attendance, and Production was rated Grade A, reflecting"/>
        <s v="&quot;Discussed SOMNATH’s performance for the second quarter (April to June 2026). His Production, Quality, and Attendance performance were rated Grade A. He is currently working on the 3003-002 – Dispatch Freight Project.&#10;SOMNATH shared that he is happy worki"/>
        <s v="&quot;Performance Discussion – SAGAR | Q2 (April–June 2026)&#10;Discussed SAGAR’s performance for the second quarter (April to June 2026). His performance in Quality, Attendance, and Production was rated Grade A, reflecting consistent and satisfactory performance "/>
        <s v="Work flow is Normal, PM is very supportive, Working-logistics project, 120-150 invoices daily targets, Happy with the work"/>
        <s v="&quot;Performance Discussion – SANTOSH | Q2 (April–June 2026)&#10;Discussed SANTOSH’s performance for the second quarter (April to June 2026). His performance in Quality and Attendance was rated Grade A, while his Production was rated Grade B due to lower data ava"/>
        <s v="Performance Discussion – SANTOSH | Q2 (April–June 2026)&#10;Discussed SANTOSH’s performance for the second quarter (April to June 2026). His performance in Quality and Attendance was rated Grade A, while his Production was rated Grade B due to lower data avai"/>
        <s v="&quot;Performance Discussion – MHAMAD TAUSIF | Q2 (April–June 2026)&#10;Discussed MHAMAD TAUSIF’s performance for the second quarter (April to June 2026). His performance in Quality and Production was rated Grade A. His Attendance was rated Grade C because he was "/>
        <s v="&quot;Discussed Arati`s performance for the second quarter (April to June 2026).&#10;Her Quality and Production performance was rated Grade A, while her Attendance performance was rated Grade C due to the leave she took for her son`s marriage.&#10;She is currently wor"/>
        <s v="&quot;Discussed SAROJANA’s performance for the second quarter (April to June 2026). Her Quality, Production, and Attendance performance were rated Grade A. She is currently working on the 572 – Insurance Project.&#10;SAROJANA shared that she is happy working with "/>
        <s v="Good workflow, Currently working on Appraisal QC project (282, 6003, 6002), Has target of 5 files daily for QC, Yes, targets are achieved on time, PM is supportive, Happy with the job."/>
        <s v="Good workflow, Currently working on Appraisal QC project (282,213, 580/002), Has target of 17 files daily for QC, Yes, targets are achieved on time, PM is supportive, Happy with the job."/>
        <s v="Good workflow , Currently working on Appraisal QC project (213), Has target of 5 files daily for QC, yes, targets are achieved on time, PM is supportive, Happy with the job. "/>
        <s v="Good workflow, Currently working on Appraisal QC project (6006, 6002, 6003, 6007), Has target of 16 files daily for QC, Yes, targets are achieved on time, PM is supportive, Happy with the job."/>
        <s v="&quot;AMAN – Q2 Performance Review (April–June 2026)&#10;A performance discussion was conducted with AMAN regarding his performance for the second quarter, covering April to June 2026.&#10;His performance in Quality and Production was rated Grade A, reflecting consist"/>
        <s v="Working on 6006- Appraisal QC project, Work flow is good, &#10;Daily Target- Update files- 15 files, New files 8 &#10;Happy with the work"/>
        <s v="Good workflow, Currently Working on Appraisal QC project (282), Has target of 17 files daily for QC, Yes, targets are achieved on time, PM is supportive, Happy with the job."/>
        <s v="Good workflow, Currently working on Appraisal QC project (6007, 6003, 213), Has target of 14 files daily for QC, Yes, targets are achieved on time, PM is supportive, Happy with the job."/>
        <s v="Good workflow , Currently working on Appraisal QC project (213, 6003, 6002), Has target of 16 files for QC daily , Yes, targets are achieved on time, PM is supportive, Happy with the job.&#10;"/>
        <s v="Work flow is Normal, Working on 6006 project, &#10;Working on Update files- 15, New 8 files, PM solved the queries, Enjoying the work&#10;Happy with the work"/>
        <s v="&quot;AKSHAY – Q2 Performance Review (April–June 2026)&#10;The performance of AKSHAY was reviewed for the second quarter, covering the period from April to June 2026.&#10;AKSHAY’s performance in Quality and Attendance was rated Grade A, while Production was rated Grad"/>
        <s v="&quot;Work flow good, Working on 6006 project,&#10;Daily targets- 8 files regularly, PM is very supportive, Happy with the work&quot;&#10;"/>
        <s v="Good workflow, Currently working on Appraisal QC project (6006), Has target of 5 files daily for QC, Yes, targets are achieved on time, PM is supportive, Happy with the job."/>
        <s v="Good workflow, Currently working on Appraisal QC project (6002, 6003, 282), Has target of 14 files daily for QC, Yes, targets are achieved on time, PM is supportive, Happy with the job."/>
        <s v="&quot;Work flow Normal&#10;Working on Tax Project- 735-002, 735-006&#10;Daily targets-  30 files, Daily targets completed&#10;PM is very supportive&quot;"/>
        <s v="&quot;Discussed SALONI’s performance for the second quarter (April to June 2026). Her Quality, Production, and Attendance performance were rated Grade A. She is currently working on the 303 – Dispatch, 861YQ, and 476-YQA – Title Projects.&#10;SALONI shared that sh"/>
        <s v="&quot;VIJAY – Q2 Performance Review (April–June 2026)&#10;The performance of VIJAY was reviewed for the second quarter, covering the period from April to June 2026.&#10;VIJAY’s performance in Quality, Production, and Attendance was rated Grade A, reflecting consistent"/>
        <s v="&quot;SACHIN – Q2 Performance Review (April–June 2026)&#10;The performance of SACHIN was reviewed for the second quarter, covering the period from April to June 2026.&#10;SACHIN’s performance in Quality, Production, and Attendance was rated Grade A, reflecting consist"/>
        <s v="PRACHI – Q2 Performance Review (April–June 2026)&#10;The performance of PRACHI was reviewed for the second quarter, covering the period from April to June 2026.&#10;PRACHI’s performance in Quality, Production, and Attendance was rated Grade A, reflecting consiste"/>
        <s v="&quot;Discussed Asha’s performance for the second quarter (April to June 2026). Her Quality, Production, and Attendance performances were rated Grade A.&#10;She is currently working on multiple projects, including 371, 303, 347, 476, 1002, and 809. Asha shared tha"/>
        <s v="&quot;NITIN – Q2 Performance Review (April–June 2026)&#10;The performance of NITIN was reviewed for the second quarter, covering the period from April to June 2026.&#10;NITIN’s performance in Quality and Attendance was rated Grade A, while Production was rated Grade C"/>
        <s v="&quot;Employee Performance Review – MohinQ2 Performance Review (April–June 2026&#10;A performance discussion was conducted with Mohin regarding his performance for the first quarter (January–March 2026).&#10;His performance in Quality and Attendance has been rated Gra"/>
        <s v="&quot;ARCHANA – Q2 Performance Review (April–June 2026)&#10;The performance of ARCHANA was discussed for the second quarter, covering the period from April to June 2026. Her performance in Quality was rated Grade A, while Production was rated Grade B due to her in"/>
        <s v="&quot;Performance Discussion – SANTOSH | Q2 (April–June 2026)&#10;The performance of SANTOSH was discussed for the second quarter, covering the period from April to June 2026. His performance in Quality, Attendance, and Production was rated Grade A, reflecting con"/>
        <s v="&quot;ROHIT – Q2 Performance Review (April–June 2026)&#10;The performance of ROHIT was reviewed for the second quarter, covering the period from April to June 2026.&#10;ROHIT’s performance in Quality and Production was rated Grade A, while Attendance was rated Grade B"/>
        <s v="&quot;Discussed RAKESH’s performance for the second quarter (April to June 2026). His Quality and Production performance were rated Grade A, while his Attendance performance was rated Grade B due to some health-related issues, for which he took leave during th"/>
        <s v="&quot;SWAPNALI – Q2 Performance Review (April–June 2026)&#10;The performance of SWAPNALI was reviewed for the second quarter, covering the period from April to June 2026.&#10;SWAPNALI’s performance in Quality, Production, and Attendance was rated Grade A, reflecting c"/>
        <s v="&quot;PAVANKUMAR – Q2 Performance Review (April–June 2026)&#10;The performance of PAVANKUMAR was reviewed for the second quarter, covering the period from April to June 2026.&#10;PAVANKUMAR’s performance in Quality and Production was rated Grade A, while Attendance wa"/>
        <s v="&quot;Discussed SHRIDEVI’s performance for the second quarter (April to June 2026). Her Quality, Production, and Attendance performance were rated Grade A. She is currently working on the 1002-PQA and 1008-YQA Projects.&#10;SHRIDEVI shared that she is happy workin"/>
        <s v="&quot;Discussed SMITA’s performance for the second quarter (April to June 2026). Her Quality, Production, and Attendance performance were rated Grade A. She is currently working on the 303-YQA &amp; PQA Projects and is also practicing on the 476-PQA Project.&#10;SMITA"/>
        <s v="&quot;Discussed POOJA’s performance for the second quarter (April to June 2026). Her Quality, Production, and Attendance performance were rated Grade A. She is currently working on the 347-YQA, 694-PQA, 801-PQA &amp; YQA, and 388-YQA Projects.&#10;POOJA shared that sh"/>
        <s v="&quot;SAHIL – Q2 Performance Review (April–June 2026)&#10;The performance of SAHIL was reviewed for the second quarter, covering the period from April to June 2026.&#10;SAHIL’s performance in Quality and Attendance was rated Grade A, while Production was rated Grade C"/>
        <s v="&quot;SANDIP – Q2 Performance Review (April–June 2026)&#10;The performance of SANDIP was reviewed for the second quarter, covering the period from April to June 2026.&#10;SANDIP’s performance in Quality, Production, and Attendance was rated Grade A, reflecting consist"/>
        <s v="&quot;Performance Discussion – ABHISHEK | Q2 (April–June 2026)&#10;The performance of ABHISHEK was discussed for the second quarter, covering the period from April to June 2026. His performance in Quality and Production was rated Grade A, while his Attendance was "/>
        <s v="&quot;Performance Discussion – ADITYA | Q2 (April–June 2026)&#10;The performance of ADITYA was discussed for the second quarter, covering the period from April to June 2026. His performance in Quality was rated Grade A, while his Production was rated Grade B due t"/>
        <s v="&quot;KANCHAN – Q2 Performance Review (April–June 2026)&#10;The performance of KANCHAN was reviewed for the second quarter, covering the period from April to June 2026.&#10;KANCHAN’s performance in Quality, Production, and Attendance was rated Grade A, reflecting cons"/>
        <s v="&quot;Performance Discussion – VINAY | Q2 (April–June 2026)&#10;The performance of VINAY was discussed for the second quarter, covering the period from April to June 2026. His performance in Quality, Attendance, and Production was rated Grade A, reflecting consist"/>
        <s v="&quot;Performance Discussion – AMIT | Q2 (April–June 2026)&#10;The performance of AMIT was discussed for the second quarter, covering the period from April to June 2026. His performance in Quality, Attendance, and Production was rated Grade A, reflecting consisten"/>
        <s v="&quot;ADITYA – Q2 Performance Review (April–June 2026)&#10;The performance of ADITYA was reviewed for the second quarter, covering the period from April to June 2026.&#10;ADITYA’s performance in Quality was rated Grade A, while Production was rated Grade C due to lowe"/>
        <s v="&quot;Performance Discussion – SHRIHARI | Q2 (April–June 2026)&#10;The performance of SHRIHARI was discussed for the second quarter, covering the period from April to June 2026. His performance in Quality, Attendance, and Production was rated Grade A, reflecting c"/>
        <s v="&quot;Performance Discussion – RAJESH | Q2 (April–June 2026)&#10;The performance of RAJESH was discussed for the second quarter, covering the period from April to June 2026. His performance in Quality and Production was rated Grade A, while his Attendance was rate"/>
        <s v="&quot;Discussed BIBI KHUTEJA’s performance for the second quarter (April to June 2026). Her Quality, Production, and Attendance performance were rated Grade A. She is currently working on the 303-YQA and 183-YQA – Title Projects. She is also practicing on the "/>
        <s v="&quot;Discussed MAYURI’s performance for the second quarter (April to June 2026). Her Quality and Production performance were rated Grade A, while her Attendance performance was rated Grade C due to some health-related issues and family-related responsibilitie"/>
        <s v="&quot;Discussed AKANKSHA’s performance for the second quarter (April to June 2026). Her Quality, Production, and Attendance performance were rated Grade A. She is currently working on the 476-YQA – Dispatch Project.&#10;AKANKSHA shared that she is happy working wi"/>
        <s v="&quot;Performance Discussion – SAIF | Q2 (April–June 2026)&#10;The performance of SAIF was discussed for the second quarter, covering the period from April to June 2026. His performance in Quality and Attendance was rated Grade A, while his Production was rated Gr"/>
        <s v="&quot;Performance Discussion – KAIF | Q2 (April–June 2026)&#10;The performance of KAIF was discussed for the second quarter, covering the period from April to June 2026. His performance in Quality, Attendance, and Production was rated Grade A, reflecting consisten"/>
        <s v="Working on 364 005 project, working on document verification work, Work flow is normal,  Daily completed 30 files regularly completed, Happy with the work "/>
        <s v="&quot;PRIYANKA – Q2 Performance Review (April–June 2026)&#10;A performance discussion was conducted with PRIYANKA regarding her performance for the second quarter, covering April to June 2026.&#10;Her performance in Quality, Production, and Attendance was rated Grade "/>
        <s v="&quot;AMRIN – Q2 Performance Review (April–June 2026)&#10;A performance discussion was conducted with AMRIN regarding her performance for the second quarter, covering April to June 2026.&#10;Her performance in Quality and Attendance was rated Grade A, reflecting consi"/>
        <s v="&quot;ANJUM – Q2 Performance Review (April–June 2026)&#10;A performance discussion was conducted with ANJUM regarding her performance for the second quarter, covering April to June 2026.&#10;Her performance in Quality, Production, and Attendance was rated Grade A, ref"/>
        <s v="&quot;SHWETA – Q2 Performance Review (April–June 2026)&#10;A performance discussion was conducted with SHWETA regarding her performance for the second quarter, covering April to June 2026.&#10;Her performance in Quality and Production was rated Grade A, reflecting con"/>
        <s v="&quot;AYNAZ – Q2 Performance Review (April–June 2026)&#10;A performance discussion was conducted with AYNAZ regarding her performance for the second quarter, covering April to June 2026.&#10;Her performance in Quality, Production, and Attendance was rated Grade A, ref"/>
        <s v="&quot;AKHILESH – Q2 Performance Review (April–June 2026)&#10;The performance of AKHILESH was reviewed for the second quarter, covering the period from April to June 2026.&#10;AKHILESH’s performance in Quality and Production was rated Grade A, while Attendance was rate"/>
        <s v="&quot;PRATIK – Q2 Performance Review (April–June 2026)&#10;The performance of PRATIK was reviewed for the second quarter, covering the period from April to June 2026.&#10;PRATIK’s performance in Quality, Production, and Attendance was rated Grade A, reflecting consist"/>
        <s v="&quot;CHANDRASHEKHAR – Q2 Performance Review (April–June 2026)&#10;The performance of CHANDRASHEKHAR was reviewed for the second quarter, covering the period from April to June 2026.&#10;CHANDRASHEKHAR’s performance in Quality, Production, and Attendance was rated Gra"/>
        <s v="&quot;CHANNAVEER – Q2 Performance Review (April–June 2026)&#10;The performance of CHANNAVEER was reviewed for the second quarter, covering the period from April to June 2026.&#10;CHANNAVEER’s performance in Quality, Production, and Attendance was rated Grade A, reflec"/>
        <s v="&quot;MAAZ – Q2 Performance Review (April–June 2026)&#10;The performance of MAAZ was reviewed for the second quarter, covering the period from April to June 2026.&#10;MAAZ’s performance in Quality and Attendance was rated Grade A, while Production was rated Grade C du"/>
        <s v="Good workflow , Currently working on Appraisal QC project (6006), Has target of 4 QC files daily, Yes, targets are achieved on time, PM is supportive, Happy with the job."/>
        <s v="Good workflow , Currently working on Appraisal QC project (6006), Has target of 4 QC files daily, Yes, targets are achieved on time, PM is supportive, Happy with the job.&#10;"/>
        <s v="Good workflow, Currently working on Appraisal QC project (213), Has target of 5 QC files daily, Yes, targets are achieved on time, PM is supportive, Happy with the job.&#10;"/>
        <s v="Good workflow, Currently working on Appraisal QC project (282), Has target of 6 QC files daily, Yes, targets are achieved on time, PM is supportive. Happy with the job."/>
        <s v="Good workflow , Currently working on Appraisal QC project (6007 &amp; 282), Has target of 9 QC files daily, Yes, targets are achieved on time, PM is supportive, Happy with the job.&#10;"/>
        <s v="Good workflow, Currently working on Appraisal QC project (6003), Has target of 16 files daily for QC, Yes, targets are achieved on time, PM is supportive, Happy with the job. "/>
        <s v="Good workflow, Currrently working of Appraisal QC project (206, 6003, 6006, 6010, 213), Has target of 15 QC files Daily, Yes, targets are achieved on time, PM is supportive, Happy with the job."/>
        <s v="Working on project-6006, 6010, 782 appraisal QC, Work flow is good, Daily targets- 6006-8 new files, 6010- 30 update files and 15 new files, Enjoying the work"/>
        <s v="Working on project-282, Work flow is good,&#10;Daily targets- 8 files regularly completed&#10;Happy with the work."/>
        <s v="Working on 6006 appraisal QC project, Work flow is good&#10;Daily targets- 8 files and 15 update files , regularly completed targets, PM solved the queries, Happy with the work"/>
        <s v="Good workflow , Currently working on Appraisal QC (6002, 6003), Has target of 15 Files Daily For QC, Yes, targets are achieved on time, PM is supportive, Happy with the job."/>
        <s v="Good workflow, Currently working on Appraisal QC (213) , Has target of 6 Files Daily for QC, Yes, targets are achieved on time, PM is supportive, Happy with the job."/>
        <s v="Good workflow, Currently working on Appraisal QC (6003, 213), Has target of 6 Files Daily For QC, Yes, targets are achieved on time, PM is supportive, Happy with the job."/>
        <s v="Good workflow, Currently working on Appraisal QC (580, 6006), Has target of 15 Files Daily For QC, Yes, targets are achieved on time, PM is supportive, Happy with the job."/>
        <s v="&quot;NIVEDITHA – Q2 Performance Review (April–June 2026)&#10;The performance of NIVEDITHA was discussed for the second quarter (April to June 2026).&#10;Her Quality, Production, and Attendance performance was rated Grade A, reflecting consistent and satisfactory perf"/>
        <s v="&quot;SWATI – Q2 Performance Review (April–June 2026)&#10;The performance of SWATI was discussed for the second quarter (April to June 2026).&#10;Her Quality and Production performance was rated Grade A. Her Attendance was rated Grade B due to a family medical emergen"/>
        <s v="&quot;RACHANA – Q2 Performance Review (April–June 2026)&#10;The performance of RACHANA was discussed for the second quarter (April to June 2026).&#10;Her Quality, Production, and Attendance performance was rated Grade A, reflecting consistent and satisfactory performa"/>
        <s v="&quot;ASHWINI – Q2 Performance Review (April–June 2026)&#10;The performance of ASHWINI was discussed for the second quarter (April to June 2026).&#10;Her Quality, Production, and Attendance performance was rated Grade A, reflecting consistent and satisfactory performa"/>
        <s v="&quot;Discussed Vaibhav`s performance for the second quarter (April to June 2026).&#10;His Quality, Production, and Attendance performance were rated Grade A.&#10;He is currently working on multiple projects, including the 561 – Review Project.&#10;Vaibhav shared that he "/>
        <s v="&quot;Discussed Rehan`s performance for the second quarter (April to June 2026).&#10;His Quality and Production performance were rated Grade A, while his Attendance performance was rated Grade B due to family health-related issues. He took leave during this period"/>
        <s v="&quot;Discussed Sushil`s performance for the second quarter (April to June 2026).&#10;His Quality, Production, and Attendance performance were rated Grade A.&#10;He is currently working on multiple projects, including the 561 – Review Project.&#10;Sushil shared that he is"/>
        <s v="Working on project-Canopy, Work flow is good&#10;Daily targets- 3 loans daily completed, Enjoying the work&#10;PM is supportive"/>
        <s v="&quot;Discussed Shubham`s performance for the second quarter (April to June 2026).&#10;His Quality performance was rated Grade A, while his Production and Attendance performance were rated Grade B.&#10;His Attendance performance was impacted due to some family-related"/>
        <s v="&quot;SEEMA – Q2 Performance Review (April–June 2026)&#10;The performance of SEEMA was reviewed for the second quarter, covering the period from April to June 2026.&#10;SEEMA’s performance in Quality and Attendance was rated Grade A. However, her Production was rated "/>
        <s v="&quot;SHUBHANGI – Q2 Performance Review (April–June 2026)&#10;The performance of SHUBHANGI was discussed for the second quarter (April to June 2026).&#10;Her Quality and Attendance performance was rated Grade A. However, her Production performance was rated Grade C, a"/>
        <s v="&quot;PRATHAMESH – Q2 Performance Review (April–June 2026)&#10;The performance of PRATHAMESH was discussed for the second quarter, covering the period from April to June 2026. His performance in Quality and Attendance was rated Grade A, while Production was rated "/>
        <s v="&quot;ABHISHEK – Q2 Performance Review (April–June 2026)&#10;The performance of ABHISHEK was reviewed for the second quarter, covering the period from April to June 2026.&#10;ABHISHEK’s performance in Quality and Attendance was rated Grade A, while Production was rate"/>
        <s v="&quot;Discussed KANCHAN’s performance for the second quarter (April to June 2026). Her Quality and Production performance were rated Grade A, while her Attendance performance was rated Grade B due to personal and family-related reasons. She took leave during t"/>
        <s v="&quot;Discussed VAISHNAVI’s performance for the second quarter (April to June 2026). Her Quality and Production performance were rated Grade A, while her Attendance performance was rated Grade B due to leaves taken for MBA admission-related activities and some"/>
        <s v="&quot;Work flow Normal, Working on Project- Title 364 005&#10;Daily targets- 15 upload files, 30 spliting files,&#10;PM is very supportive, Enjoying the work"/>
        <s v=" Working on MNC companies details, Wok flow is good,&#10;Daily targets- 21 companies daily, Happy with the work, PM is supportive"/>
        <s v="&quot;Work flow good&#10;Working on - Due diligence, Logistics IPS premier,&#10;Daily targets- 25, completed regularly, &#10;PM is very supportive, Happy with the work.&#10;"/>
        <s v="Working on Lenders allies, title search process, daily targets-30 new companies, daily targets achieved, PM is supportive, Happy  with the work"/>
        <s v="Work flow is good, New file 8, Working on QC&#10;AMC, Appraisal , Management QC project, Happy with the work"/>
        <s v="&quot;IBRAHIM – Q2 Performance Review (April–June 2026)&#10;The performance of IBRAHIM was reviewed for the second quarter, covering the period from April to June 2026.&#10;IBRAHIM’s performance in Quality and Production was rated Grade A, while Attendance was rated G"/>
        <s v="Good workflow , Currently Working on Credit Compliance project, Has target of 3 loan files, 2 files on excel sheet daily , Yes, targets are achieved on time, PM is supportive, Happy with the job."/>
        <s v="&quot;Discussed HARSHADA’s performance for the second quarter (April to June 2026). Her Quality and Production performance were rated Grade A, while her Attendance performance was rated Grade C due to university documentation work related to obtaining her degr"/>
        <s v="Good workflow, Currently working on Appraisal QC project (213 &amp; 282 &amp; 6002), Has target of 7 QC files Daily, Yes, targets are achieved on time, PM is supportive, Happy with the job."/>
        <s v="Good workflow , Currently working on Appraisal QC project (213 &amp; 282), Has target of 6 QC files daily, Yes, targets are achieved on time, PM is supportive, Happy with the job."/>
        <s v="&quot;PREM – Q2 Performance Review (April–June 2026)&#10;The performance of PREM was reviewed for the second quarter, covering the period from April to June 2026.&#10;PREM’s performance in Quality and Production was rated Grade A, reflecting consistent and satisfactor"/>
        <s v="&quot;FIRDOUS – Q2 Performance Review (April–June 2026)&#10;The performance of FIRDOUS was reviewed for the second quarter, covering April to June 2026.&#10;FIRDOUS’s Quality and Production performance was rated Grade A. Her Attendance was rated Grade C due to persona"/>
        <s v="Working on project- credit &amp; compliance, Work flow is good&#10;Daily targets- 2 or 3 live loan, Regularly targets completed&#10;PM is supportive, Enjoying the work"/>
        <s v="&quot;Good workflow,&#10;Currently working on credit underwriting project(canopy),&#10;Has a target of 3 loans daily,&#10;Targets are achieved on time,&#10;PM is supportive,&#10;Satisfied with the job &quot;&#10;"/>
        <s v="Work flow is good, Working on Project-on 3098-credit,  &#10;Daily targets-2 live loan, daily targets achieved, PM is very supportive, Enjoying the work"/>
        <s v="&quot;Good workflow,&#10;Currently working on credit underwriting project(canopy),&#10;Has a target of 2 loans daily,&#10;Targets are achieved on time,&#10;PM is supportive,&#10;Satisfied with the job &quot;&#10;"/>
        <s v="&quot;Discussed Idris`s performance for the second quarter (April to June 2026).&#10;His Quality and Production performance were rated Grade A, while his Attendance performance was rated Grade B due to family-related issues. He worked on a partial basis during thi"/>
        <s v="Good workflow, Training on Servicing project, 1 file for review, read documents and feedback discussion, Yes, targets are achieved on time, PM is supportive, Happy with the job."/>
        <s v="Working on Canopy- credit project, Work flow is good&#10;Daily targets 2 or 3 loans regular completed, &#10;Happy with the work, PM is supportive&#10;PM-"/>
        <s v="&quot;&#10;Good workflow,&#10;Currently working on Compliance project,&#10;Has a target of 9 loans daily,&#10;Targets are achieved on time,&#10;PM is supportive,&#10;Satisfied with the job &quot;&#10;"/>
        <s v="Good workflow, Currently working on Credit project, Has target of 2 live loans files and 1 UAT file daily, Yes, targets are achieved on time, PM is supportive, Happy with the job."/>
        <s v="&quot;GAJANAN – Q2 Performance Review (April–June 2026)&#10;The performance of GAJANAN was discussed for the second quarter (April to June 2026).&#10;His Quality, Production, and Attendance performance was rated Grade A, reflecting consistent and satisfactory performa"/>
        <s v="&quot;SANIYA – Q2 Performance Review (April–June 2026)&#10;The performance of SANIYA was discussed for the second quarter (April to June 2026).&#10;Her Quality and Attendance performance was rated Grade A, while her Production performance was rated Grade B. During the"/>
        <s v="&quot;SHIVANAND – Q2 Performance Review (April–June 2026)&#10;The performance of SHIVANAND was discussed for the second quarter (April to June 2026).&#10;His Quality and Production  performance was rated Grade A, while her  Attendance performance was rated Grade C. du"/>
        <s v="&quot;NAZIYA – Q2 Performance Review (April–June 2026)&#10;The performance of NAZIYA was discussed for the second quarter (April to June 2026).&#10;Her Quality and Production performance was rated Grade A, while her Attendance performance was rated Grade B. The attend"/>
        <s v="&quot;Performance Discussion – ABOLI | Q2 (April–June 2026)&#10;Discussed ABOLI’s performance for the second quarter (April to June 2026). Her performance in Quality, Production, and Attendance was rated Grade A.&#10;She is currently working on multiple projects, incl"/>
        <s v="Good workflow, Currently Working on Credit Compliance project, Has target of 3 loan files, 8 files on excel sheet daily, Yes, targets are achieved on time, PM is supportive, Happy with the job.&#10;"/>
        <s v="Good workflow, Currently Working on Credit Compliance project, Has target of 3 loan files, 2 files on excel sheet daily , Yes, targets are achieved on time, PM is supportive, Happy with the job.&#10;"/>
        <s v="Good workflow, Currently Working on Credit Compliance project, Has target of 3 loan files, 2 files on excel sheet daily, Yes, targets are achieved on time, PM is supportive, Happy with the job."/>
        <s v="Good workflow, Currently Working on Credit Compliance project, Has target of 1 loan files, 8 files on excel sheet and 1 UAT file daily, Yes, targets are achieved on time, PM is supportive, Happy with the job&#10;"/>
        <s v="Good workflow, Currently Working on Credit Compliance project, Has target of 3 loan files, 2 files on excel sheet daily , Yes, targets are achieved on time, PM is supportive, Happy with the job&#10;"/>
        <s v="Good workflow, Currently Working on Credit Compliance project, Has target of 3 loan files, 8 files on excel sheet and 1 UAT file daily, Yes, targets are achieved on time, PM is supportive, Happy with the job&#10;"/>
        <s v="Good workflow, Currently Working on Credit Compliance project, Has target of 2 loan files, 6 files on excel sheet and 2 UAT files daily, Yes, targets are achieved on time, PM is supportive, Happy with the job"/>
        <s v="Good workflow, Currently Working on Credit Compliance project, Has target of 2 loan files, 2 files on excel sheet and 1 UAT file daily, Yes, targets are achieved on time, PM is supportive, Happy with the job."/>
        <s v="&quot;Good workflow,&#10;Currently working on Compliance team,&#10;Has a target of 9 loans daily,&#10;Targets are achieved on time,&#10;PM is supportive,&#10;Satisfied with the job &quot;&#10;"/>
        <s v="&quot;Good workflow,&#10;Currently working on CNC 561 project(Servicing),&#10;Has a target of 3 loans daily,&#10;Targets are achieved on time&#10;PM is supportive,&#10;Satisfied with the job &quot;&#10;"/>
        <s v="&quot;Discussed Samyak`s performance for the second quarter (April to June 2026).&#10;His Quality and Production performance were rated Grade A, while his Attendance performance was rated Grade B due to some family-related issues, which required him to take leave "/>
        <s v="&quot;Discussed Shankar`s performance for the second quarter (April to June 2026).&#10;His Quality, Production, and Attendance performance were rated Grade A.&#10;He is currently working on multiple projects, including the 561 – Review Project.&#10;Shankar shared that he "/>
        <s v="&quot;Discussed Izhan`s performance for the second quarter (April to June 2026).&#10;His Quality, Production, and Attendance performance were rated Grade A.&#10;He is currently working on multiple projects, including the 561 – Review Project.&#10;Izhan shared that he is h"/>
        <s v="&quot;Discussed Manish`s performance for the second quarter (April to June 2026).&#10;His Quality and Attendance performance were rated Grade A, while his Production performance was rated Grade B.&#10;The reason for the Production rating is that he is currently workin"/>
        <s v="Q2 Performance Discussion (Apr–Jun 2026): SHWETA’s performance in Quality, Production, and Attendance was rated Grade A. Currently working on the 561 – Review Project. She is satisfied with her role and responsibilities and is happy working with the compa"/>
        <s v="&quot;Discussed Summet`s performance for the second quarter (April to June 2026).&#10;His Quality, Production, and Attendance performance were rated Grade A.&#10;He is currently working on multiple projects, including the 561 – Review Project.&#10;Summet shared that he is"/>
        <s v="&quot;Discussed Pranav`s performance for the second quarter (April to June 2026).&#10;His Quality, Production, and Attendance performance were rated Grade A.&#10;He is currently working on multiple projects, including the 561 – Review Project.&#10;Pranav shared that he is"/>
        <s v="Good workflow, Currently working on Credit project, Has target of 2 live loans files and 1 UAT file daily, Yes, targets are achieved on time, PM is supportive, Happy with the job.&#10;"/>
        <s v="Good workflow , Currently working on Credit project, Has target of 2 live loans files and 1 UAT file daily, Yes, targets are achieved on time, PM is supportive, Happy with the job&#10;"/>
        <s v="Good workflow , Currently working on Credit project, Has target of 2 live loans files and 1 UAT file daily, Yes, targets are achieved on time, PM is supportive, Happy with the job."/>
        <s v="&quot;AVINASH – Q2 Performance Review (April–June 2026)&#10;The performance of AVINASH was discussed for the second quarter (April to June 2026).&#10;His Quality, Production, and Attendance performance was rated Grade A, reflecting consistent and satisfactory performa"/>
        <s v="&quot;&#10;Currently working on credit underwriting project(canopy),&#10;Still in training,&#10;PM is supportive,&#10;Satisfied with the job &quot;&#10;"/>
        <s v="&quot;Discussed  performance PRATIKSHA for the second quarter (April to June 2026).&#10;Her Quality, Production, and  performance was rated Grade A. Attendance is rate din B grade due to the shift timing issues she was facing the latemark issues due to she is comi"/>
        <s v="&quot;NISHIGANDHA – Q2 Performance Review (April–June 2026)&#10;The performance of NISHIGANDHA was discussed for the second quarter (April to June 2026).&#10;Her Quality, Production, and Attendance performance was rated Grade A, reflecting consistent and satisfactory "/>
        <s v="&quot;NEHA – Q2 Performance Review (April–June 2026)&#10;The performance of NEHA was discussed for the second quarter (April to June 2026).&#10;Her Quality, Production, and Attendance performance was rated Grade A, reflecting consistent and satisfactory performance ac"/>
        <s v="&quot;KESHAV – Q2 Performance Review (April–June 2026)&#10;The performance of KESHAV was discussed for the second quarter (April to June 2026).&#10;His Quality, Production, and Attendance performance was rated Grade A, reflecting consistent and satisfactory performanc"/>
        <s v="&quot;SMITA – Q2 Performance Review (April–June 2026)&#10;The performance of SMITA was reviewed for the second quarter, covering the period from April to June 2026.&#10;SMITA’s performance in Quality, Production, and Attendance was rated Grade A, reflecting consistent"/>
        <s v="&quot;Good workflow,&#10;Currently working on Compliance team,&#10;Has a target of 9 daily,&#10;Targets are achieved on time,&#10;PM is supportive,&#10;Satisfied with the job &quot;&#10;"/>
        <s v="&quot;Good workflow,&#10;Currently working on credit underwriting project(canopy),&#10;Has a target of 1 loans daily,&#10;Targets are achieved on time,&#10;PM is supportive,&#10;Satisfied with the job &quot;&#10;"/>
        <s v="&quot;Performance Discussion – HIRABAI | Q2 (April–June 2026)&#10;Discussed HIRABAI’s performance for the second quarter (April to June 2026). Her performance in Quality and Production was rated Grade A. Her Attendance was rated Grade B due to some health-related "/>
        <s v="&quot;ASHUTOSH – Q2 Performance Review (April–June 2026)&#10;The performance of ASHUTOSH was discussed for the second quarter (April to June 2026).&#10;His Quality and Production performance was rated Grade A, reflecting consistent and satisfactory performance across "/>
        <s v="Good workflow, Training on Credit project, daily 1 file for document identification, Training Session, Document Reading, Yes, targets are achieved on time, PM is supportive, Happy with the job.&#10;"/>
        <s v="&quot;AVANTIKA – Q2 Performance Review (April–June 2026)&#10;The performance of AVANTIKA was discussed for the second quarter (April to June 2026).&#10;Her Quality, Production, and Attendance performance was rated Grade A, reflecting consistent and satisfactory perfor"/>
        <s v="Good workflow, Training on Credit project, daily 1 file for document identification, Training Session, Document Reading, Yes, targets are achieved on time, PM is supportive, Happy with the job."/>
        <s v="Good workflow , Currently working on Appraisal QC project (282), Has target of 6 QC files daily, Yes, targets are achieved on time, PM is supportive, Happy with the job."/>
        <s v="&quot;ANKITA – Q2 Performance Review (April–June 2026)&#10;The performance of ANKITA was reviewed for the second quarter, covering the period from April to June 2026.&#10;ANKITA’s performance in Quality and Production was rated Grade A, reflecting consistent and satis"/>
        <s v="MOHAMMED ZAKI – Q2 Performance Review (April–June 2026)&#10;The performance of MOHAMMED ZAKI was reviewed for the second quarter, covering the period from April to June 2026.&#10;MOHAMMED ZAKI’s performance in Quality and Production was rated Grade A, while Atten"/>
        <s v="&quot;Discussed SANIYA’s performance for the second quarter (April to June 2026). Her Quality and Production performance were rated Grade A, while her Attendance performance was rated Grade B due to some health-related issues and university documentation work "/>
        <s v="Good workflow, Currently working on Appraisal QC (236, 213, 206, 691), Has target of 8 Files Daily for QC, Yes, targets are achieved on time, PM is supportive, Happy with the job. "/>
        <s v="Good workflow,  Currently working on Credit project, Has target of 2 live loans files and 1 UAT file daily, Yes, targets are achieved on time, PM is supportive, Happy with the job."/>
        <s v="Good workflow, Currently Working on Credit Compliance project, Has target of 3 loan files, 8 files on excel sheet daily, Yes, targets are achieved on time, PM is supportive, Happy with the job."/>
        <s v="&quot;Discussed Akshay`s performance for the second quarter (April to June 2026).&#10;His Quality, Production, and Attendance performance were rated Grade A.&#10;He is currently working on multiple projects, including the 561 – Review Project.&#10;Akshay shared that he is"/>
        <s v="&quot;Good workflow,&#10;Currently working on CNC 561 project(Servicing),&#10;Has a target of 1 loans daily,&#10;Targets are achieved on time&#10;PM is supportive,&#10;Satisfied with the job &quot;&#10;"/>
        <s v="&quot;GAURI – Q2 Performance Review (April–June 2026)&#10;The performance of GAURI was discussed for the second quarter (April to June 2026).&#10;Her Quality, Production, and Attendance performance was rated Grade A, reflecting consistent and satisfactory performance "/>
        <s v="&quot;POOJA – Q2 Performance Review (April–June 2026)&#10;The performance of POOJA was discussed for the second quarter (April to June 2026).&#10;Her Quality, Production, and Attendance performance was rated Grade A, reflecting consistent and satisfactory performance "/>
        <s v="&quot;SAKSHI – Q2 Performance Review (April–June 2026)&#10;The performance of SAKSHI was discussed for the second quarter (April to June 2026).&#10;Her Quality, Production, and Attendance performance was rated Grade A, reflecting consistent and satisfactory performanc"/>
        <s v="&quot;MANALI – Q2 Performance Review (April–June 2026)&#10;The performance of MANALI was discussed for the second quarter (April to June 2026).&#10;Her Quality, Production, and Attendance performance was rated Grade A, reflecting consistent and satisfactory performanc"/>
        <s v="&quot;RUCHA – Q2 Performance Review (April–June 2026)&#10;The performance of RUCHA was discussed for the second quarter (April to June 2026).&#10;Her Quality, Production, and Attendance performance was rated Grade A, reflecting consistent and satisfactory performance "/>
        <s v="&quot;ANIKET – Q2 Performance Review (April–June 2026)&#10;The performance of ANIKET was discussed for the second quarter (April to June 2026).&#10;His Quality, Production, and Attendance performance was rated Grade A, reflecting consistent and satisfactory performanc"/>
        <s v="Good workflow , Currently working on Credit project, Has target of 2 live loans files and 1 UAT file daily, Yes, targets are achieved on time, PM is supportive, Happy with the job.&#10;"/>
        <s v="&quot;JAYASHRI – Q2 Performance Review (April–June 2026)&#10;A performance discussion was conducted with JAYASHRI regarding her performance for the second quarter, covering April to June 2026.&#10;Her performance in Quality, Attendance, and Production has been rated G"/>
        <s v="&quot;Good workflow,&#10;Currently working on Compliance team,&#10;Has a target of 13 loans and QC daily,&#10;Targets are achieved on time,&#10;PM is supportive,&#10;Satisfied with the job &quot;&#10;"/>
        <s v="&quot;SANGRAM – Q2 Performance Review (April–June 2026)&#10;Discussed SANGRAM’s performance for the second quarter, covering the period from April to June 2026.&#10;His performance in Quality, Attendance, and Production was rated Grade A, reflecting consistent and sat"/>
        <s v="&quot;AISHWARYA – Q2 Performance Review (April–June 2026)&#10;A performance discussion was conducted with AISHWARYA regarding her performance for the second quarter, covering April to June 2026.&#10;Her performance in Quality, Production, and Attendance was rated Grad"/>
        <s v="&quot;MOHAMMED FAISAL – Q2 Performance Review (April–June 2026)&#10;The performance of MOHAMMED FAISAL was reviewed for the second quarter, covering the period from April to June 2026.&#10;MOHAMMED FAISAL’s performance in Quality, Production, and Attendance was rated "/>
        <s v="&quot;SHIVKUMAR – Q2 Performance Review (April–June 2026)&#10;A performance discussion was conducted with SHIVKUMAR regarding his performance for the first quarter, covering January to March 2026.&#10;His performance in Quality, Attendance, and Production has been rat"/>
        <s v="&quot;SURAJ – Q2 Performance Review (April–June 2026)&#10;Discussed SURAJ’s performance for the second quarter, covering the period from April to June 2026.&#10;His performance in Quality, Attendance, and Production was rated Grade A, reflecting consistent and satisfa"/>
        <s v="&quot;Workflow Good,&#10;Currently working on Compliance team,&#10;Has a target of 7 loans daily,&#10;Targets are achieved on time,&#10;PM is supportive,&#10;Satisfied with the job &quot;&#10;"/>
        <s v="&quot;LAVANYA – Q2 Performance Review (April–June 2026)&#10;The performance of LAVANYA was reviewed for the second quarter, covering the period from April to June 2026.&#10;LAVANYA’s performance in Quality and Production was rated Grade A, reflecting consistent and sa"/>
        <s v="&quot;Good workflow,&#10;Currently working on credit underwriting team&#10;Has a target of 3.5 loans daily,&#10;Targets are achieved on time,&#10;PM is supportive,&#10;Satisfied with the job &quot;&#10;"/>
        <s v="&quot;Good workflow,&#10;Currently working on credit underwriting team,&#10;Has a target of 3.5 loans daily,&#10;Targets are achieved on time &#10;PM is supportive,&#10;Satisfied with the job &quot;&#10;"/>
        <s v="Daily targets 5 SS/QC, Work flow good, working on additional document update, working on 561 project, PM is very supportive, Happy with the work&#10;"/>
        <s v="&quot;Good workflow,&#10;Currently working on indexing project(Scienna),&#10;Has a target of 6 loans daily,&#10;Targets are achieved on time&#10;PM is supportive,&#10;Satisfied with the job &quot;&#10;"/>
        <s v="&quot;Good workflow,&#10;Currently working on Compliance team,&#10;Has a target of 13 QC loans daily,&#10;Targets are achieved on time,&#10;PM is supportive,&#10;Satisfied with the job &quot;&#10;"/>
        <s v="&quot;APARNA – Q2 Performance Review (April–June 2026)&#10;The performance of APARNA was reviewed for the second quarter, covering April to June 2026.&#10;APARNA’s Quality and Production performance was rated Grade A. Her Attendance was rated Grade C due to approximat"/>
        <s v="&quot;KAUSTUBH – Q2 Performance Review (April–June 2026)&#10;The performance of KAUSTUBH was reviewed for the second quarter, covering April to June 2026.&#10;KAUSTUBH’s Quality and Production performance was rated Grade A. His Attendance was rated Grade B due to some"/>
        <s v="&quot;SIDDHI – Q2 Performance Review (April–June 2026)&#10;The performance of SIDDHI was discussed for the second quarter (April to June 2026).&#10;Her Quality, Production, and Attendance performance was rated Grade A, reflecting consistent and satisfactory performanc"/>
        <s v="&quot;NANDINI – Q2 Performance Review (April–June 2026)&#10;The performance of NANDINI was discussed for the second quarter (April to June 2026).&#10;Her Quality, Production, and Attendance performance was rated Grade A, reflecting consistent and satisfactory performa"/>
        <s v="&quot;SHARVARI – Q2 Performance Review (April–June 2026)&#10;The performance of SHARVARI was reviewed for the second quarter, covering the period from April to June 2026.&#10;SHARVARI’s performance in Quality, Production, and Attendance was rated Grade A, reflecting c"/>
        <s v="&quot;RUMAIZA – Q2 Performance Review (April–June 2026)&#10;The performance of RUMAIZA was reviewed for the second quarter, covering April to June 2026.&#10;RUMAIZA’s Quality and Production performance was rated Grade A. Her Attendance was rated Grade B due to some he"/>
        <s v="&quot;Good workflow,&#10;Currently working on credit underwriting project(Scienna QC),&#10;Has a target of 6 loans daily,&#10;Targets are achieved on time&#10;PM is supportive,&#10;Satisfied with the job &quot;&#10;"/>
        <s v="&quot;Work flow is good, Working on Project- 667, Review Loan- 8 loans, QC- 11 loans,&#10;Daily targets- completed, Happy with the work, PM is co-operative"/>
        <s v="Working on 667 project, Work flow is good, Daily targets- review 8 and QC 11 loans, &#10;Daily targets completed regularly, Enjoying the work, PM is very supportive"/>
        <s v="Working on 667 project, Daily targets-8 review, QC-11 loans,  completed regularly, PM is very supporting and happy with the work"/>
        <s v="&quot;Good workflow,&#10;Currently working on CNC  561  project(Servicing),&#10;Has a target of 3 loans daily,&#10;Targets are achieved on time&#10;PM is supportive,&#10;Satisfied with the job &quot;&#10;"/>
        <s v="&quot;Good workflow,&#10;Currently working on credit underwriting project(Scienna),&#10;Has a target of 6 loans daily,&#10;Targets are achieved on time&#10;PM is supportive,&#10;Satisfied with the job &quot;&#10;"/>
        <s v="&quot;Good workflow,&#10;Currently working on Compliance team,&#10;Has a target of 12 QC daily,&#10;Targets are achieved on time,&#10;PM is supportive,&#10;Satisfied with the job &quot;&#10;"/>
        <s v="&quot;Good workflow,&#10;Currently working on credit underwriting team,&#10;Has a target of 4 QC loans daily,&#10;Targets are achieved on time,&#10;PM is supportive,&#10;Satisfied with the job &quot;&#10;"/>
        <s v="&quot;Good workflow,&#10;Currently working on credit underwriting team,&#10;Handling canopy team,&#10;PM is supportive,&#10;Satisfied with the job &quot;&#10;"/>
        <s v="&quot;Good workflow,&#10;Currently working on Compliance team(canopy),&#10;Has a target of 18 loans and QC daily,&#10;Targets are achieved on time,&#10;PM is supportive,&#10;Satisfied with the job &quot;&#10;"/>
        <s v="&quot;RANJEET – Q2 Performance Review (April–June 2026)&#10;The performance of RANJEET was reviewed for the second quarter, covering April to June 2026.&#10;RANJEET’s performance in Quality, Production, and Attendance was rated Grade A, reflecting consistent and satis"/>
        <s v="&quot;NEHA – Q2 Performance Review (April–June 2026)&#10;The performance of NEHA was reviewed for the second quarter, covering April to June 2026.&#10;NEHA’s performance in Quality, Production, and Attendance was rated Grade A, reflecting consistent and satisfactory p"/>
        <s v="&quot;KALYANI – Q2 Performance Review (April–June 2026)&#10;The performance of KALYANI was reviewed for the second quarter, covering April to June 2026.&#10;KALYANI’s performance in Quality and Production was rated Grade A. Her Attendance was rated Grade C due to leav"/>
        <s v="Good workflow, Currently working on Servicing project, Has target of SS QC 5 loans daily and additionals documents, Yes, targets are achieved on time, PM is supportive, Happy with the job&#10;"/>
        <s v="&quot;Discussed Shraddha`s performance for the second quarter (April to June 2026).&#10;Her Quality and Production performance was rated Grade A, while her Attendance performance was rated Grade B due to family-related issues. She had to take leave because of her "/>
        <s v="&quot;The performance of PRIYA was discussed and reviewed for the second quarter, covering the period from April to June 2026.&#10;Her performance in Quality, Attendance, and Production was rated Grade A, reflecting consistent and satisfactory performance across a"/>
        <s v="&quot;Good workflow,&#10;Currently working on credit underwriting project(canopy),&#10;Has a target of 3.5 loans daily,&#10;Targets are achieved on time,&#10;PM is supportive,&#10;Not Satisfied with the job &quot;&#10;"/>
        <s v="Good workflow, Currently working on CNC QC project, Has target of 4 loans daily , Yes, targets are achieved on time, PM is supportive, Happy with the job&#10;"/>
        <s v="Good workflow, Currently working on CNC QC project, Has target of 4 loans daily, Yes, targets are achieved on time, Yes, PM is supportive, Happy with the job&#10;"/>
        <s v="Good workflow, Currently working on Servicing project, Has target of SS QC 3 loans daily, Yes, targets are achieved on time, PM is supportive, Happy with the job&#10;"/>
        <s v="Working on Mikes email, Work flow is good, Open and delivery work, working on task base, Satisfied with the work"/>
        <s v="&quot;Performance Discussion – ASHWINI | Q2 (April–June 2026)&#10;The performance of ASHWINI was discussed for the second quarter, covering the period from April to June 2026. Her performance in Quality, Attendance, and Production was rated Grade A, reflecting con"/>
        <s v="&quot;SRISHTI – Q2 Performance Review (April–June 2026)&#10;The performance of SRISHTI was reviewed for the second quarter, covering April to June 2026.&#10;SRISHTI’s Quality and Production performance was rated Grade A. Her Attendance was rated Grade B. However, SRIS"/>
        <s v="&quot;Discussed Rameshwari`s performance for the second quarter (April to June 2026).&#10;Her Quality, Production, and Attendance performance was rated Grade A.&#10;She is currently working on multiple projects, including the 561 – QC Project.&#10;Rameshwari shared that s"/>
        <s v="Good workflow, Currently working on CNC QC project, Has target of 4 loans daily , Yes, targets are achieved on time, PM is supportive, Happy with the job"/>
        <s v="Good workflow , Currently working on Servicing project, Has target of SS QC 3 loan daily, Yes, targets are achieved on time but sometimes errors in the files the target has not acchieved &amp; also depends upon the deal prior and are cirtical so the targets a"/>
        <s v="Good workflow, Currently working on CNC QC project, Has target of 4 loans daily , Yes, targets are achieved on time, PM is supportive, Happy with the job.&#10;"/>
        <s v="Good workflow, Currently working on CNC QC project, Has target of 4 loans daily, Yes, targets are achieved on time, PM is supportive, Happy with the job.&#10;"/>
        <s v="&quot;Good workflow,&#10;Currently working on Compliance team (scienna and canopy),&#10;Has a target of 13 loans and QC daily,&#10;Targets are achieved on time,&#10;PM is supportive,&#10;Satisfied with the job &quot;&#10;"/>
        <s v="&quot;Good workflow,&#10;Currently working on Compliance team,&#10;Has a target of 13 loans QC daily,&#10;Targets are achieved on time,&#10;PM is supportive,&#10;Satisfied with the job &quot;&#10;"/>
        <s v="&quot;GAYATRI – Q2 Performance Review (April–June 2026)&#10;The performance of GAYATRI was reviewed for the second quarter, covering the period from April to June 2026.&#10;GAYATRI’s performance in Quality and Production was rated Grade A, reflecting consistent and sa"/>
        <s v="Good workflow, Currently working on Servicing project, Has target of SS QC 3 loans daily, Yes, targets are achieved on time, but sometime depends on loan, PM is supportive, Happy with the job&#10;"/>
        <s v="&quot;RUSHIKESH – Q2 Performance Review (April–June 2026)&#10;The performance of RUSHIKESH was reviewed for the second quarter, covering the period from April to June 2026.&#10;RUSHIKESH’s performance in Quality, Production, and Attendance was rated Grade A, reflectin"/>
        <s v="Work flow is good, Working on project- 561 servicing, working on clean up work and Reports, working on task basis "/>
        <s v="Working on 561 servicing project, working on CNC clean up work Work flow is good and regularly completed 7 to 8 deals, "/>
        <s v="Good workflow , Currently working on Credit project, Has target of 2 loans daily, Yes, targets are achieved on time, PM is supportive, Satisfied with the job.&#10;"/>
        <s v="&quot;SHUBHAM – Q2 Performance Review (April–June 2026)&#10;The performance of SHUBHAM was reviewed for the second quarter, covering April to June 2026.&#10;SHUBHAM’s Quality, Production, and Attendance performance was rated Grade A, reflecting consistent and satisfac"/>
        <s v="&quot;AMIT – Q2 Performance Review (April–June 2026)&#10;The performance of AMIT was reviewed for the second quarter, covering the period from April to June 2026.&#10;AMIT’s performance in Quality, Production, and Attendance was rated Grade A, reflecting consistent an"/>
        <s v="&quot;Good workflow,&#10;Currently working on Compliance team,&#10;Has a target of 7 loans daily,&#10;Targets are achieved on time,&#10;PM is supportive,&#10;Satisfied with the job &quot;&#10;"/>
        <s v="&quot;Good workflow,&#10;Currently working on credit underwriting project(Scienna QC),&#10;Has a target of 3 loans daily and mageing the team on produ and qul&#10;Targets are achieved on time&#10;PM is supportive,&#10;Satisfied with the job &quot;&#10;"/>
        <s v="Good workflow, Currently working on Invenerty and review , Has target of SS QC 3 loans daily, Yes, targets are achieved on time depend on allocation time and loan also , PM is supportive, Happy with the job&#10;"/>
        <s v="Good workflow, Currently working on Servicing project, Has target of SS QC 5 loans daily , Yes, targets are achieved on time, PM is supportive, Happy with the job&#10;"/>
        <s v="&quot;BASAVRAJ – Q2 Performance Review (April–June 2026)&#10;The performance of BASAVRAJ was reviewed for the second quarter, covering April to June 2026.&#10;BASAVRAJ’s Quality, Production, and Attendance performance was rated Grade A, reflecting consistent and satis"/>
      </sharedItems>
    </cacheField>
  </cacheFields>
</pivotCacheDefinition>
</file>

<file path=xl/pivotCache/pivotCacheDefinition6.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35:Y726" sheet="Skip - Ratings"/>
  </cacheSource>
  <cacheFields count="25">
    <cacheField name="Code">
      <sharedItems containsMixedTypes="0" count="691">
        <s v="KTY"/>
        <s v="VMR"/>
        <s v="VPC"/>
        <s v="TVO"/>
        <s v="OVA"/>
        <s v="IBQ"/>
        <s v="BOE"/>
        <s v="GCV"/>
        <s v="YIJ"/>
        <s v="WCE"/>
        <s v="WCV"/>
        <s v="XCJ"/>
        <s v="XCK"/>
        <s v="BLN"/>
        <s v="LTS"/>
        <s v="OJV"/>
        <s v="JET"/>
        <s v="GWE"/>
        <s v="YCJ"/>
        <s v="BEG"/>
        <s v="VCT"/>
        <s v="PCQ"/>
        <s v="TCJ"/>
        <s v="CNJ"/>
        <s v="WVG"/>
        <s v="OTN"/>
        <s v="LDL"/>
        <s v="JTI"/>
        <s v="AFO"/>
        <s v="JPV"/>
        <s v="WUN"/>
        <s v="ZCL"/>
        <s v="ZCQ"/>
        <s v="VYJ"/>
        <s v="LOU"/>
        <s v="YKR"/>
        <s v="LUU"/>
        <s v="YOA"/>
        <s v="LOB"/>
        <s v="YNC"/>
        <s v="ZCS"/>
        <s v="OOP"/>
        <s v="OOU"/>
        <s v="MWV"/>
        <s v="GCL"/>
        <s v="LEA"/>
        <s v="GCR"/>
        <s v="LTA"/>
        <s v="VFB"/>
        <s v="HTY"/>
        <s v="TLE"/>
        <s v="BFS"/>
        <s v="GEM"/>
        <s v="LDT"/>
        <s v="MFO"/>
        <s v="NWN"/>
        <s v="MWD"/>
        <s v="BGM"/>
        <s v="HWN"/>
        <s v="GPY"/>
        <s v="TON"/>
        <s v="ETI"/>
        <s v="CUB"/>
        <s v="CMV"/>
        <s v="OIC"/>
        <s v="TMV"/>
        <s v="OTU"/>
        <s v="WHH"/>
        <s v="FSA"/>
        <s v="FCK"/>
        <s v="GCW"/>
        <s v="AHF"/>
        <s v="UWA"/>
        <s v="OIB"/>
        <s v="OMY"/>
        <s v="ICI"/>
        <s v="ICJ"/>
        <s v="ICT"/>
        <s v="ICV"/>
        <s v="KCO"/>
        <s v="GCX"/>
        <s v="GCZ"/>
        <s v="BKW"/>
        <s v="ELM"/>
        <s v="HCQ"/>
        <s v="HCX"/>
        <s v="EYI"/>
        <s v="HCZ"/>
        <s v="ICF"/>
        <s v="EIU"/>
        <s v="TKR"/>
        <s v="TME"/>
        <s v="DED"/>
        <s v="LAT"/>
        <s v="DGJ"/>
        <s v="TKD"/>
        <s v="NTJ"/>
        <s v="YKL"/>
        <s v="ELD"/>
        <s v="SOQ"/>
        <s v="VIY"/>
        <s v="JMJ"/>
        <s v="JCE"/>
        <s v="EHG"/>
        <s v="OYK"/>
        <s v="OVL"/>
        <s v="ETK"/>
        <s v="GOO"/>
        <s v="CCO"/>
        <s v="JKU"/>
        <s v="OIV"/>
        <s v="TVV"/>
        <s v="JLN"/>
        <s v="OYS"/>
        <s v="OJL"/>
        <s v="GTN"/>
        <s v="IUN"/>
        <s v="BPE"/>
        <s v="BVN"/>
        <s v="TRG"/>
        <s v="UGD"/>
        <s v="OHA"/>
        <s v="GYG"/>
        <s v="MCI"/>
        <s v="TMG"/>
        <s v="MLP"/>
        <s v="MHW"/>
        <s v="ALG"/>
        <s v="ALI"/>
        <s v="AOO"/>
        <s v="ONY"/>
        <s v="LHK"/>
        <s v="IUV"/>
        <s v="YIB"/>
        <s v="BWG"/>
        <s v="LGN"/>
        <s v="ERM"/>
        <s v="HDG"/>
        <s v="DDH"/>
        <s v="KAM"/>
        <s v="SHA"/>
        <s v="ZMS"/>
        <s v="CLL"/>
        <s v="MOW"/>
        <s v="ASF"/>
        <s v="JNE"/>
        <s v="OEC"/>
        <s v="YCA"/>
        <s v="ICL"/>
        <s v="YIE"/>
        <s v="KCW"/>
        <s v="YIO"/>
        <s v="LCB"/>
        <s v="ESC"/>
        <s v="JCF"/>
        <s v="AZP"/>
        <s v="LGH"/>
        <s v="JOA"/>
        <s v="TOI"/>
        <s v="MCE"/>
        <s v="MCX"/>
        <s v="DAF"/>
        <s v="SZM"/>
        <s v="ARZ"/>
        <s v="GCT"/>
        <s v="LDH"/>
        <s v="LJM"/>
        <s v="CKL"/>
        <s v="CBE"/>
        <s v="TAW"/>
        <s v="IER"/>
        <s v="MFS"/>
        <s v="RYM"/>
        <s v="TIJ"/>
        <s v="ONB"/>
        <s v="BEJ"/>
        <s v="WKO"/>
        <s v="TNJ"/>
        <s v="TGU"/>
        <s v="BLR"/>
        <s v="ZCC"/>
        <s v="ODY"/>
        <s v="LGJ"/>
        <s v="QCD"/>
        <s v="FSI"/>
        <s v="BEB"/>
        <s v="UCO"/>
        <s v="CJC"/>
        <s v="YNY"/>
        <s v="TEM"/>
        <s v="YIP"/>
        <s v="BIV"/>
        <s v="JOI"/>
        <s v="YCM"/>
        <s v="YHN"/>
        <s v="YCN"/>
        <s v="FYK"/>
        <s v="FYA"/>
        <s v="OEH"/>
        <s v="XCL"/>
        <s v="TUW"/>
        <s v="WPP"/>
        <s v="TEY"/>
        <s v="YTH"/>
        <s v="YUB"/>
        <s v="ZCU"/>
        <s v="WIN"/>
        <s v="WEM"/>
        <s v="YLA"/>
        <s v="SVF"/>
        <s v="LTU"/>
        <s v="CPA"/>
        <s v="CVT"/>
        <s v="CIB"/>
        <s v="ZST"/>
        <s v="LJL"/>
        <s v="LIY"/>
        <s v="GOW"/>
        <s v="LEN"/>
        <s v="YJB"/>
        <s v="YII"/>
        <s v="UGY"/>
        <s v="TLT"/>
        <s v="LGR"/>
        <s v="UCW"/>
        <s v="UCX"/>
        <s v="UCY"/>
        <s v="TYD"/>
        <s v="GOY"/>
        <s v="JEV"/>
        <s v="GEU"/>
        <s v="UCZ"/>
        <s v="WCF"/>
        <s v="WCG"/>
        <s v="WCI"/>
        <s v="WCJ"/>
        <s v="BEI"/>
        <s v="WCK"/>
        <s v="WCM"/>
        <s v="WCZ"/>
        <s v="XCA"/>
        <s v="WCN"/>
        <s v="UCQ"/>
        <s v="CHL"/>
        <s v="WCQ"/>
        <s v="WCR"/>
        <s v="CVV"/>
        <s v="JDV"/>
        <s v="UCF"/>
        <s v="WVB"/>
        <s v="EYH"/>
        <s v="WEA"/>
        <s v="AEZ"/>
        <s v="OLC"/>
        <s v="GHC"/>
        <s v="SEF"/>
        <s v="LIW"/>
        <s v="EOJ"/>
        <s v="YTU"/>
        <s v="TGB"/>
        <s v="TYO"/>
        <s v="JMP"/>
        <s v="DCY"/>
        <s v="DCZ"/>
        <s v="MFK"/>
        <s v="XBD"/>
        <s v="PKR"/>
        <s v="OAV"/>
        <s v="NGK"/>
        <s v="UDN"/>
        <s v="SOB"/>
        <s v="TDS"/>
        <s v="HPE"/>
        <s v="MDK"/>
        <s v="KIP"/>
        <s v="DGK"/>
        <s v="IHB"/>
        <s v="AGL"/>
        <s v="GDK"/>
        <s v="LMK"/>
        <s v="LCO"/>
        <s v="OCX"/>
        <s v="QHI"/>
        <s v="JEE"/>
        <s v="BLW"/>
        <s v="GYN"/>
        <s v="GTT"/>
        <s v="ICG"/>
        <s v="YUO"/>
        <s v="LJR"/>
        <s v="GIU"/>
        <s v="YIG"/>
        <s v="EVM"/>
        <s v="LTT"/>
        <s v="IYV"/>
        <s v="TYN"/>
        <s v="LGM"/>
        <s v="UBF"/>
        <s v="ELO"/>
        <s v="QCU"/>
        <s v="YPU"/>
        <s v="YCX"/>
        <s v="ADQ"/>
        <s v="AEF"/>
        <s v="AFQ"/>
        <s v="AFT"/>
        <s v="AKF"/>
        <s v="BNV"/>
        <s v="BOG"/>
        <s v="BOL"/>
        <s v="BTJ"/>
        <s v="CCM"/>
        <s v="CIS"/>
        <s v="CJB"/>
        <s v="CSZ"/>
        <s v="DGW"/>
        <s v="DKZ"/>
        <s v="DWK"/>
        <s v="EFS"/>
        <s v="EGU"/>
        <s v="ELN"/>
        <s v="ELR"/>
        <s v="EOH"/>
        <s v="EOL"/>
        <s v="EOP"/>
        <s v="EOS"/>
        <s v="EPW"/>
        <s v="ETB"/>
        <s v="ETU"/>
        <s v="FMJ"/>
        <s v="FNS"/>
        <s v="GEA"/>
        <s v="GEE"/>
        <s v="CNA"/>
        <s v="XCD"/>
        <s v="XCM"/>
        <s v="CDU"/>
        <s v="XCG"/>
        <s v="XCO"/>
        <s v="XCR"/>
        <s v="YPV"/>
        <s v="XCT"/>
        <s v="XCV"/>
        <s v="EOG"/>
        <s v="XCW"/>
        <s v="XCZ"/>
        <s v="YCB"/>
        <s v="YCO"/>
        <s v="BOM"/>
        <s v="LOL"/>
        <s v="YLM"/>
        <s v="LOE"/>
        <s v="YCQ"/>
        <s v="EYB"/>
        <s v="SFE"/>
        <s v="RWG"/>
        <s v="YCU"/>
        <s v="YEH"/>
        <s v="YCY"/>
        <s v="YCZ"/>
        <s v="BUY"/>
        <s v="YKE"/>
        <s v="CUI"/>
        <s v="YKB"/>
        <s v="TYJ"/>
        <s v="TCM"/>
        <s v="ETE"/>
        <s v="EGC"/>
        <s v="WJJ"/>
        <s v="YLH"/>
        <s v="WMV"/>
        <s v="ZIA"/>
        <s v="UCC"/>
        <s v="KYC"/>
        <s v="YTB"/>
        <s v="BON"/>
        <s v="EHC"/>
        <s v="TET"/>
        <s v="CJP"/>
        <s v="IPY"/>
        <s v="EOR"/>
        <s v="VCY"/>
        <s v="IGY"/>
        <s v="OHY"/>
        <s v="TCQ"/>
        <s v="TCX"/>
        <s v="TCZ"/>
        <s v="QCB"/>
        <s v="QCT"/>
        <s v="CHT"/>
        <s v="GEO"/>
        <s v="ZSB"/>
        <s v="YIV"/>
        <s v="QCK"/>
        <s v="QCL"/>
        <s v="LPU"/>
        <s v="VGY"/>
        <s v="LGE"/>
        <s v="RCX"/>
        <s v="RCZ"/>
        <s v="IKC"/>
        <s v="SCZ"/>
        <s v="TCA"/>
        <s v="TCB"/>
        <s v="LJH"/>
        <s v="TCC"/>
        <s v="TCF"/>
        <s v="OUY"/>
        <s v="TED"/>
        <s v="TCT"/>
        <s v="WMU"/>
        <s v="ETG"/>
        <s v="CND"/>
        <s v="EOU"/>
        <s v="CVB"/>
        <s v="JEU"/>
        <s v="YTE"/>
        <s v="GEI"/>
        <s v="NKF"/>
        <s v="TEV"/>
        <s v="ZCT"/>
        <s v="ZCM"/>
        <s v="YHV"/>
        <s v="EYA"/>
        <s v="ZCN"/>
        <s v="ZCO"/>
        <s v="MIX"/>
        <s v="ZCB"/>
        <s v="OVY"/>
        <s v="ZCH"/>
        <s v="YKI"/>
        <s v="BTL"/>
        <s v="TIF"/>
        <s v="OEI"/>
        <s v="OGI"/>
        <s v="CER"/>
        <s v="EJV"/>
        <s v="JTL"/>
        <s v="SFZ"/>
        <s v="CNE"/>
        <s v="BOR"/>
        <s v="YUW"/>
        <s v="LTK"/>
        <s v="ETW"/>
        <s v="YGU"/>
        <s v="GLS"/>
        <s v="GTV"/>
        <s v="GUV"/>
        <s v="HDO"/>
        <s v="HFK"/>
        <s v="HMZ"/>
        <s v="IJC"/>
        <s v="ILY"/>
        <s v="IOY"/>
        <s v="IPC"/>
        <s v="JLG"/>
        <s v="JSY"/>
        <s v="JTB"/>
        <s v="KCC"/>
        <s v="KCV"/>
        <s v="KLC"/>
        <s v="LEG"/>
        <s v="LJD"/>
        <s v="LOT"/>
        <s v="LTP"/>
        <s v="LYS"/>
        <s v="MFT"/>
        <s v="MQI"/>
        <s v="NIV"/>
        <s v="NRF"/>
        <s v="NWM"/>
        <s v="OEY"/>
        <s v="OIY"/>
        <s v="OKV"/>
        <s v="OLN"/>
        <s v="OLO"/>
        <s v="OTO"/>
        <s v="PJC"/>
        <s v="RFL"/>
        <s v="TCG"/>
        <s v="TEE"/>
        <s v="TEW"/>
        <s v="TGM"/>
        <s v="TGN"/>
        <s v="THY"/>
        <s v="TJV"/>
        <s v="TLO"/>
        <s v="TYH"/>
        <s v="UEY"/>
        <s v="UNY"/>
        <s v="UOV"/>
        <s v="VCQ"/>
        <s v="VCW"/>
        <s v="VCX"/>
        <s v="VWN"/>
        <s v="WCA"/>
        <s v="WCB"/>
        <s v="WCH"/>
        <s v="WCT"/>
        <s v="WCW"/>
        <s v="WKV"/>
        <s v="WOS"/>
        <s v="WRL"/>
        <s v="XCC"/>
        <s v="XCN"/>
        <s v="XCP"/>
        <s v="XCS"/>
        <s v="XCX"/>
        <s v="XCY"/>
        <s v="YCC"/>
        <s v="YCP"/>
        <s v="YCW"/>
        <s v="YDL"/>
        <s v="YGO"/>
        <s v="YHG"/>
        <s v="YHO"/>
        <s v="YKO"/>
        <s v="YMT"/>
        <s v="YTA"/>
        <s v="YTN"/>
        <s v="YUG"/>
        <s v="ZCI"/>
        <s v="ZCJ"/>
        <s v="ZCK"/>
        <s v="ZCP"/>
        <s v="ZCR"/>
        <s v="ZCV"/>
        <s v="ZCW"/>
        <s v="ZCY"/>
        <s v="ZQS"/>
        <s v="ZSN"/>
        <s v="RWT"/>
        <s v="CIN"/>
        <s v="OWE"/>
        <s v="LET"/>
        <s v="ZCX"/>
        <s v="JTV"/>
        <s v="YIC"/>
        <s v="KWA"/>
        <s v="LPC"/>
        <s v="CUW"/>
        <s v="EYO"/>
        <s v="LJI"/>
        <s v="ZCZ"/>
        <s v="CIK"/>
        <s v="AEX"/>
        <s v="GSI"/>
        <s v="AFF"/>
        <s v="AFL"/>
        <s v="CNR"/>
        <s v="LEE"/>
        <s v="BJU"/>
        <s v="OEG"/>
        <s v="IHQ"/>
        <s v="ETT"/>
        <s v="MWO"/>
        <s v="NCF"/>
        <s v="NCQ"/>
        <s v="BTG"/>
        <s v="WIJ"/>
        <s v="MCF"/>
        <s v="MCQ"/>
        <s v="TLI"/>
        <s v="JOM"/>
        <s v="LCT"/>
        <s v="LCU"/>
        <s v="UVV"/>
        <s v="LCW"/>
        <s v="YUD"/>
        <s v="KPC"/>
        <s v="NCY"/>
        <s v="LCQ"/>
        <s v="LCR"/>
        <s v="GJY"/>
        <s v="OCE"/>
        <s v="OCG"/>
        <s v="OCI"/>
        <s v="GEN"/>
        <s v="YJD"/>
        <s v="OCT"/>
        <s v="JCW"/>
        <s v="TJO"/>
        <s v="JCX"/>
        <s v="JOD"/>
        <s v="KCF"/>
        <s v="KCG"/>
        <s v="KCJ"/>
        <s v="KCK"/>
        <s v="KCP"/>
        <s v="JCK"/>
        <s v="JCQ"/>
        <s v="WHN"/>
        <s v="UPY"/>
        <s v="LCE"/>
        <s v="LCG"/>
        <s v="FRA"/>
        <s v="EVV"/>
        <s v="LCI"/>
        <s v="JVV"/>
        <s v="LCK"/>
        <s v="LCL"/>
        <s v="LCN"/>
        <s v="EOI"/>
        <s v="GTH"/>
        <s v="KCT"/>
        <s v="KCU"/>
        <s v="GLT"/>
        <s v="KCX"/>
        <s v="KCZ"/>
        <s v="ECI"/>
        <s v="ECK"/>
        <s v="ECP"/>
        <s v="ECR"/>
        <s v="ECU"/>
        <s v="ECV"/>
        <s v="ECX"/>
        <s v="JTK"/>
        <s v="FCH"/>
        <s v="FCJ"/>
        <s v="FCL"/>
        <s v="FCQ"/>
        <s v="LRY"/>
        <s v="FCT"/>
        <s v="FCU"/>
        <s v="FCV"/>
        <s v="JEW"/>
        <s v="GCA"/>
        <s v="GCC"/>
        <s v="GCE"/>
        <s v="GCF"/>
        <s v="KUU"/>
        <s v="HLU"/>
        <s v="RCT"/>
        <s v="UJD"/>
        <s v="IGJ"/>
        <s v="TTO"/>
        <s v="NUT"/>
        <s v="PEV"/>
        <s v="PPL"/>
        <s v="PRO"/>
        <s v="MJK"/>
        <s v="HEA"/>
        <s v="BCS"/>
        <s v="DCC"/>
        <s v="DCW"/>
        <s v="ZBW"/>
        <s v="LKB"/>
        <s v="BGV"/>
        <s v="TOD"/>
        <s v="TOR"/>
        <s v="WNB"/>
        <s v="BCJ"/>
        <s v="CCQ"/>
        <s v="WDT"/>
        <s v="MQG"/>
        <s v="DCE"/>
        <s v="YVE"/>
        <s v="EOM"/>
        <s v="ZZK"/>
        <s v="WER"/>
        <s v="UMY"/>
        <s v="YGH"/>
        <s v="WBT"/>
        <s v="XBE"/>
        <s v="YHU"/>
        <s v="LIV"/>
        <s v="OKC"/>
        <s v="ERJ"/>
        <s v="LDM"/>
        <s v="KGY"/>
        <s v="ZBK"/>
        <s v="IJV"/>
        <s v="HWM"/>
        <s v="XAF"/>
        <s v="EKB"/>
        <s v="TJL"/>
        <s v="XAS"/>
        <s v="TUT"/>
        <s v="DBX"/>
        <s v="EBV"/>
        <s v="QBV"/>
        <s v="YNH"/>
        <s v="YGW"/>
        <s v="LPH"/>
        <s v="TBQ"/>
        <s v="PWS"/>
        <s v="BCN"/>
        <s v="EUS"/>
        <s v="QAA"/>
        <s v="ZBQ"/>
        <s v="ODG"/>
      </sharedItems>
    </cacheField>
    <cacheField name="Name">
      <sharedItems containsMixedTypes="0" count="691">
        <s v="KAVITA SANTOSH YENPURE"/>
        <s v="VINOD RAMESH RANE"/>
        <s v="ASAVARI PRASAD CHOUDHARI"/>
        <s v="PRATHAMESH VINAYAK POTPHODE"/>
        <s v="AMOL VIKAS PATIL"/>
        <s v="VIKAS  C V"/>
        <s v="SUBHASH BHIMRAO DESHMUKH"/>
        <s v="GANESH HARISHCHANDRA JADHAV"/>
        <s v="ADITYA VIKAS KHOJE"/>
        <s v="MAHESH ASHOK SHINDE"/>
        <s v="NIKITA VILAS THORAT"/>
        <s v="NIKAT ISAK DARJI"/>
        <s v="NANDINI GOVIND DHARA"/>
        <s v="SNEHA PRABHAKAR KOMPELLI"/>
        <s v="SHAHISTA SALIM SHAIKH"/>
        <s v="PRAVIN ARJUN JODMOTE"/>
        <s v="PRATIK SURESH RAJGURU"/>
        <s v="SHWETA DEVIDAS GUNDLA"/>
        <s v="PRIYANKA RAJENDRA KANADE"/>
        <s v="GEETA AMBADAS GOGI"/>
        <s v="DEVEN RAMCHANDRA IRABATTI"/>
        <s v="SANKET VIKAS ROKADE"/>
        <s v="ARYAN PRAKASH KAMBLE"/>
        <s v="RUCHITA ANAND JAMBHALE"/>
        <s v="AISHWARYA VIJAY WAGH"/>
        <s v="SONAL CHANDRAKANT NALAWADE"/>
        <s v="PALLAVI NANDKUMAR SULAKHE"/>
        <s v="NIKITA RAJU GAIKWAD"/>
        <s v="AHMED IRFAN DANDOTI"/>
        <s v="POOJA PRAKASH RAVE"/>
        <s v="SIDDHESHWAR SUBHOD SONAGI"/>
        <s v="SNEHA PRABHAKAR MADGUNDI"/>
        <s v="SHRIDHARSINGH HANUMASINGH GANGAWATI"/>
        <s v="VIDHI VIJAYAKUMAR JAMADAR"/>
        <s v="ALFIYA MAHIBOOB MULLA"/>
        <s v="AKSHAY KARUN SHIRSAT"/>
        <s v="RUSHIKESH SURESH KALE"/>
        <s v="AYUSH ASHOK SAPKAL"/>
        <s v="RUSHALI PRAMOD BORASE"/>
        <s v="NARAYANI NISHCHAL CHOUDHARI"/>
        <s v="SAMIKSHA KAMLESH DHARMADHIKARI"/>
        <s v="MOHAMMADI HAROON PATHAN"/>
        <s v="OM SANTOSH GUJARE"/>
        <s v="MUZAMMIL ANWARPASHA VALSANGKAR"/>
        <s v="RAMESH  GOLLA"/>
        <s v="SEELAM  SAI RAM"/>
        <s v="N  VENKATESH"/>
        <s v="BHAVITHA  A"/>
        <s v="BONAGIRI  VAMSI"/>
        <s v="SHASHANK  R"/>
        <s v="T MOHAMMED JUNAID  AHAMED"/>
        <s v="BEDALA  SHOBHA RANI"/>
        <s v="MUKKARA  MANASA"/>
        <s v="DIPAK BALIRAM PATIL"/>
        <s v="MUPPAGOUNI  ASHOK KUMAR"/>
        <s v="NAMRATA VISHWANATH SHANKURWAR"/>
        <s v="MEGHA RUSHIKESH RAUT"/>
        <s v="AASMA IMAMSAB MALGANI"/>
        <s v="SHRUTIKA SHRINIWAS PASNUR"/>
        <s v="KUDUMU  GANESH"/>
        <s v="MARUTHI  H N"/>
        <s v="ARPITHA  S"/>
        <s v="SACHIN KUMAR  B K"/>
        <s v="CHETAN  V"/>
        <s v="HARISH  C H"/>
        <s v="AMITH  V S"/>
        <s v="ARUN KUMAR  S S"/>
        <s v="PRAJWAL BHASKAR SATHE"/>
        <s v="ASIF SHOUKATALI SHAIKH"/>
        <s v="NIRAJ RAMCHANDRA DEKHANE"/>
        <s v="PRITI SANDIP AMBAT"/>
        <s v="AASHNA SHAKEEL FARAS"/>
        <s v="SUBHASH BHAGWAN ANKUSHRAO"/>
        <s v="SHUBHAM KIRAN GORANDE"/>
        <s v="MOHAMMED ASHIK  Y"/>
        <s v="DAYANAND SAGAR  B"/>
        <s v="VIGNESH KUMAR  ELANGO"/>
        <s v="S  SATHEESH"/>
        <s v="SHIVAKUMAR  S"/>
        <s v="AKANSHA RAMCHANDRA MORE"/>
        <s v="MANGESH MANIKRAO DESHPANDE"/>
        <s v="AMAR KRUSHNAHARI MITTHA"/>
        <s v="RISHABH KRISHNAPRATAP TIWARI"/>
        <s v="DEEPTI SUNILDATT MHETRE"/>
        <s v="DEEPAK  DALAI"/>
        <s v="MEKALA  MOHANAKRISHNA"/>
        <s v="SNEHA JAIPRABHU DINKAR"/>
        <s v="EDIGA  SASIDHAR"/>
        <s v="AVULA  MANI"/>
        <s v="SHIVANI NARENDER PURI"/>
        <s v="SMITA KIRAN KAMEGAONKAR"/>
        <s v="SHRIKANT RAMRAO KONALE"/>
        <s v="MADHURI NAGESHRAO DESHMUKH"/>
        <s v="HARSHAL ANANDA PATIL"/>
        <s v="JOSEPH DEEPAK GAIKWAD"/>
        <s v="ATUL KAMRAJ KANADE"/>
        <s v="SANTOSH UTTAMRAO JADHAV"/>
        <s v="SANDHYARANI SHASHIKANT RAUL"/>
        <s v="SNEHA SUNIL MAHINDRAKAR"/>
        <s v="SIMRAN MOHSIN QADARI"/>
        <s v="VAISHNAVI DINESH KHADLOYA"/>
        <s v="GAJENDRA MANAKCHAND JOSHI"/>
        <s v="VENKATESH GURUPAD SHEELVANT"/>
        <s v="GANESH MANBHADUR GHARTI"/>
        <s v="ROHIT DATTATRAY KATE"/>
        <s v="POOJA VYANKAT PHULARI"/>
        <s v="NEHA TULSHIRAM KHARAT"/>
        <s v="GAUS NOORAHAMAD MOHOLKAR"/>
        <s v="SUJIT JAYWANT NAIK"/>
        <s v="MUSKAN JAMIR SHAIKH"/>
        <s v="ROHIT RAMNIRANJAN VARMA"/>
        <s v="SIDDHANT RAVINDRA BHAVEKAR"/>
        <s v="MANJUSHRI NISHANT MAKAM"/>
        <s v="OMKAR DNYANESHWAR SAPKAL"/>
        <s v="ROHIT JAGANNATH KAMBALE"/>
        <s v="MANGESH VASANT DANI"/>
        <s v="NITIN ANUP MAHANT"/>
        <s v="BHAGATSINGH PRAKASHSINGH PARDESHI"/>
        <s v="BASAVRAJ VYANKATESHWAR BANDAKI"/>
        <s v="RAM MARUTI SHEDGE"/>
        <s v="SHUBHANGI BHAGATSINGH PARDESHI"/>
        <s v="SOMNATH SHANTLING SARSAMBE"/>
        <s v="SAGAR YUVRAJ GAIKWAD"/>
        <s v="MANIKANDAN CHANDRAN NAMBIAR"/>
        <s v="SANTOSH MURLIDHAR GAJUL"/>
        <s v="MEGHA LAXMAN ORPE"/>
        <s v="MHAMAD TAUSIF MHAMAD YOUNUS GADWAL"/>
        <s v="SANTOSH MALLIKARJUN GUJARE"/>
        <s v="ANWAR LIYAKAT SHAIKH"/>
        <s v="ARATI PRASHANT BABARE"/>
        <s v="SAROJANA ANANT YEDUR"/>
        <s v="SHIVAM SHAILENDRA KHESE"/>
        <s v="VIVEKANAND RAMANUJ DWIVEDI"/>
        <s v="AKSHAY ANIL BAVISKAR"/>
        <s v="BHUSHAN VISHWAS GHANBAHADUR"/>
        <s v="LALIT GANESH NAKLE"/>
        <s v="SAMEER RAJENDRA MHASKE"/>
        <s v="ASHWINI MAHADEO GAIKWAD"/>
        <s v="DASHRATH DATTATRAY HARPUDE"/>
        <s v="KADMBARI GIRISH WAGH"/>
        <s v="SANTOSH ABU SHINDE"/>
        <s v="ZEENAT MUSTAK SHAIKH"/>
        <s v="SACHIN TARACHAND LOT"/>
        <s v="MANDAR ASHOK WAVHAL"/>
        <s v="AMAN SHAKEEL FARAS"/>
        <s v="AJINKYA ANANT KATE"/>
        <s v="AMOL SAHEBRAO CHAVAN"/>
        <s v="YASH CHANDRAKANT ATKURWAR"/>
        <s v="NITIN RAMCHANDRA KELKAR"/>
        <s v="YASH RAVINDRA SHELAR"/>
        <s v="ANIKET PRAKASH AVERE"/>
        <s v="AKSHAY VIJAY BORDE"/>
        <s v="SHREYASH SHIVLING ALLAPURE"/>
        <s v="SACHIN SOMNATH ADAGALE"/>
        <s v="ABHISHEK RAVI MASIH"/>
        <s v="AAMIR RIYAZ PARKAR"/>
        <s v="NIKHIL GAJANAN WAGHMARE"/>
        <s v="SURAJ MOHAN PAWAR"/>
        <s v="ARPIT KISHOR SHRIVASTAV"/>
        <s v="SURAJ SUNIL PAWALE"/>
        <s v="MAHESH AVINASH THORAT"/>
        <s v="KARAN SHARAD SHARMA"/>
        <s v="SHAMS ZULFIQAR MOMIN"/>
        <s v="AKASH PRADEEP ZADE"/>
        <s v="PREETI  CHEMULAVAGUPALLI"/>
        <s v="SALONI SIDRAM SHEGAON"/>
        <s v="VIJAY SHAILENDRA MANE"/>
        <s v="SACHIN KAMANNA ALURE"/>
        <s v="PRACHI BHASKAR ARENAKERI"/>
        <s v="ASHA DASHRATH GAIKWAD"/>
        <s v="NITIN SURESH SARAWADE"/>
        <s v="MOHIN RAFIK SHAIKH"/>
        <s v="ARCHANA NARESH GANDHAL"/>
        <s v="SANTOSH SHIVAJI JADHAV"/>
        <s v="ROHIT MANOJ SABALE"/>
        <s v="RAKESH APPASAHEB BIRAJDAR"/>
        <s v="SWAPNALI KIRAN DOLARE"/>
        <s v="PRASHANT NARAYAN JAGTAP"/>
        <s v="PAVANKUMAR NAGESH KUNTALA"/>
        <s v="SHRIDEVI SHARANABASAPPA GALURAGI"/>
        <s v="SMITA TUKARAM BIRAJDAR"/>
        <s v="POOJA SIDDHARAM BYADAGI"/>
        <s v="SAHIL SAGAR TULJAPURKAR"/>
        <s v="SANDIP BALBHIM AAGASE"/>
        <s v="AFTAB SHAKEEL BIRAJDAR"/>
        <s v="ABHISHEK RAMESH BHAIRI"/>
        <s v="ADITYA SHRINIWAS DAKKA"/>
        <s v="KANCHAN RAJESH CHANNA"/>
        <s v="VINAY NARENDRA YANGANTI"/>
        <s v="AMIT SANJEEV SATPUTE"/>
        <s v="ADITYA ANIL PARDESHI"/>
        <s v="SHRIHARI AMBADAS CHILVERI"/>
        <s v="RAJESH SOMANATH SWAMI"/>
        <s v="BIBI KHUTEJA MUSTAJIBAHMED SHAIKH"/>
        <s v="MAYURI VAIBHAV DULANGE"/>
        <s v="AKANKSHA PRAKASH MASKE"/>
        <s v="SAIF AYYUB KANE"/>
        <s v="KAIF AYYUB KANI"/>
        <s v="SHUBHAM RAMESH MAOKAR"/>
        <s v="PRAVEEN KUMAR  S"/>
        <s v="HRUTUJA ARUNRAO TAKWALE"/>
        <s v="SWAPNIL PANDURANG KAPASE"/>
        <s v="PRASHANT HEMANT SONAWANE"/>
        <s v="MAYUR SATISH BHUJBAL"/>
        <s v="PRIYANKA PANDURANG SABALE"/>
        <s v="AMRIN RAJAHAMAD SHAIKH"/>
        <s v="ANJUM IBRAHIM ATTARWALE"/>
        <s v="SHWETA DEEPAK MALVADKAR"/>
        <s v="AYNAZ ALIMODDIN SAYYED"/>
        <s v="SHREYASH RAVINDRA GHEVDEKAR"/>
        <s v="AKHILESH VENKATESH MUSHAN"/>
        <s v="PRATIK SURESHCHANDRA BIRAJDAR"/>
        <s v="CHANDRASHEKHAR BASAVRAJ DHUTTARGI"/>
        <s v="CHANNAVEER SHIVAYOGI BIRAJDAR"/>
        <s v="MAAZ KHAN ASLAM KHAN PATHAN"/>
        <s v="DHIRAJ DILIP KALE"/>
        <s v="ABHAY RAVINDRA KALE"/>
        <s v="MANGESH NAGORAO WADKAR"/>
        <s v="KUNDAN NARENDRA INGLE"/>
        <s v="YASHPALSINGH RAJPALSINGH BAIS"/>
        <s v="YASH ANIL KSHIRSAGAR"/>
        <s v="MAYUR SOMSING SURYAVANSHI"/>
        <s v="GITESH TULSHIRAM PETKAR"/>
        <s v="AMAR JAGANNATH KHILARE"/>
        <s v="RAHUL BABAN GUJAR"/>
        <s v="ADINATH RAJARAM GOJARATE"/>
        <s v="SAGAR ANIL BHISE"/>
        <s v="PRATIK SANJAY DHOKANE"/>
        <s v="GNYANESHWARI MANOJ JAIPILLEY"/>
        <s v="VEDANT VIVEK JOSHI"/>
        <s v="MADHURI DEVANAND INGLE"/>
        <s v="NISARGA  N"/>
        <s v="NIVEDITHA M K"/>
        <s v="SWATI PARMESHWAR KANAKI"/>
        <s v="RACHANA CHANDRAKANT KHALSODE"/>
        <s v="ASHWINI LAXMIKANT BHAIRI"/>
        <s v="VAIBHAV RAJESH SHINDE"/>
        <s v="REHAN AHEMAD A SAEED RANGREZ"/>
        <s v="SUSHIL SIDRAM KAMBLE"/>
        <s v="SERIKANURU  HARINATH"/>
        <s v="PRANOTI PRADIPRAO SHENDE"/>
        <s v="SHUBHAM RAMHARI DODAKE"/>
        <s v="SEEMA PRADEEP JOSHI"/>
        <s v="SHUBHANGI RAMCHANDRA MANGRULE"/>
        <s v="PRATHMESH  SATYARAM"/>
        <s v="ABHISHEK RAJENDRA BORALKAR"/>
        <s v="KANCHAN BASAVARAJ SAVALTOT"/>
        <s v="VAISHNAVI SANDEEP UJALAMBE"/>
        <s v="EHTESHAMMUDDIN MOHAMMADMURTUZA PEERZADE"/>
        <s v="SWAPNIL BASAVRAJ BIRAJDAR"/>
        <s v="VENAKINTI  HEMANTH KUMAR"/>
        <s v="AMAN RAMESH AGARWAL"/>
        <s v="ABHISHEK RAJENDRA ZINGADE"/>
        <s v="ROHIT  Kaluram CHAVAN"/>
        <s v="NAGESH SHARANAPPA CHITE"/>
        <s v="SHRUTI  SINGH"/>
        <s v="AMOL  HIRAJI WAGHMODE"/>
        <s v="AMEY ASHOK MANJREKAR"/>
        <s v="AARTI Narayan KUNJIR"/>
        <s v="PRASHANT NAGESH BANNE"/>
        <s v="TRUPTI SOURABH NAVARAT"/>
        <s v="AAJAY  PARIKH"/>
        <s v="RONAK ANIL SATWEKAR"/>
        <s v="AKASH SHIVNATH RAUT"/>
        <s v="ALTAMASH KHAN GAFFAR KHAN"/>
        <s v="MOHAMED  RIYAZ"/>
        <s v="PK RAJENDRAN NAIR"/>
        <s v="ROHAN ARUN VADAVRAO"/>
        <s v="NILKANTH PANDURANG NIKAM"/>
        <s v="UTTAM DNYNESHWAR NIMBLE"/>
        <s v="SOBAN BALDEV SINGH"/>
        <s v="SANTOSH DASHRATH SHINDE"/>
        <s v="ASHOK PRAKASH KALE"/>
        <s v="MAHESH DNYANESHWAR KHOLLAM"/>
        <s v="KEDAR VIJAY PETARE"/>
        <s v="DEVIDAS GOPAL KSHIRSAGAR"/>
        <s v="VISHAL ASHOK BABARE"/>
        <s v="ANITA GORAKH LONDHE"/>
        <s v="SAGAR HARSHAD KENKAR"/>
        <s v="SUSHIL MAHADEV KATEKAR"/>
        <s v="RAHUL  YADAV"/>
        <s v="AJITABH ARVIND KUMAR"/>
        <s v="IQBAL FAIZ AHMAD INAMDAR"/>
        <s v="SURAJ KHANDERAO MANDE"/>
        <s v="SHUBHAM SUNIL WARE"/>
        <s v="AKSHAY SANGRAM MANE"/>
        <s v="NAGRAJ SATGONDA PATIL"/>
        <s v="SHUBHANGI VAIKUNTHRAO BOBADE"/>
        <s v="RUSHIKA VINAYAK KOLI"/>
        <s v="RAHUL RAJESH RAJPUT"/>
        <s v="GURUPREET SINGH HARVINDER SINGH MATHADU"/>
        <s v="AYAN  GUPTA"/>
        <s v="RUSHIKESH RAVINDRA MANE"/>
        <s v="VILAS NATHRAO RATHOD"/>
        <s v="VAIBHAV VIJAYRAO DEVTALE"/>
        <s v="RITESH SANJAY SAINDANE"/>
        <s v="HARSHAL GOKUL KAMLASKAR"/>
        <s v="MADHAV DNYANESHWAR WADJE"/>
        <s v="ONKAR BALASAHEB HASE"/>
        <s v="SAHIL SUBHASH MAHAJAN"/>
        <s v="PARTH VINAYAK UNKULE"/>
        <s v="SUMIT DIPAK JOSHI"/>
        <s v="IBRAHIM JAKIR SHAIKH"/>
        <s v="NIHARIKA SHANKAR USAKOYAL"/>
        <s v="ADITI anand ALURE"/>
        <s v="DANIREDDY   PAVANI"/>
        <s v="ANKITA KIRTIKUMAR FOKMARE"/>
        <s v="GAURAV DINKAR BHALERAO"/>
        <s v="VAIBHAV ASHOK GHATMAL"/>
        <s v="ABUTALHA RASOOL PATEL"/>
        <s v="ARATI RAHUL WAGHAMARE"/>
        <s v="ALFIRAZ ABDUL SAMAD SAYYED"/>
        <s v="PRACHI SHAILESH SATHE"/>
        <s v="RAJESH  CHANDU BIWAL"/>
        <s v="CHANCHAL SANTOSHRAO ZATALE"/>
        <s v="HARSHADA PRATAPSING AMBEWALE"/>
        <s v="DHIRAJ KIRAN ZENDE"/>
        <s v="DHIRAJ DNYANESHWAR KOKATE"/>
        <s v="REHAN MOHAMMED YUSUF SHAIKH"/>
        <s v="MADHURI SANGRAM SASANE"/>
        <s v="SIDDHESHWAR MALKARSIDDHA HANJAGEE"/>
        <s v="KARAN SUNIL TELANG"/>
        <s v="ANIKET MADOLAYYA HIREMATH"/>
        <s v="PRATHAMESH SANTOSH MAHALLE"/>
        <s v="PREM MOHAN MANE"/>
        <s v="HEMANT ASHOK SINGH"/>
        <s v="SNEHA DIPAK SAWDEKAR"/>
        <s v="K  BHARATH KUMAR"/>
        <s v="MESHAK NISHIKANT POL"/>
        <s v="FIRDOUS MANJUR MUJAWAR"/>
        <s v="SHAIK  SALAUDDIN"/>
        <s v="MANDAR BALASAHEB KSHIRSAGAR"/>
        <s v="SHUBHANGI MAHADEV DUTONDE"/>
        <s v="ARCHANA NAVNEET PUJARI"/>
        <s v="SARELLA  ANIL"/>
        <s v="PARVATHI  JINKA"/>
        <s v="D  DURGA PRASAD"/>
        <s v="PANDIMEENAL"/>
        <s v="BHAVYA  UNNIKRISHNAN C"/>
        <s v="TANNIRU  MADHAN"/>
        <s v="AKSHAY PRAMOD BAVISKAR"/>
        <s v="RAJDEEP  SAHA"/>
        <s v="POOJA KIRAN PURKAR"/>
        <s v="MEKALA  SAIGANESH"/>
        <s v="MOHAMMAD IDRIS NASIR JARTAR"/>
        <s v="SURENDRA  KHUBANI"/>
        <s v="MONICA  S"/>
        <s v="SAMPADA SHIVDAS HOPAL"/>
        <s v="BHAVIK PRAMOD WAGHMARE"/>
        <s v="SHITAL NAGORAO LANDGE"/>
        <s v="ADITYA ANIL MISHRA"/>
        <s v="KUNAL MOHAN AMALE"/>
        <s v="PRASHANT VITTHAL NIMBALKAR"/>
        <s v="SEJAL VIJAY BHILKAR"/>
        <s v="SHAIK  ARIFUNNNISA BEGUM"/>
        <s v="PRAJWAL DNYANESHWAR GOTARKAR"/>
        <s v="S  SHABBIRAHAMED"/>
        <s v="PRIYA NARENDRA SHARMA"/>
        <s v="PRITESH MAHENDRA RATHOD"/>
        <s v="SHAZIL  USMAN"/>
        <s v="BANDI BHANUPRATHAP REDDY"/>
        <s v="SYED ZAHEER  AHAMED"/>
        <s v="AVULA  HARIKRISHNA"/>
        <s v="NAMGYAL TSHERING   BHUTIA"/>
        <s v="AKSHATA SHYAM JOSHI"/>
        <s v="ARJUN  M"/>
        <s v="SNEHAL PRASHANT MANEKAR"/>
        <s v="NEHA GAJANAN CHHABILE"/>
        <s v="GAJANAN RAJARAM GAIKWAD"/>
        <s v="SANIYA ISMAIL SHAIKH"/>
        <s v="SHIVANAND ASHOK KHARWALE"/>
        <s v="NAZIYA IBRAHIM ATTARWALE"/>
        <s v="ABOLI SHANKAR HALKUDE"/>
        <s v="KASHMIRA VIJAYRAO PACHPOR"/>
        <s v="DIVYA SANTOSH BARAD"/>
        <s v="BHAVNA GOPAL WASANKAR"/>
        <s v="RENUKA SHANKAR CHOPADE"/>
        <s v="TANAYA MAHENDRA PARTEKI"/>
        <s v="AACHAL RAJESH PANDE"/>
        <s v="NIKITA PRAMOD YEOLE"/>
        <s v="SUBODH DEVENDRA KHANDARE"/>
        <s v="VAISHNAVI  R"/>
        <s v="NILESH GOVARDHAN GOPNARAYAN"/>
        <s v="KOPPULA  VIJENDER REDDY"/>
        <s v="MANASA  K"/>
        <s v="GUJJALA  RAGHU"/>
        <s v="R  BHAVYASRI"/>
        <s v="B  ARUNAGIRINATHAN"/>
        <s v="SAMYAK  SUNKE"/>
        <s v="SHANKAR CHANDRAKANT KHARATMAL"/>
        <s v="GEETA EKANATH GOUDA"/>
        <s v="IZHAN SHAKEEL AHMED BAGWAN"/>
        <s v="MANISH  MANAVI"/>
        <s v="SHWETA RAMESH PATIL"/>
        <s v="SUMEET SUNIL KOKARE"/>
        <s v="PRANAV ANIL KULKARNI"/>
        <s v="VINAY KANTH GUNDREDDY REDDY"/>
        <s v="ELLURI  SUNIL KUMAR"/>
        <s v="CHANNAKRISHNA  V"/>
        <s v="KESAVAN  CHANDRASEKAR"/>
        <s v="SAHIL NANDKISHOR BOCHE"/>
        <s v="SHUBHAM GOPAL SHARMA"/>
        <s v="KUNAL GHANSHYAM RAMAVAT"/>
        <s v="BHUSHAN SHIVSHANKAR MODAK"/>
        <s v="SHUBHAM NIMBAJI KANKAL"/>
        <s v="SHIVAM PRAKASH DASANPURE"/>
        <s v="BIJAL KAMLESH SHAH"/>
        <s v="YOGINEE ARUN MAHORE"/>
        <s v="DIPTI RAJESH DHOLE"/>
        <s v="ANKITA CHANDRAKANT ATKURWAR"/>
        <s v="SHRUTI AMIT SONAWANE"/>
        <s v="SHREYA SHASHIKANT GAJARE"/>
        <s v="CHETAN DNYANESHWAR DHAGE"/>
        <s v="PRASHIK VIKRAM PATIL"/>
        <s v="AVINASH CHANDRAKANT BAIGALALU"/>
        <s v="MANJULA   H"/>
        <s v="PRATIKSHA YESANNA MENSANGI"/>
        <s v="NISHIGANDHA GANGADHAR KAMBLE"/>
        <s v="NEHA KRISHNA FARAD"/>
        <s v="KESHAV REVANSIDHA VITEKAR"/>
        <s v="INUKURTHI  SANDHYA"/>
        <s v="SMITA ANUP KULKARNI"/>
        <s v="LAVANYA   SHRINIVAS VANGARI"/>
        <s v="RAKESH   S"/>
        <s v="E  REVATHI"/>
        <s v="HARSHITHA NAIDU   B R"/>
        <s v="MOHAMMAD SHAHID  ISHTIYAK AHMAD SHAHAJI"/>
        <s v="MOHAMMED  MOIN"/>
        <s v="POCHI REDDY  GARI POCHI REDDY"/>
        <s v="SHAIK  SUHAIL ANSARI"/>
        <s v="SMITHA Y   PATIL"/>
        <s v="HIRABAI SANTOSH BHOPALE"/>
        <s v="TEJAS NITIN POTNIS"/>
        <s v="ASHUTOSH MEGHRAJ TAKLIKAR"/>
        <s v="SAKSHI JAGNNATH ITOLE"/>
        <s v="CHINTHANA   R"/>
        <s v="AVANTIKA RAMESH BIRAJDAR"/>
        <s v="ANKITA GAJANAN SHELAR"/>
        <s v="SINDHU   K"/>
        <s v="NIKHIL CHANDRAMANI GUDADHE"/>
        <s v="ABHIJIT PRAMOD MESHRAM"/>
        <s v="AAYUSH SUBHASH AGRAWAL"/>
        <s v="SAMIKSHA BHARAT INGLE"/>
        <s v="TISHMA SAHEBRAO WANKHADE"/>
        <s v="PAYAL GOPAL HANPUDE"/>
        <s v="VRUSHALI NAGESH KASHID"/>
        <s v="V R  SIVA"/>
        <s v="GAURAV PANDURANG INGLE"/>
        <s v="SUMEDH  SURENDRA GHOTANKAR"/>
        <s v="CHIRAG RAJENDRA HONRAO"/>
        <s v="SHAIK  ARBAZ HUSSAIN"/>
        <s v="ANKITA RAJIV CHAVAN"/>
        <s v="ANIL BIHARILAL DHURIYA"/>
        <s v="NIRMAL SAHEBRAO TAYADE"/>
        <s v="PRASANNA SIDDHARTH CHAKRANARAYAN"/>
        <s v="KAJAL GOPAL WAGH"/>
        <s v="SUJAY SUBHASH NARAYANE"/>
        <s v="NITESH RAJU BANSODE"/>
        <s v="RAJESHA  K S"/>
        <s v="RESHMA PRAVIN PATTANSHETTI"/>
        <s v="AKASH ANIL NICHAL"/>
        <s v="SHILPA RAMESH GURRAM"/>
        <s v="VISHAL BASAVRAJ DUDHAGI"/>
        <s v="NIKHIL OMPRAKASH THAKUR"/>
        <s v="APARNA BHARAT ADAGALE"/>
        <s v="ALTAMASH MD YUNUS SHAIKH"/>
        <s v="MOHAMMAD ZAKI RAFIQUE AHMED PATEL"/>
        <s v="MOHAMMED ZAKI FAROOQUE AHMED SHAIKH"/>
        <s v="BHARATI BHANUDAS DEVKAR"/>
        <s v="SANIYA RAJAHAMAD NADAF PINJARI"/>
        <s v="SANJANA SHRINIWAS MAMDYAL"/>
        <s v="ROOPA DINESH YANNAM"/>
        <s v="MOINHUSAIN I YAKKUNDI"/>
        <s v="VARSHASHRI SHRINIVASARAO KARNI"/>
        <s v="OMKARESHWAR BALRAJ MAHANKAL"/>
        <s v="SONALI GULABRAO MODANKAR"/>
        <s v="KOMAL VITTHALSA KODMUR"/>
        <s v="PRATIK RAJESH CHANDVILKAR"/>
        <s v="RIZWAN MOHAMMAD RAFIK KALYANI"/>
        <s v="SHIVANI DILIP KANTAK"/>
        <s v="TEJSWINI TEJRAO BHATKULE"/>
        <s v="NIKITA SURESH AGRAWAL"/>
        <s v="JUNETBEG SHABBIRBEG INAMDAR"/>
        <s v="SHRUTIKA NAGESH KONDA"/>
        <s v="MUKTA CHANDRAKANT GONYAL"/>
        <s v="VANSHIKA RAJESH ATULKAR"/>
        <s v="ADITI BALASAHEB ROKADE"/>
        <s v="MUTTUKURU   HARI BABU"/>
        <s v="Y  USHA"/>
        <s v="RUPALI ANAND YELDI"/>
        <s v="VAISHNAVI GOPAL HANPUDE"/>
        <s v="ROHIT DATTATRAY THAKAR"/>
        <s v="RUTUJA VISHNU MURHE"/>
        <s v="NILESH ABHIMANYU SAWDEKAR"/>
        <s v="VENNELA SHRINIVAS NANDAL"/>
        <s v="MOHINI PRASAD MOHITE"/>
        <s v="ANISH  MOHAN"/>
        <s v="SHRUTI ANAND YELDI"/>
        <s v="RUSHIKESH TUKARAM RAUT"/>
        <s v="REVATI TUKARAM KAMBLE"/>
        <s v="MAHESHWARI  POGUL"/>
        <s v="SHRUTIKA ASHOK MANDWAD"/>
        <s v="SWAPNIL RAMESH INGLE"/>
        <s v="SHOBHA"/>
        <s v="MAHEBOOBSAB  HADDIWALE"/>
        <s v="MURUGESH  ESAKKY MUTHU YOGESHWAR"/>
        <s v="SHUBHAM DILIP KHOT"/>
        <s v="NUSRAT NAUSHAD SHAIKH"/>
        <s v="AARON CHSRISTOPHER FRANCIS"/>
        <s v="KALAISELVI  MURUGAIYAN"/>
        <s v="M  DHAMODHARAN"/>
        <s v="KHUSHBOO DINESH SEN"/>
        <s v="ANAND DATTATRAY KALE"/>
        <s v="DHANANJAY GAJANAN MOHRUT"/>
        <s v="VAISHNAV LINGAYYA MERGU"/>
        <s v="USHA VYANKATESH DORNAL"/>
        <s v="AKSHAY KISAN KONDA"/>
        <s v="PIYUSH BALKRISHNA GHATE"/>
        <s v="KESHAVA MURTHY  M"/>
        <s v="AKSHAY  NITIN BENDRE"/>
        <s v="SHRUTI VIJAYKUMAR DONGARE"/>
        <s v="VIGNESH  SELVARAJ"/>
        <s v="RAGHAVENDRA"/>
        <s v="PRAVEEN  V"/>
        <s v="AKSHAT DEVENDRA PANDE"/>
        <s v="SONALI RAJESH UKE"/>
        <s v="SANKET ABASAHEB JADHAV"/>
        <s v="SANI ASNAIN ABDUL RAHIM"/>
        <s v="ISHA DEEPAK SHARMA"/>
        <s v="ZAID QASIMSAB SAYYED"/>
        <s v="ZOYA BASHA NADAF"/>
        <s v="RAHUL BHAGWAN BHAGAT"/>
        <s v="PRACHI NITESH NIKALJE"/>
        <s v="MOHAN WASUDEO NEMADE"/>
        <s v="NIKITA DIGAMBER KALPANDE"/>
        <s v="GAURI SIDDHARAM KARAJGIKAR"/>
        <s v="POOJA HANMANT GURAV"/>
        <s v="MAYURI SIDRAYA CHATTYAR"/>
        <s v="SAKSHI REVANSIDDESHWAR PARAMSHETTI"/>
        <s v="MANALI PRAVIN CHANDEKAR"/>
        <s v="RUCHA UTTAM BHAGWAT"/>
        <s v="ANIKET DATTATRAYA BHOSALE"/>
        <s v="SAKSHI RAJU PATOLE"/>
        <s v="SARITA SAMIR BHAME"/>
        <s v="ARCHANA SHRINIVAS KONKATTI"/>
        <s v="NANDINI DAULAT SAKHARANI"/>
        <s v="GAYATRI SHRINIWAS NADIMETLA"/>
        <s v="MADHURI sunil SONAVANE"/>
        <s v="SUJATA KEDARNATH PATANE"/>
        <s v="ANNAPURNA CHANDRASHEKHAR KARDAS"/>
        <s v="KALAVATI MAHADEV KATGERI"/>
        <s v="ABHISHEK VIJAYKUMAR KURAPATI"/>
        <s v="RAHUL DEEPAKRAO DANGE"/>
        <s v="IRFAN AHMAD ABDUL KHALIQUE"/>
        <s v="RITESH PRATAPRAO THARKAR"/>
        <s v="MOHAMMAD WAQUAR UDDIN AHMAD MOHAMMAD"/>
        <s v="JAYASHRI GURAPPA KALE"/>
        <s v="PALLI  GIREESH"/>
        <s v="SANGRAM ABHIMANYU SAVANT"/>
        <s v="AISHWARYA ISHWARAPPA JAMMA"/>
        <s v="MANOJ  C P"/>
        <s v="ARCHANA ANIRUDHA VALSANGKAR"/>
        <s v="SHIVKUMAR MALLIKARJUN PATTANSHETTI"/>
        <s v="SURAJ SOMNATH UMBARE"/>
        <s v="S P  ANANTHAKUMARA"/>
        <s v="J  SREENIVASULU"/>
        <s v="SUMAN D  SILVA"/>
        <s v="GUNTAKRINDA  SRAVANTHI"/>
        <s v="LAVANYA NANNU MADAS"/>
        <s v="AKSHAYKUMAR PRALHAD CHAWHAN"/>
        <s v="KAVYA  RAJAKUMARASAMY"/>
        <s v="RAVI  A M"/>
        <s v="D  SREELATHA"/>
        <s v="GAURI DHANANJAYA TAYADE"/>
        <s v="K  GAYATHRI"/>
        <s v="KUNCHLA DEBORAH  LILLY"/>
        <s v="NARESH  E"/>
        <s v="MANISH SURENDAR SINGH"/>
        <s v="M  SURYAKUMAR"/>
        <s v="HARSHADA AJAY MAGADE"/>
        <s v="KUMAR LOKU CHAVAN"/>
        <s v="SANTOSH SANJAY JAWALKOTE"/>
        <s v="ANTHONY ROBERT DIAS"/>
        <s v="TARUN MOHAN  D"/>
        <s v="R  SURENDRA"/>
        <s v="DINESHKUMAR  RANGASAMY"/>
        <s v="MOHAN SAMADHAN PATIL"/>
        <s v="NITESH  KUMAR"/>
        <s v="PATAN  KHADAR MASTHAN"/>
        <s v="DASARI  SAI RAM"/>
        <s v="SHIVKUMAR RAJESHWAR DASARWAD"/>
        <s v="APARNA SHIVAJI AWATADE"/>
        <s v="KAUSTUBH PANDIT YELAGE"/>
        <s v="SIDDHI SHARAD DESAI"/>
        <s v="NANDINI PRASAD MADAS"/>
        <s v="SK  ANOWAR ALI"/>
        <s v="SHARVARI SHIVKUMAR DHANSHETTI"/>
        <s v="ROHAN TULSHIRAM CHAUDHARI"/>
        <s v="RAJKUMAR VIJAY HIVARE"/>
        <s v="RUMAIZA NAZIRAHMAD SHAIKH"/>
        <s v="SWETHA  SURESH"/>
        <s v="SRINIVASULU  B"/>
        <s v="MANISH MANOHAR MANDKE"/>
        <s v="MANGESH BHARAT THAKUR"/>
        <s v="KONDATI  ADHIVISHNU"/>
        <s v="MAHESH  KAMBLE"/>
        <s v="GAJANAN VILAS PARBAT"/>
        <s v="DASARI  BHAVAN NAIDU"/>
        <s v="PRASHANT  IVANAGI"/>
        <s v="SARAVANAN  LOGANATHAN"/>
        <s v="INDU  N"/>
        <s v="YAMALA  RAJA SEKHAR"/>
        <s v="RAPARTHI  NARENDER"/>
        <s v="SUNKARI  RAJASHEKAR"/>
        <s v="B  GAYATHRI"/>
        <s v="TAMMITIKI  MANIKANTA"/>
        <s v="RANJEET SHASHIKANT KATE"/>
        <s v="UDAYAKUMAR  MURUGANANDHAM"/>
        <s v="NEHA SURESH MAHINDRAKAR"/>
        <s v="ALLUTLA  RAJU"/>
        <s v="SAGILI NAVEEN KUMAR  REDDY"/>
        <s v="KALYANI RAVINDRA YEMUL"/>
        <s v="P  AKHILA"/>
        <s v="KARNATAM  KISHORE"/>
        <s v="RAMESH  S"/>
        <s v="JAYASHRI DEVCHAND NAWALE"/>
        <s v="VETRIVEL  V"/>
        <s v="SURISETTI  DIVYA"/>
        <s v="AGALYA  MAHALINGAM"/>
        <s v="SUMA VEERANAGOUDA PATIL"/>
        <s v="AKSHAY SUDHAKAR UNAWANE"/>
        <s v="SHRADHA DILIP SURATE"/>
        <s v="PRIYA CHANDRAKANT TADDI"/>
        <s v="RUPESH JANARDHAN JADLI"/>
        <s v="RICHARD GEORGE JUMMAN"/>
        <s v="ATUL SADASHIV MOKASHI"/>
        <s v="NIVRUTTI ANKUSH TONDE"/>
        <s v="PRAVIN NAMDEV JADHAV"/>
        <s v="PRASHANT MOHAN PATIL"/>
        <s v="PRITAM PRABHAKAR GOLE"/>
        <s v="MANOJ MANWER KUMAR"/>
        <s v="HIMANSHU HEMANT MARDIKAR"/>
        <s v="CHANDRAKANT BAGUJI SHILIMKAR"/>
        <s v="PRASAD ARUN CHOUDHARI"/>
        <s v="SIVAJI  C"/>
        <s v="NAGESWARARAO  BOLLU"/>
        <s v="MONALI PRABHAKAR BALKAR"/>
        <s v="VAISHNAVI GANESH BOREKAR"/>
        <s v="PRATIK BHIMRAO DONGRE"/>
        <s v="SHRINIVAS SOPANRAO TOGARE"/>
        <s v="ASHWINI DATTATRAY BELPAWAR"/>
        <s v="SAKSHI KAMLESH SHAH"/>
        <s v="SRISHTI PRAKASH SHARMA"/>
        <s v="RAMESHWARI SADANAND KHARAT"/>
        <s v="MOHAMMED FAISAL MOHAMMED IQBAL BAGBAN"/>
        <s v="KAMATAM LOKESWARA REDDY"/>
        <s v="VIKRAM SANJAY PADMANE"/>
        <s v="DEEPAK RAMRAO MORE"/>
        <s v="ZEESHAN KHAN AZIZ KHAN"/>
        <s v="RADHA SANDEEP WANKHEDE"/>
        <s v="DAMINI ARUN SURYAWANSHI"/>
        <s v="JAY GAJANAN HIRALKAR"/>
        <s v="EDA  RAJESH"/>
        <s v="NAMRATA  ARALI"/>
        <s v="GAYATRI SHRIRAM KULKARNI"/>
        <s v="RAVINDRA NARSING DAMLE"/>
        <s v="CHENGANNAGARI ASHOK KUMAR"/>
        <s v="RUSHIKESH SHRIDHAR JOSHI"/>
        <s v="MAHESH MAHADEV ARANKALLE"/>
        <s v="AKSHAY GANGADHAR DEVRAYE"/>
        <s v="RAHIL KHAN RAHIM KHAN"/>
        <s v="SHRIKANT DHARMARAJ NAIKNAVARE"/>
        <s v="SHRIDHAR VISHWANATH MUDGAL"/>
        <s v="KARTHIKEYAN  K"/>
        <s v="SHUBHAM PRAKASH PARDESHI"/>
        <s v="AMIT RAJSHEKHAR NALAGE"/>
        <s v="R  DIVYA"/>
        <s v="MOHITH KUMAR  T"/>
        <s v="T  OBULESU"/>
        <s v="BUVANESH  V"/>
        <s v="JOTHI  M"/>
        <s v="SAPANA VIJAY SHIRSAT"/>
        <s v="PRANAY GAJANAN WAGHMARE"/>
        <s v="VAISHALI PRATAPSINGH THAKUR"/>
        <s v="JAGADISH  S"/>
        <s v="POOJA WAMANRAO SANGLE"/>
        <s v="BASAVRAJ CHANDRASHEKHAR HARNUR"/>
        <s v="SAEED SUHAIL SHAIKH"/>
        <s v="MUNNA  KUMAR"/>
        <s v="SIMMONS MANOHAR NAIR"/>
        <s v="ROSHAN DURGADAS GHODPAGE"/>
      </sharedItems>
    </cacheField>
    <cacheField name="Domain">
      <sharedItems containsMixedTypes="0" count="8">
        <s v="Title"/>
        <s v="Freight"/>
        <s v="Underwriting"/>
        <s v="Valuation"/>
        <s v="Support"/>
        <s v="ITMS"/>
        <s v="Research"/>
        <s v="Others"/>
      </sharedItems>
    </cacheField>
    <cacheField name="Branch">
      <sharedItems containsMixedTypes="0" count="5">
        <s v="AJ"/>
        <s v="Solapur"/>
        <s v="Akola"/>
        <s v="Bangalore"/>
        <s v="KP"/>
      </sharedItems>
    </cacheField>
    <cacheField name="Department">
      <sharedItems containsMixedTypes="0" count="13">
        <s v="Production"/>
        <s v="Loan Processing"/>
        <s v="Marketing"/>
        <s v="HR"/>
        <s v="IT"/>
        <s v="Travel Desk"/>
        <s v="Admin"/>
        <s v="Software"/>
        <s v="Accounts"/>
        <s v="Vendor"/>
        <s v="Legal"/>
        <s v="Research"/>
        <s v="Training"/>
      </sharedItems>
    </cacheField>
    <cacheField name="Designation">
      <sharedItems containsMixedTypes="0" count="80">
        <s v="Jr. Quality Analyst"/>
        <s v="Project Manager"/>
        <s v="Back Office Executive"/>
        <s v="Client Relationship Manager"/>
        <s v="Quality Analyst"/>
        <s v="Title Search Associate"/>
        <s v="Auditor"/>
        <s v="Sr. Auditor"/>
        <s v="Senior Analyst - Credit"/>
        <s v="Analyst - Credit"/>
        <s v="Senior Analyst - Compliance"/>
        <s v="Sr. Team Leader"/>
        <s v="Loan Boarding Executive"/>
        <s v="Analyst - Compliance"/>
        <s v="Assistant Manager Operation"/>
        <s v="Team Leader"/>
        <s v="Loan Processor"/>
        <s v="Sr. Underwriter"/>
        <s v="Assistant Manager"/>
        <s v="Client Account Manager"/>
        <s v="Jr. Auditor"/>
        <s v="Customer Care Executive"/>
        <s v="Sr. Quality Analyst"/>
        <s v="Vendor Manager"/>
        <s v="Sr. Client Relationship Manager"/>
        <s v="Subject Matter Expert"/>
        <s v="Sr. Appraisal Reviewer"/>
        <s v="Appraisal Reviewer"/>
        <s v="Business Relationship Manager"/>
        <s v="Head of Operations"/>
        <s v="Sr. Vendor Manager"/>
        <s v="Jr. Client Relationship Manager"/>
        <s v="Sr.HR Executive"/>
        <s v="HR Assistant"/>
        <s v="SEO Specialist"/>
        <s v="System Administrator"/>
        <s v="MIS Executive"/>
        <s v="Desktop Engineer"/>
        <s v="Senior Admin Executive"/>
        <s v="System Administration"/>
        <s v="HR Executive"/>
        <s v="IT Manager"/>
        <s v="Software Developer"/>
        <s v="Jr. System Administrator"/>
        <s v="General Manager-Finance"/>
        <s v="Admin Assistant"/>
        <s v="Offloading Incharge"/>
        <s v="Asst. Unit Head"/>
        <s v="Office Assistant"/>
        <s v="Vice President of Strategic Sourcing"/>
        <s v="Sr. Software Developer"/>
        <s v="Sr. Asst. To Director"/>
        <s v="HR Manager"/>
        <s v="Accounts Assistant"/>
        <s v="Sr. IT Manager"/>
        <s v="Chief Accountant"/>
        <s v="Account executive"/>
        <s v="Legal Attorney"/>
        <s v="Hardware Technician"/>
        <s v="Research Analyst"/>
        <s v="Research Lead"/>
        <s v="Sr. Analyst Compliance and  Credit"/>
        <s v="English Trainer"/>
        <s v="Vice President -Quality Control"/>
        <s v="Operations Manager"/>
        <s v="Senior Analyst Servicing"/>
        <s v="Management Trainee"/>
        <s v="Sr. System Administrator"/>
        <s v="Jr. Management Trainee"/>
        <s v="Analyst - Loan Set-up"/>
        <s v="SME - Due Diligence"/>
        <s v="Sr. Analyst"/>
        <s v="Unit Head"/>
        <s v="Domain Head"/>
        <s v="General Manager"/>
        <s v="Jr. Loan Boarding executive"/>
        <s v="Credit Reviewer"/>
        <s v="Team Leader - Compliance"/>
        <s v="Team Leader - Loan Set-up"/>
        <s v="Analyst"/>
      </sharedItems>
    </cacheField>
    <cacheField name="Reporting Manager">
      <sharedItems containsMixedTypes="0" count="58">
        <s v="VPC : ASAVARI CHOUDHARI"/>
        <s v="IBQ : VIKAS C V"/>
        <s v="PPL : PRASHANT PATIL"/>
        <s v="VMR : VINOD RANE"/>
        <s v="ALG : SANTOSH GUJARE"/>
        <s v="OAV : ROHAN VADAVRAO"/>
        <s v="TVV : SIDDHANT BHAVEKAR"/>
        <s v="ICI : DAYANAND SAGAR B"/>
        <s v="UJD : RUPESH JADLI"/>
        <s v="PRO : PRITAM GOLE"/>
        <s v="NTJ : SANTOSH JADHAV"/>
        <s v="EIU : SHIVANI PURI"/>
        <s v="HWM : SHRIDHAR MUDGAL"/>
        <s v="RCT : PRIYA TADDI"/>
        <s v="TKR : SMITA KAMEGAONKAR"/>
        <s v="MCQ : ARCHANA VALSANGKAR"/>
        <s v="ERJ : RUSHIKESH JOSHI"/>
        <s v="BCS : CHANDRAKANT SHILIMKAR"/>
        <s v="IGJ : RICHARD JUMMAN"/>
        <s v="PEV : PRAVIN JADHAV"/>
        <s v="CCO : SUJIT NAIK"/>
        <s v="JMJ : GAJENDRA JOSHI"/>
        <s v="OIV : ROHIT VARMA"/>
        <s v="SHA : SANTOSH SHINDE"/>
        <s v="CLL : SACHIN LOT"/>
        <s v="MJK : MANOJ KUMAR"/>
        <s v="ZMS : ZEENAT SHAIKH"/>
        <s v="DDH : DASHRATH HARPUDE"/>
        <s v="TNJ : PRASHANT JAGTAP"/>
        <s v="ERM : SAMEER MHASKE"/>
        <s v="AHZ : MOHSIN  SHAIKH"/>
        <s v="DAF : KARAN SHARMA"/>
        <s v="OVA : AMOL PATIL"/>
        <s v="RYM : ARCHANA GANDHAL"/>
        <s v="MFS : MOHIN SHAIKH"/>
        <s v="GIU : GURUPREET SINGH MATHADU"/>
        <s v="GDK : SAGAR KENKAR"/>
        <s v="JOM : SURAJ UMBARE"/>
        <s v="TLI : SHIVKUMAR PATTANSHETTI"/>
        <s v="WIJ : AISHWARYA JAMMA"/>
        <s v="YIG : AYAN GUPTA"/>
        <s v="LCO : RAHUL YADAV"/>
        <s v="MDK : MAHESH KHOLLAM"/>
        <s v="NGK : NILKANTH NIKAM"/>
        <s v="CHM : CHANDRESH MEHTA"/>
        <s v="SOB : SOBAN SINGH"/>
        <s v="JMP : AAJAY PARIKH"/>
        <s v="AGL : ANITA LONDHE"/>
        <s v="VBQ : VISHAL SANGLE"/>
        <s v="YGH : JAY HIRALKAR"/>
        <s v="PWS : POOJA SANGLE"/>
        <s v="XAF : KARTHIKEYAN K"/>
        <s v="NCF : JAYASHRI KALE"/>
        <s v="BTG : SANGRAM SAVANT"/>
        <s v="HEA : HIMANSHU MARDIKAR"/>
        <s v="KUU : AKSHAY UNAWANE"/>
        <s v="IJV : SHRIKANT NAIKNAVARE"/>
        <s v="LAT : HARSHAL PATIL"/>
      </sharedItems>
    </cacheField>
    <cacheField name="Domain Head">
      <sharedItems containsMixedTypes="0" count="4">
        <s v="CHM : CHANDRESH MEHTA"/>
        <s v="BCS : CHANDRAKANT SHILIMKAR"/>
        <s v="MJK : MANOJ KUMAR"/>
        <s v="PKN : PRASAD NAIR"/>
      </sharedItems>
    </cacheField>
    <cacheField name="Contact No.">
      <sharedItems containsMixedTypes="0" count="691">
        <s v="9850201715"/>
        <s v="9850346399"/>
        <s v="9764824187"/>
        <s v="8793111861"/>
        <s v="8379968750"/>
        <s v="8494863166"/>
        <s v="9921967959"/>
        <s v="9373546944"/>
        <s v="8484000759"/>
        <s v="8806521767"/>
        <s v="9309412245"/>
        <s v="7972255987"/>
        <s v="8999525408"/>
        <s v="8421459548"/>
        <s v="9325995223"/>
        <s v="7028220326"/>
        <s v="7798480789"/>
        <s v="7743932009"/>
        <s v="7796198246"/>
        <s v="7249305988"/>
        <s v="9730315857"/>
        <s v="7020843412"/>
        <s v="9022422201"/>
        <s v="9529500520"/>
        <s v="9322614017"/>
        <s v="9011847131"/>
        <s v="7499060590"/>
        <s v="9309387844"/>
        <s v="7743996717"/>
        <s v="7620178088"/>
        <s v="8888850601"/>
        <s v="9665697512"/>
        <s v="9561047557"/>
        <s v="7666748798"/>
        <s v="8237307266"/>
        <s v="7387824889"/>
        <s v="8261962558"/>
        <s v="7249163679"/>
        <s v="8605640600"/>
        <s v="8263042479"/>
        <s v="9552557491"/>
        <s v="8080504650"/>
        <s v="9309990309"/>
        <s v="8080181134"/>
        <s v="8884519618"/>
        <s v="9959970371"/>
        <s v="9502582589"/>
        <s v="7795328640"/>
        <s v="8179841650"/>
        <s v="7996998990"/>
        <s v="9494353471"/>
        <s v="6303667118"/>
        <s v="6303979266"/>
        <s v="9226887394"/>
        <s v="9032957985"/>
        <s v="7757907918"/>
        <s v="8149606467"/>
        <s v="8830872234"/>
        <s v="9028647732"/>
        <s v="8019262781"/>
        <s v="9741017423"/>
        <s v="9008803805"/>
        <s v="8217376562"/>
        <s v="7676230177"/>
        <s v="9740561106"/>
        <s v="9986009135"/>
        <s v="9945143404"/>
        <s v="8329278108"/>
        <s v="9623834370"/>
        <s v="7499622025"/>
        <s v="8956229429"/>
        <s v="9284494724"/>
        <s v="8459346613"/>
        <s v="7020262767"/>
        <s v="8870240205"/>
        <s v="9035532666"/>
        <s v="9080423755"/>
        <s v="9043214735"/>
        <s v="8660760228"/>
        <s v="8767247524"/>
        <s v="9673044175"/>
        <s v="7888016993"/>
        <s v="9096344281"/>
        <s v="7020494719"/>
        <s v="9938255151"/>
        <s v="9346538410"/>
        <s v="8329843152"/>
        <s v="9494706043"/>
        <s v="8309720719"/>
        <s v="7972077922"/>
        <s v="9049087475"/>
        <s v="8390274070"/>
        <s v="8329064875"/>
        <s v="7666449739"/>
        <s v="8806207713"/>
        <s v="8796666595"/>
        <s v="9657915718"/>
        <s v="7385671684"/>
        <s v="9822765303"/>
        <s v="9823474514"/>
        <s v="9284188045"/>
        <s v="8788161631"/>
        <s v="9011746660"/>
        <s v="8390234454"/>
        <s v="7972687598"/>
        <s v="8767688323"/>
        <s v="8407969520"/>
        <s v="9623828799"/>
        <s v="8007850943"/>
        <s v="7620444284"/>
        <s v="8983059424"/>
        <s v="8485838426"/>
        <s v="8421903752"/>
        <s v="8485848421"/>
        <s v="9637139515"/>
        <s v="9322116177"/>
        <s v="9561880787"/>
        <s v="8421071387"/>
        <s v="9730182026"/>
        <s v="9657140564"/>
        <s v="8308371169"/>
        <s v="9765998781"/>
        <s v="9096056329"/>
        <s v="9822999158"/>
        <s v="9028359819"/>
        <s v="7028287866"/>
        <s v="9822151613"/>
        <s v="8806204575"/>
        <s v="9156541855"/>
        <s v="9822161518"/>
        <s v="7058060253"/>
        <s v="7420829356"/>
        <s v="7304308971"/>
        <s v="7972566697"/>
        <s v="9552348702"/>
        <s v="8856840374"/>
        <s v="9921904903"/>
        <s v="9595623622"/>
        <s v="8087999216"/>
        <s v="9325990183"/>
        <s v="9657750912"/>
        <s v="8208109727"/>
        <s v="9923417843"/>
        <s v="9730960930"/>
        <s v="8766744919"/>
        <s v="7769966071"/>
        <s v="9511832425"/>
        <s v="7218916877"/>
        <s v="8381007029"/>
        <s v="7499170832"/>
        <s v="8329394396"/>
        <s v="9637396008"/>
        <s v="8329929882"/>
        <s v="9766652521"/>
        <s v="7020840889"/>
        <s v="7234908636"/>
        <s v="8857967851"/>
        <s v="9370816187"/>
        <s v="8999938246"/>
        <s v="9689403040"/>
        <s v="8857968594"/>
        <s v="8698289862"/>
        <s v="8928586600"/>
        <s v="7776067227"/>
        <s v="9834239757"/>
        <s v="7038221829"/>
        <s v="8928916330"/>
        <s v="8055758331"/>
        <s v="9766814312"/>
        <s v="9850379728"/>
        <s v="9850335591"/>
        <s v="8983400530"/>
        <s v="8482945924"/>
        <s v="9764936921"/>
        <s v="8390398395"/>
        <s v="8208029539"/>
        <s v="9607199486"/>
        <s v="9730928551"/>
        <s v="9156313331"/>
        <s v="7776816878"/>
        <s v="9637236355"/>
        <s v="9284633581"/>
        <s v="7219756573"/>
        <s v="8600405863"/>
        <s v="8208112526"/>
        <s v="9322173136"/>
        <s v="7387459385"/>
        <s v="9158955608"/>
        <s v="7276708609"/>
        <s v="8180042803"/>
        <s v="8767161467"/>
        <s v="9503609175"/>
        <s v="8421447434"/>
        <s v="7028086606"/>
        <s v="9960455366"/>
        <s v="9822920211"/>
        <s v="8856852711"/>
        <s v="7276324952"/>
        <s v="9960821080"/>
        <s v="7530002417"/>
        <s v="9307973739"/>
        <s v="7517397116"/>
        <s v="7775041926"/>
        <s v="8624853757"/>
        <s v="7249689201"/>
        <s v="7030702888"/>
        <s v="7927761904"/>
        <s v="9823047489"/>
        <s v="8308609618"/>
        <s v="8446007721"/>
        <s v="9623377886"/>
        <s v="9834692931"/>
        <s v="9595752921"/>
        <s v="9604199044"/>
        <s v="9172744601"/>
        <s v="9146453582"/>
        <s v="9075130439"/>
        <s v="8262899748"/>
        <s v="9359372626"/>
        <s v="9699185420"/>
        <s v="7620381445"/>
        <s v="8806446990"/>
        <s v="8983487745"/>
        <s v="7028381347"/>
        <s v="7709477523"/>
        <s v="8208890138"/>
        <s v="8308157614"/>
        <s v="9322254008"/>
        <s v="9182428334"/>
        <s v="9325093330"/>
        <s v="9689246253"/>
        <s v="9482697992"/>
        <s v="6363328729"/>
        <s v="9561739851"/>
        <s v="9579254241"/>
        <s v="9175935143"/>
        <s v="9607682316"/>
        <s v="8830903028"/>
        <s v="9146316072"/>
        <s v="8374363448"/>
        <s v="8766884864"/>
        <s v="9325880469"/>
        <s v="8485835266"/>
        <s v="8669065584"/>
        <s v="9921886727"/>
        <s v="9370568714"/>
        <s v="9172750340"/>
        <s v="9370307287"/>
        <s v="8050334817"/>
        <s v="9021361377"/>
        <s v="6361773200"/>
        <s v="8446147874"/>
        <s v="9834181669"/>
        <s v="8888264931"/>
        <s v="9689959423"/>
        <s v="8709283475"/>
        <s v="8408968489"/>
        <s v="9326630985"/>
        <s v="8766507098"/>
        <s v="8329363922"/>
        <s v="8976787125"/>
        <s v="9011656623"/>
        <s v="8329402875"/>
        <s v="7743861179"/>
        <s v="7218797520"/>
        <s v="8940616146"/>
        <s v="9822948976"/>
        <s v="9975059797"/>
        <s v="9011012072"/>
        <s v="25438333"/>
        <s v="9764762893"/>
        <s v="9028839683"/>
        <s v="9158040459"/>
        <s v="9922323975"/>
        <s v="9420692809"/>
        <s v="9503185370"/>
        <s v="8855833779"/>
        <s v="202538384"/>
        <s v="9325121141"/>
        <s v="9740454746"/>
        <s v="9607694078"/>
        <s v="9823671583"/>
        <s v="9922925586"/>
        <s v="9130414530"/>
        <s v="9561252028"/>
        <s v="9225363003"/>
        <s v="8554096986"/>
        <s v="8668894718"/>
        <s v="9028829207"/>
        <s v="7875366524"/>
        <s v="7744989872"/>
        <s v="7908012360"/>
        <s v="8788579788"/>
        <s v="7744813060"/>
        <s v="7887551337"/>
        <s v="9130381364"/>
        <s v="8411846801"/>
        <s v="7507073140"/>
        <s v="9373827600"/>
        <s v="8087911828"/>
        <s v="9689927356"/>
        <s v="8530657106"/>
        <s v="9538042300"/>
        <s v="9579035929"/>
        <s v="8983548788"/>
        <s v="8328281918"/>
        <s v="9175854268"/>
        <s v="9067368513"/>
        <s v="9130321873"/>
        <s v="9075329546"/>
        <s v="9405842028"/>
        <s v="9665795277"/>
        <s v="8010420588"/>
        <s v="8788360341"/>
        <s v="9168246019"/>
        <s v="8485827611"/>
        <s v="7768894815"/>
        <s v="9325921095"/>
        <s v="9822657337"/>
        <s v="7420940052"/>
        <s v="8999221611"/>
        <s v="7293711414"/>
        <s v="7620997036"/>
        <s v="9529575392"/>
        <s v="9022315336"/>
        <s v="9891512556"/>
        <s v="7249654612"/>
        <s v="8341476430"/>
        <s v="7448145160"/>
        <s v="9028294617"/>
        <s v="9187621217"/>
        <s v="7499390235"/>
        <s v="7620477929"/>
        <s v="7559291025"/>
        <s v="9154329533"/>
        <s v="9591882493"/>
        <s v="7993953395"/>
        <s v="9688813506"/>
        <s v="8547730376"/>
        <s v="9110324393"/>
        <s v="8975255707"/>
        <s v="7278786039"/>
        <s v="9967691047"/>
        <s v="7483862202"/>
        <s v="7709737304"/>
        <s v="9116789642"/>
        <s v="7358917915"/>
        <s v="8459936238"/>
        <s v="9673284209"/>
        <s v="8208170577"/>
        <s v="9834228705"/>
        <s v="9503164927"/>
        <s v="9359777837"/>
        <s v="9588625973"/>
        <s v="8197768493"/>
        <s v="7499156739"/>
        <s v="9902740047"/>
        <s v="9022347975"/>
        <s v="9987028330"/>
        <s v="9746551353"/>
        <s v="9121929905"/>
        <s v="7207195020"/>
        <s v="9700111192"/>
        <s v="7349334081"/>
        <s v="7822987689"/>
        <s v="9791023863"/>
        <s v="9518760826"/>
        <s v="8010461156"/>
        <s v="9322343588"/>
        <s v="7385973657"/>
        <s v="8623815752"/>
        <s v="9561305427"/>
        <s v="7020079238"/>
        <s v="9579930062"/>
        <s v="8055703249"/>
        <s v="8080277148"/>
        <s v="9561135581"/>
        <s v="9209544036"/>
        <s v="7499076947"/>
        <s v="9823120759"/>
        <s v="9527238914"/>
        <s v="9972797247"/>
        <s v="7972335572"/>
        <s v="8519940170"/>
        <s v="7090434284"/>
        <s v="7801077610"/>
        <s v="8247507574"/>
        <s v="9940057814"/>
        <s v="9022400392"/>
        <s v="8983159211"/>
        <s v="9108401067"/>
        <s v="8087381786"/>
        <s v="7499933269"/>
        <s v="9881911978"/>
        <s v="9112746878"/>
        <s v="8177890907"/>
        <s v="8792620642"/>
        <s v="9652787289"/>
        <s v="9590921951"/>
        <s v="7871642369"/>
        <s v="7972419443"/>
        <s v="8625016636"/>
        <s v="7720028038"/>
        <s v="9665760233"/>
        <s v="7709034784"/>
        <s v="9325322655"/>
        <s v="7028607103"/>
        <s v="9022209783"/>
        <s v="7083244039"/>
        <s v="7218747401"/>
        <s v="7666123693"/>
        <s v="9284196013"/>
        <s v="9870801009"/>
        <s v="8208435004"/>
        <s v="8888273233"/>
        <s v="7483556158"/>
        <s v="8767494154"/>
        <s v="8080110733"/>
        <s v="9022492697"/>
        <s v="7028645634"/>
        <s v="9019814376"/>
        <s v="9607607369"/>
        <s v="7058383715"/>
        <s v="9655562848"/>
        <s v="8309538728"/>
        <s v="8618316093"/>
        <s v="9921842770"/>
        <s v="8296696676"/>
        <s v="9492350218"/>
        <s v="9866936646"/>
        <s v="6363843929"/>
        <s v="8767186867"/>
        <s v="7507156301"/>
        <s v="7032206250"/>
        <s v="9322662482"/>
        <s v="7204458778"/>
        <s v="9404835044"/>
        <s v="8999273631"/>
        <s v="9787747251"/>
        <s v="9921853119"/>
        <s v="7083868742"/>
        <s v="7264024666"/>
        <s v="9307228476"/>
        <s v="9834487592"/>
        <s v="9322116122"/>
        <s v="9850787355"/>
        <s v="9966914005"/>
        <s v="8668715533"/>
        <s v="9307832598"/>
        <s v="8149377066"/>
        <s v="8712209859"/>
        <s v="8485853561"/>
        <s v="9175556501"/>
        <s v="8329060914"/>
        <s v="9588460352"/>
        <s v="8378916817"/>
        <s v="8329861046"/>
        <s v="9373234851"/>
        <s v="9164666183"/>
        <s v="9075013095"/>
        <s v="8983819424"/>
        <s v="9588488865"/>
        <s v="8983135884"/>
        <s v="9637426326"/>
        <s v="9970807068"/>
        <s v="9373557633"/>
        <s v="8468809905"/>
        <s v="9923905093"/>
        <s v="9145139676"/>
        <s v="9960538978"/>
        <s v="7028077909"/>
        <s v="9168016540"/>
        <s v="6363818096"/>
        <s v="8830378716"/>
        <s v="9421662478"/>
        <s v="9373636607"/>
        <s v="9420973034"/>
        <s v="9762621060"/>
        <s v="7263920881"/>
        <s v="7498130057"/>
        <s v="8261925301"/>
        <s v="9209881077"/>
        <s v="8007860066"/>
        <s v="9359980807"/>
        <s v="9850773949"/>
        <s v="8799975519"/>
        <s v="9322581865"/>
        <s v="9949243503"/>
        <s v="9686777327"/>
        <s v="8956298851"/>
        <s v="8975589155"/>
        <s v="9975526474"/>
        <s v="9405029440"/>
        <s v="9960400996"/>
        <s v="8432500123"/>
        <s v="9921278384"/>
        <s v="9928559566"/>
        <s v="9325227016"/>
        <s v="9665650464"/>
        <s v="9146503986"/>
        <s v="9168114758"/>
        <s v="8767850759"/>
        <s v="9284805048"/>
        <s v="8310697580"/>
        <s v="9271742876"/>
        <s v="9527976855"/>
        <s v="8459396634"/>
        <s v="8999606540"/>
        <s v="8530972794"/>
        <s v="9789196419"/>
        <s v="9632477409"/>
        <s v="7999855582"/>
        <s v="8600232634"/>
        <s v="9322980015"/>
        <s v="9225573255"/>
        <s v="9356377349"/>
        <s v="8830123264"/>
        <s v="9527859226"/>
        <s v="7406529557"/>
        <s v="8830897961"/>
        <s v="8624934132"/>
        <s v="9092776933"/>
        <s v="9886165617"/>
        <s v="7892478383"/>
        <s v="9890201287"/>
        <s v="7972283243"/>
        <s v="8767515277"/>
        <s v="7057180787"/>
        <s v="7498278711"/>
        <s v="9370899159"/>
        <s v="8625977334"/>
        <s v="8149765644"/>
        <s v="9119499675"/>
        <s v="7083752175"/>
        <s v="7276726267"/>
        <s v="9172483611"/>
        <s v="7841966344"/>
        <s v="9373557361"/>
        <s v="9284196781"/>
        <s v="8830197913"/>
        <s v="8421322767"/>
        <s v="9356654451"/>
        <s v="9307229361"/>
        <s v="7447396246"/>
        <s v="9579885998"/>
        <s v="9423592648"/>
        <s v="7385460029"/>
        <s v="7517067045"/>
        <s v="9028368555"/>
        <s v="9028711215"/>
        <s v="8459496932"/>
        <s v="8623090899"/>
        <s v="9665546343"/>
        <s v="8793332440"/>
        <s v="9022237342"/>
        <s v="7030864344"/>
        <s v="9579980195"/>
        <s v="9703583633"/>
        <s v="7499537471"/>
        <s v="7977144252"/>
        <s v="8792117157"/>
        <s v="8087506594"/>
        <s v="9370395105"/>
        <s v="9561779610"/>
        <s v="8197336498"/>
        <s v="8884554894"/>
        <s v="9591141451"/>
        <s v="7829400240"/>
        <s v="8668684269"/>
        <s v="9604455230"/>
        <s v="8523930921"/>
        <s v="8073184434"/>
        <s v="8143830098"/>
        <s v="7391011826"/>
        <s v="9121895639"/>
        <s v="9703895561"/>
        <s v="6364451869"/>
        <s v="7263952788"/>
        <s v="8124488295"/>
        <s v="9359298469"/>
        <s v="9611625199"/>
        <s v="9307381838"/>
        <s v="8123387932"/>
        <s v="7019009309"/>
        <s v="9640305948"/>
        <s v="6381796278"/>
        <s v="9356817253"/>
        <s v="9102232915"/>
        <s v="6281291460"/>
        <s v="8688066142"/>
        <s v="9922218500"/>
        <s v="9420780888"/>
        <s v="9579636941"/>
        <s v="7972539260"/>
        <s v="8421868819"/>
        <s v="9641986753"/>
        <s v="9158101806"/>
        <s v="8459002834"/>
        <s v="8975778426"/>
        <s v="9730174102"/>
        <s v="6381559557"/>
        <s v="9731715176"/>
        <s v="8421318347"/>
        <s v="8888907150"/>
        <s v="8712123458"/>
        <s v="9014253486"/>
        <s v="7517942466"/>
        <s v="9108926223"/>
        <s v="8147313510"/>
        <s v="8123002005"/>
        <s v="9742190083"/>
        <s v="7349068501"/>
        <s v="6305067088"/>
        <s v="9505039566"/>
        <s v="7674884729"/>
        <s v="7975354590"/>
        <s v="8446866931"/>
        <s v="7448886272"/>
        <s v="8485861883"/>
        <s v="7892549442"/>
        <s v="8147883443"/>
        <s v="9890355868"/>
        <s v="9030755005"/>
        <s v="8978832151"/>
        <s v="8939597696"/>
        <s v="9175535748"/>
        <s v="9994822842"/>
        <s v="7337313535"/>
        <s v="7305760980"/>
        <s v="8296563076"/>
        <s v="8637799343"/>
        <s v="9764535898"/>
        <s v="7875211908"/>
        <s v="9322718101"/>
        <s v="8983391904"/>
        <s v="9921737742"/>
        <s v="9764749276"/>
        <s v="8482834428"/>
        <s v="9422562238"/>
        <s v="7709097999"/>
        <s v="9923241006"/>
        <s v="9527184158"/>
        <s v="9923474090"/>
        <s v="9011394804"/>
        <s v="6300579262"/>
        <s v="9515079452"/>
        <s v="9322435966"/>
        <s v="9359642355"/>
        <s v="8805662950"/>
        <s v="8329874564"/>
        <s v="7875913923"/>
        <s v="9665774834"/>
        <s v="7219067324"/>
        <s v="9923927544"/>
        <s v="9404651789"/>
        <s v="8088880185"/>
        <s v="8983204489"/>
        <s v="8625062799"/>
        <s v="8237438528"/>
        <s v="9096982577"/>
        <s v="8390267102"/>
        <s v="8888943651"/>
        <s v="9515367638"/>
        <s v="9686509005"/>
        <s v="8180060067"/>
        <s v="7798320724"/>
        <s v="8074780722"/>
        <s v="9665880480"/>
        <s v="7030744654"/>
        <s v="7499405662"/>
        <s v="7776921408"/>
        <s v="9970052020"/>
        <s v="9890557619"/>
        <s v="9880064649"/>
        <s v="7350353304"/>
        <s v="7385974963"/>
        <s v="9642720088"/>
        <s v="8072599098"/>
        <s v="9705846158"/>
        <s v="8681951723"/>
        <s v="9538624689"/>
        <s v="7709451908"/>
        <s v="7057941066"/>
        <s v="9850250758"/>
        <s v="9535966576"/>
        <s v="9284611397"/>
        <s v="9673159732"/>
        <s v="8329460224"/>
        <s v="8147423189"/>
        <s v="8668949559"/>
        <s v="9595109065"/>
      </sharedItems>
    </cacheField>
    <cacheField name="Category">
      <sharedItems containsMixedTypes="0" count="2">
        <s v="Discussion Completed"/>
        <s v="Pending"/>
      </sharedItems>
    </cacheField>
    <cacheField name="Current Status">
      <sharedItems containsMixedTypes="0" count="4">
        <s v="On Floor"/>
        <s v="Special"/>
        <s v="Absconding"/>
        <s v="Immediate"/>
      </sharedItems>
    </cacheField>
    <cacheField name="Task/ Productive">
      <sharedItems containsMixedTypes="0" count="2">
        <s v="Productivity"/>
        <s v="Task"/>
      </sharedItems>
    </cacheField>
    <cacheField name="Production Grade 1">
      <sharedItems containsBlank="1" containsMixedTypes="0" count="32">
        <s v="A"/>
        <s v="C"/>
        <s v="B"/>
        <m/>
        <s v="65"/>
        <s v="63"/>
        <s v="61"/>
        <s v="55"/>
        <s v="60"/>
        <s v="57"/>
        <s v="53"/>
        <s v="52"/>
        <s v="0"/>
        <s v="47"/>
        <s v=""/>
        <s v="51"/>
        <s v="45"/>
        <s v="68"/>
        <s v="54"/>
        <s v="50"/>
        <s v="48"/>
        <s v="58"/>
        <s v="67"/>
        <s v="62"/>
        <s v="64"/>
        <s v="59"/>
        <s v="66"/>
        <s v="38"/>
        <s v="49"/>
        <s v="56"/>
        <s v="16"/>
        <s v="68.15"/>
      </sharedItems>
    </cacheField>
    <cacheField name="Quality Grade 1">
      <sharedItems containsBlank="1" containsMixedTypes="0" count="5">
        <s v="A"/>
        <s v="C"/>
        <m/>
        <s v="B"/>
        <s v=""/>
      </sharedItems>
    </cacheField>
    <cacheField name="Attendance Grade 1">
      <sharedItems containsBlank="1" containsMixedTypes="0" count="4">
        <s v="C"/>
        <s v="A"/>
        <m/>
        <s v="B"/>
      </sharedItems>
    </cacheField>
    <cacheField name="Production Grade 2">
      <sharedItems containsBlank="1" containsMixedTypes="0" count="42">
        <s v="A"/>
        <s v="C"/>
        <s v="B"/>
        <s v="24"/>
        <s v="32"/>
        <s v="31"/>
        <s v="68"/>
        <s v="50"/>
        <s v="49"/>
        <s v="26"/>
        <s v="20"/>
        <s v="0"/>
        <m/>
        <s v="53"/>
        <s v="45"/>
        <s v="44"/>
        <s v=""/>
        <s v="42"/>
        <s v="39"/>
        <s v="40"/>
        <s v="57"/>
        <s v="51"/>
        <s v="33"/>
        <s v="35"/>
        <s v="38"/>
        <s v="21"/>
        <s v="23"/>
        <s v="22"/>
        <s v="52"/>
        <s v="69"/>
        <s v="63"/>
        <s v="67"/>
        <s v="65"/>
        <s v="54"/>
        <s v="66"/>
        <s v="61"/>
        <s v="34"/>
        <s v="56"/>
        <s v="55"/>
        <s v="46"/>
        <s v="16"/>
        <s v="87.93"/>
      </sharedItems>
    </cacheField>
    <cacheField name="Quality Grade 2">
      <sharedItems containsBlank="1" containsMixedTypes="0" count="5">
        <s v="A"/>
        <s v="C"/>
        <s v="B"/>
        <m/>
        <s v=""/>
      </sharedItems>
    </cacheField>
    <cacheField name="Attendance Grade 2">
      <sharedItems containsBlank="1" containsMixedTypes="0" count="4">
        <s v="C"/>
        <s v="B"/>
        <m/>
        <s v="A"/>
      </sharedItems>
    </cacheField>
    <cacheField name="Production Status">
      <sharedItems containsMixedTypes="0" count="5">
        <s v="Excellent"/>
        <s v="Poor-Need Improvement"/>
        <s v="Consistent"/>
        <s v="Improved"/>
        <s v="_blank"/>
      </sharedItems>
    </cacheField>
    <cacheField name="Quality Status">
      <sharedItems containsMixedTypes="0" count="4">
        <s v="Excellent"/>
        <s v="Poor-Need Improvement"/>
        <s v="Consistent"/>
        <s v="_blank"/>
      </sharedItems>
    </cacheField>
    <cacheField name="Attendance Status">
      <sharedItems containsMixedTypes="0" count="3">
        <s v="Poor-Need Improvement"/>
        <s v="Improved"/>
        <s v="Excellent"/>
      </sharedItems>
    </cacheField>
    <cacheField name="PGrade1">
      <sharedItems containsBlank="1" containsMixedTypes="0" count="27">
        <s v="A"/>
        <s v="B"/>
        <s v="C"/>
        <m/>
        <s v="61"/>
        <s v="60"/>
        <s v="57"/>
        <s v="59"/>
        <s v="66"/>
        <s v="58"/>
        <s v="0"/>
        <s v="20"/>
        <s v=""/>
        <s v="40"/>
        <s v="46"/>
        <s v="53"/>
        <s v="64"/>
        <s v="52"/>
        <s v="69"/>
        <s v="68"/>
        <s v="62"/>
        <s v="67"/>
        <s v="39"/>
        <s v="42"/>
        <s v="50"/>
        <s v="56"/>
        <s v="62.14"/>
      </sharedItems>
    </cacheField>
    <cacheField name="QGrade1">
      <sharedItems containsBlank="1" containsMixedTypes="0" count="4">
        <s v="C"/>
        <m/>
        <s v="A"/>
        <s v=""/>
      </sharedItems>
    </cacheField>
    <cacheField name="AGrade1">
      <sharedItems containsBlank="1" containsMixedTypes="0" count="4">
        <s v="A"/>
        <s v="B"/>
        <m/>
        <s v="C"/>
      </sharedItems>
    </cacheField>
    <cacheField name="Comment">
      <sharedItems containsBlank="1" containsMixedTypes="0" count="319">
        <s v="Work flow is normal, Working on 380 001, 735, 380 003, 669, 547 002, 2017 projects&#10;Daily targets completed, &#10;PM is very supportive, Satisfied with Job"/>
        <m/>
        <s v="Good workflow, Working on typing project- 380 001- 12 files daily target, 735- 12 target daily, 809- 5 targets and given training to 5 employees of Solapur on project- 1002"/>
        <s v="Working on Project-735, 676, 656,364-014, 694 -006, 735-002,  Working on Title search project, Enjoying the work, working on task base "/>
        <s v="Daily targets-8 files, regularly completed, Working on Searching 380, 735, Work flow is good, Satisfied the work"/>
        <s v="Working on Tax project 694, 735 002 006, Daily targets 60 or 70 files, completed regularly, Daily targets-33 tax files&#10;PM is very supportive, Enjoying the work"/>
        <s v="Daily targets 8 files completed regularly, Work flow is good, Working on project 380, 735 projects,&#10; Happy with the work, PM is supportive"/>
        <s v="Working on 809, 375, 380 projects, Work flow is normal,  Daily target 12 files completed regularly, Enjoying the work, PM is very supportive"/>
        <s v="&quot;NIKITA – Q2 Performance Review (April–June 2026)&#10;The performance of NIKITA was reviewed for the second quarter, covering the period from April to June 2026.&#10;NIKITA’s performance in Quality and Production was rated Grade A, reflecting consistent and satis"/>
        <s v="&quot;NIKAT – Q2 Performance Review (April–June 2026)&#10;The performance of NIKAT was reviewed for the second quarter, covering the period from April to June 2026.&#10;NIKAT’s performance in Quality, Production, and Attendance was rated Grade A, reflecting consistent"/>
        <s v="&quot;Performance Discussion – NANDINI | Q2 (April–June 2026)&#10;Discussed NANDINI’s performance for the second quarter (April to June 2026). Her performance in Quality and Production was rated Grade A, while her Attendance was rated Grade B due to a family emerg"/>
        <s v="&quot;Performance Discussion – SNEHA | Q2 (April–June 2026)&#10;Discussed SNEHA’s performance for the second quarter (April to June 2026). Her performance in Quality and Production was rated Grade A, while her Attendance was rated Grade B due to health issues, for"/>
        <s v="&quot;Discussed SHAHISTA’s performance for the second quarter (April to June 2026). Her Quality, Production, and Attendance performance were rated Grade A. She is currently working on the 791 – Freight Project.&#10;SHAHISTA shared that she is happy working with th"/>
        <s v="&quot;Performance Discussion – PRAVIN | Q2 (April–June 2026)&#10;The performance of PRAVIN was discussed for the second quarter, covering the period from April to June 2026. His performance in Quality and Attendance was rated Grade A, while his Production was rate"/>
        <s v="&quot;Pratik`s performance for the second quarter (April to June 2026) was discussed. His Quality performance was rated Grade A, while his Production and Attendance were rated Grade B. His Production rating was impacted by lower data volume, and his Attendance"/>
        <s v="&quot;Discussed SHWETA’s performance for the second quarter (April to June 2026). Her Quality and Attendance performance were rated Grade A, while her Production performance was rated Grade B due to some difficulties with the files, which require additional ti"/>
        <s v="&quot;Discussed PRIYANKA’s performance for the second quarter (April to June 2026). Her Quality, Production, and Attendance performance were rated Grade A. She is currently working on the 791 – Freight Project.&#10;PRIYANKA shared that she is happy working with th"/>
        <s v="&quot;Discussed GEETA’s performance for the second quarter (April to June 2026). Her Quality, Production, and Attendance performance were rated Grade A. She is currently working on the 733-002 YQA – Freight Project.&#10;GEETA shared that she is happy working with "/>
        <s v="&quot;Discussed Deven`s performance for the second quarter (April to June 2026). His Quality and Attendance performance were rated Grade A, while his Production performance was rated Grade C due to lower data volume. He is currently working on 757 Audit Projec"/>
        <s v="&quot;Discussed Sanket`s performance for the second quarter (April to June 2026). His Quality and Attendance performance were rated Grade A, while his Production performance was rated Grade C due to lower data volume. He is currently working on 757 Audit Proje"/>
        <s v="&quot;Discussed Aryan`s performance for the second quarter (April to June 2026). His Quality and Attendance performance were rated Grade A, while his Production performance was rated Grade C due to lower data volume. He is currently working on 757 Audit Projec"/>
        <s v="&quot;Discussed RUCHITA’s performance for the second quarter (April to June 2026). Her Quality, Production, and Attendance performance were rated Grade A. She is currently working on the 791 – Freight Project.&#10;RUCHITA shared that she is happy working with the "/>
        <s v="&quot;Discussed AISHWARYA’s performance for the second quarter (April to June 2026). Her Quality, Production, and Attendance performance were rated Grade A. She is currently working on the 791 – Freight Project.&#10;AISHWARYA shared that she is happy working with "/>
        <s v="Work flow is normal, Working on 757 004 Audit project, Daily  250 invoices completed, Target achieved regularly, Happy with the work"/>
        <s v="&quot;Discussed Pallavi`s performance for the second quarter (April to June 2026). Her Quality and Production performance were rated Grade A, while her Attendance was rated Grade C due to some health-related issues. She is currently working on the 791 – Freigh"/>
        <s v="&quot;Discussed NIKITA’s performance for the second quarter (April to June 2026). Her Quality, Production, and Attendance performance were rated Grade A. She is currently working on the 791 – Freight Project.&#10;NIKITA shared that she is happy working with the co"/>
        <s v="&quot;Ahmed`s performance for the second quarter (April to June 2026) was discussed. His Quality performance was rated Grade A, while his Production performance was rated Grade C due to lower data availability. His Attendance performance was rated Grade B. The"/>
        <s v="&quot;Discussed POOJA’s performance for the second quarter (April to June 2026). Her Quality and Production performance were rated Grade A, while her Attendance was rated Grade B due to a family trip. She is currently working on the 791 – Freight Project.&#10;POOJ"/>
        <s v="&quot;Performance Discussion – SIDDHESHWAR | Q2 (April–June 2026)&#10;Discussed SIDDHESHWAR’s performance for the second quarter (April to June 2026). His performance in Quality and Production was rated Grade A, while his Attendance was rated Grade C due to health"/>
        <s v="&quot;Discussed SNEHA’s performance for the second quarter (April to June 2026). Her Quality, Production, and Attendance performance were rated Grade A. She is currently working on the 791 D.E – Freight Project.&#10;SNEHA shared that she is happy working with the "/>
        <s v="&quot;Discussed SHRIDHARSINGH’s performance for the second quarter (April to June 2026). His Quality performance was rated Grade A, while his Production performance was rated Grade C as he joined the organization on April 20, 2026. After joining, he underwent "/>
        <s v="&quot;Discussed Vidhi`s performance for the second quarter (April to June 2026). Her Quality and Attendance performance were rated Grade A, while her Production was rated Grade C as she joined the organization on 20 April 2026. She spent her initial period in "/>
        <s v="&quot;Discussed ALFIYA’s performance for the second quarter (April to June 2026). Her Quality and Attendance performance were rated Grade A, while her Production performance was rated Grade C as she joined the organization on April 20, 2026. After joining, she"/>
        <s v="Good workflow, Training on Freight project, 1 Practice file on Excel Sheet, data entry, audit process and documents read, Yes, targets are achieved on time, PM is supportive, Happy with the job.&#10;"/>
        <s v="&quot;Performance Discussion – MOHAMMADI | Q2 (April–June 2026)&#10;Discussed MOHAMMADI’s performance for the second quarter (April to June 2026). His performance in Quality, Attendance, and Production was rated Grade A, reflecting consistent and satisfactory perf"/>
        <s v="&quot;Performance Discussion – OM | Q2 (April–June 2026)&#10;The performance of OM was discussed for the second quarter, covering the period from April to June 2026. His performance in Quality and Production was rated Grade A, while his Attendance was rated Grade "/>
        <s v="&quot;Discussed Muzammil`s performance for the second quarter (April to June 2026). His Quality and Production performances were rated Grade A, while his Attendance performance was rated Grade C. His Attendance rating reflects that he joined the organization i"/>
        <s v="&quot;Good workflow,&#10;Currently working on credit underwriting project(canopy),&#10;Has a target of 3.5 loans daily,&#10;Targets are achieved on time,&#10;PM is supportive,&#10;Satisfied with the job &quot;&#10;"/>
        <s v="&quot;Good workflow,&#10;Currently working on credit underwriting team,&#10;Has a target of 3.5 loans daily,&#10;Targets are achieved on time,&#10;PM is supportive,&#10;Satisfied with the job &quot;&#10;"/>
        <s v="&quot;Good workflow,&#10;Currently working on credit underwriting project(canopy),&#10;Has a target of 4 QC loans daily,&#10;Targets are achieved on time,&#10;PM is supportive,&#10;Satisfied with the job &quot;&#10;"/>
        <s v="&quot;Good workflow,&#10;Currently working on credit underwriting project(Scienna),&#10;Has a target of 5 loans daily,&#10;Targets are achieved on time,&#10;PM is supportive,&#10;Satisfied with the job &quot;&#10;"/>
        <s v="&quot;Good workflow,&#10;Currently working on CNC 561  project(Servicing),&#10;Has a target of 4 QC loans daily,&#10;Targets are achieved on time&#10;PM is supportive,&#10;Satisfied with the job &quot;&#10;"/>
        <s v="&quot;Good workflow,&#10;Currently working on CNC 561  project(Servicing),&#10;Has a target of 3 loans daily,&#10;Targets are achieved on time&#10;PM is supportive,&#10;Satisfied with the job &quot;&#10;"/>
        <s v="Working on 561- Credit and compliance, Work flow is good,  Working on  Clean up and Emails handling, PM is very supportive"/>
        <s v="Working on Project- 561 servicing, 667, 204 validation work, Work flow is good&#10;Daily targets- 20 loans daily targets completed&#10;Satisfied with the job"/>
        <s v="Working on Project- 561-servicing, Work flow is good&#10;Daily targets-5 loans QC- daily target achieved&#10;Happy with the work"/>
        <s v="&quot;AASMA – Q2 Performance Review (April–June 2026)&#10;The performance of AASMA was reviewed for the second quarter, covering April to June 2026.&#10;AASMA’s performance in Quality, Production, and Attendance was rated Grade A, reflecting consistent and satisfactor"/>
        <s v="&quot;SHRUTIKA – Q2 Performance Review (April–June 2026)&#10;The performance of SHRUTIKA was reviewed for the second quarter, covering the period from April to June 2026.&#10;SHRUTIKA’s performance in Quality, , and Attendance was rated Grade A, While her Production i"/>
        <s v="&quot;Good workflow,&#10;Currently working on 561 project(Servicing),&#10;Has a target of 4 QC loans daily,&#10;Targets are achieved on time&#10;PM is supportive,&#10;Satisfied with the job &quot;&#10;"/>
        <s v="&quot;Good workflow,&#10;Currently working on credit underwriting project(Scienna),&#10;Has a target of 5 loans daily,&#10;Targets are achieved on time&#10;PM is supportive,&#10;Satisfied with the job &quot;&#10;"/>
        <s v="&quot;Good workflow,&#10;Currently working on CNC 561 project(Servicing),&#10;Has a target of 4 QC loans daily,&#10;Targets are achieved on time&#10;PM is supportive,&#10;Satisfied with the job &quot;&#10;"/>
        <s v="&quot;PRAJWAL – Q2 Performance Review (April–June 2026)&#10;The performance of PRAJWAL was reviewed for the second quarter, covering April to June 2026.&#10;PRAJWAL’s Quality and Production performance was rated Grade A. His Attendance was rated Grade B due to some he"/>
        <s v="&quot;ASIF – Q2 Performance Review (April–June 2026)&#10;The performance of ASIF was reviewed for the second quarter, covering April to June 2026.&#10;ASIF’s Quality and Production performance was rated Grade A. His Attendance was rated Grade B due to some health-rela"/>
        <s v="&quot;Discussed Niraj`s performance for the second quarter (April to June 2026).&#10;His Quality, Production, and Attendance performance were rated Grade A.&#10;He is currently working on multiple projects, including the 561 – Clean-up Project.&#10;Niraj shared that he is"/>
        <s v="&quot;PRITI – Q2 Performance Review (April–June 2026)&#10;The performance of PRITI was discussed for the second quarter (April to June 2026).&#10;Her Quality, Production, and Attendance performance was rated Grade A, reflecting consistent and satisfactory performance "/>
        <s v="&quot;Discussed Aashna`s performance for the second quarter (April to June 2026).&#10;Her Quality performance was rated Grade A, while her Production and Attendance performance were rated Grade B due to the impact of her B.Ed. examinations. She took leave for her "/>
        <s v="&quot;Discussed Shubhash`s performance for the second quarter (April to June 2026).&#10;His Quality, Production, and Attendance performance were rated Grade A.&#10;He is currently working on multiple projects, including the 667 – Validation Project.&#10;Shubhash`s shared "/>
        <s v="&quot;Discussed Shubham`s performance for the second quarter (April to June 2026).&#10;His Quality, Production, and Attendance performance were rated Grade A.&#10;He is currently working on multiple projects, including the 561 – Clean-up Project.&#10;Shubham shared that h"/>
        <s v="&quot;Good workflow,&#10;Currently working on CNC 561  project(Servicing),&#10;Has a target of 4 QC loans  daily,&#10;Targets are achieved on time&#10;PM is supportive,&#10;Satisfied with the job &quot;&#10;"/>
        <s v="&quot;AKANSHA – Q2 Performance Review (April–June 2026)&#10;The performance of AKANSHA was discussed for the second quarter (April to June 2026).&#10;Her Quality, Production, and Attendance performance was rated Grade A, reflecting consistent and satisfactory performa"/>
        <s v="&quot;MANGESH – Q2 Performance Review (April–June 2026)&#10;The performance of MANGESH was discussed for the second quarter (April to June 2026).&#10;His Quality and Production performance was rated Grade A, reflecting consistent and satisfactory performance across th"/>
        <s v="&quot;Discussed Amar`s performance for the second quarter (April to June 2026).&#10;His Quality, Production, and Attendance performance were rated Grade A.&#10;He is currently working on multiple projects, including the 561 – Review Project.&#10;Amar shared that he is hap"/>
        <s v="&quot;Discussed Rishabh`s performance for the second quarter (April to June 2026).&#10;His Quality, Production, and Attendance performance were rated Grade A.&#10;He is currently working on multiple projects, including the 561 – Q.C. Project.&#10;Rishabh shared that he is"/>
        <s v="&quot;Discussed Deepti`s performance for the second quarter (April to June 2026).&#10;Her Quality performance was rated Grade A, while her Production and Attendance performance were rated Grade C due to her mother`s health issues. Deepti had taken approximately 1."/>
        <s v="&quot;Good workflow,&#10;Currently working on CNC 561  project(Servicing),&#10;Has a target of 4 loans and QC daily,&#10;Targets are achieved on time&#10;PM is supportive,&#10;Satisfied with the job &quot;&#10;"/>
        <s v="&quot;Discussed Sneha`s performance for the second quarter (April to June 2026).&#10;Her Quality and Attendance performance were rated Grade A, while her Production performance was rated Grade C due to the complexity of the loan files. The loan files are large and"/>
        <s v="&quot;SHIVANI – Q2 Performance Review (April–June 2026)&#10;The performance of SHIVANI was discussed for the second quarter (April to June 2026).&#10;His Quality, Production, and Attendance performance was rated Grade A, reflecting consistent and satisfactory performa"/>
        <s v="Working on multiple projects- 2067, 2010, Work flow is good, working on securitization project also and, Daily targets- 6 QC loans, Regularly completed, Happy with the work"/>
        <s v="&quot;Discussed Sandhyarani Raul`s performance for the second quarter (April to June 2026). Her Quality, Production, and Attendance performances were rated Grade A.&#10;She is currently working on 757-004 Audit. Sandhyarani shared that she is happy working with th"/>
        <s v="&quot;Discussed sneha performance for the 2nd quarter (April to June 2026). Her Quality and Attendence performance is rated A grade, and her Production is also rated C grade- due to the lower data - his attendence is less because he joined the organization in "/>
        <s v="&quot;Performance Discussion – SIMRAN | Q2 (April–June 2026)&#10;Discussed SIMRAN’s performance for the second quarter (April to June 2026). Her performance in Quality and Production was rated Grade A, while her Attendance was rated Grade B due to some family func"/>
        <s v="&quot;VAISHNAVI – Q2 Performance Review (April–June 2026)&#10;The performance of VAISHNAVI was reviewed for the second quarter, covering the period from April to June 2026.&#10;VAISHNAVI’s performance in Quality and Production was rated Grade A, reflecting consistent "/>
        <s v="Working on 757, 733, 791 project, Work flow is normal,  Daily targets 300 invoices, target completed regularly,  Happy with the work"/>
        <s v="Work flow is high, Working on 574 project, Daily targets 350 but completed 100 200 extra, PM is very supportive"/>
        <s v="Daily targets 300 invoices, Working on 757 Audit project, Daily targets completed, Enjoying the work"/>
        <s v="Work flow is good, Working on 757 004 audit project, &#10;Daily targets 350 invoices- completed regularly, &#10;PM is supportive, Enjoying the work"/>
        <s v="Working on 757 004-Exception project, Work flow is good,&#10;Daily targets- 350 invoices completed regularly&#10;Happy with the work"/>
        <s v="&quot;Performance Discussion – GAUS | Q2 (April–June 2026)&#10;Discussed GAUS’s performance for the second quarter (April to June 2026). His performance in Quality, Attendance, and Production was rated Grade A, reflecting consistent and satisfactory performance ac"/>
        <s v="Working on 757 004 Exception project, 350 daily targets completed, Work flow is good, Happy with the work"/>
        <s v="&quot;MANJUSHRI – Q2 Performance Review (April–June 2026)&#10;The performance of MANJUSHRI was reviewed for the second quarter, covering the period from April to June 2026.&#10;MANJUSHRI’s performance in Quality, Production, and Attendance was rated Grade A, reflectin"/>
        <s v="Working on 791- Contract &amp; management project, Work flow is good, Daily targets 350 completed regularly, PM is supportive"/>
        <s v="Work flow is good, Daily targets 350 invoices, regularly completed target, working on 575 005 Exception project, Enjoying the work"/>
        <s v="Working on 757 Exception project, Daily targets 350 invoices, Regularly target completed,  PM is very supportive"/>
        <s v="&quot;Performance Discussion – Bhagatsingh | Q2 (April–June 2026)&#10;Discussed Bhagatsingh’s performance for the 2nd quarter (April to June 2026). His performance in Quality, Attendance, and Production was rated Grade A, despite some health-related issues during "/>
        <s v="&quot;Work is good, daily targets 350 invoices and completed regularly, Working on 574 004 project, PM is very supportive and happy with the work&quot;, Enjoying the work"/>
        <s v="&quot;Performance Discussion – SHUBHANGI | Q2 (April–June 2026)&#10;The performance of SHUBHANGI was discussed for the second quarter, covering the period from April to June 2026. Her performance in Quality, Attendance, and Production was rated Grade A, reflecting"/>
        <s v="&quot;Discussed SOMNATH’s performance for the second quarter (April to June 2026). His Production, Quality, and Attendance performance were rated Grade A. He is currently working on the 3003-002 – Dispatch Freight Project.&#10;SOMNATH shared that he is happy worki"/>
        <s v="&quot;Performance Discussion – SAGAR | Q2 (April–June 2026)&#10;Discussed SAGAR’s performance for the second quarter (April to June 2026). His performance in Quality, Attendance, and Production was rated Grade A, reflecting consistent and satisfactory performance "/>
        <s v="Work flow is Normal, PM is very supportive, Working-logistics project, 120-150 invoices daily targets, Happy with the work"/>
        <s v="&quot;Performance Discussion – SANTOSH | Q2 (April–June 2026)&#10;Discussed SANTOSH’s performance for the second quarter (April to June 2026). His performance in Quality and Attendance was rated Grade A, while his Production was rated Grade B due to lower data ava"/>
        <s v="Performance Discussion – SANTOSH | Q2 (April–June 2026)&#10;Discussed SANTOSH’s performance for the second quarter (April to June 2026). His performance in Quality and Attendance was rated Grade A, while his Production was rated Grade B due to lower data avai"/>
        <s v="&quot;Performance Discussion – MHAMAD TAUSIF | Q2 (April–June 2026)&#10;Discussed MHAMAD TAUSIF’s performance for the second quarter (April to June 2026). His performance in Quality and Production was rated Grade A. His Attendance was rated Grade C because he was "/>
        <s v="&quot;Discussed Arati`s performance for the second quarter (April to June 2026).&#10;Her Quality and Production performance was rated Grade A, while her Attendance performance was rated Grade C due to the leave she took for her son`s marriage.&#10;She is currently wor"/>
        <s v="&quot;Discussed SAROJANA’s performance for the second quarter (April to June 2026). Her Quality, Production, and Attendance performance were rated Grade A. She is currently working on the 572 – Insurance Project.&#10;SAROJANA shared that she is happy working with "/>
        <s v="Good workflow, Currently working on Appraisal QC project (282, 6003, 6002), Has target of 5 files daily for QC, Yes, targets are achieved on time, PM is supportive, Happy with the job."/>
        <s v="Good workflow, Currently working on Appraisal QC project (282,213, 580/002), Has target of 17 files daily for QC, Yes, targets are achieved on time, PM is supportive, Happy with the job."/>
        <s v="Good workflow , Currently working on Appraisal QC project (213), Has target of 5 files daily for QC, yes, targets are achieved on time, PM is supportive, Happy with the job. "/>
        <s v="Good workflow, Currently working on Appraisal QC project (6006, 6002, 6003, 6007), Has target of 16 files daily for QC, Yes, targets are achieved on time, PM is supportive, Happy with the job."/>
        <s v="&quot;AMAN – Q2 Performance Review (April–June 2026)&#10;A performance discussion was conducted with AMAN regarding his performance for the second quarter, covering April to June 2026.&#10;His performance in Quality and Production was rated Grade A, reflecting consist"/>
        <s v="Working on 6006- Appraisal QC project, Work flow is good, &#10;Daily Target- Update files- 15 files, New files 8 &#10;Happy with the work"/>
        <s v="Good workflow, Currently Working on Appraisal QC project (282), Has target of 17 files daily for QC, Yes, targets are achieved on time, PM is supportive, Happy with the job."/>
        <s v="Good workflow, Currently working on Appraisal QC project (6007, 6003, 213), Has target of 14 files daily for QC, Yes, targets are achieved on time, PM is supportive, Happy with the job."/>
        <s v="Good workflow , Currently working on Appraisal QC project (213, 6003, 6002), Has target of 16 files for QC daily , Yes, targets are achieved on time, PM is supportive, Happy with the job.&#10;"/>
        <s v="Work flow is Normal, Working on 6006 project, &#10;Working on Update files- 15, New 8 files, PM solved the queries, Enjoying the work&#10;Happy with the work"/>
        <s v="&quot;AKSHAY – Q2 Performance Review (April–June 2026)&#10;The performance of AKSHAY was reviewed for the second quarter, covering the period from April to June 2026.&#10;AKSHAY’s performance in Quality and Attendance was rated Grade A, while Production was rated Grad"/>
        <s v="&quot;Work flow good, Working on 6006 project,&#10;Daily targets- 8 files regularly, PM is very supportive, Happy with the work&quot;&#10;"/>
        <s v="Good workflow, Currently working on Appraisal QC project (6006), Has target of 5 files daily for QC, Yes, targets are achieved on time, PM is supportive, Happy with the job."/>
        <s v="Good workflow, Currently working on Appraisal QC project (6002, 6003, 282), Has target of 14 files daily for QC, Yes, targets are achieved on time, PM is supportive, Happy with the job."/>
        <s v="&quot;Work flow Normal&#10;Working on Tax Project- 735-002, 735-006&#10;Daily targets-  30 files, Daily targets completed&#10;PM is very supportive&quot;"/>
        <s v="&quot;Discussed SALONI’s performance for the second quarter (April to June 2026). Her Quality, Production, and Attendance performance were rated Grade A. She is currently working on the 303 – Dispatch, 861YQ, and 476-YQA – Title Projects.&#10;SALONI shared that sh"/>
        <s v="&quot;VIJAY – Q2 Performance Review (April–June 2026)&#10;The performance of VIJAY was reviewed for the second quarter, covering the period from April to June 2026.&#10;VIJAY’s performance in Quality, Production, and Attendance was rated Grade A, reflecting consistent"/>
        <s v="&quot;SACHIN – Q2 Performance Review (April–June 2026)&#10;The performance of SACHIN was reviewed for the second quarter, covering the period from April to June 2026.&#10;SACHIN’s performance in Quality, Production, and Attendance was rated Grade A, reflecting consist"/>
        <s v="PRACHI – Q2 Performance Review (April–June 2026)&#10;The performance of PRACHI was reviewed for the second quarter, covering the period from April to June 2026.&#10;PRACHI’s performance in Quality, Production, and Attendance was rated Grade A, reflecting consiste"/>
        <s v="&quot;Discussed Asha’s performance for the second quarter (April to June 2026). Her Quality, Production, and Attendance performances were rated Grade A.&#10;She is currently working on multiple projects, including 371, 303, 347, 476, 1002, and 809. Asha shared tha"/>
        <s v="&quot;NITIN – Q2 Performance Review (April–June 2026)&#10;The performance of NITIN was reviewed for the second quarter, covering the period from April to June 2026.&#10;NITIN’s performance in Quality and Attendance was rated Grade A, while Production was rated Grade C"/>
        <s v="&quot;Employee Performance Review – MohinQ2 Performance Review (April–June 2026&#10;A performance discussion was conducted with Mohin regarding his performance for the first quarter (January–March 2026).&#10;His performance in Quality and Attendance has been rated Gra"/>
        <s v="&quot;ARCHANA – Q2 Performance Review (April–June 2026)&#10;The performance of ARCHANA was discussed for the second quarter, covering the period from April to June 2026. Her performance in Quality was rated Grade A, while Production was rated Grade B due to her in"/>
        <s v="&quot;Performance Discussion – SANTOSH | Q2 (April–June 2026)&#10;The performance of SANTOSH was discussed for the second quarter, covering the period from April to June 2026. His performance in Quality, Attendance, and Production was rated Grade A, reflecting con"/>
        <s v="&quot;ROHIT – Q2 Performance Review (April–June 2026)&#10;The performance of ROHIT was reviewed for the second quarter, covering the period from April to June 2026.&#10;ROHIT’s performance in Quality and Production was rated Grade A, while Attendance was rated Grade B"/>
        <s v="&quot;Discussed RAKESH’s performance for the second quarter (April to June 2026). His Quality and Production performance were rated Grade A, while his Attendance performance was rated Grade B due to some health-related issues, for which he took leave during th"/>
        <s v="&quot;SWAPNALI – Q2 Performance Review (April–June 2026)&#10;The performance of SWAPNALI was reviewed for the second quarter, covering the period from April to June 2026.&#10;SWAPNALI’s performance in Quality, Production, and Attendance was rated Grade A, reflecting c"/>
        <s v="&quot;PAVANKUMAR – Q2 Performance Review (April–June 2026)&#10;The performance of PAVANKUMAR was reviewed for the second quarter, covering the period from April to June 2026.&#10;PAVANKUMAR’s performance in Quality and Production was rated Grade A, while Attendance wa"/>
        <s v="&quot;Discussed SHRIDEVI’s performance for the second quarter (April to June 2026). Her Quality, Production, and Attendance performance were rated Grade A. She is currently working on the 1002-PQA and 1008-YQA Projects.&#10;SHRIDEVI shared that she is happy workin"/>
        <s v="&quot;Discussed SMITA’s performance for the second quarter (April to June 2026). Her Quality, Production, and Attendance performance were rated Grade A. She is currently working on the 303-YQA &amp; PQA Projects and is also practicing on the 476-PQA Project.&#10;SMITA"/>
        <s v="&quot;Discussed POOJA’s performance for the second quarter (April to June 2026). Her Quality, Production, and Attendance performance were rated Grade A. She is currently working on the 347-YQA, 694-PQA, 801-PQA &amp; YQA, and 388-YQA Projects.&#10;POOJA shared that sh"/>
        <s v="&quot;SAHIL – Q2 Performance Review (April–June 2026)&#10;The performance of SAHIL was reviewed for the second quarter, covering the period from April to June 2026.&#10;SAHIL’s performance in Quality and Attendance was rated Grade A, while Production was rated Grade C"/>
        <s v="&quot;SANDIP – Q2 Performance Review (April–June 2026)&#10;The performance of SANDIP was reviewed for the second quarter, covering the period from April to June 2026.&#10;SANDIP’s performance in Quality, Production, and Attendance was rated Grade A, reflecting consist"/>
        <s v="&quot;Performance Discussion – ABHISHEK | Q2 (April–June 2026)&#10;The performance of ABHISHEK was discussed for the second quarter, covering the period from April to June 2026. His performance in Quality and Production was rated Grade A, while his Attendance was "/>
        <s v="&quot;Performance Discussion – ADITYA | Q2 (April–June 2026)&#10;The performance of ADITYA was discussed for the second quarter, covering the period from April to June 2026. His performance in Quality was rated Grade A, while his Production was rated Grade B due t"/>
        <s v="&quot;KANCHAN – Q2 Performance Review (April–June 2026)&#10;The performance of KANCHAN was reviewed for the second quarter, covering the period from April to June 2026.&#10;KANCHAN’s performance in Quality, Production, and Attendance was rated Grade A, reflecting cons"/>
        <s v="&quot;Performance Discussion – VINAY | Q2 (April–June 2026)&#10;The performance of VINAY was discussed for the second quarter, covering the period from April to June 2026. His performance in Quality, Attendance, and Production was rated Grade A, reflecting consist"/>
        <s v="&quot;Performance Discussion – AMIT | Q2 (April–June 2026)&#10;The performance of AMIT was discussed for the second quarter, covering the period from April to June 2026. His performance in Quality, Attendance, and Production was rated Grade A, reflecting consisten"/>
        <s v="&quot;ADITYA – Q2 Performance Review (April–June 2026)&#10;The performance of ADITYA was reviewed for the second quarter, covering the period from April to June 2026.&#10;ADITYA’s performance in Quality was rated Grade A, while Production was rated Grade C due to lowe"/>
        <s v="&quot;Performance Discussion – SHRIHARI | Q2 (April–June 2026)&#10;The performance of SHRIHARI was discussed for the second quarter, covering the period from April to June 2026. His performance in Quality, Attendance, and Production was rated Grade A, reflecting c"/>
        <s v="&quot;Performance Discussion – RAJESH | Q2 (April–June 2026)&#10;The performance of RAJESH was discussed for the second quarter, covering the period from April to June 2026. His performance in Quality and Production was rated Grade A, while his Attendance was rate"/>
        <s v="&quot;Discussed BIBI KHUTEJA’s performance for the second quarter (April to June 2026). Her Quality, Production, and Attendance performance were rated Grade A. She is currently working on the 303-YQA and 183-YQA – Title Projects. She is also practicing on the "/>
        <s v="&quot;Discussed MAYURI’s performance for the second quarter (April to June 2026). Her Quality and Production performance were rated Grade A, while her Attendance performance was rated Grade C due to some health-related issues and family-related responsibilitie"/>
        <s v="&quot;Discussed AKANKSHA’s performance for the second quarter (April to June 2026). Her Quality, Production, and Attendance performance were rated Grade A. She is currently working on the 476-YQA – Dispatch Project.&#10;AKANKSHA shared that she is happy working wi"/>
        <s v="&quot;Performance Discussion – SAIF | Q2 (April–June 2026)&#10;The performance of SAIF was discussed for the second quarter, covering the period from April to June 2026. His performance in Quality and Attendance was rated Grade A, while his Production was rated Gr"/>
        <s v="&quot;Performance Discussion – KAIF | Q2 (April–June 2026)&#10;The performance of KAIF was discussed for the second quarter, covering the period from April to June 2026. His performance in Quality, Attendance, and Production was rated Grade A, reflecting consisten"/>
        <s v="Working on 364 005 project, working on document verification work, Work flow is normal,  Daily completed 30 files regularly completed, Happy with the work "/>
        <s v="&quot;PRIYANKA – Q2 Performance Review (April–June 2026)&#10;A performance discussion was conducted with PRIYANKA regarding her performance for the second quarter, covering April to June 2026.&#10;Her performance in Quality, Production, and Attendance was rated Grade "/>
        <s v="&quot;AMRIN – Q2 Performance Review (April–June 2026)&#10;A performance discussion was conducted with AMRIN regarding her performance for the second quarter, covering April to June 2026.&#10;Her performance in Quality and Attendance was rated Grade A, reflecting consi"/>
        <s v="&quot;ANJUM – Q2 Performance Review (April–June 2026)&#10;A performance discussion was conducted with ANJUM regarding her performance for the second quarter, covering April to June 2026.&#10;Her performance in Quality, Production, and Attendance was rated Grade A, ref"/>
        <s v="&quot;SHWETA – Q2 Performance Review (April–June 2026)&#10;A performance discussion was conducted with SHWETA regarding her performance for the second quarter, covering April to June 2026.&#10;Her performance in Quality and Production was rated Grade A, reflecting con"/>
        <s v="&quot;AYNAZ – Q2 Performance Review (April–June 2026)&#10;A performance discussion was conducted with AYNAZ regarding her performance for the second quarter, covering April to June 2026.&#10;Her performance in Quality, Production, and Attendance was rated Grade A, ref"/>
        <s v="&quot;AKHILESH – Q2 Performance Review (April–June 2026)&#10;The performance of AKHILESH was reviewed for the second quarter, covering the period from April to June 2026.&#10;AKHILESH’s performance in Quality and Production was rated Grade A, while Attendance was rate"/>
        <s v="&quot;PRATIK – Q2 Performance Review (April–June 2026)&#10;The performance of PRATIK was reviewed for the second quarter, covering the period from April to June 2026.&#10;PRATIK’s performance in Quality, Production, and Attendance was rated Grade A, reflecting consist"/>
        <s v="&quot;CHANDRASHEKHAR – Q2 Performance Review (April–June 2026)&#10;The performance of CHANDRASHEKHAR was reviewed for the second quarter, covering the period from April to June 2026.&#10;CHANDRASHEKHAR’s performance in Quality, Production, and Attendance was rated Gra"/>
        <s v="&quot;CHANNAVEER – Q2 Performance Review (April–June 2026)&#10;The performance of CHANNAVEER was reviewed for the second quarter, covering the period from April to June 2026.&#10;CHANNAVEER’s performance in Quality, Production, and Attendance was rated Grade A, reflec"/>
        <s v="&quot;MAAZ – Q2 Performance Review (April–June 2026)&#10;The performance of MAAZ was reviewed for the second quarter, covering the period from April to June 2026.&#10;MAAZ’s performance in Quality and Attendance was rated Grade A, while Production was rated Grade C du"/>
        <s v="Good workflow , Currently working on Appraisal QC project (6006), Has target of 4 QC files daily, Yes, targets are achieved on time, PM is supportive, Happy with the job."/>
        <s v="Good workflow , Currently working on Appraisal QC project (6006), Has target of 4 QC files daily, Yes, targets are achieved on time, PM is supportive, Happy with the job.&#10;"/>
        <s v="Good workflow, Currently working on Appraisal QC project (213), Has target of 5 QC files daily, Yes, targets are achieved on time, PM is supportive, Happy with the job.&#10;"/>
        <s v="Good workflow, Currently working on Appraisal QC project (282), Has target of 6 QC files daily, Yes, targets are achieved on time, PM is supportive. Happy with the job."/>
        <s v="Good workflow , Currently working on Appraisal QC project (6007 &amp; 282), Has target of 9 QC files daily, Yes, targets are achieved on time, PM is supportive, Happy with the job.&#10;"/>
        <s v="Good workflow, Currently working on Appraisal QC project (6003), Has target of 16 files daily for QC, Yes, targets are achieved on time, PM is supportive, Happy with the job. "/>
        <s v="Good workflow, Currrently working of Appraisal QC project (206, 6003, 6006, 6010, 213), Has target of 15 QC files Daily, Yes, targets are achieved on time, PM is supportive, Happy with the job."/>
        <s v="Working on project-6006, 6010, 782 appraisal QC, Work flow is good, Daily targets- 6006-8 new files, 6010- 30 update files and 15 new files, Enjoying the work"/>
        <s v="Working on project-282, Work flow is good,&#10;Daily targets- 8 files regularly completed&#10;Happy with the work."/>
        <s v="Working on 6006 appraisal QC project, Work flow is good&#10;Daily targets- 8 files and 15 update files , regularly completed targets, PM solved the queries, Happy with the work"/>
        <s v="Good workflow , Currently working on Appraisal QC (6002, 6003), Has target of 15 Files Daily For QC, Yes, targets are achieved on time, PM is supportive, Happy with the job."/>
        <s v="Good workflow, Currently working on Appraisal QC (213) , Has target of 6 Files Daily for QC, Yes, targets are achieved on time, PM is supportive, Happy with the job."/>
        <s v="Good workflow, Currently working on Appraisal QC (6003, 213), Has target of 6 Files Daily For QC, Yes, targets are achieved on time, PM is supportive, Happy with the job."/>
        <s v="Good workflow, Currently working on Appraisal QC (580, 6006), Has target of 15 Files Daily For QC, Yes, targets are achieved on time, PM is supportive, Happy with the job."/>
        <s v="&quot;NIVEDITHA – Q2 Performance Review (April–June 2026)&#10;The performance of NIVEDITHA was discussed for the second quarter (April to June 2026).&#10;Her Quality, Production, and Attendance performance was rated Grade A, reflecting consistent and satisfactory perf"/>
        <s v="&quot;SWATI – Q2 Performance Review (April–June 2026)&#10;The performance of SWATI was discussed for the second quarter (April to June 2026).&#10;Her Quality and Production performance was rated Grade A. Her Attendance was rated Grade B due to a family medical emergen"/>
        <s v="&quot;RACHANA – Q2 Performance Review (April–June 2026)&#10;The performance of RACHANA was discussed for the second quarter (April to June 2026).&#10;Her Quality, Production, and Attendance performance was rated Grade A, reflecting consistent and satisfactory performa"/>
        <s v="&quot;ASHWINI – Q2 Performance Review (April–June 2026)&#10;The performance of ASHWINI was discussed for the second quarter (April to June 2026).&#10;Her Quality, Production, and Attendance performance was rated Grade A, reflecting consistent and satisfactory performa"/>
        <s v="&quot;Discussed Vaibhav`s performance for the second quarter (April to June 2026).&#10;His Quality, Production, and Attendance performance were rated Grade A.&#10;He is currently working on multiple projects, including the 561 – Review Project.&#10;Vaibhav shared that he "/>
        <s v="&quot;Discussed Rehan`s performance for the second quarter (April to June 2026).&#10;His Quality and Production performance were rated Grade A, while his Attendance performance was rated Grade B due to family health-related issues. He took leave during this period"/>
        <s v="&quot;Discussed Sushil`s performance for the second quarter (April to June 2026).&#10;His Quality, Production, and Attendance performance were rated Grade A.&#10;He is currently working on multiple projects, including the 561 – Review Project.&#10;Sushil shared that he is"/>
        <s v="Working on project-Canopy, Work flow is good&#10;Daily targets- 3 loans daily completed, Enjoying the work&#10;PM is supportive"/>
        <s v="&quot;Discussed Shubham`s performance for the second quarter (April to June 2026).&#10;His Quality performance was rated Grade A, while his Production and Attendance performance were rated Grade B.&#10;His Attendance performance was impacted due to some family-related"/>
        <s v="&quot;SEEMA – Q2 Performance Review (April–June 2026)&#10;The performance of SEEMA was reviewed for the second quarter, covering the period from April to June 2026.&#10;SEEMA’s performance in Quality and Attendance was rated Grade A. However, her Production was rated "/>
        <s v="&quot;SHUBHANGI – Q2 Performance Review (April–June 2026)&#10;The performance of SHUBHANGI was discussed for the second quarter (April to June 2026).&#10;Her Quality and Attendance performance was rated Grade A. However, her Production performance was rated Grade C, a"/>
        <s v="&quot;PRATHAMESH – Q2 Performance Review (April–June 2026)&#10;The performance of PRATHAMESH was discussed for the second quarter, covering the period from April to June 2026. His performance in Quality and Attendance was rated Grade A, while Production was rated "/>
        <s v="&quot;ABHISHEK – Q2 Performance Review (April–June 2026)&#10;The performance of ABHISHEK was reviewed for the second quarter, covering the period from April to June 2026.&#10;ABHISHEK’s performance in Quality and Attendance was rated Grade A, while Production was rate"/>
        <s v="&quot;Discussed KANCHAN’s performance for the second quarter (April to June 2026). Her Quality and Production performance were rated Grade A, while her Attendance performance was rated Grade B due to personal and family-related reasons. She took leave during t"/>
        <s v="&quot;Discussed VAISHNAVI’s performance for the second quarter (April to June 2026). Her Quality and Production performance were rated Grade A, while her Attendance performance was rated Grade B due to leaves taken for MBA admission-related activities and some"/>
        <s v="&quot;Work flow Normal, Working on Project- Title 364 005&#10;Daily targets- 15 upload files, 30 spliting files,&#10;PM is very supportive, Enjoying the work"/>
        <s v=" Working on MNC companies details, Wok flow is good,&#10;Daily targets- 21 companies daily, Happy with the work, PM is supportive"/>
        <s v="&quot;Work flow good&#10;Working on - Due diligence, Logistics IPS premier,&#10;Daily targets- 25, completed regularly, &#10;PM is very supportive, Happy with the work.&#10;"/>
        <s v="Working on Lenders allies, title search process, daily targets-30 new companies, daily targets achieved, PM is supportive, Happy  with the work"/>
        <s v="Work flow is good, New file 8, Working on QC&#10;AMC, Appraisal , Management QC project, Happy with the work"/>
        <s v="&quot;IBRAHIM – Q2 Performance Review (April–June 2026)&#10;The performance of IBRAHIM was reviewed for the second quarter, covering the period from April to June 2026.&#10;IBRAHIM’s performance in Quality and Production was rated Grade A, while Attendance was rated G"/>
        <s v="Good workflow , Currently Working on Credit Compliance project, Has target of 3 loan files, 2 files on excel sheet daily , Yes, targets are achieved on time, PM is supportive, Happy with the job."/>
        <s v="&quot;Discussed HARSHADA’s performance for the second quarter (April to June 2026). Her Quality and Production performance were rated Grade A, while her Attendance performance was rated Grade C due to university documentation work related to obtaining her degr"/>
        <s v="Good workflow, Currently working on Appraisal QC project (213 &amp; 282 &amp; 6002), Has target of 7 QC files Daily, Yes, targets are achieved on time, PM is supportive, Happy with the job."/>
        <s v="Good workflow , Currently working on Appraisal QC project (213 &amp; 282), Has target of 6 QC files daily, Yes, targets are achieved on time, PM is supportive, Happy with the job."/>
        <s v="&quot;PREM – Q2 Performance Review (April–June 2026)&#10;The performance of PREM was reviewed for the second quarter, covering the period from April to June 2026.&#10;PREM’s performance in Quality and Production was rated Grade A, reflecting consistent and satisfactor"/>
        <s v="&quot;FIRDOUS – Q2 Performance Review (April–June 2026)&#10;The performance of FIRDOUS was reviewed for the second quarter, covering April to June 2026.&#10;FIRDOUS’s Quality and Production performance was rated Grade A. Her Attendance was rated Grade C due to persona"/>
        <s v="Working on project- credit &amp; compliance, Work flow is good&#10;Daily targets- 2 or 3 live loan, Regularly targets completed&#10;PM is supportive, Enjoying the work"/>
        <s v="&quot;Good workflow,&#10;Currently working on credit underwriting project(canopy),&#10;Has a target of 3 loans daily,&#10;Targets are achieved on time,&#10;PM is supportive,&#10;Satisfied with the job &quot;&#10;"/>
        <s v="Work flow is good, Working on Project-on 3098-credit,  &#10;Daily targets-2 live loan, daily targets achieved, PM is very supportive, Enjoying the work"/>
        <s v="&quot;Good workflow,&#10;Currently working on credit underwriting project(canopy),&#10;Has a target of 2 loans daily,&#10;Targets are achieved on time,&#10;PM is supportive,&#10;Satisfied with the job &quot;&#10;"/>
        <s v="&quot;Discussed Idris`s performance for the second quarter (April to June 2026).&#10;His Quality and Production performance were rated Grade A, while his Attendance performance was rated Grade B due to family-related issues. He worked on a partial basis during thi"/>
        <s v="Good workflow, Training on Servicing project, 1 file for review, read documents and feedback discussion, Yes, targets are achieved on time, PM is supportive, Happy with the job."/>
        <s v="Working on Canopy- credit project, Work flow is good&#10;Daily targets 2 or 3 loans regular completed, &#10;Happy with the work, PM is supportive&#10;PM-"/>
        <s v="&quot;&#10;Good workflow,&#10;Currently working on Compliance project,&#10;Has a target of 9 loans daily,&#10;Targets are achieved on time,&#10;PM is supportive,&#10;Satisfied with the job &quot;&#10;"/>
        <s v="Good workflow, Currently working on Credit project, Has target of 2 live loans files and 1 UAT file daily, Yes, targets are achieved on time, PM is supportive, Happy with the job."/>
        <s v="&quot;GAJANAN – Q2 Performance Review (April–June 2026)&#10;The performance of GAJANAN was discussed for the second quarter (April to June 2026).&#10;His Quality, Production, and Attendance performance was rated Grade A, reflecting consistent and satisfactory performa"/>
        <s v="&quot;SANIYA – Q2 Performance Review (April–June 2026)&#10;The performance of SANIYA was discussed for the second quarter (April to June 2026).&#10;Her Quality and Attendance performance was rated Grade A, while her Production performance was rated Grade B. During the"/>
        <s v="&quot;SHIVANAND – Q2 Performance Review (April–June 2026)&#10;The performance of SHIVANAND was discussed for the second quarter (April to June 2026).&#10;His Quality and Production  performance was rated Grade A, while her  Attendance performance was rated Grade C. du"/>
        <s v="&quot;NAZIYA – Q2 Performance Review (April–June 2026)&#10;The performance of NAZIYA was discussed for the second quarter (April to June 2026).&#10;Her Quality and Production performance was rated Grade A, while her Attendance performance was rated Grade B. The attend"/>
        <s v="&quot;Performance Discussion – ABOLI | Q2 (April–June 2026)&#10;Discussed ABOLI’s performance for the second quarter (April to June 2026). Her performance in Quality, Production, and Attendance was rated Grade A.&#10;She is currently working on multiple projects, incl"/>
        <s v="Good workflow, Currently Working on Credit Compliance project, Has target of 3 loan files, 8 files on excel sheet daily, Yes, targets are achieved on time, PM is supportive, Happy with the job.&#10;"/>
        <s v="Good workflow, Currently Working on Credit Compliance project, Has target of 3 loan files, 2 files on excel sheet daily , Yes, targets are achieved on time, PM is supportive, Happy with the job.&#10;"/>
        <s v="Good workflow, Currently Working on Credit Compliance project, Has target of 3 loan files, 2 files on excel sheet daily, Yes, targets are achieved on time, PM is supportive, Happy with the job."/>
        <s v="Good workflow, Currently Working on Credit Compliance project, Has target of 1 loan files, 8 files on excel sheet and 1 UAT file daily, Yes, targets are achieved on time, PM is supportive, Happy with the job&#10;"/>
        <s v="Good workflow, Currently Working on Credit Compliance project, Has target of 3 loan files, 2 files on excel sheet daily , Yes, targets are achieved on time, PM is supportive, Happy with the job&#10;"/>
        <s v="Good workflow, Currently Working on Credit Compliance project, Has target of 3 loan files, 8 files on excel sheet and 1 UAT file daily, Yes, targets are achieved on time, PM is supportive, Happy with the job&#10;"/>
        <s v="Good workflow, Currently Working on Credit Compliance project, Has target of 2 loan files, 6 files on excel sheet and 2 UAT files daily, Yes, targets are achieved on time, PM is supportive, Happy with the job"/>
        <s v="Good workflow, Currently Working on Credit Compliance project, Has target of 2 loan files, 2 files on excel sheet and 1 UAT file daily, Yes, targets are achieved on time, PM is supportive, Happy with the job."/>
        <s v="&quot;Good workflow,&#10;Currently working on Compliance team,&#10;Has a target of 9 loans daily,&#10;Targets are achieved on time,&#10;PM is supportive,&#10;Satisfied with the job &quot;&#10;"/>
        <s v="&quot;Good workflow,&#10;Currently working on CNC 561 project(Servicing),&#10;Has a target of 3 loans daily,&#10;Targets are achieved on time&#10;PM is supportive,&#10;Satisfied with the job &quot;&#10;"/>
        <s v="&quot;Discussed Samyak`s performance for the second quarter (April to June 2026).&#10;His Quality and Production performance were rated Grade A, while his Attendance performance was rated Grade B due to some family-related issues, which required him to take leave "/>
        <s v="&quot;Discussed Shankar`s performance for the second quarter (April to June 2026).&#10;His Quality, Production, and Attendance performance were rated Grade A.&#10;He is currently working on multiple projects, including the 561 – Review Project.&#10;Shankar shared that he "/>
        <s v="&quot;Discussed Izhan`s performance for the second quarter (April to June 2026).&#10;His Quality, Production, and Attendance performance were rated Grade A.&#10;He is currently working on multiple projects, including the 561 – Review Project.&#10;Izhan shared that he is h"/>
        <s v="&quot;Discussed Manish`s performance for the second quarter (April to June 2026).&#10;His Quality and Attendance performance were rated Grade A, while his Production performance was rated Grade B.&#10;The reason for the Production rating is that he is currently workin"/>
        <s v="Q2 Performance Discussion (Apr–Jun 2026): SHWETA’s performance in Quality, Production, and Attendance was rated Grade A. Currently working on the 561 – Review Project. She is satisfied with her role and responsibilities and is happy working with the compa"/>
        <s v="&quot;Discussed Summet`s performance for the second quarter (April to June 2026).&#10;His Quality, Production, and Attendance performance were rated Grade A.&#10;He is currently working on multiple projects, including the 561 – Review Project.&#10;Summet shared that he is"/>
        <s v="&quot;Discussed Pranav`s performance for the second quarter (April to June 2026).&#10;His Quality, Production, and Attendance performance were rated Grade A.&#10;He is currently working on multiple projects, including the 561 – Review Project.&#10;Pranav shared that he is"/>
        <s v="Good workflow, Currently working on Credit project, Has target of 2 live loans files and 1 UAT file daily, Yes, targets are achieved on time, PM is supportive, Happy with the job.&#10;"/>
        <s v="Good workflow , Currently working on Credit project, Has target of 2 live loans files and 1 UAT file daily, Yes, targets are achieved on time, PM is supportive, Happy with the job&#10;"/>
        <s v="Good workflow , Currently working on Credit project, Has target of 2 live loans files and 1 UAT file daily, Yes, targets are achieved on time, PM is supportive, Happy with the job."/>
        <s v="&quot;AVINASH – Q2 Performance Review (April–June 2026)&#10;The performance of AVINASH was discussed for the second quarter (April to June 2026).&#10;His Quality, Production, and Attendance performance was rated Grade A, reflecting consistent and satisfactory performa"/>
        <s v="&quot;&#10;Currently working on credit underwriting project(canopy),&#10;Still in training,&#10;PM is supportive,&#10;Satisfied with the job &quot;&#10;"/>
        <s v="&quot;Discussed  performance PRATIKSHA for the second quarter (April to June 2026).&#10;Her Quality, Production, and  performance was rated Grade A. Attendance is rate din B grade due to the shift timing issues she was facing the latemark issues due to she is comi"/>
        <s v="&quot;NISHIGANDHA – Q2 Performance Review (April–June 2026)&#10;The performance of NISHIGANDHA was discussed for the second quarter (April to June 2026).&#10;Her Quality, Production, and Attendance performance was rated Grade A, reflecting consistent and satisfactory "/>
        <s v="&quot;NEHA – Q2 Performance Review (April–June 2026)&#10;The performance of NEHA was discussed for the second quarter (April to June 2026).&#10;Her Quality, Production, and Attendance performance was rated Grade A, reflecting consistent and satisfactory performance ac"/>
        <s v="&quot;KESHAV – Q2 Performance Review (April–June 2026)&#10;The performance of KESHAV was discussed for the second quarter (April to June 2026).&#10;His Quality, Production, and Attendance performance was rated Grade A, reflecting consistent and satisfactory performanc"/>
        <s v="&quot;SMITA – Q2 Performance Review (April–June 2026)&#10;The performance of SMITA was reviewed for the second quarter, covering the period from April to June 2026.&#10;SMITA’s performance in Quality, Production, and Attendance was rated Grade A, reflecting consistent"/>
        <s v="&quot;Good workflow,&#10;Currently working on Compliance team,&#10;Has a target of 9 daily,&#10;Targets are achieved on time,&#10;PM is supportive,&#10;Satisfied with the job &quot;&#10;"/>
        <s v="&quot;Good workflow,&#10;Currently working on credit underwriting project(canopy),&#10;Has a target of 1 loans daily,&#10;Targets are achieved on time,&#10;PM is supportive,&#10;Satisfied with the job &quot;&#10;"/>
        <s v="&quot;Performance Discussion – HIRABAI | Q2 (April–June 2026)&#10;Discussed HIRABAI’s performance for the second quarter (April to June 2026). Her performance in Quality and Production was rated Grade A. Her Attendance was rated Grade B due to some health-related "/>
        <s v="&quot;ASHUTOSH – Q2 Performance Review (April–June 2026)&#10;The performance of ASHUTOSH was discussed for the second quarter (April to June 2026).&#10;His Quality and Production performance was rated Grade A, reflecting consistent and satisfactory performance across "/>
        <s v="Good workflow, Training on Credit project, daily 1 file for document identification, Training Session, Document Reading, Yes, targets are achieved on time, PM is supportive, Happy with the job.&#10;"/>
        <s v="&quot;AVANTIKA – Q2 Performance Review (April–June 2026)&#10;The performance of AVANTIKA was discussed for the second quarter (April to June 2026).&#10;Her Quality, Production, and Attendance performance was rated Grade A, reflecting consistent and satisfactory perfor"/>
        <s v="Good workflow, Training on Credit project, daily 1 file for document identification, Training Session, Document Reading, Yes, targets are achieved on time, PM is supportive, Happy with the job."/>
        <s v="Good workflow , Currently working on Appraisal QC project (282), Has target of 6 QC files daily, Yes, targets are achieved on time, PM is supportive, Happy with the job."/>
        <s v="&quot;ANKITA – Q2 Performance Review (April–June 2026)&#10;The performance of ANKITA was reviewed for the second quarter, covering the period from April to June 2026.&#10;ANKITA’s performance in Quality and Production was rated Grade A, reflecting consistent and satis"/>
        <s v="MOHAMMED ZAKI – Q2 Performance Review (April–June 2026)&#10;The performance of MOHAMMED ZAKI was reviewed for the second quarter, covering the period from April to June 2026.&#10;MOHAMMED ZAKI’s performance in Quality and Production was rated Grade A, while Atten"/>
        <s v="&quot;Discussed SANIYA’s performance for the second quarter (April to June 2026). Her Quality and Production performance were rated Grade A, while her Attendance performance was rated Grade B due to some health-related issues and university documentation work "/>
        <s v="Good workflow, Currently working on Appraisal QC (236, 213, 206, 691), Has target of 8 Files Daily for QC, Yes, targets are achieved on time, PM is supportive, Happy with the job. "/>
        <s v="Good workflow,  Currently working on Credit project, Has target of 2 live loans files and 1 UAT file daily, Yes, targets are achieved on time, PM is supportive, Happy with the job."/>
        <s v="Good workflow, Currently Working on Credit Compliance project, Has target of 3 loan files, 8 files on excel sheet daily, Yes, targets are achieved on time, PM is supportive, Happy with the job."/>
        <s v="&quot;Discussed Akshay`s performance for the second quarter (April to June 2026).&#10;His Quality, Production, and Attendance performance were rated Grade A.&#10;He is currently working on multiple projects, including the 561 – Review Project.&#10;Akshay shared that he is"/>
        <s v="&quot;Good workflow,&#10;Currently working on CNC 561 project(Servicing),&#10;Has a target of 1 loans daily,&#10;Targets are achieved on time&#10;PM is supportive,&#10;Satisfied with the job &quot;&#10;"/>
        <s v="&quot;GAURI – Q2 Performance Review (April–June 2026)&#10;The performance of GAURI was discussed for the second quarter (April to June 2026).&#10;Her Quality, Production, and Attendance performance was rated Grade A, reflecting consistent and satisfactory performance "/>
        <s v="&quot;POOJA – Q2 Performance Review (April–June 2026)&#10;The performance of POOJA was discussed for the second quarter (April to June 2026).&#10;Her Quality, Production, and Attendance performance was rated Grade A, reflecting consistent and satisfactory performance "/>
        <s v="&quot;SAKSHI – Q2 Performance Review (April–June 2026)&#10;The performance of SAKSHI was discussed for the second quarter (April to June 2026).&#10;Her Quality, Production, and Attendance performance was rated Grade A, reflecting consistent and satisfactory performanc"/>
        <s v="&quot;MANALI – Q2 Performance Review (April–June 2026)&#10;The performance of MANALI was discussed for the second quarter (April to June 2026).&#10;Her Quality, Production, and Attendance performance was rated Grade A, reflecting consistent and satisfactory performanc"/>
        <s v="&quot;RUCHA – Q2 Performance Review (April–June 2026)&#10;The performance of RUCHA was discussed for the second quarter (April to June 2026).&#10;Her Quality, Production, and Attendance performance was rated Grade A, reflecting consistent and satisfactory performance "/>
        <s v="&quot;ANIKET – Q2 Performance Review (April–June 2026)&#10;The performance of ANIKET was discussed for the second quarter (April to June 2026).&#10;His Quality, Production, and Attendance performance was rated Grade A, reflecting consistent and satisfactory performanc"/>
        <s v="Good workflow , Currently working on Credit project, Has target of 2 live loans files and 1 UAT file daily, Yes, targets are achieved on time, PM is supportive, Happy with the job.&#10;"/>
        <s v="&quot;JAYASHRI – Q2 Performance Review (April–June 2026)&#10;A performance discussion was conducted with JAYASHRI regarding her performance for the second quarter, covering April to June 2026.&#10;Her performance in Quality, Attendance, and Production has been rated G"/>
        <s v="&quot;Good workflow,&#10;Currently working on Compliance team,&#10;Has a target of 13 loans and QC daily,&#10;Targets are achieved on time,&#10;PM is supportive,&#10;Satisfied with the job &quot;&#10;"/>
        <s v="&quot;SANGRAM – Q2 Performance Review (April–June 2026)&#10;Discussed SANGRAM’s performance for the second quarter, covering the period from April to June 2026.&#10;His performance in Quality, Attendance, and Production was rated Grade A, reflecting consistent and sat"/>
        <s v="&quot;AISHWARYA – Q2 Performance Review (April–June 2026)&#10;A performance discussion was conducted with AISHWARYA regarding her performance for the second quarter, covering April to June 2026.&#10;Her performance in Quality, Production, and Attendance was rated Grad"/>
        <s v="&quot;MOHAMMED FAISAL – Q2 Performance Review (April–June 2026)&#10;The performance of MOHAMMED FAISAL was reviewed for the second quarter, covering the period from April to June 2026.&#10;MOHAMMED FAISAL’s performance in Quality, Production, and Attendance was rated "/>
        <s v="&quot;SHIVKUMAR – Q2 Performance Review (April–June 2026)&#10;A performance discussion was conducted with SHIVKUMAR regarding his performance for the first quarter, covering January to March 2026.&#10;His performance in Quality, Attendance, and Production has been rat"/>
        <s v="&quot;SURAJ – Q2 Performance Review (April–June 2026)&#10;Discussed SURAJ’s performance for the second quarter, covering the period from April to June 2026.&#10;His performance in Quality, Attendance, and Production was rated Grade A, reflecting consistent and satisfa"/>
        <s v="&quot;Workflow Good,&#10;Currently working on Compliance team,&#10;Has a target of 7 loans daily,&#10;Targets are achieved on time,&#10;PM is supportive,&#10;Satisfied with the job &quot;&#10;"/>
        <s v="&quot;LAVANYA – Q2 Performance Review (April–June 2026)&#10;The performance of LAVANYA was reviewed for the second quarter, covering the period from April to June 2026.&#10;LAVANYA’s performance in Quality and Production was rated Grade A, reflecting consistent and sa"/>
        <s v="&quot;Good workflow,&#10;Currently working on credit underwriting team&#10;Has a target of 3.5 loans daily,&#10;Targets are achieved on time,&#10;PM is supportive,&#10;Satisfied with the job &quot;&#10;"/>
        <s v="&quot;Good workflow,&#10;Currently working on credit underwriting team,&#10;Has a target of 3.5 loans daily,&#10;Targets are achieved on time &#10;PM is supportive,&#10;Satisfied with the job &quot;&#10;"/>
        <s v="Daily targets 5 SS/QC, Work flow good, working on additional document update, working on 561 project, PM is very supportive, Happy with the work&#10;"/>
        <s v="&quot;Good workflow,&#10;Currently working on indexing project(Scienna),&#10;Has a target of 6 loans daily,&#10;Targets are achieved on time&#10;PM is supportive,&#10;Satisfied with the job &quot;&#10;"/>
        <s v="&quot;Good workflow,&#10;Currently working on Compliance team,&#10;Has a target of 13 QC loans daily,&#10;Targets are achieved on time,&#10;PM is supportive,&#10;Satisfied with the job &quot;&#10;"/>
        <s v="&quot;APARNA – Q2 Performance Review (April–June 2026)&#10;The performance of APARNA was reviewed for the second quarter, covering April to June 2026.&#10;APARNA’s Quality and Production performance was rated Grade A. Her Attendance was rated Grade C due to approximat"/>
        <s v="&quot;KAUSTUBH – Q2 Performance Review (April–June 2026)&#10;The performance of KAUSTUBH was reviewed for the second quarter, covering April to June 2026.&#10;KAUSTUBH’s Quality and Production performance was rated Grade A. His Attendance was rated Grade B due to some"/>
        <s v="&quot;SIDDHI – Q2 Performance Review (April–June 2026)&#10;The performance of SIDDHI was discussed for the second quarter (April to June 2026).&#10;Her Quality, Production, and Attendance performance was rated Grade A, reflecting consistent and satisfactory performanc"/>
        <s v="&quot;NANDINI – Q2 Performance Review (April–June 2026)&#10;The performance of NANDINI was discussed for the second quarter (April to June 2026).&#10;Her Quality, Production, and Attendance performance was rated Grade A, reflecting consistent and satisfactory performa"/>
        <s v="&quot;SHARVARI – Q2 Performance Review (April–June 2026)&#10;The performance of SHARVARI was reviewed for the second quarter, covering the period from April to June 2026.&#10;SHARVARI’s performance in Quality, Production, and Attendance was rated Grade A, reflecting c"/>
        <s v="&quot;RUMAIZA – Q2 Performance Review (April–June 2026)&#10;The performance of RUMAIZA was reviewed for the second quarter, covering April to June 2026.&#10;RUMAIZA’s Quality and Production performance was rated Grade A. Her Attendance was rated Grade B due to some he"/>
        <s v="&quot;Good workflow,&#10;Currently working on credit underwriting project(Scienna QC),&#10;Has a target of 6 loans daily,&#10;Targets are achieved on time&#10;PM is supportive,&#10;Satisfied with the job &quot;&#10;"/>
        <s v="&quot;Work flow is good, Working on Project- 667, Review Loan- 8 loans, QC- 11 loans,&#10;Daily targets- completed, Happy with the work, PM is co-operative"/>
        <s v="Working on 667 project, Work flow is good, Daily targets- review 8 and QC 11 loans, &#10;Daily targets completed regularly, Enjoying the work, PM is very supportive"/>
        <s v="Working on 667 project, Daily targets-8 review, QC-11 loans,  completed regularly, PM is very supporting and happy with the work"/>
        <s v="&quot;Good workflow,&#10;Currently working on CNC  561  project(Servicing),&#10;Has a target of 3 loans daily,&#10;Targets are achieved on time&#10;PM is supportive,&#10;Satisfied with the job &quot;&#10;"/>
        <s v="&quot;Good workflow,&#10;Currently working on credit underwriting project(Scienna),&#10;Has a target of 6 loans daily,&#10;Targets are achieved on time&#10;PM is supportive,&#10;Satisfied with the job &quot;&#10;"/>
        <s v="&quot;Good workflow,&#10;Currently working on Compliance team,&#10;Has a target of 12 QC daily,&#10;Targets are achieved on time,&#10;PM is supportive,&#10;Satisfied with the job &quot;&#10;"/>
        <s v="&quot;Good workflow,&#10;Currently working on credit underwriting team,&#10;Has a target of 4 QC loans daily,&#10;Targets are achieved on time,&#10;PM is supportive,&#10;Satisfied with the job &quot;&#10;"/>
        <s v="&quot;Good workflow,&#10;Currently working on credit underwriting team,&#10;Handling canopy team,&#10;PM is supportive,&#10;Satisfied with the job &quot;&#10;"/>
        <s v="&quot;Good workflow,&#10;Currently working on Compliance team(canopy),&#10;Has a target of 18 loans and QC daily,&#10;Targets are achieved on time,&#10;PM is supportive,&#10;Satisfied with the job &quot;&#10;"/>
        <s v="&quot;RANJEET – Q2 Performance Review (April–June 2026)&#10;The performance of RANJEET was reviewed for the second quarter, covering April to June 2026.&#10;RANJEET’s performance in Quality, Production, and Attendance was rated Grade A, reflecting consistent and satis"/>
        <s v="&quot;NEHA – Q2 Performance Review (April–June 2026)&#10;The performance of NEHA was reviewed for the second quarter, covering April to June 2026.&#10;NEHA’s performance in Quality, Production, and Attendance was rated Grade A, reflecting consistent and satisfactory p"/>
        <s v="&quot;KALYANI – Q2 Performance Review (April–June 2026)&#10;The performance of KALYANI was reviewed for the second quarter, covering April to June 2026.&#10;KALYANI’s performance in Quality and Production was rated Grade A. Her Attendance was rated Grade C due to leav"/>
        <s v="Good workflow, Currently working on Servicing project, Has target of SS QC 5 loans daily and additionals documents, Yes, targets are achieved on time, PM is supportive, Happy with the job&#10;"/>
        <s v="&quot;Discussed Shraddha`s performance for the second quarter (April to June 2026).&#10;Her Quality and Production performance was rated Grade A, while her Attendance performance was rated Grade B due to family-related issues. She had to take leave because of her "/>
        <s v="&quot;The performance of PRIYA was discussed and reviewed for the second quarter, covering the period from April to June 2026.&#10;Her performance in Quality, Attendance, and Production was rated Grade A, reflecting consistent and satisfactory performance across a"/>
        <s v="&quot;Good workflow,&#10;Currently working on credit underwriting project(canopy),&#10;Has a target of 3.5 loans daily,&#10;Targets are achieved on time,&#10;PM is supportive,&#10;Not Satisfied with the job &quot;&#10;"/>
        <s v="Good workflow, Currently working on CNC QC project, Has target of 4 loans daily , Yes, targets are achieved on time, PM is supportive, Happy with the job&#10;"/>
        <s v="Good workflow, Currently working on CNC QC project, Has target of 4 loans daily, Yes, targets are achieved on time, Yes, PM is supportive, Happy with the job&#10;"/>
        <s v="Good workflow, Currently working on Servicing project, Has target of SS QC 3 loans daily, Yes, targets are achieved on time, PM is supportive, Happy with the job&#10;"/>
        <s v="Working on Mikes email, Work flow is good, Open and delivery work, working on task base, Satisfied with the work"/>
        <s v="&quot;Performance Discussion – ASHWINI | Q2 (April–June 2026)&#10;The performance of ASHWINI was discussed for the second quarter, covering the period from April to June 2026. Her performance in Quality, Attendance, and Production was rated Grade A, reflecting con"/>
        <s v="&quot;SRISHTI – Q2 Performance Review (April–June 2026)&#10;The performance of SRISHTI was reviewed for the second quarter, covering April to June 2026.&#10;SRISHTI’s Quality and Production performance was rated Grade A. Her Attendance was rated Grade B. However, SRIS"/>
        <s v="&quot;Discussed Rameshwari`s performance for the second quarter (April to June 2026).&#10;Her Quality, Production, and Attendance performance was rated Grade A.&#10;She is currently working on multiple projects, including the 561 – QC Project.&#10;Rameshwari shared that s"/>
        <s v="Good workflow, Currently working on CNC QC project, Has target of 4 loans daily , Yes, targets are achieved on time, PM is supportive, Happy with the job"/>
        <s v="Good workflow , Currently working on Servicing project, Has target of SS QC 3 loan daily, Yes, targets are achieved on time but sometimes errors in the files the target has not acchieved &amp; also depends upon the deal prior and are cirtical so the targets a"/>
        <s v="Good workflow, Currently working on CNC QC project, Has target of 4 loans daily , Yes, targets are achieved on time, PM is supportive, Happy with the job.&#10;"/>
        <s v="Good workflow, Currently working on CNC QC project, Has target of 4 loans daily, Yes, targets are achieved on time, PM is supportive, Happy with the job.&#10;"/>
        <s v="&quot;Good workflow,&#10;Currently working on Compliance team (scienna and canopy),&#10;Has a target of 13 loans and QC daily,&#10;Targets are achieved on time,&#10;PM is supportive,&#10;Satisfied with the job &quot;&#10;"/>
        <s v="&quot;Good workflow,&#10;Currently working on Compliance team,&#10;Has a target of 13 loans QC daily,&#10;Targets are achieved on time,&#10;PM is supportive,&#10;Satisfied with the job &quot;&#10;"/>
        <s v="&quot;GAYATRI – Q2 Performance Review (April–June 2026)&#10;The performance of GAYATRI was reviewed for the second quarter, covering the period from April to June 2026.&#10;GAYATRI’s performance in Quality and Production was rated Grade A, reflecting consistent and sa"/>
        <s v="Good workflow, Currently working on Servicing project, Has target of SS QC 3 loans daily, Yes, targets are achieved on time, but sometime depends on loan, PM is supportive, Happy with the job&#10;"/>
        <s v="&quot;RUSHIKESH – Q2 Performance Review (April–June 2026)&#10;The performance of RUSHIKESH was reviewed for the second quarter, covering the period from April to June 2026.&#10;RUSHIKESH’s performance in Quality, Production, and Attendance was rated Grade A, reflectin"/>
        <s v="Work flow is good, Working on project- 561 servicing, working on clean up work and Reports, working on task basis "/>
        <s v="Working on 561 servicing project, working on CNC clean up work Work flow is good and regularly completed 7 to 8 deals, "/>
        <s v="Good workflow , Currently working on Credit project, Has target of 2 loans daily, Yes, targets are achieved on time, PM is supportive, Satisfied with the job.&#10;"/>
        <s v="&quot;SHUBHAM – Q2 Performance Review (April–June 2026)&#10;The performance of SHUBHAM was reviewed for the second quarter, covering April to June 2026.&#10;SHUBHAM’s Quality, Production, and Attendance performance was rated Grade A, reflecting consistent and satisfac"/>
        <s v="&quot;AMIT – Q2 Performance Review (April–June 2026)&#10;The performance of AMIT was reviewed for the second quarter, covering the period from April to June 2026.&#10;AMIT’s performance in Quality, Production, and Attendance was rated Grade A, reflecting consistent an"/>
        <s v="&quot;Good workflow,&#10;Currently working on Compliance team,&#10;Has a target of 7 loans daily,&#10;Targets are achieved on time,&#10;PM is supportive,&#10;Satisfied with the job &quot;&#10;"/>
        <s v="&quot;Good workflow,&#10;Currently working on credit underwriting project(Scienna QC),&#10;Has a target of 3 loans daily and mageing the team on produ and qul&#10;Targets are achieved on time&#10;PM is supportive,&#10;Satisfied with the job &quot;&#10;"/>
        <s v="Good workflow, Currently working on Invenerty and review , Has target of SS QC 3 loans daily, Yes, targets are achieved on time depend on allocation time and loan also , PM is supportive, Happy with the job&#10;"/>
        <s v="Good workflow, Currently working on Servicing project, Has target of SS QC 5 loans daily , Yes, targets are achieved on time, PM is supportive, Happy with the job&#10;"/>
        <s v="&quot;BASAVRAJ – Q2 Performance Review (April–June 2026)&#10;The performance of BASAVRAJ was reviewed for the second quarter, covering April to June 2026.&#10;BASAVRAJ’s Quality, Production, and Attendance performance was rated Grade A, reflecting consistent and satis"/>
      </sharedItems>
    </cacheField>
  </cacheFields>
</pivotCacheDefinition>
</file>

<file path=xl/pivotCache/pivotCacheDefinition7.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5:O19" sheet="Background Verification"/>
  </cacheSource>
  <cacheFields count="15">
    <cacheField name="Code">
      <sharedItems containsMixedTypes="0" count="4">
        <s v="TYW"/>
        <s v="ANZ"/>
        <s v="AOX"/>
        <s v="LKV"/>
      </sharedItems>
    </cacheField>
    <cacheField name="Employee Name">
      <sharedItems containsMixedTypes="0" count="4">
        <s v="SUMIT      VINAYAKRAO DHADWE"/>
        <s v="SHREYANKA  T P"/>
        <s v="RAM   SUNIL JADHAV"/>
        <s v="ANKUSH  DILIPRAO NAVGHARE"/>
      </sharedItems>
    </cacheField>
    <cacheField name="Joining Date">
      <sharedItems containsMixedTypes="0" count="3">
        <s v="26-Aug-2026"/>
        <s v="02-Sep-2026"/>
        <s v="14-Sep-2026"/>
      </sharedItems>
    </cacheField>
    <cacheField name="Branch">
      <sharedItems containsMixedTypes="0" count="2">
        <s v="AJ"/>
        <s v="Bangalore"/>
      </sharedItems>
    </cacheField>
    <cacheField name="Domain">
      <sharedItems containsMixedTypes="0" count="3">
        <s v="Freight"/>
        <s v="Underwriting-Credit"/>
        <s v="Support"/>
      </sharedItems>
    </cacheField>
    <cacheField name="SubDomain">
      <sharedItems containsMixedTypes="0" count="3">
        <s v="Freight-Audit FTE"/>
        <s v="Credit"/>
        <s v="Support"/>
      </sharedItems>
    </cacheField>
    <cacheField name="Reporting Manager">
      <sharedItems containsMixedTypes="0" count="3">
        <s v="CCO : SUJIT NAIK"/>
        <s v="ICI : DAYANAND SAGAR B"/>
        <s v="LCO : RAHUL YADAV"/>
      </sharedItems>
    </cacheField>
    <cacheField name="Tenure">
      <sharedItems containsMixedTypes="0" count="4">
        <s v="0 Years 0 Months 1 Days"/>
        <s v="0 Years 1 Months 16 Days"/>
        <s v="0 Years 0 Months 8 Days"/>
        <s v="0 Years 0 Months 28 Days"/>
      </sharedItems>
    </cacheField>
    <cacheField name="Latest Login Date">
      <sharedItems containsBlank="1" containsMixedTypes="0" count="2">
        <m/>
        <s v="10/09/26"/>
      </sharedItems>
    </cacheField>
    <cacheField name="BGV Required?">
      <sharedItems containsMixedTypes="0" count="2">
        <s v="No"/>
        <s v="Yes"/>
      </sharedItems>
    </cacheField>
    <cacheField name="Email Status">
      <sharedItems containsMixedTypes="0" count="3">
        <s v="N/A"/>
        <s v="Email Sent on : Oct  8 2026  3:30AM"/>
        <s v="Email Sent on : Sep 18 2026 10:13AM"/>
      </sharedItems>
    </cacheField>
    <cacheField name="Verification Status">
      <sharedItems containsMixedTypes="0" count="2">
        <s v="N/A"/>
        <s v="Pending"/>
      </sharedItems>
    </cacheField>
    <cacheField name="Verified By">
      <sharedItems containsMixedTypes="0" count="2">
        <s v="N/A"/>
        <s v="TYO : TRUPTI SOURABH NAVARAT"/>
      </sharedItems>
    </cacheField>
    <cacheField name="Verified Date">
      <sharedItems containsMixedTypes="0" count="1">
        <s v=""/>
      </sharedItems>
    </cacheField>
    <cacheField name="Remark">
      <sharedItems containsBlank="1" containsMixedTypes="0" count="2">
        <s v="Absconded"/>
        <m/>
      </sharedItems>
    </cacheField>
  </cacheFields>
</pivotCacheDefinition>
</file>

<file path=xl/pivotCache/pivotCacheDefinition8.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5:O19" sheet="Background Verification"/>
  </cacheSource>
  <cacheFields count="15">
    <cacheField name="Code">
      <sharedItems containsMixedTypes="0" count="4">
        <s v="TYW"/>
        <s v="ANZ"/>
        <s v="AOX"/>
        <s v="LKV"/>
      </sharedItems>
    </cacheField>
    <cacheField name="Employee Name">
      <sharedItems containsMixedTypes="0" count="4">
        <s v="SUMIT      VINAYAKRAO DHADWE"/>
        <s v="SHREYANKA  T P"/>
        <s v="RAM   SUNIL JADHAV"/>
        <s v="ANKUSH  DILIPRAO NAVGHARE"/>
      </sharedItems>
    </cacheField>
    <cacheField name="Joining Date">
      <sharedItems containsMixedTypes="0" count="3">
        <s v="26-Aug-2026"/>
        <s v="02-Sep-2026"/>
        <s v="14-Sep-2026"/>
      </sharedItems>
    </cacheField>
    <cacheField name="Branch">
      <sharedItems containsMixedTypes="0" count="2">
        <s v="AJ"/>
        <s v="Bangalore"/>
      </sharedItems>
    </cacheField>
    <cacheField name="Domain">
      <sharedItems containsMixedTypes="0" count="3">
        <s v="Freight"/>
        <s v="Underwriting-Credit"/>
        <s v="Support"/>
      </sharedItems>
    </cacheField>
    <cacheField name="SubDomain">
      <sharedItems containsMixedTypes="0" count="3">
        <s v="Freight-Audit FTE"/>
        <s v="Credit"/>
        <s v="Support"/>
      </sharedItems>
    </cacheField>
    <cacheField name="Reporting Manager">
      <sharedItems containsMixedTypes="0" count="3">
        <s v="CCO : SUJIT NAIK"/>
        <s v="ICI : DAYANAND SAGAR B"/>
        <s v="LCO : RAHUL YADAV"/>
      </sharedItems>
    </cacheField>
    <cacheField name="Tenure">
      <sharedItems containsMixedTypes="0" count="4">
        <s v="0 Years 0 Months 1 Days"/>
        <s v="0 Years 1 Months 16 Days"/>
        <s v="0 Years 0 Months 8 Days"/>
        <s v="0 Years 0 Months 28 Days"/>
      </sharedItems>
    </cacheField>
    <cacheField name="Latest Login Date">
      <sharedItems containsBlank="1" containsMixedTypes="0" count="2">
        <m/>
        <s v="10/09/26"/>
      </sharedItems>
    </cacheField>
    <cacheField name="BGV Required?">
      <sharedItems containsMixedTypes="0" count="2">
        <s v="No"/>
        <s v="Yes"/>
      </sharedItems>
    </cacheField>
    <cacheField name="Email Status">
      <sharedItems containsMixedTypes="0" count="3">
        <s v="N/A"/>
        <s v="Email Sent on : Oct  8 2026  3:30AM"/>
        <s v="Email Sent on : Sep 18 2026 10:13AM"/>
      </sharedItems>
    </cacheField>
    <cacheField name="Verification Status">
      <sharedItems containsMixedTypes="0" count="2">
        <s v="N/A"/>
        <s v="Pending"/>
      </sharedItems>
    </cacheField>
    <cacheField name="Verified By">
      <sharedItems containsMixedTypes="0" count="2">
        <s v="N/A"/>
        <s v="TYO : TRUPTI SOURABH NAVARAT"/>
      </sharedItems>
    </cacheField>
    <cacheField name="Verified Date">
      <sharedItems containsMixedTypes="0" count="1">
        <s v=""/>
      </sharedItems>
    </cacheField>
    <cacheField name="Remark">
      <sharedItems containsBlank="1" containsMixedTypes="0" count="2">
        <s v="Absconded"/>
        <m/>
      </sharedItems>
    </cacheField>
  </cacheFields>
</pivotCacheDefinition>
</file>

<file path=xl/pivotCache/pivotCacheDefinition9.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5:O19" sheet="Background Verification"/>
  </cacheSource>
  <cacheFields count="15">
    <cacheField name="Code">
      <sharedItems containsMixedTypes="0" count="4">
        <s v="TYW"/>
        <s v="ANZ"/>
        <s v="AOX"/>
        <s v="LKV"/>
      </sharedItems>
    </cacheField>
    <cacheField name="Employee Name">
      <sharedItems containsMixedTypes="0" count="4">
        <s v="SUMIT      VINAYAKRAO DHADWE"/>
        <s v="SHREYANKA  T P"/>
        <s v="RAM   SUNIL JADHAV"/>
        <s v="ANKUSH  DILIPRAO NAVGHARE"/>
      </sharedItems>
    </cacheField>
    <cacheField name="Joining Date">
      <sharedItems containsMixedTypes="0" count="3">
        <s v="26-Aug-2026"/>
        <s v="02-Sep-2026"/>
        <s v="14-Sep-2026"/>
      </sharedItems>
    </cacheField>
    <cacheField name="Branch">
      <sharedItems containsMixedTypes="0" count="2">
        <s v="AJ"/>
        <s v="Bangalore"/>
      </sharedItems>
    </cacheField>
    <cacheField name="Domain">
      <sharedItems containsMixedTypes="0" count="3">
        <s v="Freight"/>
        <s v="Underwriting-Credit"/>
        <s v="Support"/>
      </sharedItems>
    </cacheField>
    <cacheField name="SubDomain">
      <sharedItems containsMixedTypes="0" count="3">
        <s v="Freight-Audit FTE"/>
        <s v="Credit"/>
        <s v="Support"/>
      </sharedItems>
    </cacheField>
    <cacheField name="Reporting Manager">
      <sharedItems containsMixedTypes="0" count="3">
        <s v="CCO : SUJIT NAIK"/>
        <s v="ICI : DAYANAND SAGAR B"/>
        <s v="LCO : RAHUL YADAV"/>
      </sharedItems>
    </cacheField>
    <cacheField name="Tenure">
      <sharedItems containsMixedTypes="0" count="4">
        <s v="0 Years 0 Months 1 Days"/>
        <s v="0 Years 1 Months 16 Days"/>
        <s v="0 Years 0 Months 8 Days"/>
        <s v="0 Years 0 Months 28 Days"/>
      </sharedItems>
    </cacheField>
    <cacheField name="Latest Login Date">
      <sharedItems containsBlank="1" containsMixedTypes="0" count="2">
        <m/>
        <s v="10/09/26"/>
      </sharedItems>
    </cacheField>
    <cacheField name="BGV Required?">
      <sharedItems containsMixedTypes="0" count="2">
        <s v="No"/>
        <s v="Yes"/>
      </sharedItems>
    </cacheField>
    <cacheField name="Email Status">
      <sharedItems containsMixedTypes="0" count="3">
        <s v="N/A"/>
        <s v="Email Sent on : Oct  8 2026  3:30AM"/>
        <s v="Email Sent on : Sep 18 2026 10:13AM"/>
      </sharedItems>
    </cacheField>
    <cacheField name="Verification Status">
      <sharedItems containsMixedTypes="0" count="2">
        <s v="N/A"/>
        <s v="Pending"/>
      </sharedItems>
    </cacheField>
    <cacheField name="Verified By">
      <sharedItems containsMixedTypes="0" count="2">
        <s v="N/A"/>
        <s v="TYO : TRUPTI SOURABH NAVARAT"/>
      </sharedItems>
    </cacheField>
    <cacheField name="Verified Date">
      <sharedItems containsMixedTypes="0" count="1">
        <s v=""/>
      </sharedItems>
    </cacheField>
    <cacheField name="Remark">
      <sharedItems containsBlank="1" containsMixedTypes="0" count="2">
        <s v="Absconded"/>
        <m/>
      </sharedItems>
    </cacheField>
  </cacheFields>
</pivotCacheDefinition>
</file>

<file path=xl/pivotCache/pivotCacheDefinition10.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6:Q25" sheet="Resigned"/>
  </cacheSource>
  <cacheFields count="17">
    <cacheField name="Code">
      <sharedItems containsMixedTypes="0" count="9">
        <s v="XCS"/>
        <s v="KCC"/>
        <s v="GTN"/>
        <s v="CCM"/>
        <s v="ZQS"/>
        <s v="GCV"/>
        <s v="ECK"/>
        <s v="XBZ"/>
        <s v="XBE"/>
      </sharedItems>
    </cacheField>
    <cacheField name="Name">
      <sharedItems containsMixedTypes="0" count="9">
        <s v="SHUBHAM DILIP KHOT"/>
        <s v="RAJESHA  K S"/>
        <s v="MANGESH VASANT DANI"/>
        <s v="ALFIRAZ ABDUL SAMAD SAYYED"/>
        <s v="ZAID QASIMSAB SAYYED"/>
        <s v="GANESH HARISHCHANDRA JADHAV"/>
        <s v="INDU  N"/>
        <s v="JACOB SEBASTIAN DOMNIC"/>
        <s v="NAMRATA  ARALI"/>
      </sharedItems>
    </cacheField>
    <cacheField name="Joining Date">
      <sharedItems containsMixedTypes="0" count="9">
        <s v="29-Jan-2026"/>
        <s v="30-Apr-2025"/>
        <s v="11-May-2021"/>
        <s v="22-Apr-2024"/>
        <s v="12-Jan-2021"/>
        <s v="02-Dec-2024"/>
        <s v="20-Aug-2024"/>
        <s v="08-Aug-2023"/>
        <s v="18-May-2023"/>
      </sharedItems>
    </cacheField>
    <cacheField name="Category">
      <sharedItems containsMixedTypes="0" count="2">
        <s v="7 - 18 Months"/>
        <s v="18 Months - Above"/>
      </sharedItems>
    </cacheField>
    <cacheField name="Tenure From Joining">
      <sharedItems containsMixedTypes="0" count="9">
        <s v="7 Month(s) 2 Day(s)"/>
        <s v="1 Year(s) 3 Month(s) 29 Day(s)"/>
        <s v="5 Year(s) 3 Month(s) 27 Day(s)"/>
        <s v="2 Year(s) 5 Month(s) 3 Day(s)"/>
        <s v="5 Year(s) 7 Month(s) 20 Day(s)"/>
        <s v="1 Year(s) 9 Month(s) 23 Day(s)"/>
        <s v="2 Year(s) 13 Day(s)"/>
        <s v="3 Year(s) 25 Day(s)"/>
        <s v="3 Year(s) 4 Month(s) 5 Day(s)"/>
      </sharedItems>
    </cacheField>
    <cacheField name="Gross Salary">
      <sharedItems containsSemiMixedTypes="0" containsString="0" containsMixedTypes="0" containsNumber="1" containsInteger="1" count="9">
        <n v="22000"/>
        <n v="63250"/>
        <n v="21167"/>
        <n v="51557"/>
        <n v="11922"/>
        <n v="22660"/>
        <n v="41800"/>
        <n v="75264"/>
        <n v="42860"/>
      </sharedItems>
    </cacheField>
    <cacheField name="Loss of Salary">
      <sharedItems containsSemiMixedTypes="0" containsString="0" containsMixedTypes="0" containsNumber="1" containsInteger="1" count="9">
        <n v="36889"/>
        <n v="226813"/>
        <n v="98548"/>
        <n v="303198"/>
        <n v="54944"/>
        <n v="135892"/>
        <n v="218143"/>
        <n v="382152"/>
        <n v="236003"/>
      </sharedItems>
    </cacheField>
    <cacheField name="Domain">
      <sharedItems containsMixedTypes="0" count="5">
        <s v="Research"/>
        <s v="Underwriting"/>
        <s v="Freight"/>
        <s v="Title-Typing"/>
        <s v="Title-Search"/>
      </sharedItems>
    </cacheField>
    <cacheField name="Branch">
      <sharedItems containsMixedTypes="0" count="4">
        <s v="KP"/>
        <s v="Bangalore"/>
        <s v="AJ"/>
        <s v="Solapur"/>
      </sharedItems>
    </cacheField>
    <cacheField name="Department">
      <sharedItems containsMixedTypes="0" count="3">
        <s v="Research"/>
        <s v="Production"/>
        <s v="Marketing"/>
      </sharedItems>
    </cacheField>
    <cacheField name="Designation">
      <sharedItems containsMixedTypes="0" count="8">
        <s v="Research Analyst"/>
        <s v="Sr. Team Leader"/>
        <s v="Sr. Auditor"/>
        <s v="Customer Care Executive"/>
        <s v="Back Office Executive"/>
        <s v="Quality Analyst"/>
        <s v="Analyst - Compliance"/>
        <s v="Business Relationship Manager"/>
      </sharedItems>
    </cacheField>
    <cacheField name="Reporting Manager">
      <sharedItems containsMixedTypes="0" count="7">
        <s v="YIG : AYAN  GUPTA"/>
        <s v="MJK : MANOJ MANWER KUMAR"/>
        <s v="TVV : SIDDHANT RAVINDRA BHAVEKAR"/>
        <s v="CCO : SUJIT JAYWANT NAIK"/>
        <s v="MFS : MOHIN RAFIK SHAIKH"/>
        <s v="VMR : VINOD RAMESH RANE"/>
        <s v="ICI : DAYANAND SAGAR  B"/>
      </sharedItems>
    </cacheField>
    <cacheField name="Domain Head">
      <sharedItems containsMixedTypes="0" count="3">
        <s v="MJK : MANOJ MANWER KUMAR"/>
        <s v="CHM : CHANDRESH  MEHTA"/>
        <s v="BCS : CHANDRAKANT BAGUJI SHILIMKAR"/>
      </sharedItems>
    </cacheField>
    <cacheField name="Resignation Type">
      <sharedItems containsMixedTypes="0" count="2">
        <s v="Immediate"/>
        <s v="Special"/>
      </sharedItems>
    </cacheField>
    <cacheField name="Resignation Date">
      <sharedItems containsMixedTypes="0" count="8">
        <s v="31-Aug-2026"/>
        <s v="01-Jun-2026"/>
        <s v="10-Jul-2026"/>
        <s v="28-Jul-2026"/>
        <s v="04-Jun-2026"/>
        <s v="26-Aug-2026"/>
        <s v="02-Sep-2026"/>
        <s v="23-Sep-2026"/>
      </sharedItems>
    </cacheField>
    <cacheField name="Last Working Date">
      <sharedItems containsMixedTypes="0" count="7">
        <s v="31-Aug-2026"/>
        <s v="28-Aug-2026"/>
        <s v="Sep  7 2026 12:00AM"/>
        <s v="Sep 25 2026 12:00AM"/>
        <s v="01-Sep-2026"/>
        <s v="02-Sep-2026"/>
        <s v="23-Sep-2026"/>
      </sharedItems>
    </cacheField>
    <cacheField name="PM/ System Remark">
      <sharedItems containsMixedTypes="0" count="9">
        <s v="YIG :: 31-Aug-2026 01:57 PM :: Shubham has received another offer so he wants to resign. he does not have any pending responsibilities and no need to serve notice period. "/>
        <s v="MJK :: 02-Jul-2026 :: He is not happy with the increment and expecting a very high salary. We are letting him go."/>
        <s v="JMJ :: 14-Jul-2026 :: Project is under transition to Solapur, 2 months notice period granted"/>
        <s v="CCO :: 31-Jul-2026 02:44 PM :: Better Opportunity"/>
        <s v="OAV :: 04-Jun-2026 :: He is not satisfied with current salary. Also we doesn`t want to continue in night shift. He is asking for day shift Loan Boarding process."/>
        <s v="VMR :: 02-Sep-2026 01:08 PM :: He has resigned on August 26th, 2026 and looking out to get released on Sept 205th, 2026. "/>
        <s v="ICI :: 02-Sep-2026 03:31 PM :: The team member has requested early relieving due to her brother`s health issue. Her brother is suffering from a brain stroke and requires physiotherapy for more than 4 to 5 months to recover. considering this, she has reque"/>
        <s v="YIG :: 16-Sep-2026 09:27 AM :: Due to breach of attendance code of conduct"/>
        <s v="ICI :: 24-Sep-2026 06:05 PM :: The team member has requested early relieving due to her health issues. She is facing a short Cervix during pregnancy and her doctor has advised completed bed rest until preterm delivery, with no travel outside. Considering "/>
      </sharedItems>
    </cacheField>
  </cacheFields>
</pivotCacheDefinition>
</file>

<file path=xl/pivotCache/pivotCacheDefinition11.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6:N17" sheet="Naukri"/>
  </cacheSource>
  <cacheFields count="14">
    <cacheField name="Employee ID">
      <sharedItems containsSemiMixedTypes="0" containsString="0" containsMixedTypes="0" containsNumber="1" containsInteger="1" count="1">
        <n v="9650"/>
      </sharedItems>
    </cacheField>
    <cacheField name="Code">
      <sharedItems containsMixedTypes="0" count="1">
        <s v="HWN"/>
      </sharedItems>
    </cacheField>
    <cacheField name="Employee Name">
      <sharedItems containsMixedTypes="0" count="1">
        <s v="SHRUTIKA SHRINIWASPASNUR"/>
      </sharedItems>
    </cacheField>
    <cacheField name="Joining Date">
      <sharedItems containsMixedTypes="0" count="1">
        <s v="19-Nov-2024"/>
      </sharedItems>
    </cacheField>
    <cacheField name="Date Of Birth">
      <sharedItems containsMixedTypes="0" count="1">
        <s v="02-Nov-1990"/>
      </sharedItems>
    </cacheField>
    <cacheField name="Branch">
      <sharedItems containsMixedTypes="0" count="1">
        <s v="Solapur"/>
      </sharedItems>
    </cacheField>
    <cacheField name="Department">
      <sharedItems containsMixedTypes="0" count="1">
        <s v="Production"/>
      </sharedItems>
    </cacheField>
    <cacheField name="Designation">
      <sharedItems containsMixedTypes="0" count="1">
        <s v="Quality Analyst"/>
      </sharedItems>
    </cacheField>
    <cacheField name="Domain">
      <sharedItems containsMixedTypes="0" count="1">
        <s v="Underwriting"/>
      </sharedItems>
    </cacheField>
    <cacheField name="Reporting Manager">
      <sharedItems containsMixedTypes="0" count="1">
        <s v="HWM : SHRIDHAR MUDGAL"/>
      </sharedItems>
    </cacheField>
    <cacheField name="Latest Login Date">
      <sharedItems containsMixedTypes="0" count="1">
        <s v="10/10/26"/>
      </sharedItems>
    </cacheField>
    <cacheField name="Current Status">
      <sharedItems containsMixedTypes="0" count="1">
        <s v="On Floor"/>
      </sharedItems>
    </cacheField>
    <cacheField name="Productivity/Task">
      <sharedItems containsMixedTypes="0" count="1">
        <s v="Productivity"/>
      </sharedItems>
    </cacheField>
    <cacheField name="Date Visited">
      <sharedItems containsMixedTypes="0" count="1">
        <s v="30-Sep-2026"/>
      </sharedItems>
    </cacheField>
  </cacheFields>
</pivotCacheDefinition>
</file>

<file path=xl/pivotCache/pivotCacheDefinition12.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6:N20" sheet="LinkedIn"/>
  </cacheSource>
  <cacheFields count="14">
    <cacheField name="Employee ID">
      <sharedItems containsSemiMixedTypes="0" containsString="0" containsMixedTypes="0" containsNumber="1" containsInteger="1" count="4">
        <n v="10585"/>
        <n v="10457"/>
        <n v="9838"/>
        <n v="9823"/>
      </sharedItems>
    </cacheField>
    <cacheField name="Code">
      <sharedItems containsMixedTypes="0" count="4">
        <s v="AKQ"/>
        <s v="ELD"/>
        <s v="FRA"/>
        <s v="KCX"/>
      </sharedItems>
    </cacheField>
    <cacheField name="Employee Name">
      <sharedItems containsMixedTypes="0" count="4">
        <s v="AKASH   JAGDALE"/>
        <s v="SNEHA SUNIL MAHINDRAKAR"/>
        <s v="SK  ANOWAR ALI"/>
        <s v="DASARI  BHAVAN NAIDU"/>
      </sharedItems>
    </cacheField>
    <cacheField name="Joining Date">
      <sharedItems containsMixedTypes="0" count="4">
        <s v="03-Aug-2026"/>
        <s v="19-May-2026"/>
        <s v="19-May-2025"/>
        <s v="12-May-2025"/>
      </sharedItems>
    </cacheField>
    <cacheField name="Date Of Birth">
      <sharedItems containsMixedTypes="0" count="4">
        <s v="26-May-1989"/>
        <s v="28-Aug-2003"/>
        <s v="23-Nov-1997"/>
        <s v="23-Nov-1998"/>
      </sharedItems>
    </cacheField>
    <cacheField name="Branch">
      <sharedItems containsMixedTypes="0" count="3">
        <s v="AJ"/>
        <s v="Solapur"/>
        <s v="Bangalore"/>
      </sharedItems>
    </cacheField>
    <cacheField name="Department">
      <sharedItems containsMixedTypes="0" count="1">
        <s v="Production"/>
      </sharedItems>
    </cacheField>
    <cacheField name="Designation">
      <sharedItems containsMixedTypes="0" count="4">
        <s v="Senior Analyst Servicing"/>
        <s v="Auditor"/>
        <s v="Analyst - Credit"/>
        <s v="Senior Analyst - Compliance"/>
      </sharedItems>
    </cacheField>
    <cacheField name="Domain">
      <sharedItems containsMixedTypes="0" count="2">
        <s v="Underwriting"/>
        <s v="Freight"/>
      </sharedItems>
    </cacheField>
    <cacheField name="Reporting Manager">
      <sharedItems containsMixedTypes="0" count="4">
        <s v="NTJ : SANTOSH JADHAV"/>
        <s v="OAV : ROHAN VADAVRAO"/>
        <s v="ICI : DAYANAND SAGAR B"/>
        <s v="UJD : RUPESH JADLI"/>
      </sharedItems>
    </cacheField>
    <cacheField name="Latest Login Date">
      <sharedItems containsMixedTypes="0" count="2">
        <s v="10/09/26"/>
        <s v="10/12/26"/>
      </sharedItems>
    </cacheField>
    <cacheField name="Current Status">
      <sharedItems containsMixedTypes="0" count="1">
        <s v="On Floor"/>
      </sharedItems>
    </cacheField>
    <cacheField name="Productivity/Task">
      <sharedItems containsMixedTypes="0" count="1">
        <s v="Productivity"/>
      </sharedItems>
    </cacheField>
    <cacheField name="Date Visited">
      <sharedItems containsMixedTypes="0" count="1">
        <s v="30-Sep-2026"/>
      </sharedItems>
    </cacheField>
  </cacheFields>
</pivotCacheDefinition>
</file>

<file path=xl/pivotCache/pivotCacheDefinition13.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26:O173" sheet="R&amp;R"/>
  </cacheSource>
  <cacheFields count="15">
    <cacheField name="Code">
      <sharedItems containsMixedTypes="0" count="128">
        <s v="AFD"/>
        <s v="BPE"/>
        <s v="EJK"/>
        <s v="GGY"/>
        <s v="GLL"/>
        <s v="GYG"/>
        <s v="HWM"/>
        <s v="JLE"/>
        <s v="LUG"/>
        <s v="NTJ"/>
        <s v="NWS"/>
        <s v="OEK"/>
        <s v="RBX"/>
        <s v="TBG"/>
        <s v="TVV"/>
        <s v="UTJ"/>
        <s v="WBH"/>
        <s v="XAS"/>
        <s v="YAY"/>
        <s v="YNT"/>
        <s v="YPB"/>
        <s v="ZTK"/>
        <s v="BPV"/>
        <s v="DED"/>
        <s v="EBE"/>
        <s v="EOK"/>
        <s v="EUS"/>
        <s v="GTN"/>
        <s v="ICA"/>
        <s v="IUS"/>
        <s v="JPT"/>
        <s v="LDR"/>
        <s v="LHW"/>
        <s v="LML"/>
        <s v="LRI"/>
        <s v="LRO"/>
        <s v="NUT"/>
        <s v="PWS"/>
        <s v="RJV"/>
        <s v="UJD"/>
        <s v="UVJ"/>
        <s v="WBB"/>
        <s v="YGT"/>
        <s v="CBE"/>
        <s v="EJO"/>
        <s v="JDO"/>
        <s v="KAM"/>
        <s v="LIU"/>
        <s v="OJR"/>
        <s v="RYM"/>
        <s v="TRG"/>
        <s v="ICK"/>
        <s v="DBZ"/>
        <s v="EBV"/>
        <s v="EBX"/>
        <s v="ONC"/>
        <s v="XBE"/>
        <s v="XBF"/>
        <s v="XBV"/>
        <s v="KTY"/>
        <s v="HGW"/>
        <s v="QBE"/>
        <s v="OJL"/>
        <s v="OIV"/>
        <s v="EVH"/>
        <s v="BGJ"/>
        <s v="WNB"/>
        <s v="PJC"/>
        <s v="GEN"/>
        <s v="DCC"/>
        <s v="FCV"/>
        <s v="FCT"/>
        <s v="GCA"/>
        <s v="NCQ"/>
        <s v="KCU"/>
        <s v="KCZ"/>
        <s v="GPY"/>
        <s v="ICF"/>
        <s v="KCX"/>
        <s v="UCW"/>
        <s v="YIJ"/>
        <s v="UCZ"/>
        <s v="FCU"/>
        <s v="OCE"/>
        <s v="LCW"/>
        <s v="OKC"/>
        <s v="KCK"/>
        <s v="TME"/>
        <s v="JVV"/>
        <s v="KGY"/>
        <s v="TVO"/>
        <s v="OTN"/>
        <s v="TLT"/>
        <s v="HCX"/>
        <s v="HCZ"/>
        <s v="YVE"/>
        <s v="BCJ"/>
        <s v="TOD"/>
        <s v="YGW"/>
        <s v="ZBK"/>
        <s v="KPC"/>
        <s v="JLN"/>
        <s v="YIO"/>
        <s v="CJC"/>
        <s v="TIJ"/>
        <s v="JTK"/>
        <s v="ERJ"/>
        <s v="TJL"/>
        <s v="EKB"/>
        <s v="TOI"/>
        <s v="OEC"/>
        <s v="WVG"/>
        <s v="CKL"/>
        <s v="LJM"/>
        <s v="CPA"/>
        <s v="WCF"/>
        <s v="WCJ"/>
        <s v="TJO"/>
        <s v="WHH"/>
        <s v="YCA"/>
        <s v="ICL"/>
        <s v="IUV"/>
        <s v="YJB"/>
        <s v="EGC"/>
        <s v="LJH"/>
        <s v="CJP"/>
        <s v="BGV"/>
        <s v="LPH"/>
      </sharedItems>
    </cacheField>
    <cacheField name="Employee Name">
      <sharedItems containsMixedTypes="0" count="126">
        <s v="Abdul razzaque Adoni"/>
        <s v="Bhagatsingh Pardeshi"/>
        <s v="Aakansha Meshram"/>
        <s v="Geeta Aken"/>
        <s v="Anagha Lonare"/>
        <s v="Sagar Gaikwad"/>
        <s v="Shridhar Mudgal"/>
        <s v="Vijay Mane"/>
        <s v="Nilesh Gaikwad"/>
        <s v="Santosh Jadhav"/>
        <s v="Namrata Shankurwar"/>
        <s v="Punam Kale"/>
        <s v="Gunda Kumar"/>
        <s v="Poornima S"/>
        <s v="Siddhant Bhavekar"/>
        <s v="Rupeshsingh Rajput"/>
        <s v="Aishwarya Shedge"/>
        <s v="R Divya"/>
        <s v="Aynaz Sayyed"/>
        <s v="Yamuna Jindam"/>
        <s v="Priyanka Sabale"/>
        <s v="Z Shazia salma"/>
        <s v="Bhanu prasad V"/>
        <s v="Madhuri Deshmukh"/>
        <s v="Praveena Mani"/>
        <s v="Omkar Karande"/>
        <s v="Saeed Shaikh"/>
        <s v="Mangesh Dani"/>
        <s v="Nita Dhage"/>
        <s v="Priya Sarawade"/>
        <s v="Aparana Awatade"/>
        <s v="Vishal Karogal"/>
        <s v="Nikhil Awatar"/>
        <s v="Laxmi Kolapyak"/>
        <s v="Laxmikant Linge"/>
        <s v="Rahul Khopade"/>
        <s v="Nivrutti Tonde"/>
        <s v="Pooja Sangle"/>
        <s v="Rupali Zipare"/>
        <s v="Rupesh Jadli"/>
        <s v="Narasimhamurthy A n"/>
        <s v="Shrikant Nikam"/>
        <s v="Priya Patil"/>
        <s v="Prachi Arenakeri"/>
        <s v="Adesh More"/>
        <s v="Ajay Kolate"/>
        <s v="Kadmbari Wagh"/>
        <s v="Rutuja Kulkarni"/>
        <s v="Joy Mark"/>
        <s v="Archana Gandhal"/>
        <s v="Ram Shedge"/>
        <s v="Bishnu Karua"/>
        <s v="A Bhaskar"/>
        <s v="Buvanesh V"/>
        <s v="Sachin "/>
        <s v="Monika Chopda"/>
        <s v="Namrata Arali"/>
        <s v="Abhishek Chopda"/>
        <s v="Prasad A"/>
        <s v="Kavita Yenpure"/>
        <s v="Shailesh Pawar"/>
        <s v="Vaishnavi Deshmukh"/>
        <s v="Rohit Kambale"/>
        <s v="Rohit Varma"/>
        <s v="Shubham Bhurke"/>
        <s v="Girish Jangam"/>
        <s v="Ashwini Belpawar"/>
        <s v="Pratik Chandvilkar"/>
        <s v="Manish Singh"/>
        <s v="Prasad Choudhari"/>
        <s v="Ramesh S"/>
        <s v="P Akhila"/>
        <s v="Vetrivel V"/>
        <s v="Palli Gireesh"/>
        <s v="Mahesh Kamble"/>
        <s v="Prashant Ivanagi"/>
        <s v="Kudumu Ganesh"/>
        <s v="Avula Mani"/>
        <s v="Dasari Bhavan naidu"/>
        <s v="Rahul Gujar"/>
        <s v="Aditya Khoje"/>
        <s v="Nisarga N"/>
        <s v="Karnatam Kishore"/>
        <s v="K Gayathri"/>
        <s v="Guntakrinda Sravanthi"/>
        <s v="Chengannagari Kumar"/>
        <s v="Nitesh Kumar"/>
        <s v="Shrikant Konale"/>
        <s v="Rajkumar Hivare"/>
        <s v="Akshay Devraye"/>
        <s v="Prathamesh Potphode"/>
        <s v="Sonal Nalawade"/>
        <s v="Gitesh Petkar"/>
        <s v="Mekala Mohanakrishna"/>
        <s v="Ediga Sasidhar"/>
        <s v="Vikram Padmane"/>
        <s v="Sakshi Shah"/>
        <s v="Pratik Dongre"/>
        <s v="Pranay Waghmare"/>
        <s v="Rahil khan Khan"/>
        <s v="Akshaykumar Chawhan"/>
        <s v="Manjushri Makam"/>
        <s v="Akshay Borde"/>
        <s v="Kanchan Channa"/>
        <s v="Ranjeet Kate"/>
        <s v="Rushikesh Joshi"/>
        <s v="Amit Nalage"/>
        <s v="Shubham Pardeshi"/>
        <s v="Arpit Shrivastav"/>
        <s v="Amol Chavan"/>
        <s v="Aishwarya Wagh"/>
        <s v="Sachin Alure"/>
        <s v="Pratik Birajdar"/>
        <s v="Niveditha K"/>
        <s v="Ashwini Bhairi"/>
        <s v="Santosh Jawalkote"/>
        <s v="Prajwal Sathe"/>
        <s v="Yash Atkurwar"/>
        <s v="Nitin Kelkar"/>
        <s v="Vivekanand Dwivedi"/>
        <s v="Yashpalsingh Bais"/>
        <s v="Neha Chhabile"/>
        <s v="Shubham Kankal"/>
        <s v="Aachal Pande"/>
        <s v="Vaishnavi Borekar"/>
        <s v="Vaishali Thakur"/>
      </sharedItems>
    </cacheField>
    <cacheField name="Joining Date">
      <sharedItems containsMixedTypes="0" count="110">
        <s v="06-Aug-2019"/>
        <s v="06-Feb-2018"/>
        <s v="09-May-2022"/>
        <s v="19-Sep-2015"/>
        <s v="07-Oct-2021"/>
        <s v="16-Jan-2016"/>
        <s v="01-Dec-2015"/>
        <s v="12-Jan-2021"/>
        <s v="24-May-2022"/>
        <s v="05-Jun-2017"/>
        <s v="28-Jun-2017"/>
        <s v="01-Mar-2021"/>
        <s v="08-Jun-2022"/>
        <s v="20-Jun-2022"/>
        <s v="01-Oct-2020"/>
        <s v="01-Mar-2018"/>
        <s v="28-Mar-2022"/>
        <s v="24-May-2021"/>
        <s v="17-Oct-2017"/>
        <s v="27-Sep-2014"/>
        <s v="27-Jan-2020"/>
        <s v="14-Sep-2021"/>
        <s v="31-May-2021"/>
        <s v="13-Sep-2018"/>
        <s v="28-Jun-2021"/>
        <s v="31-Oct-2022"/>
        <s v="19-Jan-2021"/>
        <s v="11-May-2021"/>
        <s v="13-Oct-2015"/>
        <s v="26-Oct-2020"/>
        <s v="09-Mar-2020"/>
        <s v="26-Jul-2019"/>
        <s v="30-Aug-2021"/>
        <s v="12-Oct-2022"/>
        <s v="26-Apr-2011"/>
        <s v="23-Nov-2010"/>
        <s v="22-Jun-2015"/>
        <s v="07-Jun-2021"/>
        <s v="26-Sep-2022"/>
        <s v="15-Mar-2021"/>
        <s v="04-Oct-2017"/>
        <s v="19-Sep-2022"/>
        <s v="16-May-2016"/>
        <s v="13-Feb-2002"/>
        <s v="05-Jun-2023"/>
        <s v="27-Oct-2012"/>
        <s v="04-Jun-2018"/>
        <s v="19-Jul-2023"/>
        <s v="12-Jul-2021"/>
        <s v="18-May-2023"/>
        <s v="22-May-2023"/>
        <s v="27-Jul-2023"/>
        <s v="19-May-2014"/>
        <s v="01-Aug-2020"/>
        <s v="11-Oct-2021"/>
        <s v="04-Apr-2022"/>
        <s v="20-Jul-2022"/>
        <s v="19-Oct-2022"/>
        <s v="19-Jan-2024"/>
        <s v="08-May-2025"/>
        <s v="07-Jul-2025"/>
        <s v="16-Apr-2015"/>
        <s v="09-Oct-2024"/>
        <s v="07-Oct-2024"/>
        <s v="14-Oct-2024"/>
        <s v="23-Jun-2025"/>
        <s v="07-May-2025"/>
        <s v="13-May-2025"/>
        <s v="20-Nov-2024"/>
        <s v="13-Feb-2025"/>
        <s v="12-May-2025"/>
        <s v="01-Oct-2025"/>
        <s v="14-Jul-2025"/>
        <s v="06-Oct-2025"/>
        <s v="03-Jul-2025"/>
        <s v="04-Jun-2025"/>
        <s v="01-May-2023"/>
        <s v="05-May-2025"/>
        <s v="19-May-2025"/>
        <s v="10-Jul-2023"/>
        <s v="14-Dec-2015"/>
        <s v="09-Sep-2025"/>
        <s v="12-Jan-2026"/>
        <s v="07-Feb-2025"/>
        <s v="10-Feb-2025"/>
        <s v="07-May-2024"/>
        <s v="24-Jan-2024"/>
        <s v="13-May-2024"/>
        <s v="17-Oct-2023"/>
        <s v="26-Jun-2025"/>
        <s v="05-Oct-2020"/>
        <s v="04-Sep-2025"/>
        <s v="15-Jun-2023"/>
        <s v="10-Sep-2024"/>
        <s v="26-Jun-2023"/>
        <s v="13-May-2021"/>
        <s v="11-Dec-2024"/>
        <s v="29-Sep-2025"/>
        <s v="24-Mar-2025"/>
        <s v="03-Apr-2025"/>
        <s v="27-Apr-2026"/>
        <s v="01-Dec-2025"/>
        <s v="21-Apr-2025"/>
        <s v="27-Jan-2025"/>
        <s v="12-Dec-2024"/>
        <s v="13-Apr-2026"/>
        <s v="03-Sep-2025"/>
        <s v="29-Oct-2025"/>
        <s v="17-Jan-2024"/>
        <s v="10-May-2022"/>
      </sharedItems>
    </cacheField>
    <cacheField name="Date Of Birth">
      <sharedItems containsMixedTypes="0" count="125">
        <s v="15-Aug-1996"/>
        <s v="26-May-1980"/>
        <s v="09-May-1998"/>
        <s v="09-Mar-1992"/>
        <s v="06-Sep-1995"/>
        <s v="22-Jul-1996"/>
        <s v="27-Dec-1986"/>
        <s v="18-Aug-1996"/>
        <s v="11-May-1990"/>
        <s v="08-Jun-1991"/>
        <s v="11-Dec-1994"/>
        <s v="06-Apr-1996"/>
        <s v="20-Mar-1995"/>
        <s v="26-Mar-1986"/>
        <s v="18-Oct-1998"/>
        <s v="06-Jul-1994"/>
        <s v="18-Apr-2002"/>
        <s v="01-Jul-1995"/>
        <s v="15-Nov-1996"/>
        <s v="29-Sep-1987"/>
        <s v="29-Apr-1994"/>
        <s v="01-Sep-1997"/>
        <s v="20-Apr-1984"/>
        <s v="28-Oct-1986"/>
        <s v="21-Sep-1998"/>
        <s v="21-Jul-1998"/>
        <s v="06-May-1998"/>
        <s v="06-Dec-1972"/>
        <s v="11-Nov-1996"/>
        <s v="22-Dec-1992"/>
        <s v="30-Sep-1978"/>
        <s v="15-Sep-1995"/>
        <s v="11-Mar-1995"/>
        <s v="14-Nov-1993"/>
        <s v="13-Nov-1993"/>
        <s v="20-Sep-2001"/>
        <s v="05-Jul-1990"/>
        <s v="04-Oct-1993"/>
        <s v="21-Jun-1984"/>
        <s v="08-Mar-1990"/>
        <s v="08-Apr-1992"/>
        <s v="12-Jun-1998"/>
        <s v="16-Mar-1999"/>
        <s v="09-Jul-1987"/>
        <s v="14-Feb-2000"/>
        <s v="14-Feb-1992"/>
        <s v="29-Jun-1978"/>
        <s v="27-Apr-1994"/>
        <s v="10-Jul-1996"/>
        <s v="22-Mar-1991"/>
        <s v="05-Dec-1989"/>
        <s v="15-Jul-1980"/>
        <s v="16-Jul-1996"/>
        <s v="15-Nov-1995"/>
        <s v="14-Apr-1993"/>
        <s v="26-Oct-1997"/>
        <s v="29-Jul-2000"/>
        <s v="05-Jan-1984"/>
        <s v="15-May-1988"/>
        <s v="20-Jun-1991"/>
        <s v="04-Mar-1997"/>
        <s v="02-Jun-2001"/>
        <s v="13-Apr-1991"/>
        <s v="17-Jan-1996"/>
        <s v="14-Jun-2001"/>
        <s v="26-Sep-1990"/>
        <s v="25-Jul-1996"/>
        <s v="22-Mar-1996"/>
        <s v="23-Aug-1982"/>
        <s v="09-Oct-1993"/>
        <s v="01-Aug-1999"/>
        <s v="21-Jun-1990"/>
        <s v="01-Jan-1992"/>
        <s v="03-May-1991"/>
        <s v="19-Sep-1999"/>
        <s v="15-Oct-1998"/>
        <s v="25-May-1996"/>
        <s v="23-Nov-1998"/>
        <s v="19-Feb-1991"/>
        <s v="17-May-1996"/>
        <s v="26-Jun-1997"/>
        <s v="08-Apr-1996"/>
        <s v="28-Oct-1990"/>
        <s v="18-Apr-1990"/>
        <s v="07-May-1997"/>
        <s v="18-May-2003"/>
        <s v="03-Jun-1992"/>
        <s v="08-May-1998"/>
        <s v="28-Apr-1996"/>
        <s v="21-Dec-1990"/>
        <s v="17-Aug-1995"/>
        <s v="21-May-1995"/>
        <s v="15-Jun-1999"/>
        <s v="31-Aug-1993"/>
        <s v="10-Sep-1994"/>
        <s v="20-Dec-2001"/>
        <s v="11-Jul-1994"/>
        <s v="02-Jun-1999"/>
        <s v="08-Sep-1998"/>
        <s v="12-Nov-1995"/>
        <s v="11-Sep-1993"/>
        <s v="14-Feb-1997"/>
        <s v="09-Jan-1990"/>
        <s v="18-Nov-1994"/>
        <s v="08-Jun-1989"/>
        <s v="18-Aug-1995"/>
        <s v="30-Nov-1996"/>
        <s v="15-Mar-1999"/>
        <s v="07-Aug-1999"/>
        <s v="16-Aug-1998"/>
        <s v="14-Nov-1994"/>
        <s v="13-Jun-1997"/>
        <s v="01-Dec-1998"/>
        <s v="28-Feb-1996"/>
        <s v="26-May-1999"/>
        <s v="05-May-2002"/>
        <s v="11-Jul-2003"/>
        <s v="09-Nov-1996"/>
        <s v="22-Jul-1995"/>
        <s v="11-Jul-2001"/>
        <s v="29-Sep-2002"/>
        <s v="06-Mar-2000"/>
        <s v="02-Apr-2002"/>
        <s v="28-Jul-2000"/>
        <s v="15-Jun-1988"/>
      </sharedItems>
    </cacheField>
    <cacheField name="Quarter">
      <sharedItems containsMixedTypes="0" count="7">
        <s v="2023 : January ~ March"/>
        <s v="2023 : April ~ June"/>
        <s v="2023 : July ~ September"/>
        <s v="2023 : October ~ December"/>
        <s v="2025 : January ~ March"/>
        <s v="2026 : January ~ March"/>
        <s v="2026 : April ~ June"/>
      </sharedItems>
    </cacheField>
    <cacheField name="Branch">
      <sharedItems containsMixedTypes="0" count="5">
        <s v="Solapur"/>
        <s v="Akola"/>
        <s v="Swargate"/>
        <s v="AJ"/>
        <s v="Bangalore"/>
      </sharedItems>
    </cacheField>
    <cacheField name="Domain">
      <sharedItems containsMixedTypes="0" count="5">
        <s v="Underwriting-Servicing"/>
        <s v="Freight"/>
        <s v="Title"/>
        <s v="Underwriting-Credit"/>
        <s v="Valuation"/>
      </sharedItems>
    </cacheField>
    <cacheField name="Subdomain">
      <sharedItems containsMixedTypes="0" count="9">
        <s v="Servicing"/>
        <s v="Freight-Audit FTE"/>
        <s v="Title-Typing"/>
        <s v="Freight-DE"/>
        <s v="Freight-DE FTE"/>
        <s v="Credit"/>
        <s v="Appraisal-QC"/>
        <s v="Title Search"/>
        <s v="Appraisal Review"/>
      </sharedItems>
    </cacheField>
    <cacheField name="Department">
      <sharedItems containsMixedTypes="0" count="2">
        <s v="Production"/>
        <s v="Loan Processing"/>
      </sharedItems>
    </cacheField>
    <cacheField name="Designation">
      <sharedItems containsMixedTypes="0" count="26">
        <s v="Quality Analyst"/>
        <s v="Sr. Auditor"/>
        <s v="Jr. Loan Boarding executive"/>
        <s v="Sr. Loan Boarding Executive"/>
        <s v="Back Office Executive"/>
        <s v="Team Leader"/>
        <s v="Senior Analyst - Credit"/>
        <s v="Process Lead"/>
        <s v="Project Manager"/>
        <s v="Team Leader - Loan Set-up"/>
        <s v="Sr. Quality Analyst"/>
        <s v="Analyst - Compliance"/>
        <s v="Sr. Underwriter"/>
        <s v="Senior Analyst - Compliance"/>
        <s v="Loan Boarding Executive"/>
        <s v="Sr. Team Leader"/>
        <s v="Jr. Auditor"/>
        <s v="Analyst - Credit"/>
        <s v="Jr. Quality Analyst"/>
        <s v="Subject Matter Expert"/>
        <s v="Appraisal Reviewer"/>
        <s v="Title Search Associate"/>
        <s v="Loan Processor"/>
        <s v="Sr. Appraisal Reviewer"/>
        <s v="Credit Reviewer"/>
        <s v="English Trainer"/>
      </sharedItems>
    </cacheField>
    <cacheField name="Reporting Manager">
      <sharedItems containsBlank="1" containsMixedTypes="0" count="40">
        <s v="IGJ : RICHARD JUMMAN"/>
        <s v="OAV : ROHAN VADAVRAO"/>
        <s v="PWS : POOJA SANGLE"/>
        <s v="RYM : ARCHANA GANDHAL"/>
        <s v="ALG : SANTOSH GUJARE"/>
        <s v="HEA : HIMANSHU MARDIKAR"/>
        <s v="TNJ : PRASHANT JAGTAP"/>
        <s v="LVU : VAISHNAV ROOPNAR"/>
        <s v="PEV : PRAVIN JADHAV"/>
        <s v="NTJ : SANTOSH JADHAV"/>
        <s v="XBM : NAGARAJU B"/>
        <s v="ICI : DAYANAND SAGAR B"/>
        <s v="JMJ : GAJENDRA JOSHI"/>
        <s v="TVV : SIDDHANT BHAVEKAR"/>
        <s v="UKC : SUBRAMANI C K"/>
        <s v="XBB : GAURAB MISHRA"/>
        <s v="IUN : NITIN MAHANT"/>
        <m/>
        <s v="JUN : SUHAS BUBANE"/>
        <s v="ZMS : ZEENAT SHAIKH"/>
        <s v="JBY : SHASHANK SHEKHAR"/>
        <s v="PRO : PRITAM GOLE"/>
        <s v="LPK : AKASH SAKPAL"/>
        <s v="BCS : CHANDRAKANT SHILIMKAR"/>
        <s v="XAF : KARTHIKEYAN K"/>
        <s v="VPC : ASAVARI CHOUDHARI"/>
        <s v="CCO : SUJIT NAIK"/>
        <s v="ERJ : RUSHIKESH JOSHI"/>
        <s v="KUU : AKSHAY UNAWANE"/>
        <s v="UJD : RUPESH JADLI"/>
        <s v="DDH : DASHRATH HARPUDE"/>
        <s v="VMR : VINOD RANE"/>
        <s v="YGH : JAY HIRALKAR"/>
        <s v="PPL : PRASHANT PATIL"/>
        <s v="MFS : MOHIN SHAIKH"/>
        <s v="EIU : SHIVANI PURI"/>
        <s v="JOM : SURAJ UMBARE"/>
        <s v="TLI : SHIVKUMAR PATTANSHETTI"/>
        <s v="RCT : PRIYA TADDI"/>
        <s v="SHA : SANTOSH SHINDE"/>
      </sharedItems>
    </cacheField>
    <cacheField name="Current Status">
      <sharedItems containsMixedTypes="0" count="5">
        <s v="Special"/>
        <s v="On Floor"/>
        <s v="Normal"/>
        <s v="Immediate"/>
        <s v="Absconding"/>
      </sharedItems>
    </cacheField>
    <cacheField name="Latest Login Date">
      <sharedItems containsBlank="1" containsMixedTypes="0" count="7">
        <m/>
        <s v="10/09/26"/>
        <s v="10/11/26"/>
        <s v="10/10/26"/>
        <s v="10/07/26"/>
        <s v="10/08/26"/>
        <s v="10/12/26"/>
      </sharedItems>
    </cacheField>
    <cacheField name="Productivity/Task">
      <sharedItems containsMixedTypes="0" count="2">
        <s v="Productivity"/>
        <s v="Task"/>
      </sharedItems>
    </cacheField>
    <cacheField name="Final Status">
      <sharedItems containsMixedTypes="0" count="1">
        <s v="Completed"/>
      </sharedItems>
    </cacheField>
  </cacheFields>
</pivotCacheDefinition>
</file>

<file path=xl/pivotCache/pivotCacheDefinition14.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6:O26" sheet="HR Induction Report"/>
  </cacheSource>
  <cacheFields count="15">
    <cacheField name="Sr. #">
      <sharedItems containsSemiMixedTypes="0" containsString="0" containsMixedTypes="0" containsNumber="1" containsInteger="1" count="10">
        <n v="1"/>
        <n v="2"/>
        <n v="3"/>
        <n v="4"/>
        <n v="5"/>
        <n v="6"/>
        <n v="7"/>
        <n v="8"/>
        <n v="9"/>
        <n v="10"/>
      </sharedItems>
    </cacheField>
    <cacheField name="Code">
      <sharedItems containsMixedTypes="0" count="10">
        <s v="ANX"/>
        <s v="TYW"/>
        <s v="TFH"/>
        <s v="ANZ"/>
        <s v="LTL"/>
        <s v="AOF"/>
        <s v="GXG"/>
        <s v="AOX"/>
        <s v="LOK"/>
        <s v="LKV"/>
      </sharedItems>
    </cacheField>
    <cacheField name="Name">
      <sharedItems containsMixedTypes="0" count="10">
        <s v="VARSHITA RAMESH IPPA"/>
        <s v="SUMIT      VINAYAKRAO DHADWE"/>
        <s v="TAHER LATIF SHAIKH"/>
        <s v="SHREYANKA  T P"/>
        <s v="KALYANI SANTOSH BHOSALE"/>
        <s v="SANKET SHIVANAND LONIKAR"/>
        <s v="GAUTaMI LAXMAN GAIKWAD"/>
        <s v="RAM   SUNIL JADHAV"/>
        <s v="LAVANYA VINOD KONGARI"/>
        <s v="ANKUSH  DILIPRAO NAVGHARE"/>
      </sharedItems>
    </cacheField>
    <cacheField name="Joining Date">
      <sharedItems containsMixedTypes="0" count="4">
        <s v="26-Aug-2026"/>
        <s v="28-Aug-2026"/>
        <s v="02-Sep-2026"/>
        <s v="14-Sep-2026"/>
      </sharedItems>
    </cacheField>
    <cacheField name="Branch">
      <sharedItems containsMixedTypes="0" count="3">
        <s v="Solapur"/>
        <s v="AJ"/>
        <s v="Bangalore"/>
      </sharedItems>
    </cacheField>
    <cacheField name="Department">
      <sharedItems containsMixedTypes="0" count="2">
        <s v="Production"/>
        <s v="IT"/>
      </sharedItems>
    </cacheField>
    <cacheField name="Designation">
      <sharedItems containsMixedTypes="0" count="5">
        <s v="Loan Boarding Executive"/>
        <s v="Customer Care Executive"/>
        <s v="Back Office Executive"/>
        <s v="Senior Analyst - Credit"/>
        <s v="System Engineer"/>
      </sharedItems>
    </cacheField>
    <cacheField name="Reporting Manager">
      <sharedItems containsMixedTypes="0" count="6">
        <s v="TKR : SMITA KAMEGAONKAR"/>
        <s v="CCO : SUJIT NAIK"/>
        <s v="MFS : MOHIN SHAIKH"/>
        <s v="ICI : DAYANAND SAGAR B"/>
        <s v="ALG : SANTOSH GUJARE"/>
        <s v="LCO : RAHUL YADAV"/>
      </sharedItems>
    </cacheField>
    <cacheField name="Current Status">
      <sharedItems containsMixedTypes="0" count="2">
        <s v="On Floor"/>
        <s v="Absconding"/>
      </sharedItems>
    </cacheField>
    <cacheField name="Latest Login Date">
      <sharedItems containsMixedTypes="0" count="2">
        <s v="09/26/26"/>
        <s v="08/26/26"/>
      </sharedItems>
    </cacheField>
    <cacheField name="Exam Date">
      <sharedItems containsBlank="1" containsMixedTypes="0" count="7">
        <s v="27-Aug-2026"/>
        <m/>
        <s v="26-Aug-2026"/>
        <s v="29-Aug-2026"/>
        <s v="03-Sep-2026"/>
        <s v="21-Sep-2026"/>
        <s v="14-Sep-2026"/>
      </sharedItems>
    </cacheField>
    <cacheField name="Marks Obtained">
      <sharedItems containsMixedTypes="0" count="6">
        <s v="65"/>
        <s v="Test Pending"/>
        <s v="75"/>
        <s v="55"/>
        <s v="45"/>
        <s v="85"/>
      </sharedItems>
    </cacheField>
    <cacheField name="Percentages">
      <sharedItems containsMixedTypes="0" count="6">
        <s v="65.00%"/>
        <s v="Pending"/>
        <s v="75.00%"/>
        <s v="55.00%"/>
        <s v="45.00%"/>
        <s v="85.00%"/>
      </sharedItems>
    </cacheField>
    <cacheField name="Attempt">
      <sharedItems containsSemiMixedTypes="0" containsString="0" containsMixedTypes="0" containsNumber="1" containsInteger="1" count="1">
        <n v="1"/>
      </sharedItems>
    </cacheField>
    <cacheField name="Result">
      <sharedItems containsMixedTypes="0" count="2">
        <s v="Pass"/>
        <s v="Pending"/>
      </sharedItems>
    </cacheField>
  </cacheFields>
</pivotCacheDefinition>
</file>

<file path=xl/pivotCache/pivotCacheDefinition15.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5:K25" sheet="New Joinee Followup"/>
  </cacheSource>
  <cacheFields count="11">
    <cacheField name="Code">
      <sharedItems containsMixedTypes="0" count="10">
        <s v="GXG"/>
        <s v="LTL"/>
        <s v="LKV"/>
        <s v="TYW"/>
        <s v="ANX"/>
        <s v="LOK"/>
        <s v="ANZ"/>
        <s v="TFH"/>
        <s v="AOF"/>
        <s v="AOX"/>
      </sharedItems>
    </cacheField>
    <cacheField name="Employee Name">
      <sharedItems containsMixedTypes="0" count="10">
        <s v="GAUTaMI LAXMAN GAIKWAD"/>
        <s v="KALYANI SANTOSH BHOSALE"/>
        <s v="ANKUSH  DILIPRAO NAVGHARE"/>
        <s v="SUMIT      VINAYAKRAO DHADWE"/>
        <s v="VARSHITA RAMESH IPPA"/>
        <s v="LAVANYA VINOD KONGARI"/>
        <s v="SHREYANKA  T P"/>
        <s v="TAHER LATIF SHAIKH"/>
        <s v="SANKET SHIVANAND LONIKAR"/>
        <s v="RAM   SUNIL JADHAV"/>
      </sharedItems>
    </cacheField>
    <cacheField name="Joining Date">
      <sharedItems containsMixedTypes="0" count="4">
        <s v="28-Aug-2026"/>
        <s v="26-Aug-2026"/>
        <s v="14-Sep-2026"/>
        <s v="02-Sep-2026"/>
      </sharedItems>
    </cacheField>
    <cacheField name="Contact #">
      <sharedItems containsMixedTypes="0" count="10">
        <s v="9309927447"/>
        <s v="7843039888"/>
        <s v="9096176787"/>
        <s v="8975660326"/>
        <s v="9373063561"/>
        <s v="9022739796"/>
        <s v="7406275954"/>
        <s v="8459193490"/>
        <s v="8806642145"/>
        <s v=" 7798860210"/>
      </sharedItems>
    </cacheField>
    <cacheField name="Branch">
      <sharedItems containsMixedTypes="0" count="3">
        <s v="Solapur"/>
        <s v="AJ"/>
        <s v="Bangalore"/>
      </sharedItems>
    </cacheField>
    <cacheField name="Designation">
      <sharedItems containsMixedTypes="0" count="5">
        <s v="Back Office Executive"/>
        <s v="Customer Care Executive"/>
        <s v="Loan Boarding Executive"/>
        <s v="Senior Analyst - Credit"/>
        <s v="System Engineer"/>
      </sharedItems>
    </cacheField>
    <cacheField name="Domain">
      <sharedItems containsMixedTypes="0" count="4">
        <s v="Freight"/>
        <s v="Underwriting"/>
        <s v="Title-Typing"/>
        <s v="Support"/>
      </sharedItems>
    </cacheField>
    <cacheField name="Reporting Manager">
      <sharedItems containsMixedTypes="0" count="6">
        <s v="ALG : SANTOSH GUJARE"/>
        <s v="CCO : SUJIT NAIK"/>
        <s v="TKR : SMITA KAMEGAONKAR"/>
        <s v="ICI : DAYANAND SAGAR B"/>
        <s v="MFS : MOHIN SHAIKH"/>
        <s v="LCO : RAHUL YADAV"/>
      </sharedItems>
    </cacheField>
    <cacheField name="Observations of New Joiner by HR">
      <sharedItems containsBlank="1" containsMixedTypes="0" count="3">
        <m/>
        <s v="Working on Vendor management project, Happy with the work"/>
        <s v="NA"/>
      </sharedItems>
    </cacheField>
    <cacheField name="Added By">
      <sharedItems containsBlank="1" containsMixedTypes="0" count="2">
        <m/>
        <s v="TYO : TRUPTI NAVARAT"/>
      </sharedItems>
    </cacheField>
    <cacheField name="Added Date">
      <sharedItems containsDate="1" containsMixedTypes="1" count="4">
        <s v=""/>
        <d v="2026-10-12T06:53:23.000"/>
        <d v="2026-10-12T06:52:47.000"/>
        <d v="2026-10-12T06:52:56.000"/>
      </sharedItems>
    </cacheField>
  </cacheFields>
</pivotCacheDefinition>
</file>

<file path=xl/pivotCache/pivotCacheDefinition16.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5:J17" sheet="Address Verification"/>
  </cacheSource>
  <cacheFields count="10">
    <cacheField name="Sr. #">
      <sharedItems containsSemiMixedTypes="0" containsString="0" containsMixedTypes="0" containsNumber="1" containsInteger="1" count="2">
        <n v="1"/>
        <n v="2"/>
      </sharedItems>
    </cacheField>
    <cacheField name="Code">
      <sharedItems containsMixedTypes="0" count="2">
        <s v="ANZ"/>
        <s v="LKV"/>
      </sharedItems>
    </cacheField>
    <cacheField name="Employee Name">
      <sharedItems containsMixedTypes="0" count="2">
        <s v="SHREYANKA  T P"/>
        <s v="ANKUSH  DILIPRAO NAVGHARE"/>
      </sharedItems>
    </cacheField>
    <cacheField name="Joining Date">
      <sharedItems containsMixedTypes="0" count="2">
        <s v="26-Aug-2026"/>
        <s v="14-Sep-2026"/>
      </sharedItems>
    </cacheField>
    <cacheField name="Contact #">
      <sharedItems containsMixedTypes="0" count="2">
        <s v="7406275954"/>
        <s v="9096176787"/>
      </sharedItems>
    </cacheField>
    <cacheField name="Branch">
      <sharedItems containsMixedTypes="0" count="2">
        <s v="Bangalore"/>
        <s v="AJ"/>
      </sharedItems>
    </cacheField>
    <cacheField name="Permanent Address">
      <sharedItems containsMixedTypes="0" count="2">
        <s v="Near Shaneshwara Temple, Shivu Electrical Garden Road, Tumkur, Karnataka-572101."/>
        <s v="Vivekanand waard, VTC: Ballarpur, PO: Ballarpur, District: Chandrapur- Maharashtra- 442701, "/>
      </sharedItems>
    </cacheField>
    <cacheField name="Address Verification Date">
      <sharedItems containsMixedTypes="0" count="1">
        <s v="2026-10-07"/>
      </sharedItems>
    </cacheField>
    <cacheField name="Courier Receipt IVR No. For POD">
      <sharedItems containsMixedTypes="0" count="2">
        <s v="EY592147405IN"/>
        <s v="EY592151008IN"/>
      </sharedItems>
    </cacheField>
    <cacheField name="Remark">
      <sharedItems containsMixedTypes="0" count="1">
        <s v="Address verification done (POD yet to receive)"/>
      </sharedItems>
    </cacheField>
  </cacheFields>
</pivotCacheDefinition>
</file>

<file path=xl/pivotCache/pivotCacheDefinition17.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5:P528" sheet="Exit Employees"/>
  </cacheSource>
  <cacheFields count="16">
    <cacheField name="Sr. #">
      <sharedItems containsSemiMixedTypes="0" containsString="0" containsMixedTypes="0" containsNumber="1" containsInteger="1" count="51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sharedItems>
    </cacheField>
    <cacheField name="Code">
      <sharedItems containsMixedTypes="0" count="513">
        <s v="BLC"/>
        <s v="DCX"/>
        <s v="ICK"/>
        <s v="TOL"/>
        <s v="ZBF"/>
        <s v="XBR"/>
        <s v="ECJ"/>
        <s v="DCI"/>
        <s v="LVW"/>
        <s v="XBT"/>
        <s v="WBR"/>
        <s v="EOE"/>
        <s v="YYL"/>
        <s v="TVW"/>
        <s v="JCD"/>
        <s v="GTT"/>
        <s v="LUH"/>
        <s v="JNG"/>
        <s v="GGW"/>
        <s v="WAW"/>
        <s v="YKA"/>
        <s v="ACQ"/>
        <s v="YBG"/>
        <s v="NCK"/>
        <s v="WBV"/>
        <s v="BJM"/>
        <s v="ORH"/>
        <s v="HAS"/>
        <s v="MCJ"/>
        <s v="KCC"/>
        <s v="EDV"/>
        <s v="OCC"/>
        <s v="MPV"/>
        <s v="UTG"/>
        <s v="KMY"/>
        <s v="BDG"/>
        <s v="UOD"/>
        <s v="KMV"/>
        <s v="CMB"/>
        <s v="UGT"/>
        <s v="JIO"/>
        <s v="PGY"/>
        <s v="OCO"/>
        <s v="EIG"/>
        <s v="JNL"/>
        <s v="GVY"/>
        <s v="CMJ"/>
        <s v="YHJ"/>
        <s v="SOQ"/>
        <s v="EPD"/>
        <s v="IOC"/>
        <s v="LKE"/>
        <s v="OVT"/>
        <s v="NDY"/>
        <s v="WVA"/>
        <s v="LAB"/>
        <s v="VAN"/>
        <s v="RJV"/>
        <s v="ORW"/>
        <s v="IMT"/>
        <s v="HOB"/>
        <s v="DYE"/>
        <s v="MGY"/>
        <s v="JUI"/>
        <s v="TIB"/>
        <s v="EVW"/>
        <s v="WIT"/>
        <s v="TIV"/>
        <s v="EKV"/>
        <s v="YSB"/>
        <s v="IUS"/>
        <s v="NJC"/>
        <s v="LDP"/>
        <s v="YAR"/>
        <s v="RWB"/>
        <s v="TBM"/>
        <s v="DGT"/>
        <s v="DYM"/>
        <s v="QBW"/>
        <s v="REM"/>
        <s v="WBE"/>
        <s v="FAN"/>
        <s v="ZBI"/>
        <s v="XBK"/>
        <s v="WBC"/>
        <s v="WVJ"/>
        <s v="ZBH"/>
        <s v="XBJ"/>
        <s v="OES"/>
        <s v="CNG"/>
        <s v="CVG"/>
        <s v="RJF"/>
        <s v="CCY"/>
        <s v="EOO"/>
        <s v="RUJ"/>
        <s v="LIU"/>
        <s v="YPB"/>
        <s v="QHI"/>
        <s v="BYB"/>
        <s v="YNT"/>
        <s v="YAY"/>
        <s v="UVC"/>
        <s v="HVG"/>
        <s v="EKE"/>
        <s v="OHE"/>
        <s v="DCK"/>
        <s v="VBQ"/>
        <s v="JOP"/>
        <s v="OKK"/>
        <s v="LJP"/>
        <s v="BLG"/>
        <s v="HGC"/>
        <s v="ZRK"/>
        <s v="OTM"/>
        <s v="YKH"/>
        <s v="UIY"/>
        <s v="UCK"/>
        <s v="NWB"/>
        <s v="ICE"/>
        <s v="EIJ"/>
        <s v="FPF"/>
        <s v="LJW"/>
        <s v="ENU"/>
        <s v="BLE"/>
        <s v="DCG"/>
        <s v="DOO"/>
        <s v="LNK"/>
        <s v="EGI"/>
        <s v="WUJ"/>
        <s v="YIU"/>
        <s v="ERY"/>
        <s v="EMV"/>
        <s v="EKT"/>
        <s v="LNJ"/>
        <s v="BHJ"/>
        <s v="GCV"/>
        <s v="EJD"/>
        <s v="JIN"/>
        <s v="PKN"/>
        <s v="YVM"/>
        <s v="OJU"/>
        <s v="IEJ"/>
        <s v="CPD"/>
        <s v="OLP"/>
        <s v="LND"/>
        <s v="ECC"/>
        <s v="FBX"/>
        <s v="EAN"/>
        <s v="ELS"/>
        <s v="LRE"/>
        <s v="OCP"/>
        <s v="YTO"/>
        <s v="OJA"/>
        <s v="OEN"/>
        <s v="JCR"/>
        <s v="LVE"/>
        <s v="CCE"/>
        <s v="GKJ"/>
        <s v="TJJ"/>
        <s v="OGH"/>
        <s v="NLP"/>
        <s v="FKD"/>
        <s v="ZSN"/>
        <s v="KCV"/>
        <s v="ENV"/>
        <s v="GOJ"/>
        <s v="ZJP"/>
        <s v="LML"/>
        <s v="GCY"/>
        <s v="TLH"/>
        <s v="MWN"/>
        <s v="EVN"/>
        <s v="IGC"/>
        <s v="LWV"/>
        <s v="OGP"/>
        <s v="CMI"/>
        <s v="LTM"/>
        <s v="TGR"/>
        <s v="HUA"/>
        <s v="FCP"/>
        <s v="VCB"/>
        <s v="HGY"/>
        <s v="GOE"/>
        <s v="FCF"/>
        <s v="DPK"/>
        <s v="YIW"/>
        <s v="BKJ"/>
        <s v="WNN"/>
        <s v="UHJ"/>
        <s v="IMJ"/>
        <s v="YVW"/>
        <s v="IHG"/>
        <s v="LRA"/>
        <s v="VGV"/>
        <s v="UTJ"/>
        <s v="EAK"/>
        <s v="HWP"/>
        <s v="JPW"/>
        <s v="CHE"/>
        <s v="GJL"/>
        <s v="HJY"/>
        <s v="BNI"/>
        <s v="BLB"/>
        <s v="IOV"/>
        <s v="LVP"/>
        <s v="UEV"/>
        <s v="YID"/>
        <s v="BLL"/>
        <s v="JEI"/>
        <s v="EIS"/>
        <s v="OIK"/>
        <s v="KJR"/>
        <s v="INE"/>
        <s v="XAV"/>
        <s v="DOV"/>
        <s v="CHJ"/>
        <s v="WCU"/>
        <s v="MHL"/>
        <s v="TUL"/>
        <s v="OHO"/>
        <s v="BEP"/>
        <s v="MAL"/>
        <s v="KOJ"/>
        <s v="ERV"/>
        <s v="ERW"/>
        <s v="QBT"/>
        <s v="JLP"/>
        <s v="YJK"/>
        <s v="TLK"/>
        <s v="WBJ"/>
        <s v="LRD"/>
        <s v="GMT"/>
        <s v="EJR"/>
        <s v="DPY"/>
        <s v="YIK"/>
        <s v="LMN"/>
        <s v="TDB"/>
        <s v="ILJ"/>
        <s v="VXM"/>
        <s v="HEY"/>
        <s v="AMQ"/>
        <s v="TYA"/>
        <s v="AFD"/>
        <s v="DLJ"/>
        <s v="KWK"/>
        <s v="GKL"/>
        <s v="SXR"/>
        <s v="BJW"/>
        <s v="VCC"/>
        <s v="NBC"/>
        <s v="IBU"/>
        <s v="BOK"/>
        <s v="TEB"/>
        <s v="OCF"/>
        <s v="LEM"/>
        <s v="DOI"/>
        <s v="TRW"/>
        <s v="LNI"/>
        <s v="MQB"/>
        <s v="MYJ"/>
        <s v="HWR"/>
        <s v="LMD"/>
        <s v="IOM"/>
        <s v="DUM"/>
        <s v="TPJ"/>
        <s v="TDW"/>
        <s v="OYH"/>
        <s v="LRY"/>
        <s v="LVO"/>
        <s v="FSE"/>
        <s v="YGT"/>
        <s v="OEK"/>
        <s v="TOS"/>
        <s v="EIV"/>
        <s v="NWS"/>
        <s v="EYK"/>
        <s v="BTD"/>
        <s v="DGL"/>
        <s v="UEL"/>
        <s v="FSU"/>
        <s v="GOP"/>
        <s v="ENP"/>
        <s v="DCQ"/>
        <s v="OJI"/>
        <s v="BJL"/>
        <s v="BEA"/>
        <s v="KJU"/>
        <s v="NHC"/>
        <s v="EVE"/>
        <s v="YNW"/>
        <s v="EDM"/>
        <s v="HTJ"/>
        <s v="LPK"/>
        <s v="LVU"/>
        <s v="WAF"/>
        <s v="ZAB"/>
        <s v="WBI"/>
        <s v="UBC"/>
        <s v="YNU"/>
        <s v="LMG"/>
        <s v="PBF"/>
        <s v="YKM"/>
        <s v="FCO"/>
        <s v="XBF"/>
        <s v="EBP"/>
        <s v="LCD"/>
        <s v="EYM"/>
        <s v="LCQ"/>
        <s v="XCE"/>
        <s v="LBJ"/>
        <s v="LBY"/>
        <s v="BEK"/>
        <s v="UTO"/>
        <s v="POC"/>
        <s v="WBU"/>
        <s v="YHI"/>
        <s v="JCJ"/>
        <s v="LTH"/>
        <s v="YDI"/>
        <s v="EOK"/>
        <s v="XBA"/>
        <s v="HGW"/>
        <s v="YJM"/>
        <s v="LRO"/>
        <s v="YDE"/>
        <s v="OEO"/>
        <s v="OJR"/>
        <s v="DYU"/>
        <s v="YHT"/>
        <s v="JKB"/>
        <s v="QBR"/>
        <s v="LMU"/>
        <s v="BTV"/>
        <s v="TPC"/>
        <s v="GEB"/>
        <s v="DYD"/>
        <s v="WNH"/>
        <s v="UVY"/>
        <s v="WGH"/>
        <s v="OGM"/>
        <s v="JCV"/>
        <s v="EHV"/>
        <s v="BTA"/>
        <s v="RBY"/>
        <s v="LRI"/>
        <s v="WSG"/>
        <s v="YBL"/>
        <s v="ONU"/>
        <s v="OKB"/>
        <s v="OIT"/>
        <s v="TDV"/>
        <s v="LEH"/>
        <s v="OIE"/>
        <s v="WBL"/>
        <s v="WNI"/>
        <s v="ENW"/>
        <s v="OCN"/>
        <s v="QBE"/>
        <s v="TGJ"/>
        <s v="WBB"/>
        <s v="LIE"/>
        <s v="EIW"/>
        <s v="JUR"/>
        <s v="EVU"/>
        <s v="UGO"/>
        <s v="LCY"/>
        <s v="DJU"/>
        <s v="KOY"/>
        <s v="XAT"/>
        <s v="UKC"/>
        <s v="EBW"/>
        <s v="EBE"/>
        <s v="XBN"/>
        <s v="TBR"/>
        <s v="ONC"/>
        <s v="JBY"/>
        <s v="XBV"/>
        <s v="TIU"/>
        <s v="XBB"/>
        <s v="RBX"/>
        <s v="BPV"/>
        <s v="HNY"/>
        <s v="QBJ"/>
        <s v="PAF"/>
        <s v="TBV"/>
        <s v="XBU"/>
        <s v="TJW"/>
        <s v="WBQ"/>
        <s v="TLR"/>
        <s v="ZBR"/>
        <s v="LUG"/>
        <s v="SFY"/>
        <s v="ZTK"/>
        <s v="EGA"/>
        <s v="IYW"/>
        <s v="YUU"/>
        <s v="AHQ"/>
        <s v="GLL"/>
        <s v="ICA"/>
        <s v="EJK"/>
        <s v="DJY"/>
        <s v="UMY"/>
        <s v="LNW"/>
        <s v="AFY"/>
        <s v="TJG"/>
        <s v="HWA"/>
        <s v="GJW"/>
        <s v="JUN"/>
        <s v="CBU"/>
        <s v="CHB"/>
        <s v="BEE"/>
        <s v="GOR"/>
        <s v="JLE"/>
        <s v="BGJ"/>
        <s v="LDR"/>
        <s v="EVH"/>
        <s v="JOJ"/>
        <s v="GCU"/>
        <s v="YJU"/>
        <s v="JDO"/>
        <s v="OPI"/>
        <s v="WDY"/>
        <s v="TIT"/>
        <s v="LVK"/>
        <s v="BCY"/>
        <s v="TYL"/>
        <s v="OJN"/>
        <s v="YDO"/>
        <s v="ICN"/>
        <s v="JED"/>
        <s v="EJO"/>
        <s v="ZBT"/>
        <s v="TLN"/>
        <s v="WBP"/>
        <s v="ZBU"/>
        <s v="GTN"/>
        <s v="OJL"/>
        <s v="LVV"/>
        <s v="TOE"/>
        <s v="BOI"/>
        <s v="EUJ"/>
        <s v="JOO"/>
        <s v="WBH"/>
        <s v="EGD"/>
        <s v="WKO"/>
        <s v="GGY"/>
        <s v="WKK"/>
        <s v="ETJ"/>
        <s v="WST"/>
        <s v="WVW"/>
        <s v="CCZ"/>
        <s v="FCX"/>
        <s v="FCI"/>
        <s v="OCR"/>
        <s v="LIJ"/>
        <s v="TBG"/>
        <s v="GCD"/>
        <s v="UVJ"/>
        <s v="QCG"/>
        <s v="QCM"/>
        <s v="YCI"/>
        <s v="ECO"/>
        <s v="PCF"/>
        <s v="SFM"/>
        <s v="YHA"/>
        <s v="CCF"/>
        <s v="WBW"/>
        <s v="ECB"/>
        <s v="ECH"/>
        <s v="JCZ"/>
        <s v="KCF"/>
        <s v="ECK"/>
        <s v="YCP"/>
        <s v="SYF"/>
        <s v="TMV"/>
        <s v="KCG"/>
        <s v="XCC"/>
        <s v="ECD"/>
        <s v="ECL"/>
        <s v="DBZ"/>
        <s v="TKJ"/>
        <s v="ECM"/>
        <s v="QAA"/>
        <s v="XCT"/>
        <s v="XCP"/>
        <s v="XBE"/>
        <s v="KLY"/>
        <s v="YFS"/>
        <s v="YIN"/>
        <s v="HLU"/>
        <s v="XCS"/>
        <s v="XBZ"/>
        <s v="NGC"/>
        <s v="FIT"/>
        <s v="VCU"/>
        <s v="GYA"/>
        <s v="OEM"/>
        <s v="EJL"/>
        <s v="ONB"/>
        <s v="GEA"/>
        <s v="ZQS"/>
        <s v="CCM"/>
        <s v="CCQ"/>
        <s v="JVV"/>
        <s v="PJC"/>
        <s v="GLT"/>
        <s v="GTH"/>
        <s v="EOI"/>
        <s v="QCK"/>
        <s v="YUD"/>
        <s v="LCG"/>
        <s v="ZIA"/>
        <s v="WHN"/>
      </sharedItems>
    </cacheField>
    <cacheField name="Employee Name">
      <sharedItems containsMixedTypes="0" count="505">
        <s v="BHUSHAN KAILAS CHAUDHARI"/>
        <s v="BALAJI  N"/>
        <s v="BISHNU CHANDRA KARUA"/>
        <s v="AKSHITHA  L"/>
        <s v="DEEPAK  DESAI"/>
        <s v="ROHAN SHARAD GANDHI"/>
        <s v="HARISH KUMAR  YANIKIPALLI"/>
        <s v="PRATIK KUMAR  SINHA"/>
        <s v="VISHAL BALU WAGH"/>
        <s v="KETAN SUBHASH SHINDE"/>
        <s v="VISHAL JALINDAR BABAR"/>
        <s v="RUSHIKESH KISHOR DESHPANDE"/>
        <s v="YOGESH AMBADAS LONKAR"/>
        <s v="JITENDRA RAVINDRA NAWALE"/>
        <s v="GAJANAN DURDUNDI SHIRUR"/>
        <s v="NAGRAJ SATGONDA PATIL"/>
        <s v="NILESH SUBHASH BHATIWADA"/>
        <s v="JITENDRA NANDKUMAR GHARE"/>
        <s v="SANGRAM PANDURANG GAIKWAD"/>
        <s v="HIMANSHU  PAREEK"/>
        <s v="VINAY KUMAR SAHU"/>
        <s v="RANJITHA  K"/>
        <s v="AYAN BIMAN GUPTA"/>
        <s v="ANIL RAMCHANDRA KADAM"/>
        <s v="PRASHANT RAMHARI SHINDE"/>
        <s v="ABHIJEET RAJABHAU MULE"/>
        <s v="OMKAR RAJENDRA MAHADIK"/>
        <s v="SUHAS GOVIND BHAGAT"/>
        <s v="VENKATESH  B"/>
        <s v="RAJESHA  K S"/>
        <s v="SURENDRA BABU  "/>
        <s v="NARENDRA SINGH  BISHT"/>
        <s v="PADMA PRAVIN DALAVI"/>
        <s v="RUSHIKA VINAYAK KOLI"/>
        <s v="KOMAL RAMESH KALYANI"/>
        <s v="ABHISHEK MADHUKAR BHAGARE"/>
        <s v="SUJATA ASHOK DASAR"/>
        <s v="KUNAL MILIND SHIVSHARAN"/>
        <s v="CHANDRAKANT MALLINATH BELLE"/>
        <s v="SUSHIL GOPAL PATHRUT"/>
        <s v="AJINKYA SHRINIVAS BANSODE"/>
        <s v="PRIYA NAGRAJ YANGANTI"/>
        <s v="POONAM CHANDRAKANT LONDHE"/>
        <s v="REKHA ARVIND GANAPA"/>
        <s v="JYOTI NANDKUMAR KALKERI"/>
        <s v="GAYATRI VYANKATESH YANGALDAS"/>
        <s v="KANCHAN MALLIKARJUN HUNJE"/>
        <s v="GAYATRI SHRINIVAS JADAL"/>
        <s v="SIMRAN MOHSIN QADARI"/>
        <s v="SNEHA PRABHAKAR MADGUNDI"/>
        <s v="PRIYANKA DAMODAR MANCHIKATALA"/>
        <s v="VRUSHALI SHASHIKANT SHAHABADE"/>
        <s v="POOJA VIJAYSINGH KATEWAL"/>
        <s v="NAGLAXMI MADHUKAR YARJAL"/>
        <s v="SWATI VYANKATESH ANKAM"/>
        <s v="LATA GANESH YANGANDUL"/>
        <s v="VANITA AMBAJI BINGUNDI"/>
        <s v="RUPALI SATISH ZIPARE"/>
        <s v="ROHAN RATNAKANT AWARE"/>
        <s v="AVINASH MADHUKAR PATIL"/>
        <s v="SHAILESH SHARADRAO KHABALE"/>
        <s v="SADASHIV ABHIMANYU KALE"/>
        <s v="MAYUR SOMSING SURYAVANSHI"/>
        <s v="RAJESH SURENDER SINGH"/>
        <s v="TUSHAR KISAN TAMBE"/>
        <s v="VAISHNAVI NARENDRARAO WANKHADE"/>
        <s v="ASHWINI SHIVAJI PATIL"/>
        <s v="TUKARAM SHIVAJI GAVKARE"/>
        <s v="SHEKHAR KAILAS SILEVAN"/>
        <s v="MAYURI SUNIL KAMBLE"/>
        <s v="PRIYA SUNIL SARAWADE"/>
        <s v="KANCHAN RAJESH CHANNA"/>
        <s v="SAHIL DADASAHEB PATEL"/>
        <s v="YOGINI RAMNIRANJAN VARMA"/>
        <s v="ARCHANA DNYANESHWAR BHAGAT"/>
        <s v="SARITA SUBHASH DHAME"/>
        <s v="SHRADDHA GANESH THAPA"/>
        <s v="HARSHADA AJAY MAGADE"/>
        <s v="MRUNAL  KALE"/>
        <s v="ROHAN RAMESH SHARMA"/>
        <s v="VISHAL KRISHNAKUMAR KHARE"/>
        <s v="DEEPAK  SHARMA"/>
        <s v="CHAITANYA VIKAS NANDANWAR"/>
        <s v="RISHI  RAJPUROHIT"/>
        <s v="ADITI SUDHIR DEODHAR"/>
        <s v="SHWETA VILAS JAGTAP"/>
        <s v="JAY RAMESH BHOSALE"/>
        <s v="ABHISHEK ASHOK DESHPANDE"/>
        <s v="MOHSIN MEHBOOB SHAIKH"/>
        <s v="CHAITANYA NILKANTH MOGHE"/>
        <s v="CHINMAY AVINASH WAGH"/>
        <s v="RAHUL JANARDAN FALKE"/>
        <s v="ADNAN ASHFAK SHAIKH"/>
        <s v="ANIKET VINOD SONAR"/>
        <s v="RAJASHRI BALAJI KANKUNTLA"/>
        <s v="RUTUJA SHRIPAD KULKARNI"/>
        <s v="PRIYANKA PANDURANG SABALE"/>
        <s v="IQBAL FAIZ AHMAD INAMDAR"/>
        <s v="BHANUPRIYA VYANKATESH BOGA"/>
        <s v="YAMUNA GANESH JINDAM"/>
        <s v="AYNAZ ALIMODDIN SAYYED"/>
        <s v="ANUSHA VENKATESH DUGGAVATHI"/>
        <s v="SHRIKANT VITTHAL GHATSHILE"/>
        <s v="SHREYAS KEDAR DESHPANDE"/>
        <s v="SHRAVAN BABURAV SHELKE"/>
        <s v="UZMA ATTAULLAH KHAN"/>
        <s v="VISHAL RAMDAS SANGLE"/>
        <s v="JANE JOHN PEREIRA"/>
        <s v="ROOPESH  KOHLI"/>
        <s v="VISHAL JAYRAM PAWAR"/>
        <s v="ABHISHEK LAKHU GUDADHE"/>
        <s v="ASHUTOSH GOPAL CHANDOLE"/>
        <s v="ZAKARYA AHMED KHAN ARIF AHMED KHAN"/>
        <s v="ASHUTOSH SHRIKANT MONDHE"/>
        <s v="AKSHAY KARUN SHIRSAT"/>
        <s v="SUMIT VISHNU PAYGHAN"/>
        <s v="AMRUTA CHANDRAKANT ATKURWAR"/>
        <s v="ANKITA DNYNESHWAR BORAKHADE"/>
        <s v="NITIN RAMCHANDRA KELKAR"/>
        <s v="SHREYA SHASHIKANT GAJARE"/>
        <s v="FALGUNI PURUSHOTTAM FANDAT"/>
        <s v="NILESHWARI RAJESH WARANKAR"/>
        <s v="PREETI ANILKUMAR SHUKLA"/>
        <s v="SHUBHAM SHAILENDRA KHESE"/>
        <s v="ASHISH KASHIRAM DABERAO"/>
        <s v="DIPALI ONKAR TOLE"/>
        <s v="RUPALI SHANKARRAO KAKAD"/>
        <s v="HEMANT GAJANAN MISHRA"/>
        <s v="PAVAN SUBHASH JALWANIYA"/>
        <s v="PRIYA ANILKUMAR SHUKLA"/>
        <s v="MAYUR RAJENDRA PANDE"/>
        <s v="RUSHIKESH RAMKISAN JADHAV"/>
        <s v="ROHIT ANKUSH SATHE"/>
        <s v="SUKHJIT SINGH KALER"/>
        <s v="SHUBHAM RAMSHANKAR JAISWAL"/>
        <s v="GANESH HARISHCHANDRA JADHAV"/>
        <s v="KETAN JIVAN DHIWAR"/>
        <s v="AJAYSING BANSISING MANSAWALE"/>
        <s v="PRASAD NARAYANAN NAIR"/>
        <s v="MAYURESH VIKAS MIRAJGAONKAR"/>
        <s v="OMKAR RAJESH BASUTKAR"/>
        <s v="SHIVRAJ APPASAHEB KARAJANGI"/>
        <s v="SACHIN PREMANAND DHOTRE"/>
        <s v="SHOHEB SALEEM PATHAN"/>
        <s v="SIDDHARAM IRANNA ALLAM"/>
        <s v="SAMEEKSHA  GUPTA"/>
        <s v="AKASH RAJNIKANT RATNAPAL"/>
        <s v="NEHA SANJAY PALANDE"/>
        <s v="SAMEER SALIM SHAIKH"/>
        <s v="VIPUL RAVIKANT DHENGEKAR"/>
        <s v="ROHIT CHUNILAL PARDESHI"/>
        <s v="TANMAY TUSHAR KOSKE"/>
        <s v="SONALI RAJENDRA SALUNKHE"/>
        <s v="KISHOR DEORAM ENDAIT"/>
        <s v="ROHIT  SHARMA"/>
        <s v="VIPUL VILAS KANADE"/>
        <s v="SHIRLEY JEROME JAIRAJ"/>
        <s v="DHIRAJ MADHUKAR GAIKWAD"/>
        <s v="ATUL  RANJAN"/>
        <s v="SAROJANI SAGAR KORSHETTI"/>
        <s v="NEHA NILESH PATHAK"/>
        <s v="ARFAT KHAN ANWAR KHAN DAKHANI"/>
        <s v="ZOYA BASHA NADAF"/>
        <s v="RESHMA PRAVIN PATTANSHETTI"/>
        <s v="AVANI ANIRUDDHA RATNAPARAKHE"/>
        <s v="ANAGHA BABASO RANJANE"/>
        <s v="UZMA JAKIR PATEL"/>
        <s v="LAXMI AMAR KOLAPYAK"/>
        <s v="SHRUTIKA VISHNU GHODAKE"/>
        <s v="ASHA BALASAHEB KHATKE"/>
        <s v="AMRUTA ISHWAR JANGAM"/>
        <s v="EJAZ ALI VAZIR SAHEB NADAF"/>
        <s v="VISHAKHA GOVARDHAN CHIPPA"/>
        <s v="LAVANYA SHRINIVAS VANGARI"/>
        <s v="KOMAL VENUGOPAL PERLA"/>
        <s v="KARTIK AMBADAS RACHARLA"/>
        <s v="LALIT MADHUKAR TONAPE"/>
        <s v="RATANSINGH DURGASINGH RAJPUT"/>
        <s v="SHANKAR SUDARSHAN AVADUT"/>
        <s v="KIRAN SHRINIWAS GAVANI"/>
        <s v="AVINASH CHANDRAKANT BAIGALALU"/>
        <s v="ASHUTOSH UMESHSING BAYAS"/>
        <s v="SANGITA BHIMRAO LOKHANDE"/>
        <s v="PRASAD PRAKASH RAJMANE"/>
        <s v="DATTATRAY PARSHURAM KANGANTI"/>
        <s v="YOGESH VILASRAO HATWALNE"/>
        <s v="SHUBHANGI KIRAN GARJE"/>
        <s v="NEHA MILIND ADWANKAR"/>
        <s v="RUSHIKESH SHRIDHAR JOSHI"/>
        <s v="PRISKILA MARK JAGALE"/>
        <s v="SMITA SHANKAR GAIKWAD"/>
        <s v="LATA RAMESH TATIPAMUL"/>
        <s v="VIDHYAVATI GURANNA LOGAV"/>
        <s v="RUPESHSINGH RATANSINGH RAJPUT"/>
        <s v="SNEHA SANJAY KHANDARE"/>
        <s v="SHRUTIKA SHRINIWAS PASNUR"/>
        <s v="SURAJ PRAKASH GAIKWAD"/>
        <s v="SACHIN SHESHERAO GAVKARE"/>
        <s v="GANRAJ RAJENDRA DOL"/>
        <s v="HEMANT RAJARAM SURYAWANSHI"/>
        <s v="AAKIB N SHAIKH"/>
        <s v="BHAVESH BALU BHIKULE"/>
        <s v="VIJAY ASHOK VITKARE"/>
        <s v="PRASHIK VIKRAM PATIL"/>
        <s v="SHIVHARI SURESH PURI"/>
        <s v="AKSHAY NITIN BENDRE"/>
        <s v="SHUBHAM BALASAHEB PATIL"/>
        <s v="VISHESH KIRAN SHINDE"/>
        <s v="ASHISH ANNASO MADAKE"/>
        <s v="RAKESH JITENDRA MAHENDRAKAR"/>
        <s v="PRAVEENKUMAR NINGAPPA HEBBALI"/>
        <s v="BHAGYASHREE  NITIN"/>
        <s v="SANDEEP ASHOK JADHAV"/>
        <s v="RUCHA BHARGAV JOSHI"/>
        <s v="SAGILI  PRATHAP"/>
        <s v="MANAJI SHANKAR INGALE"/>
        <s v="SAMARTH UMESH KULKARNI"/>
        <s v="SHRINIVAS SOPANRAO TOGARE"/>
        <s v="ABHIJIT SAHEBRAO PAWAR"/>
        <s v="MAHESH MAHADEV ARANKALLE"/>
        <s v="AKASH ASHOK JAGDALE"/>
        <s v="DIPAK BHASKAR PARVE"/>
        <s v="NARENDRA RAMDAS GAIKWAD"/>
        <s v="SATHISH  GANESAN"/>
        <s v="RAJKUMAR LAKANNA PUJARI"/>
        <s v="YOGESH RAJAN KADAM"/>
        <s v="ATHARVA MILIND KULKARNI"/>
        <s v="MAHENDRA  PAL"/>
        <s v="ALLAUDDIN RASHIDSAB NAVADGI"/>
        <s v="MANGESH MADHUKAR TAKALE"/>
        <s v="NEHA RAJKUMAR DASARI"/>
        <s v="SADHANA SHARANAPPA MADYAL"/>
        <s v="VYANKTESH SIDRAM SAKHARE"/>
        <s v="VIPULA MILIND NAIDU"/>
        <s v="RAKSHANDA UMAKANT AMBERSHETTI"/>
        <s v="VISHAL BALKRISHNA JINDE"/>
        <s v="VIJAY LAXMAN MADANE"/>
        <s v="AYESHA UMAR SIDDIQUI"/>
        <s v="PRASHANT VYANKATESH BALLA"/>
        <s v="ABDUL RAZZAQUE ABDUL GAFFAR ADONI"/>
        <s v="MILIND ANANDA MANJARE"/>
        <s v="KIRAN YASHWANT KEDARE"/>
        <s v="KIRAN GURUPAD SHEELVANT"/>
        <s v="SHUBHAM LAXMIKANT SHIRDHANKAR"/>
        <s v="SHUBHAM VIJAY SARAWATE"/>
        <s v="AVADHUT CHANDRAKANT CHAUDHARI"/>
        <s v="MANISH BABANRAO CHAVAN"/>
        <s v="PRAVIN BAPU KADU"/>
        <s v="SAURABH MOHAN KATHALE"/>
        <s v="SHUBHAM SURESH KASTURE"/>
        <s v="SHILPA MANIK ANJANIKAR"/>
        <s v="RAHUL  MK"/>
        <s v="D KIRAN KUMAR  SINGH"/>
        <s v="VASANT PRABHAKAR WAGHMARE"/>
        <s v="LAXMIKANT NARESH CHILVERI"/>
        <s v="MD FAISAL MD IQBAL BAGBAN"/>
        <s v="MOHAMMAD SHAHID ISHTIYAK AHMAD SHAHAJI"/>
        <s v="RAMESHWARI SHASHIKANT WALE"/>
        <s v="SALMAN MUSHTAQUE AHMED DURUG"/>
        <s v="PRIYANKA MOTILAL WAGHMODE"/>
        <s v="DHANASHREE AKSHAY SHETE"/>
        <s v="PRATIKSHA PANDURANG JADHAV"/>
        <s v="NIKITA NANDKUMAR WAGHMARE"/>
        <s v="KALYANI RAVINDRA YEMUL"/>
        <s v="LATA NAVIN KOMATI"/>
        <s v="FARJANA SIRAJ SUBHEDAR"/>
        <s v="PRIYA SAGAR PATIL"/>
        <s v="PUNAM RAMESH KALE"/>
        <s v="PRITI ANIKET NIKALJE"/>
        <s v="NAMRATA VISHWANATH SHANKURWAR"/>
        <s v="VEDIKA DAYANAND KURALE"/>
        <s v="MADHUSUDAN GIRIRAO KULKARNI"/>
        <s v="PUNAM RAMESH SAPKAL"/>
        <s v="GAURI MANOHAR SATPUTE"/>
        <s v="APARANA SANDIP MANE"/>
        <s v="POOJA GUNWANTRAO KULKARNI"/>
        <s v="RADHIKA RAJARAM GANBOTE"/>
        <s v="ABHISHEK RAJENDRA BOPALKAR"/>
        <s v="SHUBHAM RAMESH MAOKAR"/>
        <s v="KISHOR RAJU SURYAWANSHI"/>
        <s v="SNEHAL HARESH PANCHAL"/>
        <s v="ABHIJEET ARVIND GHULE"/>
        <s v="ABHIMANYU ANARAS GAIKWAD"/>
        <s v="PRASAD GANESH KADAM"/>
        <s v="MADHURI PRASHANT HAJARE"/>
        <s v="AKASH PRAKASH SAKPAL"/>
        <s v="VAISHNAV RAHUL ROOPNAR"/>
        <s v="JYOTHI  S"/>
        <s v="SRINIVASULU  B"/>
        <s v="UMAMAHESWAR BUKKE NAIK"/>
        <s v="PRAVIN R MENDILKAR"/>
        <s v="YOGESH NAMDEV SATPUTE"/>
        <s v="MANISH VILASRAO BANGADE"/>
        <s v="SURYA VARMA M"/>
        <s v="YAMINI  M S"/>
        <s v="ANJANA REDDY  G H"/>
        <s v="ABHISHEK ANIL CHOPDA"/>
        <s v="C  MOHAN"/>
        <s v="B  MADHURI"/>
        <s v="TEJASWINI  D S"/>
        <s v="RAVI  A M"/>
        <s v="SHARAN  SAMUEL"/>
        <s v="KARAN JAWAHAR SINGH"/>
        <s v="SANNAPANENI  VENISREE"/>
        <s v="PUNAM NAGNATH KORE"/>
        <s v="PAWAN ASHOK CHALKE"/>
        <s v="SHIVAM  KESHARWANI"/>
        <s v="BHAGYASHREE SHIVAJI BIRADAR"/>
        <s v="VIGNESHWARAN  MURUGESAN"/>
        <s v="LAKSHMEESHA  H G"/>
        <s v="YOGITA NAMDEV MISAL"/>
        <s v="OMKAR MAHESHKUMAR KARANDE"/>
        <s v="USHA VITTHAL PAWAR"/>
        <s v="SHAILESH GORAKHANATHA PAWAR"/>
        <s v="AKSHAY RAJARAM MALI"/>
        <s v="RAHUL RAMESH KHOPADE"/>
        <s v="PRIYANKA DNYANDEV KAPASE"/>
        <s v="SOURABH SURESH DOKE"/>
        <s v="JOY RAJU MARK"/>
        <s v="ADITYA SANJAY MAHAMUNI"/>
        <s v="AKSHAY ASHOK TARALEKAR"/>
        <s v="JAYKANT MADHUKAR KAMBLE"/>
        <s v="KISHORI LAXMAN GAWADE"/>
        <s v="MADHURI KALURAM SUTAR"/>
        <s v="VINAY BHAGWANTRAO THAKRE"/>
        <s v="TUSHAR BAPURAO CHAVAN"/>
        <s v="SAGAR MAHADEV BURTE"/>
        <s v="DNYANESHWAR DATTATRAY GUND"/>
        <s v="ASHWINI RANGNATH SHEDGE"/>
        <s v="RUCHITA VYANKATRAO SURYAWANSHI"/>
        <s v="SWAPNIL GAJANAN SHINDE"/>
        <s v="POOJA GANESH KADAM"/>
        <s v="AJINKYA SANTOSH CHAVAN"/>
        <s v="NIMESH SHANKAR JADHAV"/>
        <s v="ARUN TUKARAM SABALE"/>
        <s v="DHANASEKARAN  M"/>
        <s v="LAXMIKANT RAJENDRA LINGE"/>
        <s v="SHWETA SUBHASH GHARE"/>
        <s v="SWATI  SHARMA"/>
        <s v="POOJA NANDKUMAR SUTAR"/>
        <s v="SONALI KRISHNA GAJBE"/>
        <s v="PRITI RAVINDRA BOLAJ"/>
        <s v="VISHAKHA D TAGADE"/>
        <s v="ALIM SAMSHER SHAIKH"/>
        <s v="OMKAR SHIVAJI DESHMUKH"/>
        <s v="NILESH RAJENDRAKUMAR GUPTA"/>
        <s v="SHWETA ANKUSH KSHIRSAGAR"/>
        <s v="SNEHAL SANTOSH PAWASKAR"/>
        <s v="SONAL CHANDRAKANT NALAWADE"/>
        <s v="VAISHNAVI SHIVAJI DESHMUKH"/>
        <s v="NIKITA MANGAL JAWARE"/>
        <s v="SHRIKANT MADHUKAR NIKAM"/>
        <s v="SHIVANI ANIL THOTE"/>
        <s v="PRITI ANIL GAVALI"/>
        <s v="SUJATA BHAUSAHEB KURKUTE"/>
        <s v="NEHA VILASRAO DUDHE"/>
        <s v="SUMEET  ARORA"/>
        <s v="MOHAMMED HAMZA ABID HUSAIN QURESHI"/>
        <s v="RADHIKA RAJENDRA GUPTA"/>
        <s v="SAKHARAM PRAMOD BIDAYE"/>
        <s v="PARAMASHIVAM  SUNITHA"/>
        <s v="SUBRAMANI  C K"/>
        <s v="DEEPA  T"/>
        <s v="PRAVEENA  MANI"/>
        <s v="VASANTHA NAIK N"/>
        <s v="ASHUTOSH  KUMAR"/>
        <s v="MONIKA ANIL CHOPDA"/>
        <s v="SHASHANK  SHEKHAR"/>
        <s v="PRASAD  A"/>
        <s v="THIRUMURUGAN  G S"/>
        <s v="GAURAB  MISHRA"/>
        <s v="GUNDA KIRAN KUMAR"/>
        <s v="BHANU PRASAD  V"/>
        <s v="HARSHITHA  NAIDU B R"/>
        <s v="K  VENUGOPAL REDDY"/>
        <s v="HARIKRISHNA  TALARI"/>
        <s v="SAVITA SHAM NAIK"/>
        <s v="ABHIJEET ABASAHEB DESHMUKH"/>
        <s v="RUTUJA SANJAY TAWARE"/>
        <s v="RUSHABH RAHUL ROOPNAR"/>
        <s v="PRITI SHUBHAM YADAV"/>
        <s v="SUMIT PRAKASH NALE"/>
        <s v="NILESH SUBHASH GAIKWAD"/>
        <s v="SALMAN RAFIQUE SAYYED"/>
        <s v="Z  SHAZIA SALMA"/>
        <s v="RENUKA GANESHRAO ANASANE"/>
        <s v="AISHWARYA VIJAY RANWARE"/>
        <s v="MAYUR SURESH SURJUSE"/>
        <s v="ABID AHMED ARIF AHMED QURESHI"/>
        <s v="ANAGHA DILIP LONARE"/>
        <s v="NITA RAMCHANDRA DHAGE"/>
        <s v="AAKANSHA RAJU MESHRAM"/>
        <s v="RADHIKA JAGATRAM JAYALE"/>
        <s v="DAMINI ARUN SURYAWANSHI"/>
        <s v="VAISHALI ARUN WADATKAR"/>
        <s v="AMBAR BHASKAR DESAI"/>
        <s v="SAMARTH SHIVAJI GADDAM"/>
        <s v="ASHISHKUMAR HIRA GAIKWAD"/>
        <s v="SARANG VIJAY AGAWANE"/>
        <s v="SUHAS SANJAY BUBANE"/>
        <s v="CHANDRASHEKHAR BASAVRAJ DHUTTARGI"/>
        <s v="CHANNAVEER SHIVAYOGI BIRAJDAR"/>
        <s v="DIPAK MAHAVEER KHOBARE"/>
        <s v="GOVINDA VINOD ARSID"/>
        <s v="VIJAY SHAILENDRA MANE"/>
        <s v="GIRISH AMBADAS JANGAM"/>
        <s v="VISHAL DILIP KAROGAL"/>
        <s v="SHUBHAM RAVINDRA BHURKE"/>
        <s v="MUJAHID SHOUKAT JAMADAR"/>
        <s v="GOVINDRAJ CHANDRAKANT MUTKIRI"/>
        <s v="YOGIRAJ SANJAY ALKUNTE"/>
        <s v="AJAY DHONDIBA KOLATE"/>
        <s v="SIDDHARTH PRABHAKAR BANSODE"/>
        <s v="AASAWARI DINESH MAYBHATE"/>
        <s v="SHRUTIKA SHASHIKANT THORAT"/>
        <s v="DIPALI MAHAVEER KHOBARE"/>
        <s v="MANISH VIJAY MAHADIK"/>
        <s v="AKSHATA ABHAYKUMAR KALE"/>
        <s v="NEHA JAKIR MOMIN"/>
        <s v="PRIYANKA PRADEEP MENON"/>
        <s v="DADASAHEB NANDARAJ SHELAKE"/>
        <s v="VIJAY SUKHDEV BANDE"/>
        <s v="ADESH RAJENDRA MORE"/>
        <s v="HARSHADA HANUMANT THORAT"/>
        <s v="UTKARSHA ANIL KANSE"/>
        <s v="PUNAM ANIL PETKAR"/>
        <s v="SAKSHI HANUMANT THORAT"/>
        <s v="MANGESH VASANT DANI"/>
        <s v="ROHIT JAGANNATH KAMBALE"/>
        <s v="LAXMI SHIVLING SHEELVANT"/>
        <s v="RUTUJA BABURAO PETE"/>
        <s v="BHAGYASHRI CHHOTU PATIL"/>
        <s v="RUSHIKESH MURLI KUKREJA"/>
        <s v="VIJAYMALA MOHAN BHOSALE"/>
        <s v="AISHWARYA BHARAT SHEDGE"/>
        <s v="SNEHAL GAJENDRA LAKADE"/>
        <s v="SWAPNALI KIRAN DOLARE"/>
        <s v="GEETA RAVIKUMAR AKEN"/>
        <s v="SHWETA KRISHNAT KOLI"/>
        <s v="PREETI BHARATSING RAJPUT"/>
        <s v="SWATI KISHOR KONDA"/>
        <s v="SHWETA BASAVRAJ SWAMI"/>
        <s v="GUNA SEKHAR  PERIMI"/>
        <s v="TANNIRU  MADHAN"/>
        <s v="M S  PRABHU"/>
        <s v="ROJA  A C"/>
        <s v="BANNILA  SAITEJA"/>
        <s v="POORNIMA  S"/>
        <s v="REKHA  P S"/>
        <s v="NARASIMHAMURTHY  A N"/>
        <s v="R  ASWINI"/>
        <s v="P  SIVA KUMAR"/>
        <s v="KUSAM  SRUTHI"/>
        <s v="NIROSHA  C"/>
        <s v="LAVI  "/>
        <s v="SOMA  SAMANTA"/>
        <s v="YEDDULA SREE RAMANNA GARI  LAKSHMI PRASANNA"/>
        <s v="IMPA  S B"/>
        <s v="SHARATH KUMAR  R"/>
        <s v="LAVANYA  P J"/>
        <s v="DEEPIKA  POOJARY"/>
        <s v="MEGHANA  H M"/>
        <s v="R  SURENDRA"/>
        <s v="INDU  N"/>
        <s v="M  DHAMODHARAN"/>
        <s v="SOUMYA   SURYAKANT KOSTI"/>
        <s v="AMITH  V S"/>
        <s v="DINESHKUMAR  RANGASAMY"/>
        <s v="SHOBHA  "/>
        <s v="BOMMINENI  RAMAMOHAN"/>
        <s v="ASHOK KUMAR  S"/>
        <s v="A  BHASKAR"/>
        <s v="SHARATH KUMAR  J"/>
        <s v="GUTTAPALEM  REDDIMOHANA"/>
        <s v="MUNNA  KUMAR"/>
        <s v="RAJDEEP  SAHA"/>
        <s v="MURUGESH  ESAKKY MUTHU YOGESHWAR"/>
        <s v="NAMRATA  ARALI"/>
        <s v="KAPIL HIRALAL KHAMBAYAT"/>
        <s v="YASIN FARUK SAYYAD"/>
        <s v="MOHAMMAD YASIR NASIR ANSARI"/>
        <s v="SHRADHA DILIP SURATE"/>
        <s v="SHUBHAM DILIP KHOT"/>
        <s v="JACOB SEBASTIAN DOMNIC"/>
        <s v="NEELAM JAGDISH CHANALIYA"/>
        <s v="JENNIFER IVAN TANGRAJ"/>
        <s v="SWAPNIL  ADAKI"/>
        <s v="GAUTAM SHAM MANE"/>
        <s v="MOHAMMEDALI SAEEDBASHA MULLA"/>
        <s v="RUPESH SANJAY SABALE"/>
        <s v="ROHIT MANOJ SABALE"/>
        <s v="MANDAR BALASAHEB KSHIRSAGAR"/>
        <s v="ZAID QASIMSAB SAYYED"/>
        <s v="ALFIRAZ ABDUL SAMAD SAYYED"/>
        <s v="SRISHTI PRAKASH SHARMA"/>
        <s v="RAJKUMAR VIJAY HIVARE"/>
        <s v="PRATIK RAJESH CHANDVILKAR"/>
        <s v="GAJANAN VILAS PARBAT"/>
        <s v="MANGESH BHARAT THAKUR"/>
        <s v="MANISH MANOHAR MANDKE"/>
        <s v="SHWETA RAMESH PATIL"/>
        <s v="LAVANYA NANNU MADAS"/>
        <s v="NANDINI PRASAD MADAS"/>
        <s v="NAZIYA IBRAHIM ATTARWALE"/>
        <s v="APARNA SHIVAJI AWATADE"/>
      </sharedItems>
    </cacheField>
    <cacheField name="Joining Date">
      <sharedItems containsMixedTypes="0" count="343">
        <s v="26-Apr-2024"/>
        <s v="17-Jun-2024"/>
        <s v="19-Jul-2023"/>
        <s v="19-Dec-2024"/>
        <s v="16-Oct-2023"/>
        <s v="14-Jul-2023"/>
        <s v="19-Aug-2024"/>
        <s v="04-Jun-2024"/>
        <s v="12-Oct-2023"/>
        <s v="26-Jul-2023"/>
        <s v="27-Dec-2022"/>
        <s v="08-Sep-2025"/>
        <s v="05-Feb-2007"/>
        <s v="28-Apr-2025"/>
        <s v="06-Mar-2025"/>
        <s v="04-Mar-2025"/>
        <s v="01-Mar-2022"/>
        <s v="12-Apr-1999"/>
        <s v="13-Jun-2023"/>
        <s v="26-Apr-2021"/>
        <s v="15-Feb-2021"/>
        <s v="16-Jan-2024"/>
        <s v="31-Jan-2012"/>
        <s v="29-Apr-2014"/>
        <s v="27-Feb-2023"/>
        <s v="02-May-2016"/>
        <s v="05-Feb-2015"/>
        <s v="16-Mar-2002"/>
        <s v="16-Jun-2025"/>
        <s v="30-Apr-2025"/>
        <s v="09-Jun-2025"/>
        <s v="01-Jul-2025"/>
        <s v="12-Jun-2023"/>
        <s v="16-Dec-2019"/>
        <s v="08-Oct-2018"/>
        <s v="13-Mar-2018"/>
        <s v="09-Sep-2016"/>
        <s v="08-Feb-2017"/>
        <s v="22-Mar-2010"/>
        <s v="04-Sep-2013"/>
        <s v="19-Oct-2021"/>
        <s v="15-Dec-2022"/>
        <s v="26-Jul-2019"/>
        <s v="05-Oct-2020"/>
        <s v="26-May-2014"/>
        <s v="12-Aug-2021"/>
        <s v="27-Aug-2022"/>
        <s v="02-Jul-2025"/>
        <s v="09-Jun-2015"/>
        <s v="18-Dec-2024"/>
        <s v="07-Jun-2022"/>
        <s v="26-Feb-2014"/>
        <s v="18-Aug-2020"/>
        <s v="23-Feb-2013"/>
        <s v="15-Jun-2007"/>
        <s v="23-Nov-2010"/>
        <s v="08-May-2017"/>
        <s v="17-Feb-2015"/>
        <s v="13-May-2015"/>
        <s v="15-Sep-2020"/>
        <s v="06-Jun-2019"/>
        <s v="01-Mar-2021"/>
        <s v="15-Mar-2021"/>
        <s v="17-Mar-2021"/>
        <s v="01-Apr-2021"/>
        <s v="09-Feb-2021"/>
        <s v="13-Oct-2015"/>
        <s v="11-May-2023"/>
        <s v="23-Jan-2019"/>
        <s v="02-Mar-2021"/>
        <s v="10-May-2022"/>
        <s v="18-Jun-2012"/>
        <s v="20-Oct-2022"/>
        <s v="08-Jan-2020"/>
        <s v="17-Oct-2023"/>
        <s v="03-Oct-2022"/>
        <s v="08-Jun-2023"/>
        <s v="12-Jul-2018"/>
        <s v="18-Sep-2023"/>
        <s v="04-Mar-2024"/>
        <s v="17-Oct-2013"/>
        <s v="01-May-2024"/>
        <s v="25-Nov-2024"/>
        <s v="16-Dec-2008"/>
        <s v="05-Jun-2023"/>
        <s v="27-Jan-2020"/>
        <s v="14-Jul-2025"/>
        <s v="27-Jun-2023"/>
        <s v="27-Sep-2014"/>
        <s v="17-Oct-2017"/>
        <s v="29-Mar-2022"/>
        <s v="26-Apr-2010"/>
        <s v="29-Dec-2020"/>
        <s v="05-Nov-2019"/>
        <s v="10-Jun-2024"/>
        <s v="22-Aug-2022"/>
        <s v="27-Feb-2025"/>
        <s v="26-Dec-2017"/>
        <s v="22-Jul-2025"/>
        <s v="06-Nov-2023"/>
        <s v="26-Jun-2024"/>
        <s v="21-Mar-2024"/>
        <s v="19-Dec-2022"/>
        <s v="17-Jul-2023"/>
        <s v="29-Aug-2023"/>
        <s v="03-Jun-2024"/>
        <s v="05-Sep-2023"/>
        <s v="22-May-2023"/>
        <s v="22-Jan-2024"/>
        <s v="15-May-2024"/>
        <s v="09-May-2022"/>
        <s v="08-Jan-2024"/>
        <s v="27-Dec-2023"/>
        <s v="16-Mar-2023"/>
        <s v="07-Jan-2025"/>
        <s v="14-Oct-2020"/>
        <s v="02-Dec-2024"/>
        <s v="22-Oct-2020"/>
        <s v="18-Nov-2019"/>
        <s v="21-May-2001"/>
        <s v="15-Aug-2016"/>
        <s v="18-Jan-2021"/>
        <s v="22-Feb-2020"/>
        <s v="03-Mar-2015"/>
        <s v="27-Mar-2017"/>
        <s v="06-Jun-2023"/>
        <s v="29-Jul-2024"/>
        <s v="26-Apr-2022"/>
        <s v="11-Mar-2019"/>
        <s v="11-Jan-2021"/>
        <s v="04-Oct-2021"/>
        <s v="27-Sep-2019"/>
        <s v="28-Feb-2020"/>
        <s v="09-Apr-2025"/>
        <s v="12-Sep-2024"/>
        <s v="11-Mar-2024"/>
        <s v="03-Mar-2025"/>
        <s v="05-Nov-2024"/>
        <s v="01-Aug-2023"/>
        <s v="15-Dec-2009"/>
        <s v="19-May-2025"/>
        <s v="12-May-2025"/>
        <s v="30-Jan-2025"/>
        <s v="27-Jan-2025"/>
        <s v="03-Feb-2025"/>
        <s v="10-Sep-2024"/>
        <s v="30-May-2017"/>
        <s v="10-Jan-2024"/>
        <s v="19-May-2011"/>
        <s v="23-Sep-2024"/>
        <s v="14-Nov-2024"/>
        <s v="13-Sep-2024"/>
        <s v="05-Mar-2018"/>
        <s v="07-Mar-2022"/>
        <s v="03-Jan-2017"/>
        <s v="06-Jun-2018"/>
        <s v="01-Mar-2018"/>
        <s v="01-Dec-2015"/>
        <s v="09-Mar-2020"/>
        <s v="06-Jun-2022"/>
        <s v="20-Feb-2023"/>
        <s v="22-Nov-2023"/>
        <s v="26-Aug-2020"/>
        <s v="11-Nov-2019"/>
        <s v="03-Feb-2020"/>
        <s v="09-Sep-2024"/>
        <s v="13-Jul-2023"/>
        <s v="10-Jul-2023"/>
        <s v="11-Jun-2015"/>
        <s v="24-May-2021"/>
        <s v="13-Jan-2022"/>
        <s v="01-Feb-2022"/>
        <s v="17-Dec-2025"/>
        <s v="15-Oct-2007"/>
        <s v="08-Dec-2020"/>
        <s v="26-Jun-2019"/>
        <s v="06-Dec-2006"/>
        <s v="07-Mar-2023"/>
        <s v="05-Apr-2022"/>
        <s v="02-Nov-2020"/>
        <s v="21-Dec-2020"/>
        <s v="26-Sep-2022"/>
        <s v="10-Oct-2022"/>
        <s v="13-Jan-2020"/>
        <s v="16-Feb-2021"/>
        <s v="26-Oct-2020"/>
        <s v="19-Jan-2021"/>
        <s v="13-May-2021"/>
        <s v="30-Mar-2023"/>
        <s v="06-Aug-2019"/>
        <s v="13-Mar-2025"/>
        <s v="06-Apr-2023"/>
        <s v="08-Apr-2024"/>
        <s v="26-Mar-2018"/>
        <s v="17-Jul-2017"/>
        <s v="26-Jan-2021"/>
        <s v="20-May-2024"/>
        <s v="03-Jul-2025"/>
        <s v="28-Jul-2021"/>
        <s v="05-Jul-2021"/>
        <s v="15-Sep-2023"/>
        <s v="12-Nov-2024"/>
        <s v="29-Jan-2025"/>
        <s v="28-Jun-2017"/>
        <s v="20-Sep-2023"/>
        <s v="14-Aug-2018"/>
        <s v="19-Nov-2019"/>
        <s v="01-Mar-2023"/>
        <s v="26-Nov-2019"/>
        <s v="17-Jan-2024"/>
        <s v="21-Dec-2015"/>
        <s v="11-May-2021"/>
        <s v="13-Dec-2022"/>
        <s v="26-Jul-2021"/>
        <s v="15-Jan-2020"/>
        <s v="27-Nov-2018"/>
        <s v="12-Jul-2021"/>
        <s v="05-Jul-2022"/>
        <s v="30-Aug-2021"/>
        <s v="16-May-2022"/>
        <s v="01-Nov-2021"/>
        <s v="28-Jun-2021"/>
        <s v="18-Aug-2025"/>
        <s v="27-May-2025"/>
        <s v="12-Jan-2026"/>
        <s v="13-Sep-2021"/>
        <s v="01-Feb-2023"/>
        <s v="26-Jun-2023"/>
        <s v="26-Mar-2025"/>
        <s v="13-Jan-2025"/>
        <s v="03-Jan-2023"/>
        <s v="31-Oct-2022"/>
        <s v="10-Apr-2023"/>
        <s v="01-Aug-2020"/>
        <s v="02-Oct-2023"/>
        <s v="12-Oct-2022"/>
        <s v="19-Sep-2022"/>
        <s v="24-Jan-2022"/>
        <s v="06-Dec-2021"/>
        <s v="21-Mar-2022"/>
        <s v="14-Mar-2022"/>
        <s v="01-Nov-2022"/>
        <s v="03-May-2022"/>
        <s v="11-Jul-2022"/>
        <s v="15-Feb-2022"/>
        <s v="08-Jun-2022"/>
        <s v="09-Aug-2021"/>
        <s v="01-Jul-2022"/>
        <s v="14-Aug-2023"/>
        <s v="30-Oct-2019"/>
        <s v="06-Jan-2022"/>
        <s v="19-Mar-2024"/>
        <s v="11-Apr-2022"/>
        <s v="14-Nov-2022"/>
        <s v="14-Nov-2018"/>
        <s v="11-Oct-2021"/>
        <s v="01-Jun-2022"/>
        <s v="31-Jan-2019"/>
        <s v="10-Jun-2025"/>
        <s v="27-Aug-2018"/>
        <s v="17-May-2021"/>
        <s v="24-Jul-2023"/>
        <s v="20-Jun-2023"/>
        <s v="27-Jun-2022"/>
        <s v="06-Sep-2021"/>
        <s v="27-Jul-2023"/>
        <s v="13-Apr-2023"/>
        <s v="31-May-2021"/>
        <s v="26-Oct-2021"/>
        <s v="10-Jan-2022"/>
        <s v="24-May-2022"/>
        <s v="29-Nov-2023"/>
        <s v="06-Jun-2024"/>
        <s v="14-Sep-2021"/>
        <s v="07-Oct-2021"/>
        <s v="07-May-2024"/>
        <s v="14-May-2024"/>
        <s v="13-Jul-2026"/>
        <s v="02-May-2024"/>
        <s v="17-Jan-2016"/>
        <s v="14-Sep-2023"/>
        <s v="15-May-2023"/>
        <s v="04-Oct-2010"/>
        <s v="02-Aug-2023"/>
        <s v="12-Jan-2021"/>
        <s v="19-Oct-2022"/>
        <s v="20-Jul-2022"/>
        <s v="16-May-2016"/>
        <s v="30-May-2024"/>
        <s v="20-Jan-2025"/>
        <s v="26-Feb-2025"/>
        <s v="05-Dec-2023"/>
        <s v="05-Jul-2023"/>
        <s v="20-Dec-2022"/>
        <s v="04-Apr-2022"/>
        <s v="17-Mar-2025"/>
        <s v="02-Jan-2025"/>
        <s v="07-Aug-2023"/>
        <s v="28-Mar-2022"/>
        <s v="19-Dec-2020"/>
        <s v="19-Sep-2015"/>
        <s v="26-Sep-2014"/>
        <s v="05-May-2023"/>
        <s v="10-Oct-2024"/>
        <s v="11-Sep-2024"/>
        <s v="16-Aug-2023"/>
        <s v="21-Oct-2024"/>
        <s v="20-Jun-2022"/>
        <s v="07-Jun-2021"/>
        <s v="29-Jul-2025"/>
        <s v="04-Aug-2025"/>
        <s v="04-Feb-2026"/>
        <s v="21-Aug-2024"/>
        <s v="21-Jul-2025"/>
        <s v="19-Nov-2024"/>
        <s v="26-Mar-2024"/>
        <s v="27-Mar-2023"/>
        <s v="16-Jul-2024"/>
        <s v="22-Aug-2024"/>
        <s v="01-May-2025"/>
        <s v="20-Aug-2024"/>
        <s v="16-Feb-2026"/>
        <s v="13-Apr-2026"/>
        <s v="08-Jan-2026"/>
        <s v="15-Aug-2024"/>
        <s v="10-Feb-2021"/>
        <s v="28-Jan-2026"/>
        <s v="22-Jan-2026"/>
        <s v="18-May-2023"/>
        <s v="06-Feb-2025"/>
        <s v="24-Dec-2024"/>
        <s v="12-Dec-2016"/>
        <s v="29-Jan-2026"/>
        <s v="08-Aug-2023"/>
        <s v="30-Jun-2025"/>
        <s v="29-Oct-2025"/>
        <s v="01-Oct-2024"/>
        <s v="30-Dec-2024"/>
        <s v="22-Apr-2024"/>
        <s v="24-Apr-2024"/>
        <s v="08-May-2025"/>
        <s v="29-Sep-2025"/>
        <s v="27-Mar-2025"/>
      </sharedItems>
    </cacheField>
    <cacheField name="Branch">
      <sharedItems containsMixedTypes="0" count="7">
        <s v="AJ"/>
        <s v="Bangalore"/>
        <s v="Solapur"/>
        <s v="Mumbai"/>
        <s v="KP"/>
        <s v="Swargate"/>
        <s v="Akola"/>
      </sharedItems>
    </cacheField>
    <cacheField name="Department">
      <sharedItems containsMixedTypes="0" count="12">
        <s v="Software"/>
        <s v="Production"/>
        <s v="IT"/>
        <s v="Marketing"/>
        <s v="Admin"/>
        <s v="Loan Processing"/>
        <s v="Accounts"/>
        <s v="Legal"/>
        <s v="Research"/>
        <s v="Travel Desk"/>
        <s v="HR"/>
        <s v="ITMS"/>
      </sharedItems>
    </cacheField>
    <cacheField name="Designation">
      <sharedItems containsMixedTypes="0" count="83">
        <s v="Software Tester"/>
        <s v="Analyst - Credit"/>
        <s v="IT Lead"/>
        <s v="Senior Analyst - Credit"/>
        <s v="Sales Head"/>
        <s v="Jr. System Administrator"/>
        <s v="System Administrator"/>
        <s v="Admin Manager"/>
        <s v="Sr. System Administrator"/>
        <s v="Operations Manager"/>
        <s v="Hardware Technician"/>
        <s v="Team Leader - Delivery"/>
        <s v="Unit Head"/>
        <s v="Sr. Business Analyst."/>
        <s v="Senior Operation Manager"/>
        <s v="IT Head"/>
        <s v="Senior Business Development Manager"/>
        <s v="Trainer-Loan Processor"/>
        <s v="Subject Matter Expert"/>
        <s v="Project Manager"/>
        <s v="Senior Analyst - Compliance"/>
        <s v="Sr. Team Leader"/>
        <s v="Quality Lead"/>
        <s v="Account executive"/>
        <s v="Accounts Assistant"/>
        <s v="Back Office Executive"/>
        <s v="Sr. Quality Analyst"/>
        <s v="Jr. Quality Analyst"/>
        <s v="Management Trainee"/>
        <s v="Quality Analyst"/>
        <s v="Business Development Manager"/>
        <s v="AVP Client Relations"/>
        <s v="Executive Assistant"/>
        <s v="Manager-Business Relation"/>
        <s v="Business Development Executive"/>
        <s v="VP Business Relationship"/>
        <s v="Jr. Legal Attorney"/>
        <s v="Research Analyst"/>
        <s v="MIS Executive"/>
        <s v="Desktop Engineer"/>
        <s v="Assistant Manager - HR"/>
        <s v="Client Relationship Manager"/>
        <s v="Business Relationship Manager"/>
        <s v="Sr. Client Relationship Manager"/>
        <s v="Digital Marketing Manager"/>
        <s v="Credit Reviewer"/>
        <s v="Loan Boarding Executive"/>
        <s v="Admin Assistant"/>
        <s v="Senior Admin Executive"/>
        <s v="Customer Care Executive"/>
        <s v="Domain Head"/>
        <s v="Vendor Manager"/>
        <s v="Jr. Searcher"/>
        <s v="Training Manager"/>
        <s v="SME - Due Diligence"/>
        <s v="Jr. Loan Processor"/>
        <s v="Sr. Underwriter"/>
        <s v="Talent Acquisition Specialist"/>
        <s v="HR Assistant"/>
        <s v="Sr. HR Associate"/>
        <s v="HR Executive"/>
        <s v="Sr. Searcher"/>
        <s v="Process Executive"/>
        <s v="Jr. Client Relationship Manager"/>
        <s v="Team Leader"/>
        <s v="Team Leader - Loan Set-up"/>
        <s v="Manager - Compliance"/>
        <s v="Sr. Auditor"/>
        <s v="Jr. Auditor"/>
        <s v="Auditor"/>
        <s v="Sr. Analyst"/>
        <s v="Analyst"/>
        <s v="Analyst - Loan Set-up"/>
        <s v="Analyst - Compliance"/>
        <s v="Process Lead"/>
        <s v="Sr. Vendor Manager"/>
        <s v="Team Leader - Compliance"/>
        <s v="Assistant Manager-Compliance"/>
        <s v="Sr. Loan Boarding Executive"/>
        <s v="Jr. Loan Boarding executive"/>
        <s v="IT Sales Executive"/>
        <s v="Senior IT Sales Executive"/>
        <s v="Assistant Manager"/>
      </sharedItems>
    </cacheField>
    <cacheField name="Reporting Manager">
      <sharedItems containsBlank="1" containsMixedTypes="0" count="78">
        <s v="NGK : NILKANTH NIKAM"/>
        <s v="BCS : CHANDRAKANT SHILIMKAR"/>
        <s v="JNG : JITENDRA GHARE"/>
        <s v="MJK : MANOJ KUMAR"/>
        <s v="AGL : ANITA LONDHE"/>
        <s v="ALG : SANTOSH GUJARE"/>
        <s v="DDH : DASHRATH HARPUDE"/>
        <s v="HAS : SUHAS BHAGAT"/>
        <m/>
        <s v="HVG : SHRIKANT GHATSHILE"/>
        <s v="MAL : MAHESH ARANKALLE"/>
        <s v="MDK : MAHESH KHOLLAM"/>
        <s v="OAV : ROHAN VADAVRAO"/>
        <s v="PKN : PRASAD NAIR"/>
        <s v="PPL : PRASHANT PATIL"/>
        <s v="SOB : SOBAN SINGH"/>
        <s v="VMR : VINOD RANE"/>
        <s v="CHM : CHANDRESH MEHTA"/>
        <s v="ERM : SAMEER MHASKE"/>
        <s v="VPC : ASAVARI CHOUDHARI"/>
        <s v="HEA : HIMANSHU MARDIKAR"/>
        <s v="REM : ROHAN SHARMA"/>
        <s v="YBG : AYAN GUPTA"/>
        <s v="SHA : SANTOSH SHINDE"/>
        <s v="PEV : PRAVIN JADHAV"/>
        <s v="GDK : SAGAR KENKAR"/>
        <s v="ORW : ROHAN AWARE"/>
        <s v="ORH : OMKAR MAHADIK"/>
        <s v="NCK : ANIL KADAM"/>
        <s v="OES : MOHSIN SHAIKH"/>
        <s v="IGJ : RICHARD JUMMAN"/>
        <s v="OKK : ROOPESH KOHLI"/>
        <s v="LAT : HARSHAL PATIL"/>
        <s v="WAW : HIMANSHU PAREEK"/>
        <s v="HWM : SHRIDHAR MUDGAL"/>
        <s v="NTJ : SANTOSH JADHAV"/>
        <s v="JMP : AAJAY PARIKH"/>
        <s v="OHE : SHRAVAN SHELKE"/>
        <s v="VCC : AVADHUT CHAUDHARI"/>
        <s v="LEM : RAHUL MK"/>
        <s v="XAF : KARTHIKEYAN K"/>
        <s v="XAT : PARAMASHIVAM SUNITHA"/>
        <s v="IJV : SHRIKANT NAIKNAVARE"/>
        <s v="UJD : RUPESH JADLI"/>
        <s v="IUN : NITIN MAHANT"/>
        <s v="IBU : PRAVIN KADU"/>
        <s v="JBY : SHASHANK SHEKHAR"/>
        <s v="ZMS : ZEENAT SHAIKH"/>
        <s v="LPK : AKASH SAKPAL"/>
        <s v="DAF : KARAN SHARMA"/>
        <s v="HTJ : MADHURI HAJARE"/>
        <s v="XBB : GAURAB MISHRA"/>
        <s v="XBM : NAGARAJU B"/>
        <s v="LVU : VAISHNAV ROOPNAR"/>
        <s v="DOV : SANDEEP JADHAV"/>
        <s v="UKC : SUBRAMANI C K"/>
        <s v="PWS : POOJA SANGLE"/>
        <s v="YGH : JAY HIRALKAR"/>
        <s v="CLL : SACHIN LOT"/>
        <s v="TNJ : PRASHANT JAGTAP"/>
        <s v="JUN : SUHAS BUBANE"/>
        <s v="RUJ : RAJASHRI KANKUNTLA"/>
        <s v="DCI : PRATIK KUMAR SINHA"/>
        <s v="VBQ : VISHAL SANGLE"/>
        <s v="TVV : SIDDHANT BHAVEKAR"/>
        <s v="RYM : ARCHANA GANDHAL"/>
        <s v="ICI : DAYANAND SAGAR B"/>
        <s v="OIV : ROHIT VARMA"/>
        <s v="DCK : UZMA KHAN"/>
        <s v="RCT : PRIYA TADDI"/>
        <s v="YIG : AYAN GUPTA"/>
        <s v="MFS : MOHIN SHAIKH"/>
        <s v="CCO : SUJIT NAIK"/>
        <s v="JOM : SURAJ UMBARE"/>
        <s v="KUU : AKSHAY UNAWANE"/>
        <s v="NCF : JAYASHRI KALE"/>
        <s v="MCQ : ARCHANA VALSANGKAR"/>
        <s v="TLI : SHIVKUMAR PATTANSHETTI"/>
      </sharedItems>
    </cacheField>
    <cacheField name="Current Status">
      <sharedItems containsMixedTypes="0" count="4">
        <s v="Immediate"/>
        <s v="Special"/>
        <s v="Normal"/>
        <s v="Duplicate"/>
      </sharedItems>
    </cacheField>
    <cacheField name="Latest Login Date">
      <sharedItems containsBlank="1" containsMixedTypes="0" count="284">
        <s v="02/11/25"/>
        <s v="05/05/25"/>
        <s v="03/28/25"/>
        <s v="02/18/25"/>
        <s v="02/16/25"/>
        <s v="06/04/25"/>
        <s v="05/13/25"/>
        <s v="11/30/25"/>
        <s v="11/18/25"/>
        <s v="12/09/25"/>
        <s v="02/13/26"/>
        <s v="05/13/26"/>
        <s v="03/26/26"/>
        <s v="08/31/26"/>
        <s v="01/25/23"/>
        <s v="10/25/23"/>
        <s v="03/25/24"/>
        <s v="03/27/24"/>
        <s v="10/25/24"/>
        <s v="01/17/25"/>
        <s v="12/24/24"/>
        <s v="07/19/23"/>
        <s v="06/14/23"/>
        <s v="02/24/23"/>
        <s v="04/11/24"/>
        <s v="05/25/24"/>
        <s v="07/02/26"/>
        <s v="08/28/26"/>
        <s v="09/15/25"/>
        <s v="04/21/26"/>
        <s v="03/02/23"/>
        <s v="06/13/23"/>
        <s v="05/22/23"/>
        <s v="05/27/23"/>
        <s v="05/12/23"/>
        <s v="05/11/23"/>
        <s v="03/07/23"/>
        <s v="04/13/23"/>
        <s v="04/18/23"/>
        <s v="02/10/23"/>
        <s v="02/19/23"/>
        <s v="11/25/23"/>
        <s v="12/31/24"/>
        <s v="10/10/26"/>
        <s v="08/30/25"/>
        <s v="09/12/25"/>
        <s v="02/17/25"/>
        <s v="07/03/25"/>
        <s v="03/29/26"/>
        <s v="03/31/26"/>
        <s v="04/16/26"/>
        <s v="09/25/23"/>
        <s v="12/25/23"/>
        <s v="06/23/23"/>
        <s v="07/03/23"/>
        <s v="04/12/23"/>
        <s v="04/06/23"/>
        <s v="03/06/23"/>
        <s v="02/25/23"/>
        <s v="06/01/23"/>
        <s v="06/29/24"/>
        <s v="03/31/23"/>
        <s v="02/13/23"/>
        <s v="06/15/23"/>
        <s v="03/24/23"/>
        <s v="01/18/23"/>
        <s v="08/25/24"/>
        <s v="12/27/23"/>
        <s v="08/25/23"/>
        <s v="10/15/24"/>
        <s v="11/08/24"/>
        <s v="05/06/25"/>
        <s v="04/18/25"/>
        <s v="03/05/25"/>
        <s v="12/13/25"/>
        <s v="12/18/25"/>
        <s v="09/09/26"/>
        <s v="03/25/26"/>
        <s v="12/13/24"/>
        <s v="07/04/23"/>
        <s v="06/06/23"/>
        <s v="02/15/23"/>
        <s v="06/21/24"/>
        <s v="04/23/26"/>
        <s v="06/25/25"/>
        <s v="01/05/26"/>
        <s v="08/27/25"/>
        <s v="09/05/25"/>
        <s v="01/06/26"/>
        <s v="06/12/26"/>
        <s v="07/25/24"/>
        <s v="09/09/24"/>
        <s v="12/12/24"/>
        <s v="05/31/24"/>
        <s v="04/19/24"/>
        <s v="08/30/23"/>
        <s v="04/20/24"/>
        <s v="02/07/24"/>
        <s v="08/22/25"/>
        <s v="07/10/26"/>
        <s v="09/25/26"/>
        <s v="02/17/23"/>
        <s v="03/29/23"/>
        <s v="07/24/26"/>
        <s v="05/30/23"/>
        <s v="05/09/23"/>
        <s v="09/03/24"/>
        <s v="09/11/24"/>
        <s v="10/03/24"/>
        <s v="06/02/23"/>
        <s v="04/25/23"/>
        <s v="01/05/23"/>
        <s v="04/25/26"/>
        <s v="08/14/26"/>
        <s v="08/01/25"/>
        <s v="04/04/26"/>
        <s v="05/06/26"/>
        <s v="06/26/26"/>
        <s v="07/31/26"/>
        <s v="08/21/26"/>
        <s v="12/10/25"/>
        <s v="10/07/25"/>
        <s v="12/31/25"/>
        <s v="04/11/25"/>
        <s v="03/31/25"/>
        <s v="01/24/25"/>
        <s v="06/27/25"/>
        <s v="07/25/25"/>
        <s v="02/06/26"/>
        <s v="06/10/26"/>
        <s v="01/28/26"/>
        <s v="02/17/26"/>
        <s v="04/07/26"/>
        <s v="04/24/26"/>
        <m/>
        <s v="03/25/23"/>
        <s v="01/16/23"/>
        <s v="09/29/24"/>
        <s v="10/11/24"/>
        <s v="07/19/24"/>
        <s v="01/31/23"/>
        <s v="06/18/24"/>
        <s v="07/05/24"/>
        <s v="01/19/24"/>
        <s v="04/08/26"/>
        <s v="07/13/26"/>
        <s v="01/30/26"/>
        <s v="01/02/26"/>
        <s v="06/02/25"/>
        <s v="02/22/23"/>
        <s v="06/01/25"/>
        <s v="05/29/26"/>
        <s v="03/26/24"/>
        <s v="06/09/23"/>
        <s v="07/11/23"/>
        <s v="05/26/23"/>
        <s v="03/11/23"/>
        <s v="01/17/23"/>
        <s v="07/14/23"/>
        <s v="04/04/24"/>
        <s v="05/30/25"/>
        <s v="09/26/25"/>
        <s v="11/17/25"/>
        <s v="05/19/23"/>
        <s v="06/25/24"/>
        <s v="01/16/26"/>
        <s v="05/15/26"/>
        <s v="04/04/23"/>
        <s v="06/20/24"/>
        <s v="02/03/26"/>
        <s v="07/14/25"/>
        <s v="10/09/26"/>
        <s v="05/02/25"/>
        <s v="10/30/25"/>
        <s v="01/06/25"/>
        <s v="01/10/25"/>
        <s v="03/19/25"/>
        <s v="03/29/24"/>
        <s v="01/25/24"/>
        <s v="10/10/24"/>
        <s v="11/16/24"/>
        <s v="01/10/23"/>
        <s v="03/15/23"/>
        <s v="06/30/23"/>
        <s v="12/20/24"/>
        <s v="05/25/23"/>
        <s v="11/18/24"/>
        <s v="10/11/23"/>
        <s v="05/01/26"/>
        <s v="06/11/26"/>
        <s v="08/25/26"/>
        <s v="06/30/26"/>
        <s v="05/24/23"/>
        <s v="07/17/23"/>
        <s v="05/08/26"/>
        <s v="05/15/25"/>
        <s v="01/11/24"/>
        <s v="08/30/24"/>
        <s v="03/17/23"/>
        <s v="04/21/23"/>
        <s v="04/28/23"/>
        <s v="03/22/23"/>
        <s v="09/01/23"/>
        <s v="03/03/23"/>
        <s v="01/13/23"/>
        <s v="10/13/23"/>
        <s v="10/01/25"/>
        <s v="12/29/23"/>
        <s v="02/09/24"/>
        <s v="06/07/24"/>
        <s v="09/27/24"/>
        <s v="11/27/24"/>
        <s v="10/05/23"/>
        <s v="10/04/24"/>
        <s v="08/28/25"/>
        <s v="08/29/23"/>
        <s v="10/10/23"/>
        <s v="01/26/24"/>
        <s v="11/15/24"/>
        <s v="10/01/24"/>
        <s v="06/28/24"/>
        <s v="06/27/24"/>
        <s v="09/12/24"/>
        <s v="10/22/24"/>
        <s v="06/02/26"/>
        <s v="06/29/26"/>
        <s v="12/03/25"/>
        <s v="08/07/26"/>
        <s v="10/10/25"/>
        <s v="08/14/25"/>
        <s v="05/16/25"/>
        <s v="01/12/26"/>
        <s v="11/04/24"/>
        <s v="12/27/24"/>
        <s v="11/29/24"/>
        <s v="09/25/25"/>
        <s v="04/08/25"/>
        <s v="07/28/25"/>
        <s v="11/11/25"/>
        <s v="11/13/25"/>
        <s v="10/30/24"/>
        <s v="12/02/24"/>
        <s v="02/01/25"/>
        <s v="04/04/25"/>
        <s v="04/03/25"/>
        <s v="11/04/25"/>
        <s v="09/19/25"/>
        <s v="12/01/25"/>
        <s v="01/09/26"/>
        <s v="09/04/26"/>
        <s v="08/12/26"/>
        <s v="01/15/25"/>
        <s v="02/07/25"/>
        <s v="12/06/25"/>
        <s v="06/05/25"/>
        <s v="05/08/25"/>
        <s v="11/14/25"/>
        <s v="07/10/25"/>
        <s v="08/16/25"/>
        <s v="07/01/25"/>
        <s v="09/16/25"/>
        <s v="05/27/26"/>
        <s v="04/13/26"/>
        <s v="02/12/26"/>
        <s v="01/29/26"/>
        <s v="11/19/25"/>
        <s v="09/02/26"/>
        <s v="10/01/26"/>
        <s v="04/29/26"/>
        <s v="05/07/26"/>
        <s v="07/22/26"/>
        <s v="04/03/26"/>
        <s v="05/04/26"/>
        <s v="10/08/26"/>
        <s v="09/21/26"/>
        <s v="12/08/25"/>
        <s v="10/29/25"/>
        <s v="02/25/26"/>
        <s v="06/05/26"/>
        <s v="09/01/26"/>
        <s v="09/11/26"/>
        <s v="10/07/26"/>
        <s v="10/12/26"/>
        <s v="09/29/26"/>
      </sharedItems>
    </cacheField>
    <cacheField name="Resignation Date">
      <sharedItems containsMixedTypes="0" count="345">
        <s v="11-Feb-2025"/>
        <s v="04-Feb-2025"/>
        <s v="22-Jan-2025"/>
        <s v="19-Feb-2025"/>
        <s v="10-Feb-2025"/>
        <s v="07-Mar-2025"/>
        <s v="13-May-2025"/>
        <s v="06-Oct-2025"/>
        <s v="28-Oct-2025"/>
        <s v="10-Nov-2025"/>
        <s v="13-Nov-2025"/>
        <s v="17-Nov-2025"/>
        <s v="13-Feb-2026"/>
        <s v="27-Feb-2026"/>
        <s v="28-Jul-2026"/>
        <s v="10-Jan-2023"/>
        <s v="08-Aug-2023"/>
        <s v="06-Feb-2024"/>
        <s v="12-Feb-2024"/>
        <s v="20-Sep-2024"/>
        <s v="22-Oct-2024"/>
        <s v="11-Nov-2024"/>
        <s v="08-Jun-2023"/>
        <s v="14-Jun-2023"/>
        <s v="29-Dec-2022"/>
        <s v="12-Mar-2024"/>
        <s v="01-Feb-2024"/>
        <s v="06-Apr-2026"/>
        <s v="01-Jun-2026"/>
        <s v="15-Sep-2025"/>
        <s v="23-Mar-2026"/>
        <s v="02-Mar-2023"/>
        <s v="25-Apr-2023"/>
        <s v="28-Apr-2023"/>
        <s v="12-May-2023"/>
        <s v="11-May-2023"/>
        <s v="07-Mar-2023"/>
        <s v="15-Mar-2023"/>
        <s v="20-Mar-2023"/>
        <s v="26-Dec-2022"/>
        <s v="13-Mar-2024"/>
        <s v="27-Oct-2023"/>
        <s v="02-Dec-2024"/>
        <s v="01-Oct-2026"/>
        <s v="01-Aug-2025"/>
        <s v="14-Aug-2025"/>
        <s v="17-Feb-2025"/>
        <s v="04-Jun-2025"/>
        <s v="31-Dec-2025"/>
        <s v="01-Jan-2026"/>
        <s v="17-Jan-2026"/>
        <s v="08-Apr-2024"/>
        <s v="24-Aug-2023"/>
        <s v="11-Nov-2023"/>
        <s v="02-Jun-2023"/>
        <s v="12-Apr-2023"/>
        <s v="03-Feb-2023"/>
        <s v="10-Feb-2023"/>
        <s v="06-Apr-2023"/>
        <s v="06-Mar-2023"/>
        <s v="24-Feb-2023"/>
        <s v="03-May-2023"/>
        <s v="25-Oct-2023"/>
        <s v="01-Jun-2024"/>
        <s v="03-Mar-2023"/>
        <s v="25-Feb-2023"/>
        <s v="14-Feb-2023"/>
        <s v="15-Jun-2023"/>
        <s v="21-Jan-2023"/>
        <s v="06-Jan-2023"/>
        <s v="10-May-2024"/>
        <s v="06-Mar-2024"/>
        <s v="16-Nov-2023"/>
        <s v="01-Dec-2023"/>
        <s v="11-Dec-2023"/>
        <s v="27-Dec-2023"/>
        <s v="18-Aug-2023"/>
        <s v="15-Sep-2023"/>
        <s v="18-Jul-2024"/>
        <s v="23-May-2024"/>
        <s v="03-Sep-2024"/>
        <s v="01-May-2025"/>
        <s v="01-Apr-2025"/>
        <s v="21-Nov-2025"/>
        <s v="05-Aug-2026"/>
        <s v="25-Mar-2026"/>
        <s v="14-Nov-2024"/>
        <s v="05-Apr-2023"/>
        <s v="18-Apr-2024"/>
        <s v="16-Jan-2026"/>
        <s v="27-May-2025"/>
        <s v="09-Oct-2025"/>
        <s v="28-Aug-2025"/>
        <s v="9-Jun-2025"/>
        <s v="06-Jan-2026"/>
        <s v="17-Mar-2026"/>
        <s v="07-Aug-2025"/>
        <s v="09-May-2024"/>
        <s v="08-Jul-2024"/>
        <s v="11-Aug-2024"/>
        <s v="10-Aug-2024"/>
        <s v="13-Nov-2024"/>
        <s v="31-May-2024"/>
        <s v="19-Apr-2024"/>
        <s v="05-Apr-2024"/>
        <s v="07-Feb-2024"/>
        <s v="25-Jul-2025"/>
        <s v="12-Apr-2026"/>
        <s v="26-Aug-2026"/>
        <s v="19-Jan-2023"/>
        <s v="28-Feb-2023"/>
        <s v="27-Apr-2026"/>
        <s v="03-Jul-2023"/>
        <s v="01-May-2023"/>
        <s v="09-May-2023"/>
        <s v="02-Oct-2023"/>
        <s v="05-Aug-2024"/>
        <s v="11-Sep-2024"/>
        <s v="03-Oct-2024"/>
        <s v="26-May-2023"/>
        <s v="27-Mar-2023"/>
        <s v="07-Dec-2022"/>
        <s v="27-Dec-2022"/>
        <s v="24-Feb-2026"/>
        <s v="27-Mar-2026"/>
        <s v="16-Jul-2026"/>
        <s v="18-Feb-2025"/>
        <s v="06-May-2025"/>
        <s v="04-Apr-2026"/>
        <s v="30-Mar-2026"/>
        <s v="04-May-2026"/>
        <s v="11-May-2026"/>
        <s v="21-Aug-2026"/>
        <s v="07-May-2025"/>
        <s v="10-Jul-2025"/>
        <s v="15-Aug-2025"/>
        <s v="14-Jan-2025"/>
        <s v="10-Jan-2025"/>
        <s v="24-Jan-2025"/>
        <s v="31-Mar-2025"/>
        <s v="03-Oct-2025"/>
        <s v="04-Dec-2025"/>
        <s v="13-Mar-2026"/>
        <s v="05-Dec-2025"/>
        <s v="31-Oct-2025"/>
        <s v="08-Jan-2026"/>
        <s v="26-Jan-2026"/>
        <s v="17-Feb-2023"/>
        <s v="02-Jan-2023"/>
        <s v="25-Sep-2024"/>
        <s v="30-Jul-2024"/>
        <s v="25-Apr-2024"/>
        <s v="03-Oct-2023"/>
        <s v="30-Apr-2024"/>
        <s v="23-Oct-2023"/>
        <s v="08-Apr-2026"/>
        <s v="15-Apr-2026"/>
        <s v="15-Dec-2025"/>
        <s v="03-Dec-2025"/>
        <s v="03-Mar-2025"/>
        <s v="24-Jan-2023"/>
        <s v="31-May-2025"/>
        <s v="23-Feb-2026"/>
        <s v="26-Feb-2024"/>
        <s v="04-May-2023"/>
        <s v="11-Apr-2023"/>
        <s v="10-Apr-2023"/>
        <s v="01-Feb-2023"/>
        <s v="17-Jan-2023"/>
        <s v="11-Aug-2023"/>
        <s v="15-Feb-2023"/>
        <s v="04-Jan-2024"/>
        <s v="23-Jul-2024"/>
        <s v="16-Oct-2025"/>
        <s v="30-Dec-2024"/>
        <s v="02-May-2024"/>
        <s v="19-May-2023"/>
        <s v="01-Apr-2024"/>
        <s v="21-Oct-2025"/>
        <s v="19-Feb-2026"/>
        <s v="18-May-2023"/>
        <s v="16-May-2023"/>
        <s v="21-Jun-2023"/>
        <s v="06-Jul-2023"/>
        <s v="05-Mar-2024"/>
        <s v="06-Nov-2025"/>
        <s v="16-May-2025"/>
        <s v="29-Jul-2026"/>
        <s v="02-May-2025"/>
        <s v="30-Oct-2025"/>
        <s v="10-Oct-2024"/>
        <s v="20-Dec-2024"/>
        <s v="31-Jul-2024"/>
        <s v="29-Feb-2024"/>
        <s v="01-Jan-2024"/>
        <s v="17-Oct-2023"/>
        <s v="16-Feb-2026"/>
        <s v="18-Dec-2023"/>
        <s v="29-Nov-2022"/>
        <s v="09-Jan-2023"/>
        <s v="01-Jun-2023"/>
        <s v="02-Aug-2023"/>
        <s v="09-Sep-2024"/>
        <s v="27-Jul-2024"/>
        <s v="03-Apr-2023"/>
        <s v="31-Mar-2023"/>
        <s v="20-Apr-2023"/>
        <s v="14-Mar-2023"/>
        <s v="10-Aug-2023"/>
        <s v="18-Nov-2024"/>
        <s v="18-Dec-2024"/>
        <s v="18-Sep-2023"/>
        <s v="01-May-2026"/>
        <s v="04-Jun-2026"/>
        <s v="02-Jul-2026"/>
        <s v="22-Jun-2026"/>
        <s v="19-Apr-2023"/>
        <s v="01-Aug-2023"/>
        <s v="18-Apr-2023"/>
        <s v="16-Jan-2023"/>
        <s v="20-Sep-2023"/>
        <s v="09-Oct-2023"/>
        <s v="10-Feb-2026"/>
        <s v="15-May-2025"/>
        <s v="13-Dec-2023"/>
        <s v="30-Oct-2023"/>
        <s v="09-Nov-2023"/>
        <s v="01-Aug-2024"/>
        <s v="31-Jan-2023"/>
        <s v="16-Feb-2023"/>
        <s v="23-Mar-2023"/>
        <s v="03-Aug-2023"/>
        <s v="05-Jul-2023"/>
        <s v="31-May-2023"/>
        <s v="02-Feb-2023"/>
        <s v="13-Oct-2023"/>
        <s v="09-Sep-2023"/>
        <s v="02-Sep-2025"/>
        <s v="04-Oct-2023"/>
        <s v="14-Nov-2023"/>
        <s v="07-Dec-2023"/>
        <s v="11-Jan-2024"/>
        <s v="30-Nov-2023"/>
        <s v="03-Jun-2024"/>
        <s v="17-Jun-2024"/>
        <s v="01-Jul-2024"/>
        <s v="24-Oct-2024"/>
        <s v="06-Sep-2023"/>
        <s v="04-Oct-2024"/>
        <s v="24-May-2024"/>
        <s v="10-Oct-2023"/>
        <s v="01-Sep-2023"/>
        <s v="31-Jan-2024"/>
        <s v="16-Jan-2024"/>
        <s v="09-Feb-2024"/>
        <s v="22-Aug-2024"/>
        <s v="01-Oct-2024"/>
        <s v="07-Aug-2023"/>
        <s v="6-Feb-2024"/>
        <s v="04-Mar-2024"/>
        <s v="22-May-2024"/>
        <s v="04-Apr-2024"/>
        <s v="27-Aug-2024"/>
        <s v="26-Sep-2024"/>
        <s v="02-Mar-2026"/>
        <s v="05-Mar-2026"/>
        <s v="01-Apr-2026"/>
        <s v="10-Aug-2026"/>
        <s v="05-Sep-2025"/>
        <s v="07-Aug-2026"/>
        <s v="11-Sep-2025"/>
        <s v="16-Jul-2025"/>
        <s v="18-Apr-2025"/>
        <s v="15-Oct-2025"/>
        <s v="31-Oct-2024"/>
        <s v="16-Sep-2024"/>
        <s v="02-Jul-2024"/>
        <s v="27-Aug-2025"/>
        <s v="01-Jul-2025"/>
        <s v="10-Mar-2025"/>
        <s v="04-Aug-2025"/>
        <s v="13-Oct-2025"/>
        <s v="03-Jan-2025"/>
        <s v="26-Jun-2025"/>
        <s v="04-Apr-2025"/>
        <s v="03-Apr-2025"/>
        <s v="03-Sep-2025"/>
        <s v="06-Mar-2025"/>
        <s v="09-Jun-2026"/>
        <s v="10-Jul-2026"/>
        <s v="15-Jun-2026"/>
        <s v="25-Jun-2026"/>
        <s v="30-Jun-2026"/>
        <s v="17-Dec-2024"/>
        <s v="14-Oct-2024"/>
        <s v="08-Nov-2025"/>
        <s v="14-Feb-2026"/>
        <s v="13-Mar-2025"/>
        <s v="17-Jun-2025"/>
        <s v="16-Aug-2025"/>
        <s v="09-Jun-2025"/>
        <s v="20-May-2025"/>
        <s v="15-Jul-2025"/>
        <s v="03-Mar-2026"/>
        <s v="16-Mar-2026"/>
        <s v="12-Mar-2026"/>
        <s v="06-Feb-2026"/>
        <s v="26-Dec-2025"/>
        <s v="13-Jan-2026"/>
        <s v="12-Nov-2025"/>
        <s v="27-Oct-2025"/>
        <s v="02-Dec-2025"/>
        <s v="19-Nov-2025"/>
        <s v="10-Sep-2026"/>
        <s v="02-Sep-2026"/>
        <s v="13-Jul-2026"/>
        <s v="29-May-2026"/>
        <s v="17-Jul-2026"/>
        <s v="06-Jul-2026"/>
        <s v="29-Apr-2026"/>
        <s v="13-May-2026"/>
        <s v="07-May-2026"/>
        <s v="10-Apr-2026"/>
        <s v="03-Apr-2026"/>
        <s v="30-Apr-2026"/>
        <s v="05-Oct-2026"/>
        <s v="08-Oct-2026"/>
        <s v="09-Oct-2026"/>
        <s v="23-Sep-2026"/>
        <s v="18-Aug-2026"/>
        <s v="08-Dec-2025"/>
        <s v="29-Oct-2025"/>
        <s v="31-Jul-2026"/>
        <s v="31-Aug-2026"/>
        <s v="27-Jan-2026"/>
        <s v="29-Jan-2026"/>
        <s v="09-Mar-2026"/>
        <s v="07-Jan-2026"/>
        <s v="09-Sep-2026"/>
        <s v="12-Jun-2026"/>
        <s v="09-Jul-2026"/>
        <s v="03-Sep-2026"/>
        <s v="01-Sep-2026"/>
        <s v="17-Sep-2026"/>
        <s v="03-Aug-2026"/>
      </sharedItems>
    </cacheField>
    <cacheField name="Last Working Date">
      <sharedItems containsMixedTypes="0" count="353">
        <s v="11-Feb-2025"/>
        <s v="05-May-2025"/>
        <s v="28-Mar-2025"/>
        <s v="19-Feb-2025"/>
        <s v="10-Feb-2025"/>
        <s v="04-Jun-2025"/>
        <s v="13-May-2025"/>
        <s v="28-Nov-2025"/>
        <s v="18-Nov-2025"/>
        <s v="09-Dec-2025"/>
        <s v="13-Feb-2026"/>
        <s v="13-May-2026"/>
        <s v="25-Mar-2026"/>
        <s v="26-Oct-2026"/>
        <s v="25-Jan-2023"/>
        <s v="25-Oct-2023"/>
        <s v="22-Mar-2024"/>
        <s v="27-Mar-2024"/>
        <s v="25-Oct-2024"/>
        <s v="17-Jan-2025"/>
        <s v="24-Dec-2024"/>
        <s v="19-Jul-2023"/>
        <s v="14-Jun-2023"/>
        <s v="24-Feb-2023"/>
        <s v="11-Apr-2024"/>
        <s v="02-May-2024"/>
        <s v="02-Jul-2026"/>
        <s v="28-Aug-2026"/>
        <s v="15-Sep-2025"/>
        <s v="21-Apr-2026"/>
        <s v="02-Mar-2023"/>
        <s v="24-Jun-2023"/>
        <s v="27-May-2023"/>
        <s v="12-May-2023"/>
        <s v="11-May-2023"/>
        <s v="07-Mar-2023"/>
        <s v="13-Apr-2023"/>
        <s v="18-Apr-2023"/>
        <s v="10-Feb-2023"/>
        <s v="25-Nov-2023"/>
        <s v="31-Dec-2024"/>
        <s v="29-Dec-2026"/>
        <s v="30-Aug-2025"/>
        <s v="12-Sep-2025"/>
        <s v="17-Feb-2025"/>
        <s v="03-Jul-2025"/>
        <s v="30-Mar-2026"/>
        <s v="31-Mar-2026"/>
        <s v="16-Apr-2026"/>
        <s v="07-May-2024"/>
        <s v="25-Sep-2023"/>
        <s v="11-Dec-2023"/>
        <s v="23-Jun-2023"/>
        <s v="03-Jul-2023"/>
        <s v="12-Apr-2023"/>
        <s v="06-Apr-2023"/>
        <s v="06-Mar-2023"/>
        <s v="01-Jun-2023"/>
        <s v="23-Nov-2023"/>
        <s v="29-Jun-2024"/>
        <s v="31-Mar-2023"/>
        <s v="25-Feb-2023"/>
        <s v="14-Feb-2023"/>
        <s v="15-Jun-2023"/>
        <s v="24-Mar-2023"/>
        <s v="18-Jan-2023"/>
        <s v="07-Aug-2024"/>
        <s v="06-Mar-2024"/>
        <s v="16-Nov-2023"/>
        <s v="01-Dec-2023"/>
        <s v="27-Dec-2023"/>
        <s v="18-Aug-2023"/>
        <s v="13-Dec-2023"/>
        <s v="15-Oct-2024"/>
        <s v="23-May-2024"/>
        <s v="08-Nov-2024"/>
        <s v="01-Aug-2025"/>
        <s v="18-Apr-2025"/>
        <s v="05-Mar-2025"/>
        <s v="13-Dec-2025"/>
        <s v="18-Dec-2025"/>
        <s v="Nov  2 2026 12:00AM"/>
        <s v="13-Dec-2024"/>
        <s v="04-Jul-2023"/>
        <s v="06-Jun-2023"/>
        <s v="03-Feb-2023"/>
        <s v="21-Jun-2024"/>
        <s v="14-Feb-2026"/>
        <s v="17-Apr-2026"/>
        <s v="25-Jun-2025"/>
        <s v="06-Jan-2026"/>
        <s v="28-Aug-2025"/>
        <s v="05-Sep-2025"/>
        <s v="14-Jun-2026"/>
        <s v="25-Jul-2024"/>
        <s v="09-Sep-2024"/>
        <s v="12-Dec-2024"/>
        <s v="31-May-2024"/>
        <s v="19-Apr-2024"/>
        <s v="30-Aug-2023"/>
        <s v="04-May-2024"/>
        <s v="07-Feb-2024"/>
        <s v="23-Aug-2025"/>
        <s v="10-Jul-2026"/>
        <s v="Sep 25 2026 12:00AM"/>
        <s v="17-Feb-2023"/>
        <s v="29-Mar-2023"/>
        <s v="25-Jul-2026"/>
        <s v="01-Aug-2023"/>
        <s v="30-May-2023"/>
        <s v="09-May-2023"/>
        <s v="31-Oct-2023"/>
        <s v="03-Sep-2024"/>
        <s v="11-Sep-2024"/>
        <s v="03-Oct-2024"/>
        <s v="02-Jun-2023"/>
        <s v="25-Apr-2023"/>
        <s v="15-Feb-2023"/>
        <s v="05-Jan-2023"/>
        <s v="25-Apr-2026"/>
        <s v="14-Aug-2026"/>
        <s v="18-Feb-2025"/>
        <s v="04-Apr-2026"/>
        <s v="04-Jul-2026"/>
        <s v="27-Jun-2026"/>
        <s v="31-Jul-2026"/>
        <s v="21-Aug-2026"/>
        <s v="10-Dec-2025"/>
        <s v="07-Oct-2025"/>
        <s v="31-Dec-2025"/>
        <s v="11-Apr-2025"/>
        <s v="31-Mar-2025"/>
        <s v="24-Jan-2025"/>
        <s v="27-Jun-2025"/>
        <s v="25-Jul-2025"/>
        <s v="07-Feb-2026"/>
        <s v="03-Mar-2026"/>
        <s v="10-Jun-2026"/>
        <s v="04-Mar-2026"/>
        <s v="28-Jan-2026"/>
        <s v="17-Feb-2026"/>
        <s v="07-Apr-2026"/>
        <s v="24-Apr-2026"/>
        <s v="08-Jun-2023"/>
        <s v="03-May-2023"/>
        <s v="16-Jan-2023"/>
        <s v="25-Sep-2024"/>
        <s v="11-Oct-2024"/>
        <s v="19-Jul-2024"/>
        <s v="11-Nov-2023"/>
        <s v="31-Jan-2023"/>
        <s v="15-Nov-2023"/>
        <s v="18-Jun-2024"/>
        <s v="05-Jul-2024"/>
        <s v="19-Jan-2024"/>
        <s v="08-Apr-2026"/>
        <s v="13-Jul-2026"/>
        <s v="13-Mar-2026"/>
        <s v="30-Jan-2026"/>
        <s v="02-Jan-2026"/>
        <s v="02-Jun-2025"/>
        <s v="22-Feb-2023"/>
        <s v="31-May-2025"/>
        <s v="29-May-2026"/>
        <s v="26-Mar-2024"/>
        <s v="09-Jun-2023"/>
        <s v="11-Jul-2023"/>
        <s v="26-May-2023"/>
        <s v="11-Mar-2023"/>
        <s v="17-Jan-2023"/>
        <s v="23-Jul-2023"/>
        <s v="04-Apr-2024"/>
        <s v="26-Sep-2025"/>
        <s v="14-Nov-2025"/>
        <s v="29-Mar-2025"/>
        <s v="19-May-2023"/>
        <s v="25-Jun-2024"/>
        <s v="16-Jan-2026"/>
        <s v="19-May-2026"/>
        <s v="04-Apr-2023"/>
        <s v="18-May-2023"/>
        <s v="16-May-2023"/>
        <s v="21-Jun-2023"/>
        <s v="06-Jul-2023"/>
        <s v="20-Jun-2024"/>
        <s v="03-Feb-2026"/>
        <s v="13-Aug-2025"/>
        <s v="27-Oct-2026"/>
        <s v="02-May-2025"/>
        <s v="30-Oct-2025"/>
        <s v="07-Jan-2025"/>
        <s v="10-Jan-2025"/>
        <s v="19-Mar-2025"/>
        <s v="31-Jul-2024"/>
        <s v="29-Mar-2024"/>
        <s v="01-Feb-2023"/>
        <s v="30-Jan-2024"/>
        <s v="10-Oct-2024"/>
        <s v="16-Nov-2024"/>
        <s v="18-Mar-2024"/>
        <s v="28-Dec-2022"/>
        <s v="10-Jan-2023"/>
        <s v="15-Mar-2023"/>
        <s v="30-Jun-2023"/>
        <s v="27-Oct-2023"/>
        <s v="20-Dec-2024"/>
        <s v="25-Aug-2024"/>
        <s v="25-May-2023"/>
        <s v="28-Jun-2023"/>
        <s v="18-Jul-2023"/>
        <s v="11-Aug-2023"/>
        <s v="18-Nov-2024"/>
        <s v="11-Oct-2023"/>
        <s v="01-May-2026"/>
        <s v="11-Jun-2026"/>
        <s v="29-Sep-2026"/>
        <s v="30-Jun-2026"/>
        <s v="24-May-2023"/>
        <s v="17-Jul-2023"/>
        <s v="30-Jan-2023"/>
        <s v="17-Nov-2023"/>
        <s v="10-May-2026"/>
        <s v="15-May-2025"/>
        <s v="11-Jan-2024"/>
        <s v="28-Nov-2023"/>
        <s v="08-Dec-2023"/>
        <s v="30-Aug-2024"/>
        <s v="17-Mar-2023"/>
        <s v="21-Apr-2023"/>
        <s v="28-Apr-2023"/>
        <s v="22-Mar-2023"/>
        <s v="01-Sep-2023"/>
        <s v="03-Aug-2023"/>
        <s v="03-Mar-2023"/>
        <s v="13-Jan-2023"/>
        <s v="13-Oct-2023"/>
        <s v="07-Dec-2023"/>
        <s v="01-Oct-2025"/>
        <s v="29-Dec-2023"/>
        <s v="05-Mar-2024"/>
        <s v="09-Feb-2024"/>
        <s v="31-Aug-2024"/>
        <s v="07-Jun-2024"/>
        <s v="21-Aug-2024"/>
        <s v="28-Sep-2024"/>
        <s v="27-Nov-2024"/>
        <s v="05-Oct-2023"/>
        <s v="04-Oct-2024"/>
        <s v="29-Aug-2023"/>
        <s v="22-Dec-2023"/>
        <s v="09-Nov-2023"/>
        <s v="10-Oct-2023"/>
        <s v="24-May-2024"/>
        <s v="29-Feb-2024"/>
        <s v="12-Apr-2024"/>
        <s v="04-Mar-2024"/>
        <s v="15-Nov-2024"/>
        <s v="28-Dec-2024"/>
        <s v="14-Aug-2023"/>
        <s v="04-Dec-2023"/>
        <s v="03-May-2024"/>
        <s v="01-Jun-2024"/>
        <s v="19-Aug-2024"/>
        <s v="02-Aug-2024"/>
        <s v="12-Sep-2024"/>
        <s v="22-Oct-2024"/>
        <s v="30-May-2026"/>
        <s v="02-Jun-2026"/>
        <s v="29-Jun-2026"/>
        <s v="07-Nov-2026"/>
        <s v="03-Dec-2025"/>
        <s v="07-Aug-2026"/>
        <s v="10-Oct-2025"/>
        <s v="14-Aug-2025"/>
        <s v="17-May-2025"/>
        <s v="12-Jan-2026"/>
        <s v="31-Oct-2024"/>
        <s v="29-Nov-2024"/>
        <s v="25-Sep-2025"/>
        <s v="01-Jul-2025"/>
        <s v="08-Apr-2025"/>
        <s v="04-Aug-2025"/>
        <s v="11-Nov-2025"/>
        <s v="13-Nov-2025"/>
        <s v="30-Oct-2024"/>
        <s v="02-Dec-2024"/>
        <s v="01-Feb-2025"/>
        <s v="04-Apr-2025"/>
        <s v="03-Apr-2025"/>
        <s v="04-Nov-2025"/>
        <s v="19-Sep-2025"/>
        <s v="01-Dec-2025"/>
        <s v="09-Jan-2026"/>
        <s v="Sep  7 2026 12:00AM"/>
        <s v="12-Oct-2026"/>
        <s v="12-Aug-2026"/>
        <s v="15-Jan-2025"/>
        <s v="08-Feb-2025"/>
        <s v="11-Jan-2025"/>
        <s v="07-Dec-2025"/>
        <s v="27-Feb-2026"/>
        <s v="15-Mar-2026"/>
        <s v="05-Jun-2025"/>
        <s v="08-May-2025"/>
        <s v="10-Jan-2026"/>
        <s v="10-Jul-2025"/>
        <s v="16-Aug-2025"/>
        <s v="16-Sep-2025"/>
        <s v="27-May-2026"/>
        <s v="31-May-2026"/>
        <s v="16-Mar-2026"/>
        <s v="12-Mar-2026"/>
        <s v="10-Mar-2026"/>
        <s v="11-Mar-2026"/>
        <s v="26-Mar-2026"/>
        <s v="13-Apr-2026"/>
        <s v="12-Feb-2026"/>
        <s v="29-Jan-2026"/>
        <s v="16-Feb-2026"/>
        <s v="08-Dec-2026"/>
        <s v="02-Sep-2026"/>
        <s v="10-Oct-2026"/>
        <s v="15-Oct-2026"/>
        <s v="Oct  2 2026 12:00AM"/>
        <s v="29-Apr-2026"/>
        <s v="07-May-2026"/>
        <s v="24-Jul-2026"/>
        <s v="03-Apr-2026"/>
        <s v="04-May-2026"/>
        <s v="03-Jan-2027"/>
        <s v="Oct  8 2026 12:00AM"/>
        <s v="09-Oct-2026"/>
        <s v="23-Sep-2026"/>
        <s v="25-Aug-2026"/>
        <s v="08-Dec-2025"/>
        <s v="29-Oct-2025"/>
        <s v="29-Oct-2026"/>
        <s v="31-Aug-2026"/>
        <s v="25-Feb-2026"/>
        <s v="06-Jun-2026"/>
        <s v="02-Mar-2026"/>
        <s v="07-Dec-2026"/>
        <s v="12-Jun-2026"/>
        <s v="01-Sep-2026"/>
        <s v="07-Oct-2026"/>
        <s v="Oct 23 2026 12:00AM"/>
        <s v="Oct  7 2026 12:00AM"/>
        <s v="01-Dec-2026"/>
        <s v="Nov 30 2026 12:00AM"/>
        <s v="29-Nov-2026"/>
        <s v="15-Dec-2026"/>
        <s v="30-Nov-2026"/>
        <s v="31-Oct-2026"/>
      </sharedItems>
    </cacheField>
    <cacheField name="Step 1 Remark">
      <sharedItems containsMixedTypes="0" count="461">
        <s v="NGK :: 17-Feb-2025 :: Due to medical emergency of his father (mild heart attack) he went to his home town. He will not continue as he need to take care of his father."/>
        <s v="XBM :: 05-Feb-2025 :: Employee resigned due to financial problem in family and looking for more salary. Ready to serve 3months notice period."/>
        <s v="XBM :: 27-Jan-2025 :: Employee resigned due to personal issues in hometown Odisha. He is facing family property issue so he can go and stay for some time in hometown and resolve the issue."/>
        <s v="BCS :: 01-Mar-2025 :: due to quality issues and person`s behavior we asked her to resigned"/>
        <s v="BCS :: 11-Feb-2025 :: due to consistent quality issues we are letting him go."/>
        <s v="BCS :: 12-Mar-2025 :: got another offer"/>
        <s v="BCS :: 14-May-2025 :: we let him go due to inappropriate behavior towards the team lead and consistent unprofessional conduct on the floor"/>
        <s v="BCS :: 06-Oct-2025 :: he got an another offer from Dubai"/>
        <s v="BCS :: 29-Oct-2025 :: he got an offer from another company"/>
        <s v="BCS :: 10-Nov-2025 :: resigned due to personal reason"/>
        <s v="BCS :: 19-Nov-2025 :: due to family reason wont be able to continue"/>
        <s v="BCS :: 19-Nov-2025 :: he got an offer from go source"/>
        <s v="BCS :: 25-Feb-2026 :: resignd due to health issues."/>
        <s v="BCS :: 31-Mar-2026 :: he got an another job offer"/>
        <s v="BCS :: 29-Jul-2026 09:47 AM :: The employee has been resiged as he got another opportunity outside"/>
        <s v="BCS :: 26-Jan-2023 :: he is facing health issues and doctor suggested to take a rest. unable to work from office."/>
        <s v="GDK :: 18-Aug-2023 :: Personal reason"/>
        <s v="BCS :: 07-Feb-2024 :: He received an offer from domestic bank in Mumbai, his hometown."/>
        <s v="BCS :: 13-Feb-2024 :: resigned due to continuous health and personal issues"/>
        <s v="BCS :: 21-Sep-2024 :: due to salary concern."/>
        <s v="XBM :: 22-Oct-2024 :: Resignation due to looking for benefits of PF and High Salary"/>
        <s v="BCS :: 19-Nov-2024 :: moving back o hometown due to some family issues"/>
        <s v="JNG :: 15-Jul-2023 :: He got another Job."/>
        <s v="JNG :: 27-Jun-2023 :: Performance was not up to mark."/>
        <s v="MJK :: 09-Feb-2023 :: He is shifting to U.S with his wife. His wife’s company has sponsored her L1 visa."/>
        <s v="MJK :: 14-Mar-2024 :: Due to personal reasons he has resigned from the company."/>
        <s v="MJK :: 02-May-2024 :: Due to personal reason he want to discontinue."/>
        <s v="MJK :: 08-Apr-2026 :: Personal issue moving back to home town. Looking for WFH opportunity."/>
        <s v="MJK :: 02-Jul-2026 :: He is not happy with the increment and expecting a very high salary. We are letting him go."/>
        <s v="BCS :: 16-Sep-2025 :: he did not meet the expectation we had of him."/>
        <s v="BCS :: 16-Sep-2025 :: he was hired as quality lead however unable to meet the expectation"/>
        <s v="AGL :: 25-Mar-2026 :: Resign due to marriage."/>
        <s v="AGL :: 08-Mar-2023 :: Due to medical reason  she is not able to attend the office"/>
        <s v="AGL :: 31-Aug-2023 :: Due to medical reason she unable to continue"/>
        <s v="ALG :: 28-Apr-2023 :: Shiftting to Pune for education."/>
        <s v="ALG :: 28-Apr-2023 :: Got another Job with high salary"/>
        <s v="OAV :: 23-May-2023 :: Due to personal problem he is resigning."/>
        <s v="Auto :: 10-Mar-2023 :: Auto Absconding due to leave without intimation"/>
        <s v="ALG :: 16-Mar-2023 :: He has not received increment since he is working  more than 1 year (17 Months) so he shiftting to his native place."/>
        <s v="ALG :: 20-Mar-2023 :: She is shifting to Pune so unable to continue the job."/>
        <s v="ALG :: 26-Dec-2022 :: She is unable to continue office because her son is 1 year old&#13;&#10;Per discussion notice period will be of 45 Days so we will extend after 24-Jan upto 10-Feb"/>
        <s v="ALG :: 26-Dec-2022 :: She is unable to continue office because her son is 2 year old&#13;&#10;Per discussion notice period will be of 45 Days so we will extend after 24-Jan upto 10-Feb"/>
        <s v="ALG :: 26-Dec-2022 :: Due to personal problem she is unable to Join the office.&#13;&#10;Per discussion notice period will be of 45 Days so we will extend after 24-Jan upto 10-Feb"/>
        <s v="ALG :: 13-Mar-2024 :: Due to she is Pregnant so unable to continue"/>
        <s v="ALG :: 27-Oct-2023 :: Got another job"/>
        <s v="ALG :: 02-Dec-2024 :: Due to her marriage she is shifting another city"/>
        <s v="OAV :: 01-Oct-2026 07:20 AM :: Her family is shifting to Ratnagiri."/>
        <s v="ALG :: 01-Aug-2025 :: Shifting to Pune"/>
        <s v="ALG :: 14-Aug-2025 :: Preparing for GATE exam."/>
        <s v="OAV :: 12-Mar-2025 :: Excess leaves, and she was absconding due to uninformed leave. Initiating her resignation as per instructions from Sagar Sir."/>
        <s v="ALG :: 04-Jun-2025 :: Due to her wedding she is relocates to Hydrabad after Marrage."/>
        <s v="OAV :: 31-Dec-2025 :: She has been selected in Go source company with salary of 25k per month."/>
        <s v="OAV :: 01-Jan-2026 :: She ha been selected in Gosource company with salary range of 20k."/>
        <s v="OAV :: 17-Jan-2026 :: Got job in Go source company with high salary."/>
        <s v="OAV :: 17-Jan-2026 :: Got job in Go source company with higher salary."/>
        <s v="DDH :: 18-Jun-2024 :: He wants to leave due to some personal reasons"/>
        <s v="DDH :: 12-Sep-2023 :: Due to the health issues"/>
        <s v="DDH :: 22-Nov-2023 :: He said, due to spinal problem"/>
        <s v="DDH :: 09-Jun-2023 :: Resignation type is Special"/>
        <s v="MJK :: 27-Apr-2023 :: Due to his personal issue he is resigning from the Job."/>
        <s v="HAS :: 03-Feb-2023 :: He got a job in another company,."/>
        <s v="HAS :: 10-Feb-2023 :: She have to settle down at her hometown Amravati."/>
        <s v="HAS :: 04-Apr-2023 :: -"/>
        <s v="HAS :: 06-Mar-2023 :: Got a new job"/>
        <s v="HAS :: 03-Mar-2023 :: Per email dated 03/02/2023, he requested for immediate release and last working date should be 03/02/2023."/>
        <s v="HUA :: 03-May-2023 :: She is going for further studies."/>
        <s v="HUA :: 25-Oct-2023 :: She is getting married."/>
        <s v="OAV :: 01-Jun-2024 :: She is shifting to Pune along with her husband as her husband is looking for better job opportunities."/>
        <s v="HVG :: 03-Mar-2023 :: He is not satisfied with current salary, so resigning and going out for a new Job"/>
        <s v="MAL :: 02-Mar-2023 :: Resignation form position due to personal reason."/>
        <s v="MAL :: 03-Mar-2023 :: She got a new job opportunity."/>
        <s v="MAL :: 13-Feb-2023 :: Laid off due to law volume."/>
        <s v="MJK :: 27-Apr-2023 :: Due to his personal issue she is resigning from the Job."/>
        <s v="MJK :: 27-Apr-2023 :: She has resigned due to personal issues."/>
        <s v="MDK :: 22-Jun-2023 :: Performance issue so took the call with immediate effect."/>
        <s v="MDK :: 27-Jan-2023 :: Due to a personal reason, he resigned."/>
        <s v="MDK :: 10-Jan-2023 :: As per discussed with Sagar, initiated his resignation."/>
        <s v="MDK :: 16-May-2024 :: Personal reasons."/>
        <s v="MDK :: 08-Mar-2024 :: We decided to let him go. Non performance. Can you please ensure we pay him till March 6?"/>
        <s v="MDK :: 22-Nov-2023 :: Was on PIP but did not show improvement. The issue consistently arriving late, leaves and was not serious. So decided to let him go."/>
        <s v="MDK :: 04-Dec-2023 :: Resignation accepted."/>
        <s v="MDK :: 13-Dec-2023 :: We told her to go due to performance issue."/>
        <s v="MDK :: 28-Dec-2023 :: Health issue"/>
        <s v="MDK :: 06-Sep-2023 :: Leaves issues, letting him go."/>
        <s v="MDK :: 22-Sep-2023 :: Pursuing other opportunities"/>
        <s v="MDK :: 24-Jul-2024 :: Due to Medical reason."/>
        <s v="MDK :: 29-May-2024 :: Unprofessional Behavior"/>
        <s v="MDK :: 03-Oct-2024 :: Due to personal circumstances."/>
        <s v="MDK :: 05-May-2025 :: Due to personal reasons."/>
        <s v="MDK :: 11-Apr-2025 :: Getting lot of health issues due to night shift."/>
        <s v="OAV :: 04-Feb-2025 :: Her mother is facing health issues so she needs to stay with her mother so unable to continue to job."/>
        <s v="OAV :: 21-Nov-2025 :: Got job in another company with better salary."/>
        <s v="OAV :: 24-Nov-2025 :: Got job in another company with better salary."/>
        <s v="OAV :: 05-Aug-2026 10:11 AM :: He is unable to work in rotational shift as he is facing health issues. So he requested to initiate his resignation. "/>
        <s v="OAV :: 25-Mar-2026 :: Strategic decision."/>
        <s v="OAV :: 02-Dec-2024 :: She is unable to continue due to Family issue and baby care. She requested permanent work from home."/>
        <s v="OAV :: 14-Nov-2024 :: She is resigning from the post due to salary and salary increment issue."/>
        <s v="OAV :: 06-Apr-2023 :: She is planning of shifting to Bangalore for new job opportunities."/>
        <s v="OAV :: 10-Mar-2023 :: He got last salary increment in the year June-20. Due to salary increment issue he is unable to continue."/>
        <s v="Auto :: 09-Feb-2023 :: Auto Absconding due to leave without intimation"/>
        <s v="PKN :: 22-Jun-2024 :: He wants to leave as he has to shift to his hometown due to some family issues. Notice period shortened as he is not able to complete it."/>
        <s v="PKN :: 18-Nov-2025 :: Getting married and relocated"/>
        <s v="PKN :: 16-Jan-2026 :: Health issues. Wants to do day shift."/>
        <s v="PKN :: 25-Jun-2025 :: She was recruited for Logistics where we wanted to cut down team size and she is not fit for other domains"/>
        <s v="PKN :: 09-Oct-2025 :: Have offer from a different company"/>
        <s v="PKN :: 29-Aug-2025 :: Asked to leave due to unacceptable behavior in office"/>
        <s v="BCS :: 10-Jun-2025 :: He is leaving his job due to further education. He is going to take admission for MCA in Nagpur city."/>
        <s v="BCS :: 14-Jan-2026 :: letting him go as a displinary action"/>
        <s v="PPL :: 17-Mar-2026 :: Due to night shift. He said that he cannot continue the job in the night shift due to health issue."/>
        <s v="PPL :: 07-Aug-2025 :: He is quitting his job because he got another job with a better salary."/>
        <s v="PPL :: 09-May-2024 :: He is leaving job due to salary issue."/>
        <s v="PPL :: 09-Jul-2024 :: Resign from the job due to personal reason."/>
        <s v="PPL :: 10-Sep-2024 :: Left job due to personal reason."/>
        <s v="PPL :: 10-Sep-2024 :: Laid off to this employee due to loss of 706 project."/>
        <s v="PPL :: 14-Nov-2024 :: He is relocating to his native place in Yavatmal."/>
        <s v="PPL :: 03-Jun-2024 :: Due to poor performance we have asked him to discontinue the employment effective 31-May."/>
        <s v="PPL :: 19-Apr-2024 :: We  asked her to resign from the job immediately due to the quality issue. We have received major feedbacks in 706 project so we asked her to discontinue the job immediately."/>
        <s v="PPL :: 02-Jun-2023 :: He is moving to pune for education (MBA)"/>
        <s v="SOB :: 05-Apr-2024 :: Got better opportunity."/>
        <s v="SOB :: 04-Mar-2024 :: Take leave without intimation.."/>
        <s v="SOB :: 25-Jul-2025 :: Resign from the job due to personal reason. Serving one month notice period"/>
        <s v="PKN :: 13-Jul-2026 :: Due to personal reasons he quit the job"/>
        <s v="VMR :: 02-Sep-2026 01:08 PM :: He has resigned on August 26th, 2026 and looking out to get released on Sept 205th, 2026. "/>
        <s v="VMR :: 22-Feb-2023 :: Due to personal reason."/>
        <s v="VMR :: 01-Mar-2023 :: He was not possible to work in night shift and also having issues in salary."/>
        <s v="GDK :: 19-May-2026 :: Personal family reasons"/>
        <s v="DPK :: 04-Jul-2023 :: Per discussed with him, he told since last 2 years he has not yet received increment, so he unable to continue with infinity."/>
        <s v="HVG :: 01-May-2023 :: He is not satisfied with current salary and looking for a new Job."/>
        <s v="HVG :: 01-May-2023 :: He is not satisfied with  current salary and looking for a new Job."/>
        <s v="DPK :: 12-Oct-2023 :: Per discussion with user, due to less salary issue, he decided to left the job."/>
        <s v="OAV :: 06-Aug-2024 :: He has got another job in finance company."/>
        <s v="ERM :: 12-Sep-2024 :: She had heavy MTI problem"/>
        <s v="MDK :: 10-Dec-2024 :: We decided to let him go."/>
        <s v="ERM :: 01-Jun-2023 :: Due to her health problems, she is unable to continue"/>
        <s v="ERM :: 07-Apr-2023 :: Project has been ramped down."/>
        <s v="ERM :: 15-Feb-2023 :: Due to better job opportunity. No period is not required."/>
        <s v="ERM :: 09-Dec-2022 :: Due tp project downsizing. the client has removed her FTE."/>
        <s v="ERM :: 13-Jan-2023 :: Due to better opportunity."/>
        <s v="PKN :: 27-Mar-2026 :: Due to personal reasons"/>
        <s v="ERM :: 10-Apr-2026 :: Personal issues"/>
        <s v="ERM :: 13-Aug-2026 :: Due to personal issues."/>
        <s v="ERM :: 08-Sep-2025 :: The employee was placed on a performance improvement plan PIP due to inablility to schedule appointments over the past two months. Employee resigned on his own."/>
        <s v="ERM :: 20-Feb-2025 :: As per instruction from sir."/>
        <s v="VPC :: 07-Jul-2025 :: Her child is 2 month old, it has become challenging for her to manage work responsibilities, and therefore she has resign her job."/>
        <s v="VPC :: 15-May-2026 :: Due to unavoidable family circumstances, she resigned from her job immediately."/>
        <s v="HEA :: 25-Apr-2026 :: He is resigning from the position, as he has decided to move forward in the career."/>
        <s v="HEA :: 25-Apr-2026 :: She is resigning from the post as she has decided to pursue new opportunities."/>
        <s v="HEA :: 26-Apr-2026 :: She is resigning from her position as she is seeking new opportunities."/>
        <s v="HEA :: 22-May-2026 :: She is resigning from her post and looking for new oppotunities."/>
        <s v="HEA :: 22-May-2026 :: She is resigning from her post as she is looking for career growth."/>
        <s v="HEA :: 22-May-2026 :: She is resigning from the position to seek new oppotunities."/>
        <s v="HEA :: 21-Aug-2026 08:17 AM :: Strategic decision."/>
        <s v="HEA :: 21-Aug-2026 08:22 AM :: Strategic decision."/>
        <s v="HEA :: 27-May-2025 :: She is resigning from the job to seek new opportunities for higher compensation and benefits."/>
        <s v="HEA :: 25-Jul-2025 :: She is resigning from the post due to health. She had an accident since then she is having back ache and neck pain."/>
        <s v="HEA :: 26-Aug-2025 :: He is resigning from the post due to salary issues."/>
        <s v="HEA :: 21-Jan-2025 :: She is getting married and relocating to another city."/>
        <s v="HEA :: 22-Jan-2025 :: She is getting married and relocating to another city."/>
        <s v="HEA :: 19-Mar-2025 :: SHe met with an accident. She is still recovery mode. Cannot work continuously hence resigned from the job."/>
        <s v="HEA :: 03-Apr-2025 :: Seeking for new opportunities due to salary issues."/>
        <s v="HEA :: 01-Apr-2025 :: He is seeking new opportunity due to salary issue."/>
        <s v="HEA :: 01-Apr-2025 :: Seeking new opportunities due to salary issue."/>
        <s v="HEA :: 24-Oct-2025 :: He is resigning from the job due to salary issue."/>
        <s v="HEA :: 24-Oct-2025 :: He is resigning from the job."/>
        <s v="HEA :: 19-Nov-2025 :: He is resigning from the post because his expectations regarding increment were not met."/>
        <s v="HEA :: 05-Dec-2025 :: He is resigning from the position, as he wants to move forward in pursuit of new professional opportunities to get financial stability."/>
        <s v="HEA :: 17-Mar-2026 :: She is in pursuit of new professional opportunities that will support her long-term career."/>
        <s v="HEA :: 31-Dec-2025 :: He is resigning from his position due to salary issues."/>
        <s v="HEA :: 19-Nov-2025 :: Salary expectations not met in line with responsibilities and contributions."/>
        <s v="HEA :: 20-Jan-2026 :: Resigning from the job as he has found better opportunity."/>
        <s v="HEA :: 20-Jan-2026 :: She is resigning from the job as she is looking for a better oppotunity."/>
        <s v="HEA :: 29-Jan-2026 :: She is resigning from the job to seek new opportunities."/>
        <s v="HEA :: 22-Feb-2023 :: Resigning due to personal reason."/>
        <s v="HEA :: 16-Jun-2023 :: Was on break. Looking for better opportunity."/>
        <s v="HEA :: 02-Aug-2023 :: Was on break due to low volume.  Looking for better oppotunity."/>
        <s v="HEA :: 04-May-2023 :: Personal reason."/>
        <s v="HEA :: 09-Mar-2023 :: It was initiated. However, had to re-initiate.&#13;&#10;Resigning due to personal reason."/>
        <s v="HEA :: 25-Sep-2024 :: She has been released from the job due to non performance in the domain. Provided warning letter and checked in PIP but she failed in the test. Hence she is unfit for the process."/>
        <s v="HEA :: 01-Aug-2024 :: He is resigning from the position and want to pursue new career opportunities."/>
        <s v="HEA :: 15-Jul-2024 :: She was not happy with the salary structure .Got another job with 5.75 L package."/>
        <s v="HEA :: 15-Nov-2023 :: She was given a break due to low volume. She is resigning from the position."/>
        <s v="REM :: 24-Jan-2023 :: Project loss"/>
        <s v="YBG :: 18-Oct-2023 :: HR- Sachin will help us if neessary after his notice period. Please put that in words during release."/>
        <s v="YBG :: 07-Aug-2024 :: He has already resigned and served his notice period."/>
        <s v="YBG :: 28-Aug-2024 :: Due to health isssue  he could not continue to work in night shift."/>
        <s v="DDH :: 24-Oct-2023 :: 90 days notice period"/>
        <s v="DDH :: 18-May-2026 :: To undergo treatment for a critical illness"/>
        <s v="PEV :: 24-Apr-2026 :: User is looking for new opportunities."/>
        <s v="PEV :: 16-Dec-2025 :: User has resigned from his position due to personal reason."/>
        <s v="PEV :: 19-Nov-2025 :: User has resigned from his position due to personal reasons."/>
        <s v="PEV :: 19-Mar-2025 :: User has resigned from his position due to personal reasons."/>
        <s v="PEV :: 08-Feb-2025 :: User has resigned from his position on 4th Feb 2025 due to personal reasons."/>
        <s v="PEV :: 06-Mar-2023 :: User has resigned from his position due to personal reason."/>
        <s v="PEV :: 08-Mar-2023 :: User has resigned from his position due to personal reason."/>
        <s v="MJK :: 27-Apr-2023 :: He has resigned due to personal issues."/>
        <s v="GDK :: 01-Mar-2023 :: She has put down paper and will be serving notice period of 1 month, she got job in Bank in Bangalore as Assistant Manager"/>
        <s v="GDK :: 02-Jun-2025 :: Strategic decision with one month notice pay."/>
        <s v="GDK :: 23-Feb-2026 :: Resigned due to personal &amp; family commitment"/>
        <s v="GDK :: 02-Jun-2026 :: Slow in work"/>
        <s v="DDH :: 29-Nov-2023 :: Due to personal reasons"/>
        <s v="ORW :: 27-Feb-2024 :: His family will be relocate outside Solapur and also he wants to search better opportunities."/>
        <s v="ORH :: 08-Mar-2023 :: He got job in another organization."/>
        <s v="NCK :: 30-May-2023 :: due to unforeseen personal circumstances"/>
        <s v="NCK :: 12-Jul-2023 :: His resignation was initiated on 12 April 2023, and rejected on 11th may2023 due to increase  in notice period."/>
        <s v="NCK :: 11-Apr-2023 :: For Personal reasion."/>
        <s v="NCK :: 11-Feb-2023 :: He got a job in another company,."/>
        <s v="MDK :: 18-Jan-2023 :: We are releasing him same day as we don`t have much work for him."/>
        <s v="MDK :: 28-Aug-2023 :: Interested in exploring and learning new domains."/>
        <s v="OES :: 13-Jun-2023 :: He was on PIP still there was no efforts from his end from past 2 week so had to take immediate action. He is been working from past 6 month but was having productivity issues  not meeting the targets and also no efforts been seen in"/>
        <s v="HEA :: 25-Apr-2023 :: Resigned due to lack of incentives and increments ."/>
        <s v="HEA :: 16-Feb-2023 :: Resigned due to personal reason."/>
        <s v="HEA :: 09-Jan-2024 :: Migrating to another city with family."/>
        <s v="IGJ :: 24-Jul-2024 :: Employee ID : AMQ &#13;&#10;Employee name: Ayesha Umar Siddiqui&#13;&#10;Employee reason for resigning already discussed with Manoj Sir. Initiated resignation only after receiving formal email request (see attached document)"/>
        <s v="IGJ :: 12-Dec-2025 :: Employee has put in resignation with the reason as due to personal financial circumstances seeking opportunities that offer higher compensation."/>
        <s v="IGJ :: 31-Mar-2025 :: Reasons for resignation:&#13;&#10;Better Compensation&#13;&#10;Low Increment and 18 months clause for the next increment which is unacceptable&#13;&#10;Family obligations&#13;&#10;Work life balance"/>
        <s v="OKK :: 29-Aug-2025 :: volume dip"/>
        <s v="OKK :: 29-Oct-2025 :: Project Ramp Down"/>
        <s v="OKK :: 29-Oct-2025 :: Process Ramp Down"/>
        <s v="OKK :: 30-Dec-2024 :: Due to salary issue has resigned."/>
        <s v="OKK :: 02-May-2024 :: got new job opportunity"/>
        <s v="Auto :: 23-May-2023 :: Auto Absconding due to leave without intimation"/>
        <s v="LAT :: 02-Apr-2024 :: Salary issue."/>
        <s v="BCS :: 21-Oct-2025 :: He got an offer from Situs AMC"/>
        <s v="LAT :: 23-Feb-2026 :: Employee has health issues."/>
        <s v="WAW :: 24-May-2023 :: Resigned - No reason provided"/>
        <s v="WAW :: 06-Mar-2023 :: Leaving due to family issues"/>
        <s v="HEA :: 20-May-2023 :: Got better opportunity in Pune."/>
        <s v="HEA :: 12-May-2023 :: Better job opportunity."/>
        <s v="HEA :: 17-May-2023 :: Got another opportunity."/>
        <s v="HEA :: 30-Jun-2023 :: She was on break. Got better opportunity to work from home."/>
        <s v="HEA :: 14-Jul-2023 :: He is on a compulsory break. Got a job offer with higher package."/>
        <s v="HEA :: 28-Mar-2024 :: She is resigning from the job as she is going through health issues."/>
        <s v="HEA :: 16-Sep-2024 :: She was laid off due to low volume in Sep 2023."/>
        <s v="HEA :: 16-Sep-2024 :: Was laid off from the company due to low volume in Feb 2023."/>
        <s v="HEA :: 19-Nov-2025 :: Seeking for growth in career."/>
        <s v="HEA :: 27-May-2025 :: He is resigning from the job due to salary concerns."/>
        <s v="HEA :: 17-Aug-2026 12:02 AM :: She has resigned from the job as she is seeking higher compensation and benefits."/>
        <s v="NTJ :: 02-May-2025 :: Releasing immediately due to medical reasons."/>
        <s v="NTJ :: 07-Nov-2025 :: User working from home but not doing work properly and not achieving daily targets. We issued final warning against her and  user resigned from her post."/>
        <s v="NTJ :: 11-Oct-2024 :: As per the employee`s email dated 10/10/2024 she was resigning as she get another opportunity."/>
        <s v="NTJ :: 26-Dec-2024 :: As per the email dated 12/20/2024, the user was resigned due to health issues."/>
        <s v="NTJ :: 26-Dec-2024 :: As per the email dated 12/20/2024, employee was resigned due family problems."/>
        <s v="NTJ :: 25-Oct-2024 :: As per the email dated 10/22/2024, Employee was resigned as he get better opportunity."/>
        <s v="MJK :: 02-Aug-2024 :: She is pregnant and have medical issues. She was working from home."/>
        <s v="MJK :: 01-Mar-2024 :: She has rejoined company in Sep 2023. She is not happy with salary provided and wanted to quit."/>
        <s v="MJK :: 01-Mar-2024 :: She has rejoined company back in Sept 2023. She is not happy with the salary provided wanted to quit."/>
        <s v="NTJ :: 01-Feb-2023 :: As per her email dated 1/16/2023, she  resigned from her post due to some personal reasons."/>
        <s v="JMP :: 08-Feb-2024 :: Health issue"/>
        <s v="JMP :: 04-Dec-2023 :: due to social reason"/>
        <s v="JMP :: 25-Sep-2024 :: Resigned due to her marriage"/>
        <s v="JMP :: 26-Feb-2026 :: Better opportunity"/>
        <s v="OHE :: 20-Feb-2024 :: He wants to complete his education"/>
        <s v="OHE :: 30-Dec-2022 :: He isn`t ready to come into the office."/>
        <s v="OKK :: 09-Jan-2023 :: new job offer"/>
        <s v="OKK :: 11-Jan-2023 :: cannot work in data entry shift 09: AM - 07 PM"/>
        <s v="OKK :: 23-Feb-2023 :: Resigned due to low volume"/>
        <s v="OKK :: 31-May-2023 :: Got job in Logistics company Shipco"/>
        <s v="OKK :: 02-Aug-2023 :: resigned due to medical issue"/>
        <s v="OKK :: 06-Sep-2024 :: Salary Issue. Need 30(per) increment"/>
        <s v="OKK :: 24-Aug-2024 :: GIVEN BREAK DUE TO PROJECT LOSS"/>
        <s v="WAW :: 04-Apr-2023 :: Resigned"/>
        <s v="WAW :: 04-Apr-2023 :: Associate resigned -mentioned no reason"/>
        <s v="WAW :: 04-Apr-2023 :: WBI- Resigned due to personal reasons."/>
        <s v="WAW :: 25-Apr-2023 :: Personal reason"/>
        <s v="WAW :: 15-Mar-2023 :: Persona issues.LST associate from pune"/>
        <s v="WAW :: 15-Mar-2023 :: New Opportunity. Resigned 03/14"/>
        <s v="WAW :: 11-Aug-2023 :: Employee joined as a contract of 3 months. We hired her on the temp basis."/>
        <s v="XBM :: 03-Dec-2024 :: Employee irregular to office due to health issues and personal reasons. we informed him to take rest for few month, will rejoin if based on requirement."/>
        <s v="XAF :: 19-Dec-2024 :: Resignation - Looking for high salary and better opportunity."/>
        <s v="WAW :: 20-Sep-2023 :: New Employment"/>
        <s v="ICI :: 20-Jul-2026 :: The team member has health issue related to kidney problem and has provided a medical report. due to her health condition, she has been unable to travel to the office. Considering her health situation, the current volume trends and u"/>
        <s v="ICI :: 13-Jun-2026 :: The team member has resigned due to personal health issue, including pregnancy complications, two miscarriages and medical advice against long distance travel. additionally, family restrictions have made it difficult for her to conti"/>
        <s v="ICI :: 02-Jul-2026 :: The employee has submitted his resignation due to personal reasons. He is seeking better benefits, such as PF and process incentives, to support his financial commitments."/>
        <s v="ICI :: 01-Jul-2026 :: Team member has submitted her resignation due to personal health issues and family restrictions, making her unable to continue her employment."/>
        <s v="WAW :: 04-Apr-2023 :: Resigned and requested notice period of 14th april 2023"/>
        <s v="WAW :: 25-Apr-2023 :: Told personal issues . my thoughts she got some job outside."/>
        <s v="WAW :: 16-Aug-2023 :: Personal Reasons"/>
        <s v="WAW :: 25-Apr-2023 :: resigned due to salary issues"/>
        <s v="WAW :: 20-Jan-2023 :: Got new opportunity as senior accountant in blue star company"/>
        <s v="WAW :: 27-Sep-2023 :: Personal Issues"/>
        <s v="WAW :: 25-Oct-2023 :: Resigned due to Transport Issue"/>
        <s v="UJD :: 13-Feb-2026 :: The user informed via email and phone call that, due to a better opportunity with another organization, he would like to resign from his current position."/>
        <s v="MJK :: 10-Jul-2025 :: Due to personal reason he can`t continue."/>
        <s v="OKK :: 13-Dec-2023 :: Due to family issues father had told her to resign and come to home town as she needs to take care of her cousion and cousions father and old granny."/>
        <s v="OKK :: 30-Oct-2023 :: Medical Issue"/>
        <s v="OKK :: 09-Nov-2023 :: family issues"/>
        <s v="OKK :: 04-Sep-2024 :: Left job due to personal reason"/>
        <s v="OKK :: 31-Jan-2023 :: Got Job Offer and as we have his backup ready we can leave him in 1 day"/>
        <s v="OKK :: 22-Mar-2023 :: Got Job in TCS"/>
        <s v="OKK :: 03-Apr-2023 :: Got Job in IT company"/>
        <s v="OKK :: 02-Mar-2023 :: Got a new Job in IT field."/>
        <s v="OKK :: 03-Aug-2023 :: got new job offer"/>
        <s v="OKK :: 05-Jul-2023 :: Has got new opportunity"/>
        <s v="OKK :: 05-Jul-2023 :: Resigned due to personel reason"/>
        <s v="OKK :: 07-Jul-2023 :: got job offer"/>
        <s v="OKK :: 31-May-2023 :: got job in Shipco logistics company"/>
        <s v="OKK :: 19-May-2023 :: Got job in an IT company"/>
        <s v="OKK :: 15-Feb-2023 :: Has got new job. We have his backup ready so we can relieve him in one day."/>
        <s v="OKK :: 02-Feb-2023 :: His whole family is shifting to a new city"/>
        <s v="WAW :: 07-Jan-2023 :: Employee Resign 01/06/2023, Got better opportunity"/>
        <s v="WAW :: 16-Oct-2023 :: Laid off due to no production"/>
        <s v="DDH :: 13-Sep-2023 :: Due to the health issue"/>
        <s v="DDH :: 13-Sep-2023 :: Due to the salary &amp; growth issue"/>
        <s v="ZMS :: 04-Sep-2025 :: Health and Travel Issue"/>
        <s v="OKK :: 04-Oct-2023 :: Personel Reason"/>
        <s v="OKK :: 14-Nov-2023 :: got job in Shipco"/>
        <s v="OKK :: 07-Dec-2023 :: want to switch job due to salary"/>
        <s v="OKK :: 09-Jan-2024 :: Got job in a company"/>
        <s v="OKK :: 30-Nov-2023 :: got job in a company"/>
        <s v="OKK :: 03-Jun-2024 :: resigning due to medical issue"/>
        <s v="OKK :: 17-Jun-2024 :: She is Pregnant with 8 month. She has some complications for which doctor has said her to take rest and she need to go every day to doctor for checkup and she now cannot take exertion."/>
        <s v="OKK :: 09-May-2024 :: Resigned dur to personel issues."/>
        <s v="OKK :: 23-Jul-2024 :: Has clot in her throat which needs to be operated and this will take time to recover and also after that her marriage will be done."/>
        <s v="OKK :: 01-Jul-2024 :: His father is calling him back to look after there farm as he is unable to look after."/>
        <s v="VCC :: 24-Oct-2024 :: She got new job offer letter from another company."/>
        <s v="OKK :: 06-Sep-2023 :: She reaches home late after shift. So her husband and in laws have told her to leave the job. We gave her 10  AM - 08 PM option but still she says that now her husband or in laws are not allowing her to work."/>
        <s v="OKK :: 01-Jun-2023 :: will be going to her hometown and will search for job there."/>
        <s v="OKK :: 01-May-2023 :: Marriage and is shifting to Baner which is far from   Swargate. So cannot commute."/>
        <s v="DAF :: 04-Oct-2024 :: Personal Reason."/>
        <s v="PKN :: 29-Aug-2025 :: He was asked to leave due to unacceptable behavior in organization"/>
        <s v="OKK :: 01-Jun-2023 :: father is ILL need to take care of him and also for her marriage."/>
        <s v="OKK :: 01-Jun-2023 :: personal reason"/>
        <s v="WAW :: 11-Jul-2023 :: Resigned due to health issues"/>
        <s v="XBM :: 25-May-2024 :: Resignation due to personal reasons"/>
        <s v="WAW :: 02-Dec-2023 :: Maternity Case| Associate put down the papers as doctor`s suggested."/>
        <s v="WAW :: 15-Dec-2023 :: Maternity Case"/>
        <s v="WAW :: 26-Oct-2023 :: Associate was not able to work on full target also there were many feedbacks from canopy  credit process. Provided the time for 1 month however there was no improvement in quality even productivity ."/>
        <s v="WAW :: 20-Sep-2023 :: New Offer from other company. Associate wants Match in Package also asking on Appraisal rights and Insurance."/>
        <s v="XBM :: 30-Apr-2024 :: Resigned due to Personal reasons- Her Husband relocate to Aurangabad."/>
        <s v="WAW :: 08-Feb-2024 :: Resigned due to personal issues"/>
        <s v="WAW :: 22-Jan-2024 :: Personal and Family Issues"/>
        <s v="WAW :: 08-Feb-2024 :: Resigned due to new Offer/WFH"/>
        <s v="XBM :: 01-Aug-2024 :: Resignation Reason - Personal Family circumstances that require his immediate and undivided attention  to take care his mother."/>
        <s v="XBM :: 23-Aug-2024 :: Employee resigned due to his wife got job in Hyderabad and wants to shift his family to new place."/>
        <s v="XBM :: 03-Oct-2024 :: Resignation - Looking for High salary"/>
        <s v="XBM :: 02-Oct-2024 :: Reason - Her Mother health is not good from last one month and every weekend used to go and take care. Now condition not good and need to admit mother into hospital and take care her. I have asked her to submit medical documents of m"/>
        <s v="WAW :: 22-Jun-2023 :: Resigned due to new job opportunity, moving to IT field."/>
        <s v="WAW :: 11-Aug-2023 :: We have raised 3rd Warning letter due to canopy credit quality issues. He have resigned due to the same"/>
        <s v="VCC :: 06-Sep-2023 :: Need to take care of her Aiilng Mother in law."/>
        <s v="OKK :: 12-Feb-2024 :: Salary Issue."/>
        <s v="OKK :: 04-Mar-2024 :: Father is calling him to take over family business of construction as his father is not feeling well."/>
        <s v="OKK :: 04-Mar-2024 :: Salary Issue"/>
        <s v="DOV :: 06-Aug-2024 :: As informed and email forwarded yesterday. has resigned as he got higher pay job. Please process his exit formalities. LWD would be 7th Aug24"/>
        <s v="XBM :: 23-May-2024 :: Resigned due to marriage got fixed and Not sure Husband will agree to work or not."/>
        <s v="PPL :: 01-Apr-2024 :: She is resign the job due to Marriage."/>
        <s v="PPL :: 04-Apr-2024 :: leaving the job due to further studies."/>
        <s v="PPL :: 13-Sep-2024 :: We have asked him to discontinue the job due to behavior and non-performance issue. We had already given him a warning letter from ERP and given him enough time to improve his performance but we did not find any improvement in his pe"/>
        <s v="PPL :: 23-Oct-2024 :: Due to personal reason."/>
        <s v="PPL :: 04-Mar-2026 :: She is not happy with her current Salary. Her salary increment has been pending since Jan 26. She has stated that salary concern is the main reason for leaving the job."/>
        <s v="PPL :: 04-Mar-2026 :: She is not happy with her current salary. So she has decided to quit the job, The primary reason for leaving the job is low salary. Additionally, she said that her family is planning her wedding this year."/>
        <s v="PPL :: 05-Mar-2026 :: The reason for leaving the job is that she is getting married in June month and is moving to another city."/>
        <s v="PPL :: 01-Apr-2026 :: The reason for leaving the job is heavy workload and the issue of salary."/>
        <s v="PPL :: 11-Aug-2026 :: Due to salary issue. Last month she got 20(per) salary increment however she is expecting higher salary increment."/>
        <s v="PPL :: 11-Sep-2025 :: The reason for he resignation is that she is from Patur village, 30 KM from Akola and she is travelling every day. It is difficult for her to manage everything with her current salary. So she has decided to leave the job."/>
        <s v="CLL :: 07-Aug-2026 :: He cannot accommodate 5.30 pm shift due to family medical issues."/>
        <s v="OAV :: 11-Sep-2025 :: Due to salary issue he is resigning. He is expecting 13k salary."/>
        <s v="OAV :: 16-Jul-2025 :: He wants to continue with his father`s business in day time so unable to work in night shift."/>
        <s v="OAV :: 18-Apr-2025 :: He has completed his MSC -Computer science and looking for opportunities in software field."/>
        <s v="OAV :: 28-Oct-2025 :: He is not satisfied with his increment and expecting 18 to 20k salary."/>
        <s v="OAV :: 04-Oct-2024 :: He is not satisfied with the current salary so he is going to Pune for job."/>
        <s v="OAV :: 04-Dec-2024 :: His final exams are upcoming in next month and also he is shifting to Pune after exams."/>
        <s v="OAV :: 04-Nov-2024 :: He is not satisfied with the salary and also having issues working in night shift."/>
        <s v="DPK :: 18-Sep-2024 :: He has got job in Infosys company."/>
        <s v="DPK :: 02-Jul-2024 :: He got job in HDFC bank with higher salary."/>
        <s v="OAV :: 27-Aug-2025 :: He wants to relocate to Pune with his brother and he has got job in Market capital company with 2.5 LPA."/>
        <s v="Auto :: 03-Jul-2025 :: Auto Absconding due to leave without intimation"/>
        <s v="JUN :: 10-Mar-2025 :: His family is moving to Pune. Also, the salary increment was not satisfactory."/>
        <s v="OAV :: 04-Aug-2025 :: Laid off employee due to behaviour issues."/>
        <s v="OAV :: 13-Oct-2025 :: He wants to study full time for competitive exams."/>
        <s v="OAV :: 17-Oct-2025 :: He is trying for Police recruitment so need time for studies and ground fitness. So he is unable to continue."/>
        <s v="OAV :: 01-Oct-2024 :: She is getting married and relocating to Mumbai."/>
        <s v="OAV :: 04-Dec-2024 :: She is in her 8th month pregnancy and doctor has advised her for bed rest so releasing her on immediate grounds as she is unable to serve notice period."/>
        <s v="OAV :: 03-Jan-2025 :: She got job in Infosys BPM Ltd."/>
        <s v="BCS :: 20-Mar-2025 :: resigned due to performance issue"/>
        <s v="DCI :: 04-Jul-2025 :: 25th July would be last working day for Akshata."/>
        <s v="BCS :: 08-May-2025 :: due to personal issues"/>
        <s v="BCS :: 08-May-2025 :: due to some personal issues"/>
        <s v="VBQ :: 08-Jul-2025 :: The EMP has decided to resign due to personal family reasons."/>
        <s v="OKK :: 07-Aug-2025 :: Salary Issue"/>
        <s v="OKK :: 04-Sep-2025 :: New Job Opportunity"/>
        <s v="OKK :: 06-Mar-2025 :: Due to complications in Pregnancy doctor has said to take rest and leave job. She will be going to her home town"/>
        <s v="OKK :: 19-Dec-2025 :: New job opportunity"/>
        <s v="JMJ :: 11-Jun-2026 :: Resignation Accepted"/>
        <s v="JMJ :: 14-Jul-2026 :: Project is under transition to Solapur, 2 months notice period granted"/>
        <s v="JMJ :: 15-Sep-2026 11:53 AM :: He had resigned on 15th June 2026, we tried to retain him but could not match his terms, but we managed to get him extend his notice period to help in the transition of the process to Solapur, which has almost 90(per) transi"/>
        <s v="JMJ :: 02-Jul-2026 :: This is subject to the successfull transition of the process to Solapur, if it gets delayed the notice period will be extended and visa versa."/>
        <s v="JMJ :: 02-Jul-2026 :: This is subject to the successful transition of the process to Solapur, if it gets delayed the notice period will be extended and visa versa."/>
        <s v="JMJ :: 02-Jul-2026 :: This is subject to the successful transition of the process to Akola, if it gets delayed the notice period will be extended and visa versa."/>
        <s v="VCC :: 17-Dec-2024 :: He is resign because he has new job opportunity."/>
        <s v="VCC :: 11-Nov-2024 :: Due to low salary package she wants to change the job."/>
        <s v="VCC :: 14-Oct-2024 :: Increment did not happen as per her wish and also she thinks salary is low."/>
        <s v="VCC :: 22-Oct-2024 :: Resign due to relocation."/>
        <s v="OAV :: 01-Oct-2026 07:23 AM :: She has completed 5 years tenure and she is expecting 15k salary. "/>
        <s v="OAV :: 08-Nov-2025 :: She is shifting to Hyderabad with her family."/>
        <s v="OAV :: 27-Feb-2026 :: She has got government job so we are releasing the employee. Discussed with Sagar sir &amp; PKN sir."/>
        <s v="OAV :: 02-Mar-2026 :: Initiating the resignation as per request received to email. Also instructions received from Sagar sir."/>
        <s v="OAV :: 13-Mar-2025 :: Her husband is working in Finance company and he is transferred to Pune."/>
        <s v="OAV :: 07-May-2025 :: Her husband is extending his business and also her daughter is studying in 10th std so she is resigning from her post."/>
        <s v="BCS :: 02-Apr-2025 :: Due to some family issues"/>
        <s v="ICI :: 17-Oct-2025 :: The team member is planning to have a love marriage and relocate to Hyderabad."/>
        <s v="ICI :: 17-Sep-2025 :: Team member has resigned due to health issues."/>
        <s v="BCS :: 22-Sep-2025 :: due to marriage"/>
        <s v="BCS :: 20-Aug-2025 :: We have taken disciplinary action against him and asked him to leave."/>
        <s v="BCS :: 21-Aug-2025 :: due to medical condition she has to take care of her mother in-law"/>
        <s v="BCS :: 20-May-2025 :: Personal Issues."/>
        <s v="BCS :: 15-Jul-2025 :: resigned. serving a notice period"/>
        <s v="ICI :: 02-Mar-2026 :: The employee has submitted her resignation due to personal reason (Health issue) and planning for her marriage."/>
        <s v="ICI :: 03-Mar-2026 :: The Employee has submitted his resignation due to personal reason  (Health issue) and planning to relocating his own ta"/>
        <s v="BCS :: 18-Mar-2026 :: due to personal reason she is unable to continue"/>
        <s v="BCS :: 18-Mar-2026 :: unable to continue due to personal reason"/>
        <s v="ICI :: 19-Feb-2026 :: The employee has submitted her resignation due to personal reason. Her mother is suffering from health issues, including low blood pressure and there is currently no available to take care of her. Therefore, she needs to retun to her"/>
        <s v="ICI :: 09-Feb-2026 :: The employee has submitted her resignation due to personal reason. Her husband is getting transferred to Hyderabad."/>
        <s v="ICI :: 26-Dec-2025 :: The employee has submitted her resignation due to personal reasons arising from unforeseen family financial circumstances and the need to provide additional care and attention to her daughter."/>
        <s v="ICI :: 13-Jan-2026 :: The team member has submitted her resignation fur due to health issue (She is Pregnant). She is currently staying in a Bangalore with her husband and there is no one available to take care of here during the Pregnancy. Therefore, she"/>
        <s v="ICI :: 14-Nov-2025 :: Team member decided to resign due to mentioned below reason. 1. 30(per) hike 2. Team Lead on paper required immediately. 3. Required 3 months leave. 4. Expecting night shift allowance."/>
        <s v="ICI :: 31-Oct-2025 :: The team member has decided to resign due to personal health issues and needs to undergo medical treatment."/>
        <s v="ICI :: 19-Dec-2025 :: The team member has submitted her resignation due to health issue and needs to undergo medical treatment for the next 6 to 8 months. She is currently staying in a PG accommodation and there is no one available to take care of her dur"/>
        <s v="ICI :: 19-Nov-2025 :: Team member resign due to her ongoing medical issues (Typhoid Fever) and provided medical certificate."/>
        <s v="ICI :: 10-Sep-2026 07:55 PM :: The team member has submitted his resignation due to personal reason, as his mother is facing ongoing health issues. He needs to take care of her daily activities and therefore is unable to continue with his employment. "/>
        <s v="ICI :: 02-Sep-2026 03:31 PM :: The team member has requested early relieving due to her brother`s health issue. Her brother is suffering from a brain stroke and requires physiotherapy for more than 4 to 5 months to recover. considering this, she has reque"/>
        <s v="ICI :: 17-Jul-2026 :: The employee has submitted his resignation due to personal reasons. His mother is facing health issues and scheduled to undergo knee surgery on August 13th. As he is the only son in his family and does not have any siblings, he will "/>
        <s v="ICI :: 20-Jul-2026 :: The team member had taken sick leave for two weeks. Due to ongoing health issues, she is unable to continue working from the office. Considering her health condition, the current low inflow in the process and the availability of back"/>
        <s v="BCS :: 11-Aug-2026 04:14 PM :: The emplyee has submitted his resignation due to  personal reason. He is currently facing financial contraints and has other commitments. Additionally, he is looking for a significant annual appraisal hike."/>
        <s v="ICI :: 06-Jul-2026 :: The employee has submitted his resignation due to personal reasons. He is seeking a better salary hike, as he is not satisfied with the current increment and is unable to meet his financial commitments. He is also planning to relocat"/>
        <s v="ICI :: 06-Jul-2026 :: The team member`s quality of work was not satisfactory and she received multiple feedback sessions. Even after providing refresher training and issuing a warning letter and notice, there was no improvement in her performance. Therefo"/>
        <s v="ICI :: 25-Jun-2026 :: The team member requested immediate relieve from employment due to personal family problems and he need to travel to his hometown, making him unable to continue. Based on current volume trends and process utilization, we have relieve"/>
        <s v="ICI :: 29-May-2026 :: The team member relieved from company on 07/07/2026. This decision been made considering the tea member`s family situation, as his father is suffering from a brain stroke and requires ongoing treatment and therapy for recovery. Due t"/>
        <s v="ICI :: 15-Apr-2026 :: The employee has submitted his resignation due to personal reasons (Family personal Financial issue)."/>
        <s v="BCS :: 08-Apr-2026 :: resigned due to personal reason"/>
        <s v="ICI :: 04-May-2026 :: Team member has submitted his resignation due to health issue, as his blood sugar level is very high (421) and requires insulin treatment. He needs to undergo medical treatment for the next 3 to 4 months."/>
        <s v="BCS :: 08-Oct-2026 02:58 PM :: Due to ongoing property related disputes in his hometown, he requested to work from home for maximum 1 year so he can manage the office and also resolve the property issues."/>
        <s v="ICI :: 08-Oct-2026 07:14 PM :: The team member did not show improvement in quality despite being on a PIP and receiving multiple opportunities to improve. since we have backup resources available, we decided to relieve him from his duties with immediate e"/>
        <s v="ICI :: 09-Oct-2026 09:02 PM :: The employee has submitted his resignation due to personal reasons. Additionally, he has not shown the required improvement in quality despite receiving multiple opportunities and feedback. Considering the availability of ba"/>
        <s v="ICI :: 24-Sep-2026 06:05 PM :: The team member has requested early relieving due to her health issues. She is facing a short Cervix during pregnancy and her doctor has advised completed bed rest until preterm delivery, with no travel outside. Considering "/>
        <s v="CCO :: 19-Aug-2026 12:36 PM :: Work load is less."/>
        <s v="PKN :: 22-Dec-2025 :: Performance issue. He decided to quit"/>
        <s v="PKN :: 31-Oct-2025 :: Performance issue. He doesn`t want to continue."/>
        <s v="HEA :: 17-Aug-2026 12:15 AM :: She has resigned, as she wants to pursue better career growth opportunities."/>
        <s v="YIG :: 31-Aug-2026 01:57 PM :: Shubham has received another offer so he wants to resign. he does not have any pending responsibilities and no need to serve notice period. "/>
        <s v="YIG :: 16-Sep-2026 09:27 AM :: Due to breach of attendance code of conduct"/>
        <s v="BCS :: 27-Feb-2026 :: due to personal reason she wont be able to continue"/>
        <s v="BCS :: 27-Feb-2026 :: due to personal reason she wont be able to continue."/>
        <s v="TNJ :: 03-Mar-2026 :: He is unable to work in night shift due to health issue."/>
        <s v="OAV :: 09-Mar-2026 :: His family is moving to Pune so he requested to initiate his resignation."/>
        <s v="OAV :: 05-Mar-2026 :: He is resigning due to salary issues, expecting 20k+ salary."/>
        <s v="OAV :: 07-Jan-2026 :: He is facing health issues due to night shift so requested to initiate the resignation."/>
        <s v="OAV :: 09-Sep-2026 09:36 AM :: He is facing health issues due to night shift. He is asking for day shift."/>
        <s v="OAV :: 16-Jul-2026 :: Strategic Decision."/>
        <s v="OAV :: 04-Jun-2026 :: He is not satisfied with current salary. Also we doesn`t want to continue in night shift. He is asking for day shift Loan Boarding process."/>
        <s v="CCO :: 31-Jul-2026 02:44 PM :: Better Opportunity"/>
        <s v="IGJ :: 17-Jul-2026 :: Employee requested her resignation to initiated as per the reason mentioned in the email. Email has been attached."/>
        <s v="PEV :: 05-Oct-2026 01:55 PM :: User has resigned due to salary concern."/>
        <s v="PEV :: 05-Oct-2026 01:56 PM :: User has resigned due to salary concerns."/>
        <s v="PEV :: 21-Sep-2026 06:21 PM :: User has resigned from his position due to personal reasons."/>
        <s v="PEV :: 21-Sep-2026 06:23 PM :: User has resigned from his position due to financial issues."/>
        <s v="PEV :: 21-Sep-2026 06:24 PM :: User has resigned from his position due to financial issues."/>
        <s v="HEA :: 18-Sep-2026 04:19 AM :: She has resigned from the position of SS-Review, as she is getting married and will be relocating to another city."/>
        <s v="HEA :: 03-Sep-2026 07:24 AM :: She is resigning from her post, as she wants to pursue further studies as per the discussion with her family."/>
        <s v="HEA :: 03-Sep-2026 06:15 AM :: She is resigning from her position due to health issues.&#10;She would be pursuing medical treatment."/>
        <s v="HEA :: 25-Aug-2026 :: She is resigning from her post as she is getting relocated to another city."/>
        <s v="IGJ :: 19-Aug-2026 :: Employee choses to resign for salary and career growth reason."/>
      </sharedItems>
    </cacheField>
    <cacheField name="Step 2 Remark">
      <sharedItems containsBlank="1" containsMixedTypes="0" count="430">
        <s v="BCS :: 05-Apr-2025 :: due to medical issue at home"/>
        <s v="BCS :: 05-May-2025 :: he had family issues so wanted to go back to hometown, got WFH option with 50(per) salary hike. Completed the notice period."/>
        <s v="BCS :: 04-Apr-2025 :: due to some family issues moving to his hometown"/>
        <s v="BCS :: 01-Mar-2025 :: due to quality issues and person`s behavior we asked her to leave."/>
        <s v="BCS :: 18-Feb-2025 :: due to consistent quality issues we have asked him to leave. given enough verbal and written warnings"/>
        <s v="BCS :: 12-Jun-2025 :: he got another employment offer."/>
        <s v="BCS :: 14-May-2025 :: we let him go due to inappropriate behavior towards the team leads and consistent unprofessional conduct on the floor"/>
        <s v="BCS :: 01-Dec-2025 :: we have handed over his responsibilities and releasing him"/>
        <s v="BCS :: 19-Nov-2025 :: he got another job, we have handed over his responsibilities to other person, no need to server complete notice period."/>
        <s v="BCS :: 15-Dec-2025 :: handover has been completed and released from the position"/>
        <s v="BCS :: 15-Dec-2025 :: handover has been done and released from the position"/>
        <s v="BCS :: 19-Nov-2025 :: we do not have much to handover from him so letting him go without notice period"/>
        <s v="BCS :: 23-Feb-2026 :: he got offer from GoSource."/>
        <s v="BCS :: 21-Jul-2026 10:41 AM :: he was facing health issues and unable to continue in night shift."/>
        <s v="BCS :: 31-Mar-2026 :: he got another job offer, we handed over his responsbilities and created his back-up"/>
        <m/>
        <s v="BCS :: 26-Jan-2023 :: he is facing health issues and doctor suggested to take a rest. unable to work from office."/>
        <s v="BCS :: 31-Oct-2023 :: due to personal reason he was not able to continue."/>
        <s v="BCS :: 20-Mar-2024 :: he got a job in his home town, Mumbai."/>
        <s v="BCS :: 23-Mar-2024 :: resigned due to continues health and personal issues"/>
        <s v="BCS :: 26-Oct-2024 :: He was not okay with the salary increment, got another job. We have completed the handover process and letting him go."/>
        <s v="BCS :: 15-Feb-2025 :: she had high salary expectation."/>
        <s v="BCS :: 12-Feb-2025 :: due to personal problem he put down the papers."/>
        <s v="JNG :: 20-Jul-2023 :: Rohan is on-boarded in his place and handover completed as per norms."/>
        <s v="JNG :: 27-Jun-2023 :: Performance was not up to mark."/>
        <s v="MJK :: 13-Mar-2023 :: He is shifting to U.S with his wife. His wife’s company has sponsored her L1 visa."/>
        <s v="MJK :: 27-Mar-2024 :: Due to personal reason he has resigned from company."/>
        <s v="MJK :: 02-May-2024 :: He has some family and personal issues. Do not want to continue."/>
        <s v="MJK :: 02-Jul-2026 :: He is moving back to his home town."/>
        <s v="MJK :: 02-Sep-2026 03:41 PM :: He is not happy with current salary and wanted a big rise. Not worth retaining we are letting him go."/>
        <s v="BCS :: 16-Sep-2025 :: not met the expectation"/>
        <s v="BCS :: 16-Sep-2025 :: unable to meet the expectation"/>
        <s v="AGL :: 25-Mar-2026 :: Resign due to marriage"/>
        <s v="AGL :: 08-Mar-2023 :: Due to medical reason"/>
        <s v="JMP :: 31-Aug-2023 :: Looking to medical problem we can accept the resignation"/>
        <s v="PKN :: 22-Jun-2023 :: Leaving city for education"/>
        <s v="PKN :: 22-Jun-2023 :: Got a better job"/>
        <s v="PKN :: 22-Jun-2023 :: Personal issues"/>
        <s v="PKN :: 24-Jun-2023 :: Asked to leave due to solapur login issues"/>
        <s v="PKN :: 12-May-2023 :: Due to delayed increment, he is shifting to his home town"/>
        <s v="PKN :: 12-May-2023 :: Relocating to another city"/>
        <s v="PKN :: 24-Jan-2023 :: As per plan Rohan is creating backup and letting her discontinue."/>
        <s v="PKN :: 14-May-2024 :: Due to pregnancy"/>
        <s v="PKN :: 05-Dec-2023 :: Wants to grab another job opportunity"/>
        <s v="PKN :: 24-Dec-2024 :: Marriage and relocation"/>
        <s v="PKN :: 04-Sep-2025 :: Family shifted to Pune"/>
        <s v="PKN :: 22-Sep-2025 :: Preparing for entrance exam."/>
        <s v="PKN :: 28-Apr-2025 :: Due to excess leaves."/>
        <s v="PKN :: 22-Jul-2025 :: Relocating to another city poat marriage"/>
        <s v="PKN :: 15-May-2026 :: Left job to grab another opportunity"/>
        <s v="PKN :: 27-Apr-2026 :: Joined  Gosource"/>
        <s v="PKN :: 27-Apr-2026 :: Joined Gosource"/>
        <s v="PKN :: 18-Jun-2024 :: Quit job due to personal reasons."/>
        <s v="PKN :: 26-Sep-2023 :: Due to health issues(Piles) he cannot continue."/>
        <s v="PKN :: 09-Jan-2024 :: He is undergoing treatment for spinal cord issues and cannot sit for long"/>
        <s v="GDK :: 08-Nov-2023 :: Because of her daughter medical concerns, told him to serves till 23rd june."/>
        <s v="PKN :: 14-Sep-2023 :: He relocated to another place far from office"/>
        <s v="MJK :: 27-Apr-2023 :: Due to his personal issue he is resigning from the Job."/>
        <s v="MJK :: 10-Feb-2023 :: He got a job in another company in a different domain. As the volume is low we are releasing him."/>
        <s v="MJK :: 10-Feb-2023 :: She is moving back to her hometown Amaravati."/>
        <s v="MJK :: 07-Apr-2023 :: She got a better opportunity in another company."/>
        <s v="MJK :: 07-Mar-2023 :: He got opportunity in another company."/>
        <s v="MJK :: 04-Mar-2023 :: He got opportunity in another company."/>
        <s v="PKN :: 22-Jun-2023 :: Quit job for higher education"/>
        <s v="PKN :: 05-Dec-2023 :: She is getting married"/>
        <s v="PKN :: 08-Aug-2024 :: Shifting to another city"/>
        <s v="PKN :: 12-May-2023 :: Looking out for better paid job"/>
        <s v="MJK :: 04-Mar-2023 :: Due to personal issue she want to quit."/>
        <s v="MJK :: 04-Mar-2023 :: Got opportunity in another company."/>
        <s v="MJK :: 15-Feb-2023 :: Resigned due to personal reason."/>
        <s v="MJK :: 27-Apr-2023 :: She has resigned due to personal issues."/>
        <s v="PKN :: 22-Jun-2023 :: Had performance issues. Was on PIP but no improvement."/>
        <s v="PKN :: 22-Mar-2023 :: Personal reasons"/>
        <s v="PKN :: 18-Jan-2023 :: We are letting him go early as there is no sufficient work."/>
        <s v="GDK :: 27-Aug-2024 :: He left because he got another job"/>
        <s v="PKN :: 09-Mar-2024 :: Performance is not up to mark."/>
        <s v="PKN :: 24-Nov-2023 :: was not up to mark in performance.."/>
        <s v="PKN :: 04-Dec-2023 :: Du to personal reasons, left"/>
        <s v="PKN :: 03-Jan-2024 :: Performance issue"/>
        <s v="PKN :: 28-Dec-2023 :: Per Mahesh, he has health issues"/>
        <s v="PKN :: 06-Sep-2023 :: Lot of leaves. Not regular"/>
        <s v="PKN :: 18-Dec-2023 :: Left to grab new opportunities"/>
        <s v="PKN :: 30-Sep-2024 :: Due to health issues"/>
        <s v="GDK :: 31-May-2024 :: Un-Professional behavior, and adv. confessed the same , so told to depart in good way ."/>
        <s v="PKN :: 11-Nov-2024 :: Left job due to personal reasons."/>
        <s v="PKN :: 17-Apr-2025 :: Due to health issues"/>
        <s v="PKN :: 10-Apr-2025 :: She wants to be with her Mom as she is having health issues"/>
        <s v="PKN :: 02-Mar-2026 :: Shortened notice period as per Sagar Sir`s email."/>
        <s v="PKN :: 02-Mar-2026 :: Notice period shortened as per email from Sagar Sir."/>
        <s v="BCS :: 28-Sep-2026 10:34 AM :: due to health issues unable to work in rotational shift"/>
        <s v="PKN :: 28-Apr-2026 :: Strategic decision"/>
        <s v="PKN :: 12-Feb-2025 :: She is not able to continue as she has to take care of her daughter."/>
        <s v="PKN :: 24-Dec-2024 :: Not satisfied with last increment and current salary"/>
        <s v="PKN :: 04-Aug-2023 :: Shifting to Bangalore for better opportunities"/>
        <s v="PKN :: 22-Jun-2023 :: Due to no salary increment"/>
        <s v="PKN :: 25-Mar-2023 :: Quit job due to personal reasons"/>
        <s v="GDK :: 03-Jul-2024 :: Because of his personal problems he resigned"/>
        <s v="PKN :: 23-Mar-2026 :: Getting married and relocated"/>
        <s v="PKN :: 14-Apr-2026 :: Due to health issues."/>
        <s v="PKN :: 25-Jun-2025 :: She was recruited for logistics where we wanted to cut down team size and she is not fit for other domains"/>
        <s v="PKN :: 05-Jan-2026 :: want to move on with a different opportunity."/>
        <s v="BCS :: 10-Oct-2025 :: Due to further education"/>
        <s v="BCS :: 14-Jan-2026 :: letting him go as a displinary action"/>
        <s v="BCS :: 06-Jul-2026 :: Unable to continue due to health issues working in night shift"/>
        <s v="PKN :: 10-Oct-2025 :: Got a better opportunity"/>
        <s v="PKN :: 07-Aug-2024 :: Due to salary issues"/>
        <s v="PKN :: 07-Aug-2024 :: Due to personal reasons"/>
        <s v="PKN :: 11-Sep-2024 :: Due to personal reasons, quit job"/>
        <s v="PKN :: 11-Sep-2024 :: Due to personal reasons, quit job."/>
        <s v="PKN :: 11-Sep-2024 :: Due to personal reasons he quit."/>
        <s v="PKN :: 11-Sep-2024 :: Due to personal reasons, quit."/>
        <s v="PKN :: 11-Sep-2024 :: Due to personal reasons, she decided to quit."/>
        <s v="PKN :: 11-Sep-2024 :: Due to some personal issues, she decided to quit."/>
        <s v="PKN :: 11-Apr-2025 :: Relocation"/>
        <s v="PKN :: 19-Jul-2024 :: Performance issue"/>
        <s v="PKN :: 17-May-2024 :: Quality issues. Asked to leave."/>
        <s v="PKN :: 04-Oct-2023 :: Moved to another place for education"/>
        <s v="GDK :: 15-Mar-2024 :: Due to leave concern, took call"/>
        <s v="PKN :: 28-Jul-2025 :: Resigned due to personal reasons"/>
        <s v="PKN :: 13-Jul-2026 :: Due to personal reasons"/>
        <s v="PPL :: 05-Oct-2026 06:55 AM :: He has resigned on August 26th due to some personal reason."/>
        <s v="PKN :: 14-Mar-2023 :: There is no sufficient volume in his process."/>
        <s v="PKN :: 12-May-2023 :: Night shift and salary issues"/>
        <s v="GDK :: 04-Aug-2026 :: Resigned due to personal problems."/>
        <s v="PKN :: 12-Sep-2023 :: Was not OK with current salary"/>
        <s v="PKN :: 22-Jun-2023 :: Not ok with current salary"/>
        <s v="PKN :: 05-Dec-2023 :: Due to less salary"/>
        <s v="PKN :: 12-Oct-2024 :: Got another job"/>
        <s v="GDK :: 25-Sep-2024 :: Give her multiple chance to improve , also due to personal reason resigned"/>
        <s v="GDK :: 10-Dec-2024 :: He resigned due to personal concern and we accepted his resignation"/>
        <s v="PKN :: 02-Jun-2023 :: She has some health issues to continue to do night shift"/>
        <s v="PKN :: 02-May-2023 :: Left job due to project ramp down."/>
        <s v="PKN :: 16-Feb-2023 :: Got another job"/>
        <s v="PKN :: 09-Dec-2022 :: She has health issues. Cannot travel to office"/>
        <s v="PKN :: 30-Jan-2023 :: Got a better opportunity"/>
        <s v="PKN :: 27-Mar-2026 :: Due to personal issues"/>
        <s v="PKN :: 10-Apr-2026 :: Due to personal issues, he left"/>
        <s v="GDK :: 20-Aug-2026 :: Resigned due to personal reasons"/>
        <s v="PKN :: 11-Sep-2025 :: He was on PIP and he decided to quit."/>
        <s v="PKN :: 25-Feb-2025 :: Decided to quit due to performance issues."/>
        <s v="PKN :: 11-Jul-2025 :: She has to take care of her newborn baby."/>
        <s v="PKN :: 15-May-2026 :: Her husband is not keeping well and requires her support for long term."/>
        <s v="MJK :: 19-Aug-2026 :: He is changing his career path taken job in pharmacy."/>
        <s v="MJK :: 03-Sep-2026 08:59 AM :: She got offer from another company. We tried to retain her but she was not ready. "/>
        <s v="MJK :: 03-Aug-2026 :: Due to personal issue she don`t want to continue."/>
        <s v="MJK :: 03-Aug-2026 :: Due to personal issue she don`t want to continue.."/>
        <s v="MJK :: 03-Aug-2026 :: She don`t want to continue due to personal issue.."/>
        <s v="MJK :: 11-Sep-2026 09:10 AM :: Due to some strategic decision.."/>
        <s v="MJK :: 11-Sep-2026 09:11 AM :: Due to some strategic decision.."/>
        <s v="MJK :: 25-Aug-2025 :: We are trying to retain her."/>
        <s v="MJK :: 15-Oct-2025 :: She is resigning due to health issue. Met with an accident since then she is suffering from back and neck pain."/>
        <s v="MJK :: 11-Nov-2025 :: We are trying to retain him."/>
        <s v="MJK :: 05-May-2025 :: She is getting married and shifting to another city."/>
        <s v="MJK :: 27-Mar-2025 :: She is getting married and shifting to another city."/>
        <s v="MJK :: 29-Jul-2025 :: He got job in another company. We tried to retain him but he is not ready to stay."/>
        <s v="MJK :: 16-Jul-2025 :: Got opportunity in another firm. Tried to retain him but he is not ready to stay."/>
        <s v="MJK :: 29-Jul-2025 :: He god job in another company. We are tried to retain him but he is not ready."/>
        <s v="MJK :: 31-Dec-2025 :: We are letting him go."/>
        <s v="MJK :: 07-Jan-2026 :: He is leaving job due to personal problem."/>
        <s v="MJK :: 16-Feb-2026 :: He has resigned as his salary expectation is not met. We tried retaining him but he is not ready."/>
        <s v="MJK :: 20-Apr-2026 :: He got offer from another firm. We tried to retain him but he was not ready."/>
        <s v="MJK :: 03-Aug-2026 :: She got opportunity in another company. We tried to retain her but she was not ready to stay."/>
        <s v="MJK :: 04-Mar-2026 :: He got better opportunity in another firm."/>
        <s v="MJK :: 28-Jan-2026 :: He is leaving company due to personal issues."/>
        <s v="MJK :: 19-Feb-2026 :: We are releasing him early as we have hired another guy as backup. Currently we do not required him in process."/>
        <s v="MJK :: 09-Apr-2026 :: She got better offer from Coforge we tried to retain her but she is not ready staty."/>
        <s v="MJK :: 27-May-2026 :: He got offer from another firm. We tried to retain her but she was not ready to stay."/>
        <s v="MJK :: 01-Mar-2023 :: Resigned due to personal reason."/>
        <s v="MJK :: 17-Jun-2023 :: She was on break. She got better opportunity in another firm."/>
        <s v="MJK :: 02-Aug-2023 :: He was laid off."/>
        <s v="MJK :: 09-May-2023 :: Not able to sustain on break."/>
        <s v="MJK :: 09-Mar-2023 :: She has resigned due to her personal issues."/>
        <s v="MJK :: 30-Sep-2024 :: She has been asked to resign due to non performance. She was not able to cope up with the 561-Scope."/>
        <s v="MJK :: 19-Sep-2024 :: Got another job at FirstSource."/>
        <s v="MJK :: 19-Jul-2024 :: She got a better opportunity in another company."/>
        <s v="MJK :: 29-Dec-2023 :: Due to personal reason she is resigning from the company."/>
        <s v="PKN :: 27-Jan-2023 :: Decided to leave after losing the process"/>
        <s v="BCS :: 29-Nov-2023 :: he got another job"/>
        <s v="BCS :: 08-Aug-2024 :: due to health issues he wanted to move to his hometown Satara"/>
        <s v="BCS :: 30-Aug-2024 :: Due to health issues he was not able to continue in night shift hence resigned."/>
        <s v="PKN :: 30-Jan-2024 :: He said health problems and cannot continue doing night shift."/>
        <s v="PPL :: 22-Jul-2026 :: To undergo treatment for a critical health issue."/>
        <s v="MJK :: 21-Jul-2026 :: He was looking for WFH and 40 (per) hike in salary. We have decided not to retain him."/>
        <s v="MJK :: 13-Mar-2026 :: He is moving to his home town due personal issues."/>
        <s v="MJK :: 02-Mar-2026 :: He was on notice period of 90 days. We are releasing him early due to health issues. He has submitted all the medical documents."/>
        <s v="MJK :: 18-Dec-2025 :: He has personal problem and  wants to quit."/>
        <s v="MJK :: 12-Jun-2025 :: He is shifted back to his home town due to his father`s health issues."/>
        <s v="MJK :: 17-May-2025 :: He is shifting to Delhi."/>
        <s v="MJK :: 07-Mar-2023 :: He has resigned due to his personal issues."/>
        <s v="MJK :: 09-Mar-2023 :: He has resigned due to his personal issues."/>
        <s v="MJK :: 27-Apr-2023 :: He has resigned due to personal issues."/>
        <s v="JNG :: 01-Mar-2023 :: She got job in Bank in Bangalore as Assistant Manager"/>
        <s v="GDK :: 02-Jun-2025 :: Strategic decision with one month notice pay"/>
        <s v="GDK :: 26-Mar-2026 :: We taken handover  from her."/>
        <s v="GDK :: 02-Jun-2026 :: Slow in his work"/>
        <s v="PKN :: 30-Nov-2023 :: He left for some personal reasons"/>
        <s v="PKN :: 14-May-2024 :: Family relocation"/>
        <s v="MJK :: 09-Mar-2023 :: He got job in another company."/>
        <s v="JNG :: 16-Jun-2023 :: Parents health issue."/>
        <s v="JNG :: 12-Jul-2023 :: He is looking for change domain."/>
        <s v="JNG :: 16-Jun-2023 :: Personal reason."/>
        <s v="JNG :: 25-Mar-2023 :: He got another job."/>
        <s v="PKN :: 18-Jan-2023 :: He wanted to leave the same day and its OK as per Mahesh."/>
        <s v="PKN :: 01-Sep-2023 :: He wants to explore another opportunity"/>
        <s v="PKN :: 14-Jun-2023 :: Per Mahesh, he was an under performer. Was on PIP."/>
        <s v="MJK :: 06-Jul-2023 :: Has an issue with increments."/>
        <s v="MJK :: 24-Apr-2024 :: He is shifting to another city with his family."/>
        <s v="MJK :: 21-Oct-2024 :: She has resigned due to personal problem. She getting married and will be shifting to a different City."/>
        <s v="MJK :: 10-Jun-2025 :: He got better opportunity in another firm."/>
        <s v="PKN :: 17-Oct-2025 :: Due to volume dip, he has no work."/>
        <s v="PKN :: 17-Nov-2025 :: Process ramped down so he decided to quit"/>
        <s v="PKN :: 17-Nov-2025 :: Project ramped down so he decided to quit"/>
        <s v="PKN :: 17-Nov-2025 :: Process ramped down so he decided to quit."/>
        <s v="PKN :: 06-May-2025 :: Salary problem"/>
        <s v="PKN :: 05-Jun-2024 :: Got a better opportunity. Was not happy with increment."/>
        <s v="PKN :: 22-Jun-2023 :: Asked him to resign due to productivity update issues"/>
        <s v="BCS :: 26-Jun-2024 :: He got an job in Wipro"/>
        <s v="BCS :: 05-Feb-2026 :: he got an offer from another company."/>
        <s v="BCS :: 23-Jul-2026 10:36 AM :: unable to continue in night shift due to health issues."/>
        <s v="BCS :: 28-Jun-2023 :: he got a another job."/>
        <s v="BCS :: 01-May-2023 :: due to medical reason in his family he had to resign."/>
        <s v="MJK :: 24-May-2023 :: Got better opportunity."/>
        <s v="MJK :: 24-May-2023 :: Hired by another company with higher package."/>
        <s v="MJK :: 06-Jul-2023 :: Going for better prospectus."/>
        <s v="MJK :: 19-Jul-2023 :: Got hired by another company."/>
        <s v="MJK :: 10-Jun-2024 :: She is suffering with health issues. Hence she will not be able to continue with the work."/>
        <s v="MJK :: 19-Sep-2024 :: Personal issue."/>
        <s v="MJK :: 19-Sep-2024 :: Personal reason."/>
        <s v="MJK :: 04-Feb-2026 :: He got opportunity in another firm with higher package."/>
        <s v="MJK :: 05-May-2025 :: She is pregnant and wanted to discontinue due to health issues."/>
        <s v="MJK :: 11-Nov-2025 :: She is resigning due to personal problem."/>
        <s v="MJK :: 16-Jan-2025 :: She got better opportunity in another firm."/>
        <s v="MJK :: 06-Feb-2025 :: She is pregnant and doctor has advised her bed rest."/>
        <s v="MJK :: 02-Apr-2025 :: She has resigned due to family problems."/>
        <s v="MJK :: 16-Jan-2025 :: Got better opportunity in another firm."/>
        <s v="MJK :: 02-Aug-2024 :: She was working from home and has medical issues. She is pregnant now and can`t continue."/>
        <s v="MJK :: 09-Apr-2024 :: She has re joined company back in Sept 2023 with higher salary. Still not happy with the current salary and wanted a raise again in 3 months."/>
        <s v="MJK :: 09-Apr-2024 :: She has rejoined company back in Sept 2023 with higher salary. Still want raise in next 3 months. Not happy with salary wanted to quit."/>
        <s v="MJK :: 09-Feb-2023 :: She don`t want to continue as she has issue to commute to office and she is not happy with the current salary."/>
        <s v="JMP :: 08-Feb-2024 :: accepted"/>
        <s v="JMP :: 04-Dec-2023 :: Due to Social Reason"/>
        <s v="JMP :: 25-Sep-2024 :: Accepted"/>
        <s v="JMP :: 10-Jun-2026 :: Better Opportunity"/>
        <s v="PKN :: 09-Mar-2024 :: He wants to attend college and exams for final year."/>
        <s v="PKN :: 30-Dec-2022 :: He cannot travel to office and decided to quit"/>
        <s v="PKN :: 10-Feb-2023 :: Left for better job opportunity"/>
        <s v="PKN :: 17-Mar-2023 :: He is not able to adjust the shift time as per the requirement."/>
        <s v="PKN :: 29-Mar-2023 :: Volume is low."/>
        <s v="PKN :: 20-Jul-2023 :: Got better opportunity"/>
        <s v="PKN :: 26-Oct-2023 :: She is leaving due to helath issues"/>
        <s v="PKN :: 02-Dec-2024 :: Due to salary issue. He expects 30(per) hike. Getting another person trained."/>
        <s v="PKN :: 27-Aug-2024 :: Given break due to 706 project loss."/>
        <s v="BCS :: 28-Jun-2023 :: due to family problem she was not able to continue."/>
        <s v="BCS :: 22-Jun-2023 :: got new career opportunities"/>
        <s v="BCS :: 26-Jul-2023 :: due to low volume we told associate to leave early"/>
        <s v="BCS :: 14-Apr-2023 :: We are releasing early because we do not need a notice period to be served."/>
        <s v="BCS :: 30-Mar-2023 :: he got another job"/>
        <s v="BCS :: 25-Mar-2023 :: Resigned for better opportunity"/>
        <s v="BCS :: 16-Aug-2023 :: hired for temp period"/>
        <s v="BCS :: 28-Jan-2025 :: due to health issues and personal issues (death of Mom &amp; Dad) he was unable to concentrate on his work."/>
        <s v="BCS :: 19-Feb-2025 :: salary expectation was high"/>
        <s v="BCS :: 13-Oct-2023 :: Due to the low volume, we don`t require the 90-day notice period, thus we`re releasing him early."/>
        <s v="BCS :: 20-Jul-2026 08:06 PM :: shw was unable to continue due to healh related issues."/>
        <s v="BCS :: 10-Aug-2026 07:29 PM :: she has been resigned due to health issues "/>
        <s v="BCS :: 27-Aug-2026 06:46 PM :: resigned due to higher salary expectation. we do not need him to serve the complete notice period as we have enough capacity"/>
        <s v="BCS :: 02-Jul-2026 :: We are letting her go without serving notice period as we have enough capacity in compliance review."/>
        <s v="BCS :: 22-Jun-2023 :: he got a job from Infosys"/>
        <s v="BCS :: 22-Jun-2023 :: getting maried"/>
        <s v="BCS :: 19-Aug-2023 :: expectation were high, due to low volume we do not need notice period to be served"/>
        <s v="BCS :: 19-Jul-2023 :: her expectation were more than what we offered."/>
        <s v="BCS :: 16-Feb-2023 :: he got another job, notice period did not require so released him early"/>
        <s v="BCS :: 25-Oct-2023 :: she is having transportation issue so not able to continue."/>
        <s v="MJK :: 11-May-2026 :: Got better opportunity from another firm."/>
        <s v="MJK :: 10-Jul-2025 :: His father got expired and due to personal issue he can`t continue."/>
        <s v="PKN :: 02-Feb-2024 :: Due to family issues. She want to take care of old aged granny."/>
        <s v="PKN :: 06-Dec-2023 :: Due to health problem"/>
        <s v="PKN :: 15-Dec-2023 :: Personal issues"/>
        <s v="PKN :: 17-Sep-2024 :: Quit job due to personal reasons."/>
        <s v="PKN :: 17-Sep-2024 :: Decided to quit job due to personal reasons."/>
        <s v="PKN :: 27-Aug-2024 :: Given break due to 706 project loss"/>
        <s v="PKN :: 10-Feb-2023 :: Got another job"/>
        <s v="PKN :: 11-Mar-2023 :: Not much volume available in the project"/>
        <s v="PKN :: 29-Mar-2023 :: Low volume in project."/>
        <s v="PKN :: 25-Apr-2023 :: Got another job"/>
        <s v="PKN :: 28-Apr-2023 :: Got another job"/>
        <s v="PKN :: 20-Mar-2023 :: Got another job. His backup is already trained so can release early."/>
        <s v="PKN :: 19-Sep-2023 :: He got another job"/>
        <s v="PKN :: 07-Aug-2023 :: Left job to grab a better opportunity"/>
        <s v="PKN :: 07-Aug-2023 :: She left for some personal reasons"/>
        <s v="PKN :: 07-Aug-2023 :: He has another job offer"/>
        <s v="PKN :: 07-Jun-2023 :: As per Austin, his backup is ready."/>
        <s v="PKN :: 31-May-2023 :: She got job in a software company"/>
        <s v="PKN :: 17-Mar-2023 :: Got another job"/>
        <s v="PKN :: 06-Mar-2023 :: Moving to his home town"/>
        <s v="BCS :: 13-Jan-2023 :: It is not worth continuing the 90-day notice period."/>
        <s v="BCS :: 19-Aug-2023 :: due to low volume we do not need notice period to be served"/>
        <s v="BCS :: 21-Oct-2023 :: We asked the person to leave because of low volume"/>
        <s v="PKN :: 13-Dec-2023 :: Left due to health problem"/>
        <s v="PKN :: 13-Dec-2023 :: She is asking for a hike which is not OK for now."/>
        <s v="PKN :: 14-Oct-2025 :: Health problem and salary issues. She is not hapy with current salary"/>
        <s v="PKN :: 03-Jan-2024 :: Due to some personal reasons"/>
        <s v="PKN :: 15-Dec-2023 :: Joining competitor with a better salary"/>
        <s v="PKN :: 28-Feb-2024 :: Got another job"/>
        <s v="PKN :: 03-Jan-2024 :: Got another job"/>
        <s v="PKN :: 21-Sep-2024 :: Leavng due to health issues"/>
        <s v="PKN :: 18-Jun-2024 :: She is expecting next month and needs rest."/>
        <s v="PKN :: 26-Jun-2024 :: She had some issues at family and her father wants her back to home town."/>
        <s v="PKN :: 27-Aug-2024 :: Health issues. Needs to go for treatment."/>
        <s v="PKN :: 12-Oct-2024 :: Wants to do family business"/>
        <s v="PKN :: 25-Nov-2024 :: Got a new job. notice period extended by 5 days due to leaves in notice period"/>
        <s v="PKN :: 06-Sep-2023 :: She has family issues and want to leave"/>
        <s v="PKN :: 20-Jul-2023 :: Relocating to another city"/>
        <s v="PKN :: 31-May-2023 :: Getting married and relocating"/>
        <s v="GDK :: 21-Nov-2024 :: Personal reason"/>
        <s v="PKN :: 30-Aug-2023 :: She is getting married and also her father is not keeping well."/>
        <s v="PKN :: 30-Aug-2023 :: He has some personal reasons"/>
        <s v="BCS :: 19-Aug-2023 :: created her backup so do not need complete notice period..."/>
        <s v="BCS :: 22-Dec-2023 :: she was unable to continue due to health issues"/>
        <s v="BCS :: 10-Jan-2024 :: due to maternity complication she was unable to continue"/>
        <s v="BCS :: 26-Oct-2023 :: terminated due to quality and productivity issues in canopy review."/>
        <s v="BCS :: 18-Jun-2024 :: Her husband moved to a different city. so she had to leave her job."/>
        <s v="BCS :: 06-Mar-2024 :: He resigned due to personal problem."/>
        <s v="BCS :: 06-Mar-2024 :: He got an WFH offer from Indecomm global so he moved to his hometown."/>
        <s v="BCS :: 08-Nov-2024 :: had some family medical issues so wanted to priorities` them"/>
        <s v="BCS :: 28-Oct-2024 :: we have created his backup, we don`t need his notice anymore."/>
        <s v="BCS :: 25-Nov-2024 :: looking for higher salary so resigned, created backup and letting him go."/>
        <s v="BCS :: 28-Jun-2023 :: he got a job in software."/>
        <s v="BCS :: 16-Aug-2023 :: due to quality issue, we are letting him go."/>
        <s v="PKN :: 12-Dec-2023 :: She wants to take care of her mother in law"/>
        <s v="PKN :: 12-Mar-2024 :: She wants to move out searching a better paid job."/>
        <s v="PKN :: 27-Jul-2024 :: Want to so family business"/>
        <s v="PKN :: 05-Jun-2024 :: Due to salary issue"/>
        <s v="MJK :: 21-Aug-2024 :: Got married and shifted to another City."/>
        <s v="MJK :: 03-Jul-2024 :: Leaving job for further studies. We are trying to retain her. She has asked for more time to think."/>
        <s v="MJK :: 08-Oct-2024 :: Terminated due to poor performance."/>
        <s v="MJK :: 24-Jun-2026 :: Due to personal reason she don`t want to continue."/>
        <s v="MJK :: 24-Jun-2026 :: Her family is planning for his wedding. She don`t want to continue."/>
        <s v="MJK :: 24-Jun-2026 :: She is getting married and shifting to another City."/>
        <s v="MJK :: 21-Jul-2026 :: She wants to quit due to personal issues."/>
        <s v="MJK :: 05-Jan-2026 :: She is leaving job due to personal issues."/>
        <s v="BCS :: 12-Aug-2026 05:18 PM :: resigned due to family medical issues."/>
        <s v="PKN :: 21-Nov-2025 :: Not satisfied with current salary"/>
        <s v="PKN :: 16-Sep-2025 :: Wants to do family business"/>
        <s v="PKN :: 27-May-2025 :: H wants to change the job to a different field."/>
        <s v="PKN :: 21-Jan-2026 :: Tried to offer the same salary and retain which he refused later"/>
        <s v="PKN :: 02-Mar-2026 :: Notice period shortened as confirmed by Sagar Sir."/>
        <s v="PKN :: 02-Dec-2024 :: Wants to try for a better paying job."/>
        <s v="PKN :: 24-Dec-2024 :: For exams, he is shifting to Pune"/>
        <s v="PKN :: 24-Dec-2024 :: Salary and night shift issues"/>
        <s v="PKN :: 19-Oct-2024 :: Got another job"/>
        <s v="PKN :: 25-Sep-2024 :: Got another job"/>
        <s v="PKN :: 21-Nov-2025 :: He is relocating to Pune for another job"/>
        <s v="PKN :: 18-Apr-2025 :: Moving to Pune for better opprtunity"/>
        <s v="PKN :: 06-Aug-2025 :: Due to behavioural issues, asked him to leave."/>
        <s v="PKN :: 21-Nov-2025 :: For studies"/>
        <s v="PKN :: 19-Nov-2025 :: He wants to continue studies and practice for police recruitment."/>
        <s v="PKN :: 02-Dec-2024 :: Getting married and relocated."/>
        <s v="PKN :: 24-Dec-2024 :: Due to pregnancy complications, she had to stop working with immediate effect."/>
        <s v="PKN :: 19-Mar-2025 :: Shifting job to  Infosys"/>
        <s v="BCS :: 20-Mar-2025 :: resigned due to performance issue"/>
        <s v="BCS :: 25-Jul-2025 :: due to performance issue"/>
        <s v="BCS :: 08-May-2025 :: resigned due to personal problem"/>
        <s v="PKN :: 24-Jul-2025 :: He wants to go back to hometown due to family pressure"/>
        <s v="PKN :: 03-Dec-2025 :: Wanted to search for better paying job"/>
        <s v="PKN :: 14-Oct-2025 :: He was shifted from Swargate to AJ which is far to travel also he is not happy with current salary ."/>
        <s v="PKN :: 16-Dec-2025 :: She got another job"/>
        <s v="PKN :: 15-Apr-2025 :: Due to pregnancy related complications, She was advised to take rest"/>
        <s v="PKN :: 21-Jan-2026 :: We shifted her account to Solapur"/>
        <s v="PPL :: 22-Jul-2026 :: She has resigned from her job due to some personal reason."/>
        <s v="PPL :: 05-Oct-2026 07:20 AM :: Seeking better career growth opportunities."/>
        <s v="PPL :: 24-Sep-2026 06:36 AM :: This person is relocating to their native village and wishes to continue the family business."/>
        <s v="PPL :: 12-Aug-2026 :: Got Another job."/>
        <s v="PPL :: 12-Aug-2026 :: Got Another job,"/>
        <s v="PKN :: 23-Jan-2025 :: He got another job"/>
        <s v="PKN :: 19-Mar-2025 :: She wanted to look out for a better paying job"/>
        <s v="PKN :: 22-Jan-2025 :: Was not satisfied with Increment percentage"/>
        <s v="PKN :: 16-Jan-2025 :: Family relocation"/>
        <s v="PKN :: 15-Dec-2025 :: Shifting to Hyderabad"/>
        <s v="PKN :: 04-Mar-2026 :: Releasing her as she has got a government job"/>
        <s v="PKN :: 20-Mar-2026 :: She wants to quit due to salary related issues."/>
        <s v="PKN :: 02-May-2025 :: Family is getting shifted"/>
        <s v="PKN :: 25-Jun-2025 :: Due to her incresed domestic duties"/>
        <s v="BCS :: 23-Jul-2025 :: Due to family issues he has to move out of Bangalore"/>
        <s v="BCS :: 14-Oct-2025 :: due to health issue unable to work in night shift, moving to his home town AP."/>
        <s v="BCS :: 22-Sep-2025 :: she was getting married and her family was not allowing her to work after marriage."/>
        <s v="BCS :: 20-Aug-2025 :: We have taken disciplinary action against him and asked him to leave"/>
        <s v="BCS :: 21-Aug-2025 :: Due to medial reason at family"/>
        <s v="BCS :: 11-Jul-2025 :: due to family medical reason she wont be able to continue"/>
        <s v="BCS :: 14-Oct-2025 :: he got another job, looking for salary hike."/>
        <s v="BCS :: 16-Jun-2026 :: she got a another job."/>
        <s v="BCS :: 27-Aug-2026 06:54 PM :: he has resigned due to health issues."/>
        <s v="BCS :: 18-Mar-2026 :: unable to continue due to personal reason"/>
        <s v="BCS :: 18-Mar-2026 :: unable to continue due to persona reason"/>
        <s v="BCS :: 10-Mar-2026 :: Due to family medical reason she is unable to continue. served the notice period."/>
        <s v="BCS :: 11-Mar-2026 :: Her husband is gettng transferred to Hyderabad"/>
        <s v="BCS :: 26-Mar-2026 :: due to personal reason she is not able to continue."/>
        <s v="BCS :: 13-Apr-2026 :: She is pregnant and has been advised to complete rest by her doctor so can not continue."/>
        <s v="BCS :: 16-Feb-2026 :: he was working as TL, got an offer from Moder, tried to negotiate but expectation was high so let him go"/>
        <s v="BCS :: 03-Mar-2026 :: She got another job (WFH + SME), she also had helath issues so wanted to move to her hometown. Notice period served."/>
        <s v="BCS :: 23-Apr-2026 :: due to family reason she was not able to continue, salary and wfh were also the concern which we tried to close but she had decided to go with different path"/>
        <s v="BCS :: 02-Sep-2026 03:40 PM :: due to family medical situation"/>
        <s v="BCS :: 27-Aug-2026 06:45 PM :: due to family medical readon. we do not need him to serve the complete notice period as we have enough capacity"/>
        <s v="BCS :: 20-Jul-2026 08:03 PM :: unable to continue due to health issues."/>
        <s v="BCS :: 09-Sep-2026 12:06 PM :: his performance was not upto the mark, hence we delayed his increment. "/>
        <s v="BCS :: 02-Oct-2026 08:56 PM :: He is seeking a higher salary increase and is considering relocating to his hometown to better manage his financial commitments."/>
        <s v="BCS :: 07-Jul-2026 07:09 PM :: As there was no volume pressure, we did not require her to serve the notice period and therefore decided to relieve her."/>
        <s v="BCS :: 25-Jun-2026 :: due to family problems he was not able to continue"/>
        <s v="BCS :: 27-Aug-2026 06:55 PM :: he has resigned due to family medical reason"/>
        <s v="BCS :: 28-Jul-2026 08:54 PM :: he was unable to continue due to personal reason"/>
        <s v="BCS :: 08-Apr-2026 :: resigned due to persona reason, no handover needed so letting him go immdiately"/>
        <s v="BCS :: 04-May-2026 04:12 PM :: due to his medical condition we are releasing him immdiately"/>
        <s v="BCS :: 09-Oct-2026 04:33 PM :: Due to a lack of quality improvement despite a PIP and multiple coaching opportunities, and with backup resources available, we relieved him from his duties effective immediately and waived the notice period."/>
        <s v="BCS :: 24-Sep-2026 06:15 PM :: As she is expecting a child in the coming months and has been medically advised to remain on bed rest, and considering the current volume of work does not necessitate a transition period, we have agreed to release her from e"/>
        <s v="PPL :: 04-Sep-2026 09:01 AM :: He wants to return to his native place and is looking for a better job opportunity.."/>
        <s v="PKN :: 22-Dec-2025 :: Decided to quit due to performance issue."/>
        <s v="PKN :: 10-Apr-2026 :: Due to Performance issue, he left"/>
        <s v="YIG :: 31-Aug-2026 01:58 PM :: No handover or notice period needed. "/>
        <s v="GDK :: 17-Sep-2026 07:12 AM :: As requested done step 2"/>
        <s v="BCS :: 27-Feb-2026 :: Due to personal reason she wont be able to continue, served the notice period"/>
        <s v="BCS :: 27-Feb-2026 :: Due to personal reason she wont be able to continue. Served the notice period"/>
        <s v="PKN :: 04-Mar-2026 :: Due to health issues, he cannot continue. Discussed with Sagar sir and decided to release."/>
        <s v="PKN :: 10-Jun-2026 :: Moving out of city"/>
        <s v="PKN :: 10-Jun-2026 :: Not satisfied with salary"/>
        <s v="PKN :: 04-Mar-2026 :: Due to health issues, releasing"/>
        <s v="PPL :: 24-Jul-2026 :: Personal Reason."/>
        <s v="PPL :: 09-Sep-2026 07:50 AM :: He is not satisfied with current salary and also requesting for day shift."/>
        <s v="PPL :: 05-Oct-2026 06:59 AM :: Looking for Better Opportunity "/>
        <s v="BCS :: 08-Oct-2026 09:23 AM :: We are currently in discussions with him and exploring retention options. Accordingly, his notice period has been extended until October 23."/>
        <s v="BCS :: 08-Oct-2026 09:24 AM :: resigned due to salary concern, completed the notice period and decided to let him go."/>
        <s v="BCS :: 08-Oct-2026 09:26 AM :: resigned due to salary concern, expectations are high compared to his work, decided to let him go."/>
      </sharedItems>
    </cacheField>
    <cacheField name="Step 3 Remark">
      <sharedItems containsBlank="1" containsMixedTypes="0" count="391">
        <s v="TYO :: 05-May-2025 :: due to medical issue at home (Exit formalities completed)"/>
        <s v="TYO :: 24-Jul-2025 :: he had family issues &amp; he got another opportunity(Exit formalities completed)"/>
        <s v="TYO :: 30-May-2025 :: due to some family issues moving to his hometown (Exit formalities completed)"/>
        <m/>
        <s v="TYO :: 21-Apr-2025 :: due to consistent quality issues we have asked him to leave. (Exit formalities completed)"/>
        <s v="TYO :: 24-Jul-2025 :: he got another employment offer. (Exit formalities completed)"/>
        <s v="TYO :: 09-Jan-2026 :: Behavioral issues on floor (Exit formalities completed)"/>
        <s v="TYO :: 09-Jan-2026 :: he got an another offer from Dubai (Exit formalities completed)"/>
        <s v="TYO :: 09-Jan-2026 :: he got an offer from another company (Exit formalities completed)"/>
        <s v="TYO :: 29-Jan-2026 :: resigned due to personal reason (Exit formalities completed)"/>
        <s v="TYO :: 09-Jan-2026 :: due to family reason wont be able to continue (Exit formalities completed)"/>
        <s v="TYO :: 23-Mar-2026 :: he got offer from another company. (Exit formalities completed)"/>
        <s v="TYO :: 22-Jul-2026 :: he was facing health issues and unable to continue in night shift. (Exit formalities completed)"/>
        <s v="TYO :: 04-Jun-2026 :: he got another job offer, we handed over his responsibilities and created his back-up (Exit formalities completed)"/>
        <s v="TYO :: 15-Feb-2023 :: he is facing health issues and doctor suggested to take a rest. unable to work from office. (Exit formalities completed)"/>
        <s v="TYO :: 05-Dec-2023 :: due to personal reason he was not able to continue. (Exit formalities completed)"/>
        <s v="TYO :: 17-Apr-2024 :: he got a job in his home town, Mumbai. (Exit formalities completed)"/>
        <s v="TYO :: 01-May-2024 :: resigned due to continues health and personal issues (Exit formalities completed)"/>
        <s v="TYO :: 06-Dec-2024 :: He was not okay with the salary increment, got another job. We have completed the handover process and letting him go (Exit formalities completed)"/>
        <s v="TYO :: 22-Mar-2025 :: she had high salary expectation. (Exit formalities completed)"/>
        <s v="TYO :: 06-Mar-2025 :: due to personal problem he resigned (Exit formalities completed)"/>
        <s v="TYO :: 17-Aug-2023 :: Rohan is on-boarded in his place and handover completed as per norms. (Exit formalities completed)"/>
        <s v="TYO :: 25-Jul-2023 :: Performance was not up to mark. (Exit formalities completed)"/>
        <s v="TYO :: 14-Mar-2023 :: He is shifting to U.S with his wife. His wife’s company has sponsored her L1 visa. (Exit formalities completed)"/>
        <s v="TYO :: 06-May-2024 :: Due to personal reason he has resigned from company. (Exit formalities completed)"/>
        <s v="TYO :: 18-Jun-2024 :: He has some family and personal issues. Do not want to continue. (Exit formalities completed)"/>
        <s v="TYO :: 01-Oct-2026 04:36 AM :: He is moving back to his home town. (Exit formalities completed)"/>
        <s v="TYO :: 04-Jun-2026 :: Resign due to marriage (Exit formalities completed)"/>
        <s v="TYO :: 11-May-2023 :: Due to medical reason (Exit formalities completed)"/>
        <s v="TYO :: 07-Oct-2023 :: Looking to medical problem we can accept the resignation (Exit formalities completed)"/>
        <s v="OAV :: 22-Jun-2023 :: Shiftting to Pune for education."/>
        <s v="OAV :: 29-Jun-2023 :: Got another Job with high salary."/>
        <s v="OAV :: 29-Jun-2023 :: Resigned due to personal issues."/>
        <s v="OAV :: 22-Jun-2023 :: Due to personal problem he resigned."/>
        <s v="OAV :: 05-Aug-2023 :: Asked to leave due to solapur login issues."/>
        <s v="OAV :: 12-May-2023 :: Due to delayed increment, he is shifting to his home town."/>
        <s v="OAV :: 12-May-2023 :: Relocating to another city."/>
        <s v="OAV :: 02-Mar-2023 :: She is unable to continue office because her son is 1 year old."/>
        <s v="OAV :: 02-Mar-2023 :: he is unable to continue office because her son is 2 year old."/>
        <s v="OAV :: 27-Feb-2024 :: Due to personal problems she was unable to work from the office."/>
        <s v="OAV :: 14-May-2024 :: She is pregnant so unable to continue the job."/>
        <s v="OAV :: 20-Dec-2023 :: Got another job."/>
        <s v="TYO :: 26-Feb-2025 :: Due to her marriage she is shifting another city (Exit formalities completed)"/>
        <s v="TYO :: 16-Oct-2025 :: Family shifted to Pune (Exit formalities completed)"/>
        <s v="TYO :: 16-Oct-2025 :: Preparing for entrance exam (Exit formalities completed)"/>
        <s v="TYO :: 30-Apr-2025 :: Due to excess leaves (Exit formalities completed)"/>
        <s v="TYO :: 25-Sep-2025 :: Relocating to another city. (Exit formalities completed)"/>
        <s v="TYO :: 16-Jul-2026 :: Left job to grab another opportunity (Exit formalities completed)"/>
        <s v="TYO :: 02-Jun-2026 :: Got job in Go source (Exit formalities completed)"/>
        <s v="TYO :: 02-Jun-2026 :: Got job in Go source company (Exit formalities completed)"/>
        <s v="TYO :: 02-Jun-2026 :: Got job in Go source company with higher salary. (Exit formalities completed)"/>
        <s v="TYO :: 25-Oct-2023 :: Due to health issues, he cannot continue (Exit formalities completed)"/>
        <s v="TYO :: 19-Feb-2024 :: He is undergoing treatment for spinal cord issues and cannot sit for long (Exit formalities completed)"/>
        <s v="TYO :: 10-Nov-2023 :: Because of her daughter medical concerns, told him to serves till 23rd June. (Exit formalities completed)"/>
        <s v="TYO :: 25-Sep-2023 :: He relocated to another place far from office (Exit formalities completed)"/>
        <s v="TYO :: 19-May-2023 :: Due to his personal issue he is resigning from the Job. (Exit formalities completed)"/>
        <s v="TYO :: 14-Mar-2023 :: He got a job in another company in a different domain. As the volume is low we are releasing him. (Exit formalities completed)"/>
        <s v="TYO :: 11-Apr-2023 :: She is moving back to her hometown Amaravati. (Exit formalities completed)"/>
        <s v="TYO :: 11-May-2023 :: She got a better opportunity in another company. (Exit formalities completed)"/>
        <s v="TYO :: 11-Apr-2023 :: He got opportunity in another company. (Exit formalities completed)"/>
        <s v="TYO :: 14-Mar-2023 :: He got opportunity in another company. (Exit formalities completed)"/>
        <s v="OAV :: 29-Jun-2023 :: She is going for further studies."/>
        <s v="OAV :: 06-Dec-2023 :: She is getting married."/>
        <s v="OAV :: 08-Aug-2024 :: She is shifting to Pune."/>
        <s v="OAV :: 12-May-2023 :: Looking out for better paid job."/>
        <s v="TYO :: 14-Mar-2023 :: Due to personal issue she want to quit. (Exit formalities completed)"/>
        <s v="TYO :: 11-Apr-2023 :: Got opportunity in another company. (Exit formalities completed)"/>
        <s v="TYO :: 14-Mar-2023 :: Resigned due to personal reason. (Exit formalities completed)"/>
        <s v="CHJ :: 25-May-2023 :: She has resigned due to personal issues. (Exit Formalities Completed)"/>
        <s v="TYO :: 25-Jul-2023 :: Had performance issues. Was on PIP but no improvement. (Exit formalities completed)"/>
        <s v="CHJ :: 25-May-2023 :: Personal reasons (Exit Formalities Completed)"/>
        <s v="TYO :: 10-Feb-2023 :: We are letting him go early as there is no sufficient work. (Exit formalities completed)"/>
        <s v="TYO :: 18-Oct-2024 :: He left because he got another job (Exit formalities completed)"/>
        <s v="TYO :: 04-Dec-2023 :: was not up to mark in performance. (Exit formalities completed)"/>
        <s v="TYO :: 18-May-2024 :: Due to personal reasons, left (Exit formalities completed)"/>
        <s v="TYO :: 16-Jan-2024 :: Performance issue (Exit formalities completed)"/>
        <s v="TYO :: 22-Sep-2023 :: Lot of leaves. Not regular (Exit formalities completed)"/>
        <s v="TYO :: 09-Jan-2024 :: Left to grab new opportunities (Exit formalities completed)"/>
        <s v="TYO :: 19-Nov-2024 :: Due to health issues (Exit formalities completed)"/>
        <s v="TYO :: 13-Jun-2024 :: Un-Professional behavior, and adv. confessed the same , so told to depart in good way. (Exit formalities completed)"/>
        <s v="TYO :: 21-Dec-2024 :: Left job due to personal reasons. (Exit formalities completed)"/>
        <s v="TYO :: 12-Jun-2025 :: Due to health issues (Exit formalities completed)"/>
        <s v="TYO :: 31-May-2025 :: She wants to be with her Mom as she is having health issues (Exit formalities completed)"/>
        <s v="TYO :: 28-Apr-2026 :: Got job in another company (Exit formalities completed)"/>
        <s v="TYO :: 28-Apr-2026 :: Strategic decision (Exit formalities completed)"/>
        <s v="TYO :: 25-Feb-2025 :: She is not able to continue as she has to take care of her daughter. (Exit formalities completed)"/>
        <s v="TYO :: 04-Mar-2025 :: She has high expectations (Exit formalities completed)"/>
        <s v="OAV :: 09-Aug-2023 :: Shifting to Bangalore for better opportunities."/>
        <s v="OAV :: 10-Jul-2023 :: Due to no salary increment dealy."/>
        <s v="TYO :: 14-Apr-2023 :: Quit job due to personal reasons (Exit formalities completed)"/>
        <s v="TYO :: 19-Jul-2024 :: Because of his personal problems he resigned (Exit formalities completed)"/>
        <s v="TYO :: 28-Apr-2026 :: Getting married and relocated (Exit formalities completed)"/>
        <s v="TYO :: 04-Jun-2026 :: Due to health issues (Exit formalities completed)"/>
        <s v="TYO :: 04-Mar-2026 :: Have offer from a different company (Exit formalities completed)"/>
        <s v="TYO :: 15-Oct-2025 :: He is leaving his job due to further education (Exit formalities completed)"/>
        <s v="TYO :: 04-Mar-2026 :: letting him go as a disciplinary action (Exit formalities completed)"/>
        <s v="TYO :: 16-Jul-2026 :: Unable to continue due to health issues working in night shift (Exit formalities completed)"/>
        <s v="TYO :: 16-Oct-2025 :: Got a better opportunity (Exit formalities completed)"/>
        <s v="TYO :: 12-Aug-2024 :: Due to salary issues (Exit formalities completed)"/>
        <s v="TYO :: 12-Aug-2024 :: Due to personal reasons (Exit formalities completed)"/>
        <s v="TYO :: 14-Oct-2024 :: Due to personal reasons, quit job (Exit formalities completed)"/>
        <s v="TYO :: 14-Oct-2024 :: Due to personal reasons, quit job. (Exit formalities completed)"/>
        <s v="TYO :: 14-Oct-2024 :: Due to personal reasons he quit. (Exit formalities completed)"/>
        <s v="TYO :: 14-Oct-2024 :: Due to personal reasons, quit. (Exit formalities completed)"/>
        <s v="TYO :: 14-Oct-2024 :: Due to personal reasons, she decided to quit. (Exit formalities completed)"/>
        <s v="TYO :: 14-Oct-2024 :: Due to some personal issues, she decided to quit. (Exit formalities completed)"/>
        <s v="TYO :: 12-Apr-2025 :: He is relocating to his native place in Yavatmal. (Exit formalities completed, 2nd step done by PKN sir on 11.04.2025 )"/>
        <s v="TYO :: 20-Jul-2024 :: Performance issue (Exit formalities completed)"/>
        <s v="TYO :: 17-May-2024 :: Quality issues. Asked to leave (Exit formalities completed)"/>
        <s v="TYO :: 11-Oct-2023 :: Moved to another place for education (Exit formalities completed)"/>
        <s v="TYO :: 17-Apr-2024 :: Due to leave concern, took call (Exit formalities completed)"/>
        <s v="TYO :: 27-Aug-2026 :: Due to personal reasons he quit the job (Exit formalities completed)"/>
        <s v="TYO :: 18-Mar-2023 :: There is no sufficient volume in his process. (Exit formalities completed)"/>
        <s v="OAV :: 12-May-2023 :: Night shift and salary issues."/>
        <s v="TYO :: 28-Aug-2026 :: Resigned due to personal problems. (Exit formalities completed)"/>
        <s v="OAV :: 13-Sep-2023 :: Due to salary increment delay, he resigned from the job."/>
        <s v="OAV :: 11-Jul-2023 :: He was not satisfied with current salary."/>
        <s v="OAV :: 11-Jul-2023 :: He is not satisfied with  current salary."/>
        <s v="OAV :: 06-Dec-2023 :: He resigned due to less salary and trying for job in Pune."/>
        <s v="TYO :: 14-Oct-2024 :: Got another job (Exit formalities completed)"/>
        <s v="TYO :: 17-Oct-2024 :: Give her multiple chance to improve, also due to personal reason resigned (Exit formalities completed)"/>
        <s v="TYO :: 21-Dec-2024 :: He resigned due to personal concern and we accepted his resignation (Exit formalities completed)"/>
        <s v="TYO :: 13-Jul-2023 :: She has some health issues to continue to do night shift (Exit formalities completed)"/>
        <s v="TYO :: 11-May-2023 :: Left job due to project ramp down (Exit formalities completed)"/>
        <s v="TYO :: 11-May-2023 :: Left job due to project ramp down. (Exit formalities completed)"/>
        <s v="TYO :: 17-Mar-2023 :: Got another job (Exit formalities completed)"/>
        <s v="TYO :: 10-Feb-2023 :: She has health issues. Cannot travel to office. (Exit formalities completed)"/>
        <s v="TYO :: 10-Feb-2023 :: Got a better opportunity (Exit formalities completed)"/>
        <s v="TYO :: 07-May-2026 :: Due to personal issues (Exit formalities completed)"/>
        <s v="TYO :: 13-May-2026 :: Due to personal issues, he left (Exit formalities completed)"/>
        <s v="TYO :: 01-Oct-2026 04:42 AM :: Resigned due to personal reasons (Exit formalities completed)"/>
        <s v="TYO :: 05-Mar-2025 :: Decided to quit due to performance issues (Exit formalities completed)"/>
        <s v="TYO :: 26-Jul-2025 :: She has to take care of her newborn baby (Exit formalities completed)"/>
        <s v="TYO :: 21-Jul-2026 :: Due to unavoidable family circumstances, she resigned from her job immediately. (Exit formalities completed)"/>
        <s v="TYO :: 01-Oct-2026 02:09 AM :: He is changing his career path taken job in pharmacy (Exit formalities completed)"/>
        <s v="TYO :: 01-Oct-2026 02:07 AM :: Due to personal issue she don`t want to continue (Exit formalities completed)"/>
        <s v="TYO :: 30-Sep-2026 07:20 PM :: Due to personal issue she don`t want to continue. (Exit Formalities completed)"/>
        <s v="TYO :: 01-Oct-2026 01:29 AM :: She don`t want to continue due to personal issue (Exit formalities completed)"/>
        <s v="TYO :: 01-Oct-2026 01:48 AM :: Due to some strategic decision (Exit formalities completed)"/>
        <s v="TYO :: 01-Oct-2026 01:52 AM :: Due to some strategic decision. (Exit formalities completed)"/>
        <s v="TYO :: 29-Jan-2026 :: Got new job opportunity (Exit formalities completed)"/>
        <s v="TYO :: 21-Nov-2025 :: She is resigning due to health issue. (Exit formalities completed)"/>
        <s v="TYO :: 26-Mar-2026 :: High Salary Expectations (Exit formalities completed)"/>
        <s v="TYO :: 26-Jul-2025 :: She is getting married and shifting to another city. (Exit formalities completed)"/>
        <s v="TYO :: 25-Jun-2025 :: She is getting married and shifting to another city. (Exit formalities completed on 1st May 2025)"/>
        <s v="TYO :: 25-Sep-2025 :: He got job in another company (Exit formalities completed)"/>
        <s v="TYO :: 25-Sep-2025 :: Got opportunity in another firm (Exit formalities completed)"/>
        <s v="TYO :: 25-Sep-2025 :: He god job in another company. (Exit formalities completed)"/>
        <s v="TYO :: 26-Mar-2026 :: We are letting him go. (Exit formalities completed)"/>
        <s v="TYO :: 26-Mar-2026 :: He is leaving job due to personal problem. (Exit formalities completed)"/>
        <s v="TYO :: 21-Apr-2026 :: High salary expectations (Exit formalities completed)"/>
        <s v="TYO :: 02-Jun-2026 :: He got offer from another firm (Exit formalities completed)"/>
        <s v="TYO :: 01-Oct-2026 01:27 AM :: She got opportunity in another company. (Exit formalities completed)"/>
        <s v="TYO :: 28-Apr-2026 :: High salary expectations (Exit formalities completed)"/>
        <s v="TYO :: 26-Mar-2026 :: He is leaving company due to personal issues. (Exit formalities completed)"/>
        <s v="TYO :: 16-Jul-2026 :: Resigning from the job as he has found better opportunity. (Exit formalities completed)"/>
        <s v="TYO :: 02-Jun-2026 :: She is resigning from the job as she is looking for a better opportunity. (Exit formalities completed)"/>
        <s v="TYO :: 16-Jul-2026 :: She got offer from another firm (Exit formalities completed)"/>
        <s v="OAV :: 08-Mar-2023 :: Resigned due to personal reason."/>
        <s v="OAV :: 22-Jun-2023 :: She got better opportunity in another firm."/>
        <s v="OAV :: 16-Aug-2023 :: Got another job."/>
        <s v="OAV :: 14-Jun-2023 :: Due to personal reason."/>
        <s v="OAV :: 13-Mar-2023 :: She resigned due to personal issues."/>
        <s v="TYO :: 11-Dec-2024 :: She has been asked to resign due to non performance. She was not able to cope up with the 561-Scope (Exit formalities completed)"/>
        <s v="TYO :: 18-Nov-2024 :: Got another job at First Source. (Exit formalities completed)"/>
        <s v="OAV :: 06-Aug-2024 :: She was not satisfied with the salary and she got another opportunity in Pune."/>
        <s v="TYO :: 17-Oct-2024 :: Due to personal reason she is resigning from the company. (Exit formalities completed on 30th July 2024)"/>
        <s v="TYO :: 06-Mar-2023 :: Decided to leave after losing the process. (Exit formalities completed)"/>
        <s v="TYO :: 12-Dec-2023 :: he got another job (Exit formalities completed)"/>
        <s v="TYO :: 30-Aug-2024 :: due to health issues he wanted to move to his hometown Satara (Exit formalities completed)"/>
        <s v="TYO :: 19-Oct-2024 :: Due to health issues he was not able to continue in night shift hence resigned. (Exit formalities completed on 20th Sept 2024)"/>
        <s v="TYO :: 19-Feb-2024 :: He said health problems and cannot continue doing night shift. (Exit formalities completed)"/>
        <s v="TYO :: 23-Jul-2026 :: To undergo treatment for a critical health issue. (Exit formalities completed)"/>
        <s v="TYO :: 27-Aug-2026 :: User is looking for new opportunities. (Exit formalities completed)"/>
        <s v="TYO :: 16-Apr-2026 :: He is moving to his home town due personal issues. (Exit formalities completed)"/>
        <s v="TYO :: 10-Apr-2026 :: We are releasing him early due to health issues. He has submitted all the medical documents. (Exit formalities completed)"/>
        <s v="TYO :: 02-Mar-2026 :: User has resigned from his position due to personal reasons. (Exit formalities completed)"/>
        <s v="TYO :: 24-Jul-2025 :: He is shifted back to his home town due to his father`s health issues. (Exit formalities completed)"/>
        <s v="TYO :: 08-Jul-2025 :: He is shifting to Delhi (Exit formalities completed)"/>
        <s v="TYO :: 17-Mar-2023 :: He has resigned due to his personal issues. (Exit formalities completed)"/>
        <s v="TYO :: 11-May-2023 :: He has resigned due to his personal issues. (Exit formalities completed)"/>
        <s v="CHJ :: 25-May-2023 :: He has resigned due to personal issues. (Exit Formalities Completed)"/>
        <s v="TYO :: 14-Apr-2023 :: She got job in Bank in Bangalore as Assistant Manager (Exit formalities completed)"/>
        <s v="TYO :: 28-Apr-2026 :: Resigned due to personal &amp; family commitment (Exit formalities completed)"/>
        <s v="TYO :: 25-Jul-2026 :: Performance issue (Exit formalities completed)"/>
        <s v="TYO :: 19-Jul-2024 :: He left for some personal reasons (Exit formalities completed)"/>
        <s v="OAV :: 14-May-2024 :: His family is relocating outside Solapur, he is looking for better opportunities."/>
        <s v="TYO :: 11-Apr-2023 :: He got job in another company. (Exit formalities completed)"/>
        <s v="TYO :: 11-May-2023 :: He has resigned due to personal issues. (Exit formalities completed)"/>
        <s v="TYO :: 20-Jul-2023 :: Parents health issue. (Exit formalities completed)"/>
        <s v="TYO :: 17-Aug-2023 :: He is looking for change domain. (Exit formalities completed)"/>
        <s v="TYO :: 05-Aug-2023 :: Personal reason. (Exit formalities completed)"/>
        <s v="TYO :: 11-Apr-2023 :: He got another job. (Exit formalities completed)"/>
        <s v="TYO :: 10-Feb-2023 :: He wanted to leave the same day and its OK as per Mahesh. (Exit formalities completed)"/>
        <s v="TYO :: 10-Oct-2023 :: He wants to explore another opportunity (Exit formalities completed)"/>
        <s v="TYO :: 25-Jul-2023 :: Per Mahesh, he was an under performer. Was on PIP. (Exit formalities completed)"/>
        <s v="OAV :: 08-Sep-2023 :: Increment and incentive issues."/>
        <s v="OAV :: 07-Apr-2023 :: Resigned due to personal reason."/>
        <s v="OAV :: 10-Apr-2023 :: Resigned due to personal reason."/>
        <s v="OAV :: 07-May-2024 :: Shifting to another city and looking for better opportunity."/>
        <s v="TYO :: 11-Dec-2024 :: She has resigned due to personal problem. She getting married and will be shifting to a different City. (Exit formalities completed)"/>
        <s v="TYO :: 02-Jun-2026 :: He got better opportunity in another firm. (Exit formalities completed)"/>
        <s v="TYO :: 23-Jul-2025 :: He got better opportunity in another firm. (Exit formalities completed)"/>
        <s v="TYO :: 03-Dec-2025 :: Resigned due to personal reason. (Exit formalities completed)"/>
        <s v="TYO :: 10-May-2025 :: He has high expectations (Exit formalities completed)"/>
        <s v="TYO :: 17-Jul-2024 :: Got a better opportunity. Was not happy with increment. (Exit formalities completed)"/>
        <s v="TYO :: 13-Jul-2023 :: Asked him to resign due to productivity update issues (Exit formalities completed)"/>
        <s v="TYO :: 20-Jul-2024 :: He got an job in Wipro (Exit formalities completed)"/>
        <s v="TYO :: 02-Mar-2026 :: he got an offer from another company (Exit formalities completed)"/>
        <s v="TYO :: 24-Jul-2026 :: unable to continue in night shift due to health issues. (Exit formalities completed)"/>
        <s v="TYO :: 04-Aug-2023 :: he got a another job. (Exit formalities completed)"/>
        <s v="TYO :: 15-May-2023 :: due to medical reason in his family he had to resign. (Exit formalities completed)"/>
        <s v="OAV :: 14-Jun-2023 :: Got another job."/>
        <s v="OAV :: 11-Jul-2023 :: Hired by another company with higher package."/>
        <s v="OAV :: 05-Aug-2023 :: Got another opportunity."/>
        <s v="OAV :: 05-Aug-2023 :: Got another job."/>
        <s v="OAV :: 06-Aug-2024 :: She is pregnant and so unable to continue the job."/>
        <s v="TYO :: 18-Nov-2024 :: Personal issue. (Exit formalities completed on 24th October 2024)"/>
        <s v="TYO :: 13-Dec-2024 :: Personal reason (Exit formalities completed)"/>
        <s v="TYO :: 28-Apr-2026 :: She got opportunity in another firm (Exit formalities completed)"/>
        <s v="TYO :: 09-Jan-2026 :: She is resigning due to personal problem. (Exit formalities completed)"/>
        <s v="TYO :: 04-Mar-2025 :: She got better opportunity (Exit formalities completed)"/>
        <s v="TYO :: 04-Mar-2025 :: Health issues and doctor has advised her bed rest. (Exit formalities completed)"/>
        <s v="TYO :: 24-Apr-2025 :: She has resigned due to family problems (Exit formalities completed)"/>
        <s v="TYO :: 06-Mar-2025 :: Got better opportunity in another firm (Exit formalities completed)"/>
        <s v="CHJ :: 11-Sep-2024 :: She was working from home and has medical issues. She is pregnant now and can`t continue. (Exit Formalities Completed)"/>
        <s v="TYO :: 18-Jun-2024 :: She has re joined company back in Sept 2023 with higher salary. Still not happy with the current salary and wanted a raise again in 3 months. (Exit formalities completed on 17-05-2024)"/>
        <s v="TYO :: 07-May-2024 :: She has rejoined company back in Sept 2023 with higher salary. Still want raise in next 3 months. Not happy with salary wanted to quit. (Exit formalities completed)"/>
        <s v="TYO :: 11-May-2023 :: Due to his personal issue he is resigning from the Job. (Exit formalities completed)"/>
        <s v="TYO :: 17-Jun-2023 :: She has resigned due to personal issues. (Exit formalities completed)"/>
        <s v="TYO :: 14-Mar-2023 :: She don`t want to continue as she has issue to commute to office and she is not happy with the current salary. (Exit formalities completed)"/>
        <s v="TYO :: 08-Mar-2024 :: Health issue, accepted (Exit formalities completed)"/>
        <s v="TYO :: 16-Dec-2023 :: Due to Social Reason (Exit formalities completed)"/>
        <s v="TYO :: 12-Dec-2024 :: Resigned due to her marriage (Exit formalities completed)"/>
        <s v="TYO :: 05-Mar-2025 :: Resigned due to her marriage (Exit formalities completed)"/>
        <s v="TYO :: 10-Jun-2026 :: Better Opportunity (Exit formalities completed)"/>
        <s v="TYO :: 19-Jul-2024 :: He wants to attend college and exams for final year. (Exit formalities completed on 24th June 2024)"/>
        <s v="TYO :: 08-Feb-2023 :: He cannot travel to office and decided to quit (Exit formalities completed)"/>
        <s v="TYO :: 08-Mar-2023 :: Left for better job opportunity (Exit formalities completed)"/>
        <s v="TYO :: 11-Apr-2023 :: Volume is low. (Exit formality completed)"/>
        <s v="TYO :: 03-Aug-2023 :: Got better opportunity (Exit formalities completed)"/>
        <s v="TYO :: 12-Dec-2023 :: She is leaving due to health issues (Exit formalities completed)"/>
        <s v="TYO :: 28-Jan-2025 :: High expectations about salary (Exit formalities completed)"/>
        <s v="TYO :: 06-Sep-2024 :: Given break due to 706 project loss (Exit formalities completed)"/>
        <s v="TYO :: 09-Aug-2023 :: due to family problem she was not able to continue. (Exit formalities completed)"/>
        <s v="TYO :: 17-Aug-2023 :: got new career opportunities (Exit formalities completed)"/>
        <s v="TYO :: 21-Sep-2023 :: due to low volume we told associate to leave early (Exit formalities completed)"/>
        <s v="TYO :: 12-May-2023 :: We are releasing early because we do not need a notice period to be served. (Exit formalities completed)"/>
        <s v="TYO :: 14-Apr-2023 :: he got another job (Exit formalities completed)"/>
        <s v="TYO :: 15-May-2023 :: Resigned for better opportunity (Exit formalities completed)"/>
        <s v="TYO :: 21-Sep-2023 :: hired for temp period (Exit formalities completed)"/>
        <s v="TYO :: 05-Mar-2025 :: due to health issues and personal issues (Exit formalities completed)"/>
        <s v="TYO :: 04-Apr-2025 :: salary expectation was high (Exit formalities completed)"/>
        <s v="TYO :: 16-Dec-2023 :: Due to the low volume, we don`t require the 90-day notice period, thus we`re releasing him early. (Exit formalities completed)"/>
        <s v="TYO :: 29-Aug-2026 :: she was unable to continue due to health related issues. (Exit formalities completed)"/>
        <s v="TYO :: 01-Oct-2026 04:51 AM :: she has been resigned due to health issues (Exit formalities completed)"/>
        <s v="TYO :: 01-Sep-2026 :: We are letting her go without serving notice period as we have enough capacity in compliance review (Exit formalities completed)"/>
        <s v="TYO :: 20-Jul-2023 :: he got a job from Infosys (Exit formalities completed)"/>
        <s v="TYO :: 20-Jul-2023 :: getting married (Exit formalities completed)"/>
        <s v="TYO :: 16-Sep-2023 :: expectation were high, due to low volume we do not need notice period to be served (Exit formalities completed)"/>
        <s v="TYO :: 18-Aug-2023 :: her expectation were more than what we offered. (Exit formalities completed)"/>
        <s v="TYO :: 08-Mar-2023 :: he got another job, notice period did not require so released him early (Exit formalities completed)"/>
        <s v="TYO :: 16-Dec-2023 :: he got another job (Exit formalities completed)"/>
        <s v="TYO :: 10-Nov-2023 :: she is having transportation issue so not able to continue. (Exit formalities completed)"/>
        <s v="TYO :: 23-Jul-2026 :: Got better opportunity from another firm. (Exit formalities completed)"/>
        <s v="TYO :: 12-Mar-2024 :: Due to family issues. She want to take care of old aged granny. (Exit formalities completed)"/>
        <s v="TYO :: 12-Jan-2024 :: Due to health problem (Exit formalities completed)"/>
        <s v="TYO :: 16-Jan-2024 :: Personal issues (Exit formalities completed)"/>
        <s v="TYO :: 17-Oct-2024 :: Quit job due to personal reasons. (Exit formalities completed)"/>
        <s v="TYO :: 17-Oct-2024 :: Decided to quit job due to personal reasons. (Exit formalities completed)"/>
        <s v="TYO :: 08-Mar-2023 :: Got another job (Exit formalities completed)"/>
        <s v="TYO :: 20-Mar-2023 :: Not much volume available in the project (Exit formalities completed)"/>
        <s v="TYO :: 11-Apr-2023 :: Low volume in project. (Exit formalities completed)"/>
        <s v="TYO :: 11-May-2023 :: Got another job (Exit formalities completed)"/>
        <s v="TYO :: 17-Jun-2023 :: Got another job (Exit formalities completed)"/>
        <s v="TYO :: 11-Apr-2023 :: Got another job. His backup is already trained so can release early. (Exit formalities completed)"/>
        <s v="TYO :: 07-Oct-2023 :: He got another job (Exit formalities completed)"/>
        <s v="TYO :: 16-Sep-2023 :: Left job to grab a better opportunity (Exit formalities completed)"/>
        <s v="TYO :: 16-Sep-2023 :: She left for some personal reasons (Exit formalities completed)"/>
        <s v="TYO :: 16-Sep-2023 :: He has another job offer. (Exit formalities completed)"/>
        <s v="TYO :: 13-Jul-2023 :: As per Austin, his backup is ready. (Exit formalities completed)"/>
        <s v="TYO :: 20-Jul-2023 :: She got job in a software company (Exit formalities completed)"/>
        <s v="TYO :: 11-Apr-2023 :: Got another job (Exit formalities completed)"/>
        <s v="TYO :: 11-Apr-2023 :: Moving to his home town (Exit formality completed)"/>
        <s v="TYO :: 16-Sep-2023 :: due to low volume we do not need notice period to be served (Exit formalities completed)"/>
        <s v="TYO :: 21-Nov-2023 :: We asked the person to leave because of low volume (Exit formalities completed)"/>
        <s v="TYO :: 16-Jan-2024 :: Left due to health problem (Exit formalities completed)"/>
        <s v="TYO :: 16-Jan-2024 :: She is asking for a hike which is not OK for now (Exit formalities completed)"/>
        <s v="TYO :: 02-Dec-2025 :: Health and Travel Issue &amp; high salary expectations (Exit formalities completed)"/>
        <s v="TYO :: 19-Feb-2024 :: Due to some personal reasons (Exit formalities completed)"/>
        <s v="TYO :: 16-Jan-2024 :: Joining competitor with a better salary (Exit formalities completed)"/>
        <s v="TYO :: 14-Mar-2024 :: Got another job (Exit formalities completed)"/>
        <s v="TYO :: 12-Mar-2024 :: Got another job (Exit formalities completed)"/>
        <s v="TYO :: 17-Oct-2024 :: Leaving due to health issues (Exit formalities completed)"/>
        <s v="TYO :: 19-Jul-2024 :: She is expecting next month and needs rest. (Exit formalities completed)"/>
        <s v="TYO :: 19-Jul-2024 :: She had some issues at family and her father wants her back to home town. (Exit formalities completed)"/>
        <s v="TYO :: 19-Nov-2024 :: Wants to do family business (Exit formalities completed)"/>
        <s v="TYO :: 25-Jan-2025 :: Got a new job. notice period extended by 5 days due to leaves in notice period (Exit formalities completed)"/>
        <s v="TYO :: 18-Nov-2023 :: She has family issues and want to leave (Exit formalities completed)"/>
        <s v="TYO :: 04-Aug-2023 :: Relocating to another city (Exit formalities completed)"/>
        <s v="TYO :: 12-Dec-2023 :: Getting married and relocating (Exit formalities completed)"/>
        <s v="TYO :: 22-Nov-2024 :: Personal reason (Exit formalities completed)"/>
        <s v="TYO :: 02-Oct-2023 :: She is getting married and also her father is not keeping well. (Exit formalities completed)"/>
        <s v="TYO :: 02-Oct-2023 :: He has some personal reasons (Exit formalities completed)"/>
        <s v="TYO :: 16-Sep-2023 :: created her backup so do not need complete notice period (Exit formalities completed)"/>
        <s v="TYO :: 21-Feb-2024 :: she was unable to continue due to health issues (Exit formalities completed)"/>
        <s v="TYO :: 21-Feb-2024 :: due to maternity complication she was unable to continue (Exit formalities completed)"/>
        <s v="TYO :: 21-Nov-2023 :: terminated due to quality and productivity issues in canopy review. (Exit formalities completed)"/>
        <s v="TYO :: 20-Nov-2023 :: Due to the low volume, we don`t require the 90-day notice period, thus we`re releasing him early. (Exit formalities completed)"/>
        <s v="TYO :: 21-Jun-2024 :: Her husband moved to a different city. so she had to leave her job. (Exit formalities completed)"/>
        <s v="TYO :: 17-Apr-2024 :: He resigned due to personal problem. (Exit formalities completed)"/>
        <s v="TYO :: 17-Apr-2024 :: He got an WFH offer from Indecomm global so he moved to his hometown. (Exit formalities completed)"/>
        <s v="TYO :: 21-Dec-2024 :: had some family medical issues so wanted to priorities them (Exit formalities completed)"/>
        <s v="TYO :: 21-Dec-2024 :: we have created his backup, we don`t need his notice anymore. (Exit formalities completed))"/>
        <s v="TYO :: 05-Mar-2025 :: looking for higher salary so resigned (Exit formalities completed)"/>
        <s v="TYO :: 17-Aug-2023 :: he got a job in software. (Exit formalities completed)"/>
        <s v="TYO :: 16-Sep-2023 :: due to quality issue, we are letting him go. (Exit formalities completed)"/>
        <s v="TYO :: 16-Jan-2024 :: She wants to take care of her mother in law (Exit formalities completed)"/>
        <s v="TYO :: 17-Jun-2024 :: She wants to move out searching a better paid job. (Exit formalities completed)"/>
        <s v="TYO :: 27-Jul-2024 :: Want to do family business (Exit formalities completed on 08th July 2024)"/>
        <s v="TYO :: 17-Jul-2024 :: Due to salary issue (Exit formalities completed)"/>
        <s v="TYO :: 21-Aug-2024 :: Got married and shifted to another City. (Exit formalities completed)"/>
        <s v="TYO :: 19-Sep-2024 :: Leaving job for further studies. We are trying to retain her. She has asked for more time to think. (Exit formalities completed)"/>
        <s v="TYO :: 14-Oct-2024 :: Terminated due to poor performance. (Exit formalities completed)"/>
        <s v="TYO :: 16-Jul-2026 :: Due to personal reason she don`t want to continue. (Exit formalities completed)"/>
        <s v="TYO :: 16-Jul-2026 :: Her family is planning for his wedding. She don`t want to continue. (Exit formalities completed)"/>
        <s v="TYO :: 16-Jul-2026 :: She is getting married and shifting to another City. (Exit formalities completed)"/>
        <s v="TYO :: 27-Aug-2026 :: She wants to quit due to personal issues. (Exit formalities completed)"/>
        <s v="TYO :: 29-Jan-2026 :: Leaving job due to personal issues. (Exit formalities completed)"/>
        <s v="TYO :: 22-Nov-2025 :: High salary expectations (Exit formalities completed)"/>
        <s v="TYO :: 16-Oct-2025 :: Wants to do family business (Exit formalities completed)"/>
        <s v="TYO :: 25-Sep-2025 :: He wants to change the job in different field (Exit formalities completed)"/>
        <s v="TYO :: 12-Dec-2024 :: Wants to try for a better paying job (Exit formalities completed)"/>
        <s v="TYO :: 07-Feb-2025 :: He is not satisfied with the salary and also having issues working in night shift. (Exit formalities completed)"/>
        <s v="TYO :: 18-Nov-2024 :: Got another job (Exit formalities completed)"/>
        <s v="TYO :: 14-Oct-2024 :: Got another job (Exit formalities completed on 12th August 2024)"/>
        <s v="TYO :: 22-Nov-2025 :: He is relocating to Pune for another job (Exit formalities completed)"/>
        <s v="TYO :: 31-May-2025 :: Moving to Pune for better opportunity (Exit formalities completed)"/>
        <s v="TYO :: 30-Dec-2025 :: He wants to study full time for competitive exams. (Exit formalities completed)"/>
        <s v="TYO :: 30-Dec-2025 :: He wants to continue studies and practice for police recruitment. (Exit formalities completed)"/>
        <s v="TYO :: 11-Dec-2024 :: Getting married and relocated (Exit formalities completed)"/>
        <s v="TYO :: 22-Mar-2025 :: She got another opportunity. (Exit formalities completed)"/>
        <s v="TYO :: 04-Apr-2025 :: resigned due to performance issue (Exit formalities completed)"/>
        <s v="TYO :: 30-May-2025 :: resigned due to personal problem (Exit formalities completed)"/>
        <s v="TYO :: 04-Dec-2025 :: High salary expectations. (Exit formalities completed)"/>
        <s v="TYO :: 09-Jan-2026 :: He has high salary expectations. (Exit formalities completed)"/>
        <s v="TYO :: 29-Jan-2026 :: She got another job (Exit formalities completed)"/>
        <s v="TYO :: 06-May-2025 :: Dur to health issue, she was advised to take rest (Exit formalities completed)"/>
        <s v="TYO :: 02-Mar-2026 :: She got job opportunity from another company (Exit formalities completed)"/>
        <s v="TYO :: 28-Aug-2026 :: She has resigned from her job due to some personal reason. (Exit formalities completed)"/>
        <s v="TYO :: 01-Oct-2026 03:08 AM :: Got Another job. (Exit formalities completed)"/>
        <s v="TYO :: 01-Oct-2026 03:11 AM :: Got Another job, (Exit formalities completed)"/>
        <s v="TYO :: 01-Oct-2026 03:16 AM :: Got another job. (Exit formalities completed)"/>
        <s v="TYO :: 05-Mar-2025 :: He got another job (Exit formalities completed)"/>
        <s v="TYO :: 22-Mar-2025 :: She wanted to look out for a better paying job (Exit formalities completed)"/>
        <s v="TYO :: 05-Mar-2025 :: She has high expectations (Exit formalities completed)"/>
        <s v="TYO :: 06-Mar-2025 :: Resign due to relocation (Exit formalities completed)"/>
        <s v="TYO :: 29-Jan-2026 :: She is shifting to Hyderabad with her family. (Exit formalities completed)"/>
        <s v="TYO :: 28-Apr-2026 :: Releasing her as she has got a government job (Exit formalities completed)"/>
        <s v="TYO :: 28-Apr-2026 :: She has high expectations (Exit formalities completed)"/>
        <s v="TYO :: 26-Jun-2025 :: Family is getting shifted (Exit formalities completed)"/>
        <s v="TYO :: 23-Jul-2025 :: Due to her increased domestic duties (Exit formalities completed)"/>
        <s v="TYO :: 03-Dec-2025 :: due to health issue unable to work in night shift, moving to his home town AP (Exit formalities completed"/>
        <s v="TYO :: 03-Dec-2025 :: Due to medial reason at family (Exit formalities completed)"/>
        <s v="TYO :: 03-Dec-2025 :: he got another job (Exit formalities completed)"/>
        <s v="TYO :: 01-Oct-2026 04:11 AM :: She got a another job. (Exit formalities completed)"/>
        <s v="TYO :: 28-Aug-2026 :: he has resigned due to health issues. (Exit formalities completed)"/>
        <s v="TYO :: 04-Jun-2026 :: unable to continue due to personal reason (Exit formalities completed)"/>
        <s v="TYO :: 04-Jun-2026 :: unable to continue due to persona reason (exit formalities completed)"/>
        <s v="TYO :: 04-Jun-2026 :: Due to family medical reason she is unable to continue. served the notice period (Exit formalities completed)"/>
        <s v="TYO :: 04-Jun-2026 :: Her husband is getting transferred to Hyderabad (Exit formalities completed)"/>
        <s v="TYO :: 04-Jun-2026 :: due to personal reason she is not able to continue. (Exit formalities completed)"/>
        <s v="TYO :: 04-Jun-2026 :: Due to health issue and has been advised to complete rest by her doctor so can not continue. (Exit formalities completed)"/>
        <s v="TYO :: 28-Apr-2026 :: He has got another offer (Exit formalities completed)"/>
        <s v="TYO :: 28-Apr-2026 :: she also had health issues so wanted to move to her hometown (Exit formalities completed)"/>
        <s v="TYO :: 04-Jun-2026 :: Due to family reason she was not able to continue (Exit formalities completed)"/>
        <s v="TYO :: 29-Aug-2026 :: unable to continue due to health issues. (Exit formalities completed)"/>
        <s v="TYO :: 23-Jul-2026 :: due to family problems he was not able to continue (Exit formalities completed)"/>
        <s v="TYO :: 01-Sep-2026 :: he has resigned due to family medical reason (Exit formalities completed)"/>
        <s v="TYO :: 01-Oct-2026 04:59 AM :: he was unable to continue due to personal reason (Exit formalities completed)"/>
        <s v="TYO :: 04-Jun-2026 :: resigned due to personal reason, no handover needed so letting him go immediately (Exit formalities completed)"/>
        <s v="TYO :: 23-Jul-2026 :: due to his medical condition we are releasing him immediately (Exit formalities completed)"/>
        <s v="TYO :: 01-Oct-2026 03:05 AM :: He wants to return to his native place and is looking for a better job opportunity (Exit formalities completed)"/>
        <s v="TYO :: 10-Jan-2026 :: Performance issue. He decided to quit (Exit formalities completed)"/>
        <s v="TYO :: 13-Apr-2026 :: Due to Performance issue, he left (Exit formalities completed)"/>
        <s v="TYO :: 01-Oct-2026 04:48 AM :: Due to personal reason (Exit formalities completed)"/>
        <s v="TYO :: 02-Mar-2026 :: due to personal reason she wont be able to continue (Exit formalities completed)"/>
        <s v="TYO :: 23-Mar-2026 :: Due to health issues, he cannot continue. (Exit formalities completed)"/>
        <s v="TYO :: 27-Aug-2026 :: Moving out of city (Exit formalities completed)"/>
        <s v="TYO :: 27-Aug-2026 :: High salary Expectations (Exit formalities completed)"/>
        <s v="TYO :: 28-Apr-2026 :: Due to health issues, releasing (Exit formalities completed)"/>
      </sharedItems>
    </cacheField>
    <cacheField name="Remark">
      <sharedItems containsMixedTypes="0" count="4">
        <s v="Exit Done"/>
        <s v="Step 3 pending"/>
        <s v="Step 2 pending"/>
        <s v="Servicing notice period"/>
      </sharedItems>
    </cacheField>
  </cacheFields>
</pivotCacheDefinition>
</file>

<file path=xl/pivotCache/pivotCacheDefinition18.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5:P528" sheet="Exit Employees"/>
  </cacheSource>
  <cacheFields count="16">
    <cacheField name="Sr. #">
      <sharedItems containsSemiMixedTypes="0" containsString="0" containsMixedTypes="0" containsNumber="1" containsInteger="1" count="51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sharedItems>
    </cacheField>
    <cacheField name="Code">
      <sharedItems containsMixedTypes="0" count="513">
        <s v="BLC"/>
        <s v="DCX"/>
        <s v="ICK"/>
        <s v="TOL"/>
        <s v="ZBF"/>
        <s v="XBR"/>
        <s v="ECJ"/>
        <s v="DCI"/>
        <s v="LVW"/>
        <s v="XBT"/>
        <s v="WBR"/>
        <s v="EOE"/>
        <s v="YYL"/>
        <s v="TVW"/>
        <s v="JCD"/>
        <s v="GTT"/>
        <s v="LUH"/>
        <s v="JNG"/>
        <s v="GGW"/>
        <s v="WAW"/>
        <s v="YKA"/>
        <s v="ACQ"/>
        <s v="YBG"/>
        <s v="NCK"/>
        <s v="WBV"/>
        <s v="BJM"/>
        <s v="ORH"/>
        <s v="HAS"/>
        <s v="MCJ"/>
        <s v="KCC"/>
        <s v="EDV"/>
        <s v="OCC"/>
        <s v="MPV"/>
        <s v="UTG"/>
        <s v="KMY"/>
        <s v="BDG"/>
        <s v="UOD"/>
        <s v="KMV"/>
        <s v="CMB"/>
        <s v="UGT"/>
        <s v="JIO"/>
        <s v="PGY"/>
        <s v="OCO"/>
        <s v="EIG"/>
        <s v="JNL"/>
        <s v="GVY"/>
        <s v="CMJ"/>
        <s v="YHJ"/>
        <s v="SOQ"/>
        <s v="EPD"/>
        <s v="IOC"/>
        <s v="LKE"/>
        <s v="OVT"/>
        <s v="NDY"/>
        <s v="WVA"/>
        <s v="LAB"/>
        <s v="VAN"/>
        <s v="RJV"/>
        <s v="ORW"/>
        <s v="IMT"/>
        <s v="HOB"/>
        <s v="DYE"/>
        <s v="MGY"/>
        <s v="JUI"/>
        <s v="TIB"/>
        <s v="EVW"/>
        <s v="WIT"/>
        <s v="TIV"/>
        <s v="EKV"/>
        <s v="YSB"/>
        <s v="IUS"/>
        <s v="NJC"/>
        <s v="LDP"/>
        <s v="YAR"/>
        <s v="RWB"/>
        <s v="TBM"/>
        <s v="DGT"/>
        <s v="DYM"/>
        <s v="QBW"/>
        <s v="REM"/>
        <s v="WBE"/>
        <s v="FAN"/>
        <s v="ZBI"/>
        <s v="XBK"/>
        <s v="WBC"/>
        <s v="WVJ"/>
        <s v="ZBH"/>
        <s v="XBJ"/>
        <s v="OES"/>
        <s v="CNG"/>
        <s v="CVG"/>
        <s v="RJF"/>
        <s v="CCY"/>
        <s v="EOO"/>
        <s v="RUJ"/>
        <s v="LIU"/>
        <s v="YPB"/>
        <s v="QHI"/>
        <s v="BYB"/>
        <s v="YNT"/>
        <s v="YAY"/>
        <s v="UVC"/>
        <s v="HVG"/>
        <s v="EKE"/>
        <s v="OHE"/>
        <s v="DCK"/>
        <s v="VBQ"/>
        <s v="JOP"/>
        <s v="OKK"/>
        <s v="LJP"/>
        <s v="BLG"/>
        <s v="HGC"/>
        <s v="ZRK"/>
        <s v="OTM"/>
        <s v="YKH"/>
        <s v="UIY"/>
        <s v="UCK"/>
        <s v="NWB"/>
        <s v="ICE"/>
        <s v="EIJ"/>
        <s v="FPF"/>
        <s v="LJW"/>
        <s v="ENU"/>
        <s v="BLE"/>
        <s v="DCG"/>
        <s v="DOO"/>
        <s v="LNK"/>
        <s v="EGI"/>
        <s v="WUJ"/>
        <s v="YIU"/>
        <s v="ERY"/>
        <s v="EMV"/>
        <s v="EKT"/>
        <s v="LNJ"/>
        <s v="BHJ"/>
        <s v="GCV"/>
        <s v="EJD"/>
        <s v="JIN"/>
        <s v="PKN"/>
        <s v="YVM"/>
        <s v="OJU"/>
        <s v="IEJ"/>
        <s v="CPD"/>
        <s v="OLP"/>
        <s v="LND"/>
        <s v="ECC"/>
        <s v="FBX"/>
        <s v="EAN"/>
        <s v="ELS"/>
        <s v="LRE"/>
        <s v="OCP"/>
        <s v="YTO"/>
        <s v="OJA"/>
        <s v="OEN"/>
        <s v="JCR"/>
        <s v="LVE"/>
        <s v="CCE"/>
        <s v="GKJ"/>
        <s v="TJJ"/>
        <s v="OGH"/>
        <s v="NLP"/>
        <s v="FKD"/>
        <s v="ZSN"/>
        <s v="KCV"/>
        <s v="ENV"/>
        <s v="GOJ"/>
        <s v="ZJP"/>
        <s v="LML"/>
        <s v="GCY"/>
        <s v="TLH"/>
        <s v="MWN"/>
        <s v="EVN"/>
        <s v="IGC"/>
        <s v="LWV"/>
        <s v="OGP"/>
        <s v="CMI"/>
        <s v="LTM"/>
        <s v="TGR"/>
        <s v="HUA"/>
        <s v="FCP"/>
        <s v="VCB"/>
        <s v="HGY"/>
        <s v="GOE"/>
        <s v="FCF"/>
        <s v="DPK"/>
        <s v="YIW"/>
        <s v="BKJ"/>
        <s v="WNN"/>
        <s v="UHJ"/>
        <s v="IMJ"/>
        <s v="YVW"/>
        <s v="IHG"/>
        <s v="LRA"/>
        <s v="VGV"/>
        <s v="UTJ"/>
        <s v="EAK"/>
        <s v="HWP"/>
        <s v="JPW"/>
        <s v="CHE"/>
        <s v="GJL"/>
        <s v="HJY"/>
        <s v="BNI"/>
        <s v="BLB"/>
        <s v="IOV"/>
        <s v="LVP"/>
        <s v="UEV"/>
        <s v="YID"/>
        <s v="BLL"/>
        <s v="JEI"/>
        <s v="EIS"/>
        <s v="OIK"/>
        <s v="KJR"/>
        <s v="INE"/>
        <s v="XAV"/>
        <s v="DOV"/>
        <s v="CHJ"/>
        <s v="WCU"/>
        <s v="MHL"/>
        <s v="TUL"/>
        <s v="OHO"/>
        <s v="BEP"/>
        <s v="MAL"/>
        <s v="KOJ"/>
        <s v="ERV"/>
        <s v="ERW"/>
        <s v="QBT"/>
        <s v="JLP"/>
        <s v="YJK"/>
        <s v="TLK"/>
        <s v="WBJ"/>
        <s v="LRD"/>
        <s v="GMT"/>
        <s v="EJR"/>
        <s v="DPY"/>
        <s v="YIK"/>
        <s v="LMN"/>
        <s v="TDB"/>
        <s v="ILJ"/>
        <s v="VXM"/>
        <s v="HEY"/>
        <s v="AMQ"/>
        <s v="TYA"/>
        <s v="AFD"/>
        <s v="DLJ"/>
        <s v="KWK"/>
        <s v="GKL"/>
        <s v="SXR"/>
        <s v="BJW"/>
        <s v="VCC"/>
        <s v="NBC"/>
        <s v="IBU"/>
        <s v="BOK"/>
        <s v="TEB"/>
        <s v="OCF"/>
        <s v="LEM"/>
        <s v="DOI"/>
        <s v="TRW"/>
        <s v="LNI"/>
        <s v="MQB"/>
        <s v="MYJ"/>
        <s v="HWR"/>
        <s v="LMD"/>
        <s v="IOM"/>
        <s v="DUM"/>
        <s v="TPJ"/>
        <s v="TDW"/>
        <s v="OYH"/>
        <s v="LRY"/>
        <s v="LVO"/>
        <s v="FSE"/>
        <s v="YGT"/>
        <s v="OEK"/>
        <s v="TOS"/>
        <s v="EIV"/>
        <s v="NWS"/>
        <s v="EYK"/>
        <s v="BTD"/>
        <s v="DGL"/>
        <s v="UEL"/>
        <s v="FSU"/>
        <s v="GOP"/>
        <s v="ENP"/>
        <s v="DCQ"/>
        <s v="OJI"/>
        <s v="BJL"/>
        <s v="BEA"/>
        <s v="KJU"/>
        <s v="NHC"/>
        <s v="EVE"/>
        <s v="YNW"/>
        <s v="EDM"/>
        <s v="HTJ"/>
        <s v="LPK"/>
        <s v="LVU"/>
        <s v="WAF"/>
        <s v="ZAB"/>
        <s v="WBI"/>
        <s v="UBC"/>
        <s v="YNU"/>
        <s v="LMG"/>
        <s v="PBF"/>
        <s v="YKM"/>
        <s v="FCO"/>
        <s v="XBF"/>
        <s v="EBP"/>
        <s v="LCD"/>
        <s v="EYM"/>
        <s v="LCQ"/>
        <s v="XCE"/>
        <s v="LBJ"/>
        <s v="LBY"/>
        <s v="BEK"/>
        <s v="UTO"/>
        <s v="POC"/>
        <s v="WBU"/>
        <s v="YHI"/>
        <s v="JCJ"/>
        <s v="LTH"/>
        <s v="YDI"/>
        <s v="EOK"/>
        <s v="XBA"/>
        <s v="HGW"/>
        <s v="YJM"/>
        <s v="LRO"/>
        <s v="YDE"/>
        <s v="OEO"/>
        <s v="OJR"/>
        <s v="DYU"/>
        <s v="YHT"/>
        <s v="JKB"/>
        <s v="QBR"/>
        <s v="LMU"/>
        <s v="BTV"/>
        <s v="TPC"/>
        <s v="GEB"/>
        <s v="DYD"/>
        <s v="WNH"/>
        <s v="UVY"/>
        <s v="WGH"/>
        <s v="OGM"/>
        <s v="JCV"/>
        <s v="EHV"/>
        <s v="BTA"/>
        <s v="RBY"/>
        <s v="LRI"/>
        <s v="WSG"/>
        <s v="YBL"/>
        <s v="ONU"/>
        <s v="OKB"/>
        <s v="OIT"/>
        <s v="TDV"/>
        <s v="LEH"/>
        <s v="OIE"/>
        <s v="WBL"/>
        <s v="WNI"/>
        <s v="ENW"/>
        <s v="OCN"/>
        <s v="QBE"/>
        <s v="TGJ"/>
        <s v="WBB"/>
        <s v="LIE"/>
        <s v="EIW"/>
        <s v="JUR"/>
        <s v="EVU"/>
        <s v="UGO"/>
        <s v="LCY"/>
        <s v="DJU"/>
        <s v="KOY"/>
        <s v="XAT"/>
        <s v="UKC"/>
        <s v="EBW"/>
        <s v="EBE"/>
        <s v="XBN"/>
        <s v="TBR"/>
        <s v="ONC"/>
        <s v="JBY"/>
        <s v="XBV"/>
        <s v="TIU"/>
        <s v="XBB"/>
        <s v="RBX"/>
        <s v="BPV"/>
        <s v="HNY"/>
        <s v="QBJ"/>
        <s v="PAF"/>
        <s v="TBV"/>
        <s v="XBU"/>
        <s v="TJW"/>
        <s v="WBQ"/>
        <s v="TLR"/>
        <s v="ZBR"/>
        <s v="LUG"/>
        <s v="SFY"/>
        <s v="ZTK"/>
        <s v="EGA"/>
        <s v="IYW"/>
        <s v="YUU"/>
        <s v="AHQ"/>
        <s v="GLL"/>
        <s v="ICA"/>
        <s v="EJK"/>
        <s v="DJY"/>
        <s v="UMY"/>
        <s v="LNW"/>
        <s v="AFY"/>
        <s v="TJG"/>
        <s v="HWA"/>
        <s v="GJW"/>
        <s v="JUN"/>
        <s v="CBU"/>
        <s v="CHB"/>
        <s v="BEE"/>
        <s v="GOR"/>
        <s v="JLE"/>
        <s v="BGJ"/>
        <s v="LDR"/>
        <s v="EVH"/>
        <s v="JOJ"/>
        <s v="GCU"/>
        <s v="YJU"/>
        <s v="JDO"/>
        <s v="OPI"/>
        <s v="WDY"/>
        <s v="TIT"/>
        <s v="LVK"/>
        <s v="BCY"/>
        <s v="TYL"/>
        <s v="OJN"/>
        <s v="YDO"/>
        <s v="ICN"/>
        <s v="JED"/>
        <s v="EJO"/>
        <s v="ZBT"/>
        <s v="TLN"/>
        <s v="WBP"/>
        <s v="ZBU"/>
        <s v="GTN"/>
        <s v="OJL"/>
        <s v="LVV"/>
        <s v="TOE"/>
        <s v="BOI"/>
        <s v="EUJ"/>
        <s v="JOO"/>
        <s v="WBH"/>
        <s v="EGD"/>
        <s v="WKO"/>
        <s v="GGY"/>
        <s v="WKK"/>
        <s v="ETJ"/>
        <s v="WST"/>
        <s v="WVW"/>
        <s v="CCZ"/>
        <s v="FCX"/>
        <s v="FCI"/>
        <s v="OCR"/>
        <s v="LIJ"/>
        <s v="TBG"/>
        <s v="GCD"/>
        <s v="UVJ"/>
        <s v="QCG"/>
        <s v="QCM"/>
        <s v="YCI"/>
        <s v="ECO"/>
        <s v="PCF"/>
        <s v="SFM"/>
        <s v="YHA"/>
        <s v="CCF"/>
        <s v="WBW"/>
        <s v="ECB"/>
        <s v="ECH"/>
        <s v="JCZ"/>
        <s v="KCF"/>
        <s v="ECK"/>
        <s v="YCP"/>
        <s v="SYF"/>
        <s v="TMV"/>
        <s v="KCG"/>
        <s v="XCC"/>
        <s v="ECD"/>
        <s v="ECL"/>
        <s v="DBZ"/>
        <s v="TKJ"/>
        <s v="ECM"/>
        <s v="QAA"/>
        <s v="XCT"/>
        <s v="XCP"/>
        <s v="XBE"/>
        <s v="KLY"/>
        <s v="YFS"/>
        <s v="YIN"/>
        <s v="HLU"/>
        <s v="XCS"/>
        <s v="XBZ"/>
        <s v="NGC"/>
        <s v="FIT"/>
        <s v="VCU"/>
        <s v="GYA"/>
        <s v="OEM"/>
        <s v="EJL"/>
        <s v="ONB"/>
        <s v="GEA"/>
        <s v="ZQS"/>
        <s v="CCM"/>
        <s v="CCQ"/>
        <s v="JVV"/>
        <s v="PJC"/>
        <s v="GLT"/>
        <s v="GTH"/>
        <s v="EOI"/>
        <s v="QCK"/>
        <s v="YUD"/>
        <s v="LCG"/>
        <s v="ZIA"/>
        <s v="WHN"/>
      </sharedItems>
    </cacheField>
    <cacheField name="Employee Name">
      <sharedItems containsMixedTypes="0" count="505">
        <s v="BHUSHAN KAILAS CHAUDHARI"/>
        <s v="BALAJI  N"/>
        <s v="BISHNU CHANDRA KARUA"/>
        <s v="AKSHITHA  L"/>
        <s v="DEEPAK  DESAI"/>
        <s v="ROHAN SHARAD GANDHI"/>
        <s v="HARISH KUMAR  YANIKIPALLI"/>
        <s v="PRATIK KUMAR  SINHA"/>
        <s v="VISHAL BALU WAGH"/>
        <s v="KETAN SUBHASH SHINDE"/>
        <s v="VISHAL JALINDAR BABAR"/>
        <s v="RUSHIKESH KISHOR DESHPANDE"/>
        <s v="YOGESH AMBADAS LONKAR"/>
        <s v="JITENDRA RAVINDRA NAWALE"/>
        <s v="GAJANAN DURDUNDI SHIRUR"/>
        <s v="NAGRAJ SATGONDA PATIL"/>
        <s v="NILESH SUBHASH BHATIWADA"/>
        <s v="JITENDRA NANDKUMAR GHARE"/>
        <s v="SANGRAM PANDURANG GAIKWAD"/>
        <s v="HIMANSHU  PAREEK"/>
        <s v="VINAY KUMAR SAHU"/>
        <s v="RANJITHA  K"/>
        <s v="AYAN BIMAN GUPTA"/>
        <s v="ANIL RAMCHANDRA KADAM"/>
        <s v="PRASHANT RAMHARI SHINDE"/>
        <s v="ABHIJEET RAJABHAU MULE"/>
        <s v="OMKAR RAJENDRA MAHADIK"/>
        <s v="SUHAS GOVIND BHAGAT"/>
        <s v="VENKATESH  B"/>
        <s v="RAJESHA  K S"/>
        <s v="SURENDRA BABU  "/>
        <s v="NARENDRA SINGH  BISHT"/>
        <s v="PADMA PRAVIN DALAVI"/>
        <s v="RUSHIKA VINAYAK KOLI"/>
        <s v="KOMAL RAMESH KALYANI"/>
        <s v="ABHISHEK MADHUKAR BHAGARE"/>
        <s v="SUJATA ASHOK DASAR"/>
        <s v="KUNAL MILIND SHIVSHARAN"/>
        <s v="CHANDRAKANT MALLINATH BELLE"/>
        <s v="SUSHIL GOPAL PATHRUT"/>
        <s v="AJINKYA SHRINIVAS BANSODE"/>
        <s v="PRIYA NAGRAJ YANGANTI"/>
        <s v="POONAM CHANDRAKANT LONDHE"/>
        <s v="REKHA ARVIND GANAPA"/>
        <s v="JYOTI NANDKUMAR KALKERI"/>
        <s v="GAYATRI VYANKATESH YANGALDAS"/>
        <s v="KANCHAN MALLIKARJUN HUNJE"/>
        <s v="GAYATRI SHRINIVAS JADAL"/>
        <s v="SIMRAN MOHSIN QADARI"/>
        <s v="SNEHA PRABHAKAR MADGUNDI"/>
        <s v="PRIYANKA DAMODAR MANCHIKATALA"/>
        <s v="VRUSHALI SHASHIKANT SHAHABADE"/>
        <s v="POOJA VIJAYSINGH KATEWAL"/>
        <s v="NAGLAXMI MADHUKAR YARJAL"/>
        <s v="SWATI VYANKATESH ANKAM"/>
        <s v="LATA GANESH YANGANDUL"/>
        <s v="VANITA AMBAJI BINGUNDI"/>
        <s v="RUPALI SATISH ZIPARE"/>
        <s v="ROHAN RATNAKANT AWARE"/>
        <s v="AVINASH MADHUKAR PATIL"/>
        <s v="SHAILESH SHARADRAO KHABALE"/>
        <s v="SADASHIV ABHIMANYU KALE"/>
        <s v="MAYUR SOMSING SURYAVANSHI"/>
        <s v="RAJESH SURENDER SINGH"/>
        <s v="TUSHAR KISAN TAMBE"/>
        <s v="VAISHNAVI NARENDRARAO WANKHADE"/>
        <s v="ASHWINI SHIVAJI PATIL"/>
        <s v="TUKARAM SHIVAJI GAVKARE"/>
        <s v="SHEKHAR KAILAS SILEVAN"/>
        <s v="MAYURI SUNIL KAMBLE"/>
        <s v="PRIYA SUNIL SARAWADE"/>
        <s v="KANCHAN RAJESH CHANNA"/>
        <s v="SAHIL DADASAHEB PATEL"/>
        <s v="YOGINI RAMNIRANJAN VARMA"/>
        <s v="ARCHANA DNYANESHWAR BHAGAT"/>
        <s v="SARITA SUBHASH DHAME"/>
        <s v="SHRADDHA GANESH THAPA"/>
        <s v="HARSHADA AJAY MAGADE"/>
        <s v="MRUNAL  KALE"/>
        <s v="ROHAN RAMESH SHARMA"/>
        <s v="VISHAL KRISHNAKUMAR KHARE"/>
        <s v="DEEPAK  SHARMA"/>
        <s v="CHAITANYA VIKAS NANDANWAR"/>
        <s v="RISHI  RAJPUROHIT"/>
        <s v="ADITI SUDHIR DEODHAR"/>
        <s v="SHWETA VILAS JAGTAP"/>
        <s v="JAY RAMESH BHOSALE"/>
        <s v="ABHISHEK ASHOK DESHPANDE"/>
        <s v="MOHSIN MEHBOOB SHAIKH"/>
        <s v="CHAITANYA NILKANTH MOGHE"/>
        <s v="CHINMAY AVINASH WAGH"/>
        <s v="RAHUL JANARDAN FALKE"/>
        <s v="ADNAN ASHFAK SHAIKH"/>
        <s v="ANIKET VINOD SONAR"/>
        <s v="RAJASHRI BALAJI KANKUNTLA"/>
        <s v="RUTUJA SHRIPAD KULKARNI"/>
        <s v="PRIYANKA PANDURANG SABALE"/>
        <s v="IQBAL FAIZ AHMAD INAMDAR"/>
        <s v="BHANUPRIYA VYANKATESH BOGA"/>
        <s v="YAMUNA GANESH JINDAM"/>
        <s v="AYNAZ ALIMODDIN SAYYED"/>
        <s v="ANUSHA VENKATESH DUGGAVATHI"/>
        <s v="SHRIKANT VITTHAL GHATSHILE"/>
        <s v="SHREYAS KEDAR DESHPANDE"/>
        <s v="SHRAVAN BABURAV SHELKE"/>
        <s v="UZMA ATTAULLAH KHAN"/>
        <s v="VISHAL RAMDAS SANGLE"/>
        <s v="JANE JOHN PEREIRA"/>
        <s v="ROOPESH  KOHLI"/>
        <s v="VISHAL JAYRAM PAWAR"/>
        <s v="ABHISHEK LAKHU GUDADHE"/>
        <s v="ASHUTOSH GOPAL CHANDOLE"/>
        <s v="ZAKARYA AHMED KHAN ARIF AHMED KHAN"/>
        <s v="ASHUTOSH SHRIKANT MONDHE"/>
        <s v="AKSHAY KARUN SHIRSAT"/>
        <s v="SUMIT VISHNU PAYGHAN"/>
        <s v="AMRUTA CHANDRAKANT ATKURWAR"/>
        <s v="ANKITA DNYNESHWAR BORAKHADE"/>
        <s v="NITIN RAMCHANDRA KELKAR"/>
        <s v="SHREYA SHASHIKANT GAJARE"/>
        <s v="FALGUNI PURUSHOTTAM FANDAT"/>
        <s v="NILESHWARI RAJESH WARANKAR"/>
        <s v="PREETI ANILKUMAR SHUKLA"/>
        <s v="SHUBHAM SHAILENDRA KHESE"/>
        <s v="ASHISH KASHIRAM DABERAO"/>
        <s v="DIPALI ONKAR TOLE"/>
        <s v="RUPALI SHANKARRAO KAKAD"/>
        <s v="HEMANT GAJANAN MISHRA"/>
        <s v="PAVAN SUBHASH JALWANIYA"/>
        <s v="PRIYA ANILKUMAR SHUKLA"/>
        <s v="MAYUR RAJENDRA PANDE"/>
        <s v="RUSHIKESH RAMKISAN JADHAV"/>
        <s v="ROHIT ANKUSH SATHE"/>
        <s v="SUKHJIT SINGH KALER"/>
        <s v="SHUBHAM RAMSHANKAR JAISWAL"/>
        <s v="GANESH HARISHCHANDRA JADHAV"/>
        <s v="KETAN JIVAN DHIWAR"/>
        <s v="AJAYSING BANSISING MANSAWALE"/>
        <s v="PRASAD NARAYANAN NAIR"/>
        <s v="MAYURESH VIKAS MIRAJGAONKAR"/>
        <s v="OMKAR RAJESH BASUTKAR"/>
        <s v="SHIVRAJ APPASAHEB KARAJANGI"/>
        <s v="SACHIN PREMANAND DHOTRE"/>
        <s v="SHOHEB SALEEM PATHAN"/>
        <s v="SIDDHARAM IRANNA ALLAM"/>
        <s v="SAMEEKSHA  GUPTA"/>
        <s v="AKASH RAJNIKANT RATNAPAL"/>
        <s v="NEHA SANJAY PALANDE"/>
        <s v="SAMEER SALIM SHAIKH"/>
        <s v="VIPUL RAVIKANT DHENGEKAR"/>
        <s v="ROHIT CHUNILAL PARDESHI"/>
        <s v="TANMAY TUSHAR KOSKE"/>
        <s v="SONALI RAJENDRA SALUNKHE"/>
        <s v="KISHOR DEORAM ENDAIT"/>
        <s v="ROHIT  SHARMA"/>
        <s v="VIPUL VILAS KANADE"/>
        <s v="SHIRLEY JEROME JAIRAJ"/>
        <s v="DHIRAJ MADHUKAR GAIKWAD"/>
        <s v="ATUL  RANJAN"/>
        <s v="SAROJANI SAGAR KORSHETTI"/>
        <s v="NEHA NILESH PATHAK"/>
        <s v="ARFAT KHAN ANWAR KHAN DAKHANI"/>
        <s v="ZOYA BASHA NADAF"/>
        <s v="RESHMA PRAVIN PATTANSHETTI"/>
        <s v="AVANI ANIRUDDHA RATNAPARAKHE"/>
        <s v="ANAGHA BABASO RANJANE"/>
        <s v="UZMA JAKIR PATEL"/>
        <s v="LAXMI AMAR KOLAPYAK"/>
        <s v="SHRUTIKA VISHNU GHODAKE"/>
        <s v="ASHA BALASAHEB KHATKE"/>
        <s v="AMRUTA ISHWAR JANGAM"/>
        <s v="EJAZ ALI VAZIR SAHEB NADAF"/>
        <s v="VISHAKHA GOVARDHAN CHIPPA"/>
        <s v="LAVANYA SHRINIVAS VANGARI"/>
        <s v="KOMAL VENUGOPAL PERLA"/>
        <s v="KARTIK AMBADAS RACHARLA"/>
        <s v="LALIT MADHUKAR TONAPE"/>
        <s v="RATANSINGH DURGASINGH RAJPUT"/>
        <s v="SHANKAR SUDARSHAN AVADUT"/>
        <s v="KIRAN SHRINIWAS GAVANI"/>
        <s v="AVINASH CHANDRAKANT BAIGALALU"/>
        <s v="ASHUTOSH UMESHSING BAYAS"/>
        <s v="SANGITA BHIMRAO LOKHANDE"/>
        <s v="PRASAD PRAKASH RAJMANE"/>
        <s v="DATTATRAY PARSHURAM KANGANTI"/>
        <s v="YOGESH VILASRAO HATWALNE"/>
        <s v="SHUBHANGI KIRAN GARJE"/>
        <s v="NEHA MILIND ADWANKAR"/>
        <s v="RUSHIKESH SHRIDHAR JOSHI"/>
        <s v="PRISKILA MARK JAGALE"/>
        <s v="SMITA SHANKAR GAIKWAD"/>
        <s v="LATA RAMESH TATIPAMUL"/>
        <s v="VIDHYAVATI GURANNA LOGAV"/>
        <s v="RUPESHSINGH RATANSINGH RAJPUT"/>
        <s v="SNEHA SANJAY KHANDARE"/>
        <s v="SHRUTIKA SHRINIWAS PASNUR"/>
        <s v="SURAJ PRAKASH GAIKWAD"/>
        <s v="SACHIN SHESHERAO GAVKARE"/>
        <s v="GANRAJ RAJENDRA DOL"/>
        <s v="HEMANT RAJARAM SURYAWANSHI"/>
        <s v="AAKIB N SHAIKH"/>
        <s v="BHAVESH BALU BHIKULE"/>
        <s v="VIJAY ASHOK VITKARE"/>
        <s v="PRASHIK VIKRAM PATIL"/>
        <s v="SHIVHARI SURESH PURI"/>
        <s v="AKSHAY NITIN BENDRE"/>
        <s v="SHUBHAM BALASAHEB PATIL"/>
        <s v="VISHESH KIRAN SHINDE"/>
        <s v="ASHISH ANNASO MADAKE"/>
        <s v="RAKESH JITENDRA MAHENDRAKAR"/>
        <s v="PRAVEENKUMAR NINGAPPA HEBBALI"/>
        <s v="BHAGYASHREE  NITIN"/>
        <s v="SANDEEP ASHOK JADHAV"/>
        <s v="RUCHA BHARGAV JOSHI"/>
        <s v="SAGILI  PRATHAP"/>
        <s v="MANAJI SHANKAR INGALE"/>
        <s v="SAMARTH UMESH KULKARNI"/>
        <s v="SHRINIVAS SOPANRAO TOGARE"/>
        <s v="ABHIJIT SAHEBRAO PAWAR"/>
        <s v="MAHESH MAHADEV ARANKALLE"/>
        <s v="AKASH ASHOK JAGDALE"/>
        <s v="DIPAK BHASKAR PARVE"/>
        <s v="NARENDRA RAMDAS GAIKWAD"/>
        <s v="SATHISH  GANESAN"/>
        <s v="RAJKUMAR LAKANNA PUJARI"/>
        <s v="YOGESH RAJAN KADAM"/>
        <s v="ATHARVA MILIND KULKARNI"/>
        <s v="MAHENDRA  PAL"/>
        <s v="ALLAUDDIN RASHIDSAB NAVADGI"/>
        <s v="MANGESH MADHUKAR TAKALE"/>
        <s v="NEHA RAJKUMAR DASARI"/>
        <s v="SADHANA SHARANAPPA MADYAL"/>
        <s v="VYANKTESH SIDRAM SAKHARE"/>
        <s v="VIPULA MILIND NAIDU"/>
        <s v="RAKSHANDA UMAKANT AMBERSHETTI"/>
        <s v="VISHAL BALKRISHNA JINDE"/>
        <s v="VIJAY LAXMAN MADANE"/>
        <s v="AYESHA UMAR SIDDIQUI"/>
        <s v="PRASHANT VYANKATESH BALLA"/>
        <s v="ABDUL RAZZAQUE ABDUL GAFFAR ADONI"/>
        <s v="MILIND ANANDA MANJARE"/>
        <s v="KIRAN YASHWANT KEDARE"/>
        <s v="KIRAN GURUPAD SHEELVANT"/>
        <s v="SHUBHAM LAXMIKANT SHIRDHANKAR"/>
        <s v="SHUBHAM VIJAY SARAWATE"/>
        <s v="AVADHUT CHANDRAKANT CHAUDHARI"/>
        <s v="MANISH BABANRAO CHAVAN"/>
        <s v="PRAVIN BAPU KADU"/>
        <s v="SAURABH MOHAN KATHALE"/>
        <s v="SHUBHAM SURESH KASTURE"/>
        <s v="SHILPA MANIK ANJANIKAR"/>
        <s v="RAHUL  MK"/>
        <s v="D KIRAN KUMAR  SINGH"/>
        <s v="VASANT PRABHAKAR WAGHMARE"/>
        <s v="LAXMIKANT NARESH CHILVERI"/>
        <s v="MD FAISAL MD IQBAL BAGBAN"/>
        <s v="MOHAMMAD SHAHID ISHTIYAK AHMAD SHAHAJI"/>
        <s v="RAMESHWARI SHASHIKANT WALE"/>
        <s v="SALMAN MUSHTAQUE AHMED DURUG"/>
        <s v="PRIYANKA MOTILAL WAGHMODE"/>
        <s v="DHANASHREE AKSHAY SHETE"/>
        <s v="PRATIKSHA PANDURANG JADHAV"/>
        <s v="NIKITA NANDKUMAR WAGHMARE"/>
        <s v="KALYANI RAVINDRA YEMUL"/>
        <s v="LATA NAVIN KOMATI"/>
        <s v="FARJANA SIRAJ SUBHEDAR"/>
        <s v="PRIYA SAGAR PATIL"/>
        <s v="PUNAM RAMESH KALE"/>
        <s v="PRITI ANIKET NIKALJE"/>
        <s v="NAMRATA VISHWANATH SHANKURWAR"/>
        <s v="VEDIKA DAYANAND KURALE"/>
        <s v="MADHUSUDAN GIRIRAO KULKARNI"/>
        <s v="PUNAM RAMESH SAPKAL"/>
        <s v="GAURI MANOHAR SATPUTE"/>
        <s v="APARANA SANDIP MANE"/>
        <s v="POOJA GUNWANTRAO KULKARNI"/>
        <s v="RADHIKA RAJARAM GANBOTE"/>
        <s v="ABHISHEK RAJENDRA BOPALKAR"/>
        <s v="SHUBHAM RAMESH MAOKAR"/>
        <s v="KISHOR RAJU SURYAWANSHI"/>
        <s v="SNEHAL HARESH PANCHAL"/>
        <s v="ABHIJEET ARVIND GHULE"/>
        <s v="ABHIMANYU ANARAS GAIKWAD"/>
        <s v="PRASAD GANESH KADAM"/>
        <s v="MADHURI PRASHANT HAJARE"/>
        <s v="AKASH PRAKASH SAKPAL"/>
        <s v="VAISHNAV RAHUL ROOPNAR"/>
        <s v="JYOTHI  S"/>
        <s v="SRINIVASULU  B"/>
        <s v="UMAMAHESWAR BUKKE NAIK"/>
        <s v="PRAVIN R MENDILKAR"/>
        <s v="YOGESH NAMDEV SATPUTE"/>
        <s v="MANISH VILASRAO BANGADE"/>
        <s v="SURYA VARMA M"/>
        <s v="YAMINI  M S"/>
        <s v="ANJANA REDDY  G H"/>
        <s v="ABHISHEK ANIL CHOPDA"/>
        <s v="C  MOHAN"/>
        <s v="B  MADHURI"/>
        <s v="TEJASWINI  D S"/>
        <s v="RAVI  A M"/>
        <s v="SHARAN  SAMUEL"/>
        <s v="KARAN JAWAHAR SINGH"/>
        <s v="SANNAPANENI  VENISREE"/>
        <s v="PUNAM NAGNATH KORE"/>
        <s v="PAWAN ASHOK CHALKE"/>
        <s v="SHIVAM  KESHARWANI"/>
        <s v="BHAGYASHREE SHIVAJI BIRADAR"/>
        <s v="VIGNESHWARAN  MURUGESAN"/>
        <s v="LAKSHMEESHA  H G"/>
        <s v="YOGITA NAMDEV MISAL"/>
        <s v="OMKAR MAHESHKUMAR KARANDE"/>
        <s v="USHA VITTHAL PAWAR"/>
        <s v="SHAILESH GORAKHANATHA PAWAR"/>
        <s v="AKSHAY RAJARAM MALI"/>
        <s v="RAHUL RAMESH KHOPADE"/>
        <s v="PRIYANKA DNYANDEV KAPASE"/>
        <s v="SOURABH SURESH DOKE"/>
        <s v="JOY RAJU MARK"/>
        <s v="ADITYA SANJAY MAHAMUNI"/>
        <s v="AKSHAY ASHOK TARALEKAR"/>
        <s v="JAYKANT MADHUKAR KAMBLE"/>
        <s v="KISHORI LAXMAN GAWADE"/>
        <s v="MADHURI KALURAM SUTAR"/>
        <s v="VINAY BHAGWANTRAO THAKRE"/>
        <s v="TUSHAR BAPURAO CHAVAN"/>
        <s v="SAGAR MAHADEV BURTE"/>
        <s v="DNYANESHWAR DATTATRAY GUND"/>
        <s v="ASHWINI RANGNATH SHEDGE"/>
        <s v="RUCHITA VYANKATRAO SURYAWANSHI"/>
        <s v="SWAPNIL GAJANAN SHINDE"/>
        <s v="POOJA GANESH KADAM"/>
        <s v="AJINKYA SANTOSH CHAVAN"/>
        <s v="NIMESH SHANKAR JADHAV"/>
        <s v="ARUN TUKARAM SABALE"/>
        <s v="DHANASEKARAN  M"/>
        <s v="LAXMIKANT RAJENDRA LINGE"/>
        <s v="SHWETA SUBHASH GHARE"/>
        <s v="SWATI  SHARMA"/>
        <s v="POOJA NANDKUMAR SUTAR"/>
        <s v="SONALI KRISHNA GAJBE"/>
        <s v="PRITI RAVINDRA BOLAJ"/>
        <s v="VISHAKHA D TAGADE"/>
        <s v="ALIM SAMSHER SHAIKH"/>
        <s v="OMKAR SHIVAJI DESHMUKH"/>
        <s v="NILESH RAJENDRAKUMAR GUPTA"/>
        <s v="SHWETA ANKUSH KSHIRSAGAR"/>
        <s v="SNEHAL SANTOSH PAWASKAR"/>
        <s v="SONAL CHANDRAKANT NALAWADE"/>
        <s v="VAISHNAVI SHIVAJI DESHMUKH"/>
        <s v="NIKITA MANGAL JAWARE"/>
        <s v="SHRIKANT MADHUKAR NIKAM"/>
        <s v="SHIVANI ANIL THOTE"/>
        <s v="PRITI ANIL GAVALI"/>
        <s v="SUJATA BHAUSAHEB KURKUTE"/>
        <s v="NEHA VILASRAO DUDHE"/>
        <s v="SUMEET  ARORA"/>
        <s v="MOHAMMED HAMZA ABID HUSAIN QURESHI"/>
        <s v="RADHIKA RAJENDRA GUPTA"/>
        <s v="SAKHARAM PRAMOD BIDAYE"/>
        <s v="PARAMASHIVAM  SUNITHA"/>
        <s v="SUBRAMANI  C K"/>
        <s v="DEEPA  T"/>
        <s v="PRAVEENA  MANI"/>
        <s v="VASANTHA NAIK N"/>
        <s v="ASHUTOSH  KUMAR"/>
        <s v="MONIKA ANIL CHOPDA"/>
        <s v="SHASHANK  SHEKHAR"/>
        <s v="PRASAD  A"/>
        <s v="THIRUMURUGAN  G S"/>
        <s v="GAURAB  MISHRA"/>
        <s v="GUNDA KIRAN KUMAR"/>
        <s v="BHANU PRASAD  V"/>
        <s v="HARSHITHA  NAIDU B R"/>
        <s v="K  VENUGOPAL REDDY"/>
        <s v="HARIKRISHNA  TALARI"/>
        <s v="SAVITA SHAM NAIK"/>
        <s v="ABHIJEET ABASAHEB DESHMUKH"/>
        <s v="RUTUJA SANJAY TAWARE"/>
        <s v="RUSHABH RAHUL ROOPNAR"/>
        <s v="PRITI SHUBHAM YADAV"/>
        <s v="SUMIT PRAKASH NALE"/>
        <s v="NILESH SUBHASH GAIKWAD"/>
        <s v="SALMAN RAFIQUE SAYYED"/>
        <s v="Z  SHAZIA SALMA"/>
        <s v="RENUKA GANESHRAO ANASANE"/>
        <s v="AISHWARYA VIJAY RANWARE"/>
        <s v="MAYUR SURESH SURJUSE"/>
        <s v="ABID AHMED ARIF AHMED QURESHI"/>
        <s v="ANAGHA DILIP LONARE"/>
        <s v="NITA RAMCHANDRA DHAGE"/>
        <s v="AAKANSHA RAJU MESHRAM"/>
        <s v="RADHIKA JAGATRAM JAYALE"/>
        <s v="DAMINI ARUN SURYAWANSHI"/>
        <s v="VAISHALI ARUN WADATKAR"/>
        <s v="AMBAR BHASKAR DESAI"/>
        <s v="SAMARTH SHIVAJI GADDAM"/>
        <s v="ASHISHKUMAR HIRA GAIKWAD"/>
        <s v="SARANG VIJAY AGAWANE"/>
        <s v="SUHAS SANJAY BUBANE"/>
        <s v="CHANDRASHEKHAR BASAVRAJ DHUTTARGI"/>
        <s v="CHANNAVEER SHIVAYOGI BIRAJDAR"/>
        <s v="DIPAK MAHAVEER KHOBARE"/>
        <s v="GOVINDA VINOD ARSID"/>
        <s v="VIJAY SHAILENDRA MANE"/>
        <s v="GIRISH AMBADAS JANGAM"/>
        <s v="VISHAL DILIP KAROGAL"/>
        <s v="SHUBHAM RAVINDRA BHURKE"/>
        <s v="MUJAHID SHOUKAT JAMADAR"/>
        <s v="GOVINDRAJ CHANDRAKANT MUTKIRI"/>
        <s v="YOGIRAJ SANJAY ALKUNTE"/>
        <s v="AJAY DHONDIBA KOLATE"/>
        <s v="SIDDHARTH PRABHAKAR BANSODE"/>
        <s v="AASAWARI DINESH MAYBHATE"/>
        <s v="SHRUTIKA SHASHIKANT THORAT"/>
        <s v="DIPALI MAHAVEER KHOBARE"/>
        <s v="MANISH VIJAY MAHADIK"/>
        <s v="AKSHATA ABHAYKUMAR KALE"/>
        <s v="NEHA JAKIR MOMIN"/>
        <s v="PRIYANKA PRADEEP MENON"/>
        <s v="DADASAHEB NANDARAJ SHELAKE"/>
        <s v="VIJAY SUKHDEV BANDE"/>
        <s v="ADESH RAJENDRA MORE"/>
        <s v="HARSHADA HANUMANT THORAT"/>
        <s v="UTKARSHA ANIL KANSE"/>
        <s v="PUNAM ANIL PETKAR"/>
        <s v="SAKSHI HANUMANT THORAT"/>
        <s v="MANGESH VASANT DANI"/>
        <s v="ROHIT JAGANNATH KAMBALE"/>
        <s v="LAXMI SHIVLING SHEELVANT"/>
        <s v="RUTUJA BABURAO PETE"/>
        <s v="BHAGYASHRI CHHOTU PATIL"/>
        <s v="RUSHIKESH MURLI KUKREJA"/>
        <s v="VIJAYMALA MOHAN BHOSALE"/>
        <s v="AISHWARYA BHARAT SHEDGE"/>
        <s v="SNEHAL GAJENDRA LAKADE"/>
        <s v="SWAPNALI KIRAN DOLARE"/>
        <s v="GEETA RAVIKUMAR AKEN"/>
        <s v="SHWETA KRISHNAT KOLI"/>
        <s v="PREETI BHARATSING RAJPUT"/>
        <s v="SWATI KISHOR KONDA"/>
        <s v="SHWETA BASAVRAJ SWAMI"/>
        <s v="GUNA SEKHAR  PERIMI"/>
        <s v="TANNIRU  MADHAN"/>
        <s v="M S  PRABHU"/>
        <s v="ROJA  A C"/>
        <s v="BANNILA  SAITEJA"/>
        <s v="POORNIMA  S"/>
        <s v="REKHA  P S"/>
        <s v="NARASIMHAMURTHY  A N"/>
        <s v="R  ASWINI"/>
        <s v="P  SIVA KUMAR"/>
        <s v="KUSAM  SRUTHI"/>
        <s v="NIROSHA  C"/>
        <s v="LAVI  "/>
        <s v="SOMA  SAMANTA"/>
        <s v="YEDDULA SREE RAMANNA GARI  LAKSHMI PRASANNA"/>
        <s v="IMPA  S B"/>
        <s v="SHARATH KUMAR  R"/>
        <s v="LAVANYA  P J"/>
        <s v="DEEPIKA  POOJARY"/>
        <s v="MEGHANA  H M"/>
        <s v="R  SURENDRA"/>
        <s v="INDU  N"/>
        <s v="M  DHAMODHARAN"/>
        <s v="SOUMYA   SURYAKANT KOSTI"/>
        <s v="AMITH  V S"/>
        <s v="DINESHKUMAR  RANGASAMY"/>
        <s v="SHOBHA  "/>
        <s v="BOMMINENI  RAMAMOHAN"/>
        <s v="ASHOK KUMAR  S"/>
        <s v="A  BHASKAR"/>
        <s v="SHARATH KUMAR  J"/>
        <s v="GUTTAPALEM  REDDIMOHANA"/>
        <s v="MUNNA  KUMAR"/>
        <s v="RAJDEEP  SAHA"/>
        <s v="MURUGESH  ESAKKY MUTHU YOGESHWAR"/>
        <s v="NAMRATA  ARALI"/>
        <s v="KAPIL HIRALAL KHAMBAYAT"/>
        <s v="YASIN FARUK SAYYAD"/>
        <s v="MOHAMMAD YASIR NASIR ANSARI"/>
        <s v="SHRADHA DILIP SURATE"/>
        <s v="SHUBHAM DILIP KHOT"/>
        <s v="JACOB SEBASTIAN DOMNIC"/>
        <s v="NEELAM JAGDISH CHANALIYA"/>
        <s v="JENNIFER IVAN TANGRAJ"/>
        <s v="SWAPNIL  ADAKI"/>
        <s v="GAUTAM SHAM MANE"/>
        <s v="MOHAMMEDALI SAEEDBASHA MULLA"/>
        <s v="RUPESH SANJAY SABALE"/>
        <s v="ROHIT MANOJ SABALE"/>
        <s v="MANDAR BALASAHEB KSHIRSAGAR"/>
        <s v="ZAID QASIMSAB SAYYED"/>
        <s v="ALFIRAZ ABDUL SAMAD SAYYED"/>
        <s v="SRISHTI PRAKASH SHARMA"/>
        <s v="RAJKUMAR VIJAY HIVARE"/>
        <s v="PRATIK RAJESH CHANDVILKAR"/>
        <s v="GAJANAN VILAS PARBAT"/>
        <s v="MANGESH BHARAT THAKUR"/>
        <s v="MANISH MANOHAR MANDKE"/>
        <s v="SHWETA RAMESH PATIL"/>
        <s v="LAVANYA NANNU MADAS"/>
        <s v="NANDINI PRASAD MADAS"/>
        <s v="NAZIYA IBRAHIM ATTARWALE"/>
        <s v="APARNA SHIVAJI AWATADE"/>
      </sharedItems>
    </cacheField>
    <cacheField name="Joining Date">
      <sharedItems containsMixedTypes="0" count="343">
        <s v="26-Apr-2024"/>
        <s v="17-Jun-2024"/>
        <s v="19-Jul-2023"/>
        <s v="19-Dec-2024"/>
        <s v="16-Oct-2023"/>
        <s v="14-Jul-2023"/>
        <s v="19-Aug-2024"/>
        <s v="04-Jun-2024"/>
        <s v="12-Oct-2023"/>
        <s v="26-Jul-2023"/>
        <s v="27-Dec-2022"/>
        <s v="08-Sep-2025"/>
        <s v="05-Feb-2007"/>
        <s v="28-Apr-2025"/>
        <s v="06-Mar-2025"/>
        <s v="04-Mar-2025"/>
        <s v="01-Mar-2022"/>
        <s v="12-Apr-1999"/>
        <s v="13-Jun-2023"/>
        <s v="26-Apr-2021"/>
        <s v="15-Feb-2021"/>
        <s v="16-Jan-2024"/>
        <s v="31-Jan-2012"/>
        <s v="29-Apr-2014"/>
        <s v="27-Feb-2023"/>
        <s v="02-May-2016"/>
        <s v="05-Feb-2015"/>
        <s v="16-Mar-2002"/>
        <s v="16-Jun-2025"/>
        <s v="30-Apr-2025"/>
        <s v="09-Jun-2025"/>
        <s v="01-Jul-2025"/>
        <s v="12-Jun-2023"/>
        <s v="16-Dec-2019"/>
        <s v="08-Oct-2018"/>
        <s v="13-Mar-2018"/>
        <s v="09-Sep-2016"/>
        <s v="08-Feb-2017"/>
        <s v="22-Mar-2010"/>
        <s v="04-Sep-2013"/>
        <s v="19-Oct-2021"/>
        <s v="15-Dec-2022"/>
        <s v="26-Jul-2019"/>
        <s v="05-Oct-2020"/>
        <s v="26-May-2014"/>
        <s v="12-Aug-2021"/>
        <s v="27-Aug-2022"/>
        <s v="02-Jul-2025"/>
        <s v="09-Jun-2015"/>
        <s v="18-Dec-2024"/>
        <s v="07-Jun-2022"/>
        <s v="26-Feb-2014"/>
        <s v="18-Aug-2020"/>
        <s v="23-Feb-2013"/>
        <s v="15-Jun-2007"/>
        <s v="23-Nov-2010"/>
        <s v="08-May-2017"/>
        <s v="17-Feb-2015"/>
        <s v="13-May-2015"/>
        <s v="15-Sep-2020"/>
        <s v="06-Jun-2019"/>
        <s v="01-Mar-2021"/>
        <s v="15-Mar-2021"/>
        <s v="17-Mar-2021"/>
        <s v="01-Apr-2021"/>
        <s v="09-Feb-2021"/>
        <s v="13-Oct-2015"/>
        <s v="11-May-2023"/>
        <s v="23-Jan-2019"/>
        <s v="02-Mar-2021"/>
        <s v="10-May-2022"/>
        <s v="18-Jun-2012"/>
        <s v="20-Oct-2022"/>
        <s v="08-Jan-2020"/>
        <s v="17-Oct-2023"/>
        <s v="03-Oct-2022"/>
        <s v="08-Jun-2023"/>
        <s v="12-Jul-2018"/>
        <s v="18-Sep-2023"/>
        <s v="04-Mar-2024"/>
        <s v="17-Oct-2013"/>
        <s v="01-May-2024"/>
        <s v="25-Nov-2024"/>
        <s v="16-Dec-2008"/>
        <s v="05-Jun-2023"/>
        <s v="27-Jan-2020"/>
        <s v="14-Jul-2025"/>
        <s v="27-Jun-2023"/>
        <s v="27-Sep-2014"/>
        <s v="17-Oct-2017"/>
        <s v="29-Mar-2022"/>
        <s v="26-Apr-2010"/>
        <s v="29-Dec-2020"/>
        <s v="05-Nov-2019"/>
        <s v="10-Jun-2024"/>
        <s v="22-Aug-2022"/>
        <s v="27-Feb-2025"/>
        <s v="26-Dec-2017"/>
        <s v="22-Jul-2025"/>
        <s v="06-Nov-2023"/>
        <s v="26-Jun-2024"/>
        <s v="21-Mar-2024"/>
        <s v="19-Dec-2022"/>
        <s v="17-Jul-2023"/>
        <s v="29-Aug-2023"/>
        <s v="03-Jun-2024"/>
        <s v="05-Sep-2023"/>
        <s v="22-May-2023"/>
        <s v="22-Jan-2024"/>
        <s v="15-May-2024"/>
        <s v="09-May-2022"/>
        <s v="08-Jan-2024"/>
        <s v="27-Dec-2023"/>
        <s v="16-Mar-2023"/>
        <s v="07-Jan-2025"/>
        <s v="14-Oct-2020"/>
        <s v="02-Dec-2024"/>
        <s v="22-Oct-2020"/>
        <s v="18-Nov-2019"/>
        <s v="21-May-2001"/>
        <s v="15-Aug-2016"/>
        <s v="18-Jan-2021"/>
        <s v="22-Feb-2020"/>
        <s v="03-Mar-2015"/>
        <s v="27-Mar-2017"/>
        <s v="06-Jun-2023"/>
        <s v="29-Jul-2024"/>
        <s v="26-Apr-2022"/>
        <s v="11-Mar-2019"/>
        <s v="11-Jan-2021"/>
        <s v="04-Oct-2021"/>
        <s v="27-Sep-2019"/>
        <s v="28-Feb-2020"/>
        <s v="09-Apr-2025"/>
        <s v="12-Sep-2024"/>
        <s v="11-Mar-2024"/>
        <s v="03-Mar-2025"/>
        <s v="05-Nov-2024"/>
        <s v="01-Aug-2023"/>
        <s v="15-Dec-2009"/>
        <s v="19-May-2025"/>
        <s v="12-May-2025"/>
        <s v="30-Jan-2025"/>
        <s v="27-Jan-2025"/>
        <s v="03-Feb-2025"/>
        <s v="10-Sep-2024"/>
        <s v="30-May-2017"/>
        <s v="10-Jan-2024"/>
        <s v="19-May-2011"/>
        <s v="23-Sep-2024"/>
        <s v="14-Nov-2024"/>
        <s v="13-Sep-2024"/>
        <s v="05-Mar-2018"/>
        <s v="07-Mar-2022"/>
        <s v="03-Jan-2017"/>
        <s v="06-Jun-2018"/>
        <s v="01-Mar-2018"/>
        <s v="01-Dec-2015"/>
        <s v="09-Mar-2020"/>
        <s v="06-Jun-2022"/>
        <s v="20-Feb-2023"/>
        <s v="22-Nov-2023"/>
        <s v="26-Aug-2020"/>
        <s v="11-Nov-2019"/>
        <s v="03-Feb-2020"/>
        <s v="09-Sep-2024"/>
        <s v="13-Jul-2023"/>
        <s v="10-Jul-2023"/>
        <s v="11-Jun-2015"/>
        <s v="24-May-2021"/>
        <s v="13-Jan-2022"/>
        <s v="01-Feb-2022"/>
        <s v="17-Dec-2025"/>
        <s v="15-Oct-2007"/>
        <s v="08-Dec-2020"/>
        <s v="26-Jun-2019"/>
        <s v="06-Dec-2006"/>
        <s v="07-Mar-2023"/>
        <s v="05-Apr-2022"/>
        <s v="02-Nov-2020"/>
        <s v="21-Dec-2020"/>
        <s v="26-Sep-2022"/>
        <s v="10-Oct-2022"/>
        <s v="13-Jan-2020"/>
        <s v="16-Feb-2021"/>
        <s v="26-Oct-2020"/>
        <s v="19-Jan-2021"/>
        <s v="13-May-2021"/>
        <s v="30-Mar-2023"/>
        <s v="06-Aug-2019"/>
        <s v="13-Mar-2025"/>
        <s v="06-Apr-2023"/>
        <s v="08-Apr-2024"/>
        <s v="26-Mar-2018"/>
        <s v="17-Jul-2017"/>
        <s v="26-Jan-2021"/>
        <s v="20-May-2024"/>
        <s v="03-Jul-2025"/>
        <s v="28-Jul-2021"/>
        <s v="05-Jul-2021"/>
        <s v="15-Sep-2023"/>
        <s v="12-Nov-2024"/>
        <s v="29-Jan-2025"/>
        <s v="28-Jun-2017"/>
        <s v="20-Sep-2023"/>
        <s v="14-Aug-2018"/>
        <s v="19-Nov-2019"/>
        <s v="01-Mar-2023"/>
        <s v="26-Nov-2019"/>
        <s v="17-Jan-2024"/>
        <s v="21-Dec-2015"/>
        <s v="11-May-2021"/>
        <s v="13-Dec-2022"/>
        <s v="26-Jul-2021"/>
        <s v="15-Jan-2020"/>
        <s v="27-Nov-2018"/>
        <s v="12-Jul-2021"/>
        <s v="05-Jul-2022"/>
        <s v="30-Aug-2021"/>
        <s v="16-May-2022"/>
        <s v="01-Nov-2021"/>
        <s v="28-Jun-2021"/>
        <s v="18-Aug-2025"/>
        <s v="27-May-2025"/>
        <s v="12-Jan-2026"/>
        <s v="13-Sep-2021"/>
        <s v="01-Feb-2023"/>
        <s v="26-Jun-2023"/>
        <s v="26-Mar-2025"/>
        <s v="13-Jan-2025"/>
        <s v="03-Jan-2023"/>
        <s v="31-Oct-2022"/>
        <s v="10-Apr-2023"/>
        <s v="01-Aug-2020"/>
        <s v="02-Oct-2023"/>
        <s v="12-Oct-2022"/>
        <s v="19-Sep-2022"/>
        <s v="24-Jan-2022"/>
        <s v="06-Dec-2021"/>
        <s v="21-Mar-2022"/>
        <s v="14-Mar-2022"/>
        <s v="01-Nov-2022"/>
        <s v="03-May-2022"/>
        <s v="11-Jul-2022"/>
        <s v="15-Feb-2022"/>
        <s v="08-Jun-2022"/>
        <s v="09-Aug-2021"/>
        <s v="01-Jul-2022"/>
        <s v="14-Aug-2023"/>
        <s v="30-Oct-2019"/>
        <s v="06-Jan-2022"/>
        <s v="19-Mar-2024"/>
        <s v="11-Apr-2022"/>
        <s v="14-Nov-2022"/>
        <s v="14-Nov-2018"/>
        <s v="11-Oct-2021"/>
        <s v="01-Jun-2022"/>
        <s v="31-Jan-2019"/>
        <s v="10-Jun-2025"/>
        <s v="27-Aug-2018"/>
        <s v="17-May-2021"/>
        <s v="24-Jul-2023"/>
        <s v="20-Jun-2023"/>
        <s v="27-Jun-2022"/>
        <s v="06-Sep-2021"/>
        <s v="27-Jul-2023"/>
        <s v="13-Apr-2023"/>
        <s v="31-May-2021"/>
        <s v="26-Oct-2021"/>
        <s v="10-Jan-2022"/>
        <s v="24-May-2022"/>
        <s v="29-Nov-2023"/>
        <s v="06-Jun-2024"/>
        <s v="14-Sep-2021"/>
        <s v="07-Oct-2021"/>
        <s v="07-May-2024"/>
        <s v="14-May-2024"/>
        <s v="13-Jul-2026"/>
        <s v="02-May-2024"/>
        <s v="17-Jan-2016"/>
        <s v="14-Sep-2023"/>
        <s v="15-May-2023"/>
        <s v="04-Oct-2010"/>
        <s v="02-Aug-2023"/>
        <s v="12-Jan-2021"/>
        <s v="19-Oct-2022"/>
        <s v="20-Jul-2022"/>
        <s v="16-May-2016"/>
        <s v="30-May-2024"/>
        <s v="20-Jan-2025"/>
        <s v="26-Feb-2025"/>
        <s v="05-Dec-2023"/>
        <s v="05-Jul-2023"/>
        <s v="20-Dec-2022"/>
        <s v="04-Apr-2022"/>
        <s v="17-Mar-2025"/>
        <s v="02-Jan-2025"/>
        <s v="07-Aug-2023"/>
        <s v="28-Mar-2022"/>
        <s v="19-Dec-2020"/>
        <s v="19-Sep-2015"/>
        <s v="26-Sep-2014"/>
        <s v="05-May-2023"/>
        <s v="10-Oct-2024"/>
        <s v="11-Sep-2024"/>
        <s v="16-Aug-2023"/>
        <s v="21-Oct-2024"/>
        <s v="20-Jun-2022"/>
        <s v="07-Jun-2021"/>
        <s v="29-Jul-2025"/>
        <s v="04-Aug-2025"/>
        <s v="04-Feb-2026"/>
        <s v="21-Aug-2024"/>
        <s v="21-Jul-2025"/>
        <s v="19-Nov-2024"/>
        <s v="26-Mar-2024"/>
        <s v="27-Mar-2023"/>
        <s v="16-Jul-2024"/>
        <s v="22-Aug-2024"/>
        <s v="01-May-2025"/>
        <s v="20-Aug-2024"/>
        <s v="16-Feb-2026"/>
        <s v="13-Apr-2026"/>
        <s v="08-Jan-2026"/>
        <s v="15-Aug-2024"/>
        <s v="10-Feb-2021"/>
        <s v="28-Jan-2026"/>
        <s v="22-Jan-2026"/>
        <s v="18-May-2023"/>
        <s v="06-Feb-2025"/>
        <s v="24-Dec-2024"/>
        <s v="12-Dec-2016"/>
        <s v="29-Jan-2026"/>
        <s v="08-Aug-2023"/>
        <s v="30-Jun-2025"/>
        <s v="29-Oct-2025"/>
        <s v="01-Oct-2024"/>
        <s v="30-Dec-2024"/>
        <s v="22-Apr-2024"/>
        <s v="24-Apr-2024"/>
        <s v="08-May-2025"/>
        <s v="29-Sep-2025"/>
        <s v="27-Mar-2025"/>
      </sharedItems>
    </cacheField>
    <cacheField name="Branch">
      <sharedItems containsMixedTypes="0" count="7">
        <s v="AJ"/>
        <s v="Bangalore"/>
        <s v="Solapur"/>
        <s v="Mumbai"/>
        <s v="KP"/>
        <s v="Swargate"/>
        <s v="Akola"/>
      </sharedItems>
    </cacheField>
    <cacheField name="Department">
      <sharedItems containsMixedTypes="0" count="12">
        <s v="Software"/>
        <s v="Production"/>
        <s v="IT"/>
        <s v="Marketing"/>
        <s v="Admin"/>
        <s v="Loan Processing"/>
        <s v="Accounts"/>
        <s v="Legal"/>
        <s v="Research"/>
        <s v="Travel Desk"/>
        <s v="HR"/>
        <s v="ITMS"/>
      </sharedItems>
    </cacheField>
    <cacheField name="Designation">
      <sharedItems containsMixedTypes="0" count="83">
        <s v="Software Tester"/>
        <s v="Analyst - Credit"/>
        <s v="IT Lead"/>
        <s v="Senior Analyst - Credit"/>
        <s v="Sales Head"/>
        <s v="Jr. System Administrator"/>
        <s v="System Administrator"/>
        <s v="Admin Manager"/>
        <s v="Sr. System Administrator"/>
        <s v="Operations Manager"/>
        <s v="Hardware Technician"/>
        <s v="Team Leader - Delivery"/>
        <s v="Unit Head"/>
        <s v="Sr. Business Analyst."/>
        <s v="Senior Operation Manager"/>
        <s v="IT Head"/>
        <s v="Senior Business Development Manager"/>
        <s v="Trainer-Loan Processor"/>
        <s v="Subject Matter Expert"/>
        <s v="Project Manager"/>
        <s v="Senior Analyst - Compliance"/>
        <s v="Sr. Team Leader"/>
        <s v="Quality Lead"/>
        <s v="Account executive"/>
        <s v="Accounts Assistant"/>
        <s v="Back Office Executive"/>
        <s v="Sr. Quality Analyst"/>
        <s v="Jr. Quality Analyst"/>
        <s v="Management Trainee"/>
        <s v="Quality Analyst"/>
        <s v="Business Development Manager"/>
        <s v="AVP Client Relations"/>
        <s v="Executive Assistant"/>
        <s v="Manager-Business Relation"/>
        <s v="Business Development Executive"/>
        <s v="VP Business Relationship"/>
        <s v="Jr. Legal Attorney"/>
        <s v="Research Analyst"/>
        <s v="MIS Executive"/>
        <s v="Desktop Engineer"/>
        <s v="Assistant Manager - HR"/>
        <s v="Client Relationship Manager"/>
        <s v="Business Relationship Manager"/>
        <s v="Sr. Client Relationship Manager"/>
        <s v="Digital Marketing Manager"/>
        <s v="Credit Reviewer"/>
        <s v="Loan Boarding Executive"/>
        <s v="Admin Assistant"/>
        <s v="Senior Admin Executive"/>
        <s v="Customer Care Executive"/>
        <s v="Domain Head"/>
        <s v="Vendor Manager"/>
        <s v="Jr. Searcher"/>
        <s v="Training Manager"/>
        <s v="SME - Due Diligence"/>
        <s v="Jr. Loan Processor"/>
        <s v="Sr. Underwriter"/>
        <s v="Talent Acquisition Specialist"/>
        <s v="HR Assistant"/>
        <s v="Sr. HR Associate"/>
        <s v="HR Executive"/>
        <s v="Sr. Searcher"/>
        <s v="Process Executive"/>
        <s v="Jr. Client Relationship Manager"/>
        <s v="Team Leader"/>
        <s v="Team Leader - Loan Set-up"/>
        <s v="Manager - Compliance"/>
        <s v="Sr. Auditor"/>
        <s v="Jr. Auditor"/>
        <s v="Auditor"/>
        <s v="Sr. Analyst"/>
        <s v="Analyst"/>
        <s v="Analyst - Loan Set-up"/>
        <s v="Analyst - Compliance"/>
        <s v="Process Lead"/>
        <s v="Sr. Vendor Manager"/>
        <s v="Team Leader - Compliance"/>
        <s v="Assistant Manager-Compliance"/>
        <s v="Sr. Loan Boarding Executive"/>
        <s v="Jr. Loan Boarding executive"/>
        <s v="IT Sales Executive"/>
        <s v="Senior IT Sales Executive"/>
        <s v="Assistant Manager"/>
      </sharedItems>
    </cacheField>
    <cacheField name="Reporting Manager">
      <sharedItems containsBlank="1" containsMixedTypes="0" count="78">
        <s v="NGK : NILKANTH NIKAM"/>
        <s v="BCS : CHANDRAKANT SHILIMKAR"/>
        <s v="JNG : JITENDRA GHARE"/>
        <s v="MJK : MANOJ KUMAR"/>
        <s v="AGL : ANITA LONDHE"/>
        <s v="ALG : SANTOSH GUJARE"/>
        <s v="DDH : DASHRATH HARPUDE"/>
        <s v="HAS : SUHAS BHAGAT"/>
        <m/>
        <s v="HVG : SHRIKANT GHATSHILE"/>
        <s v="MAL : MAHESH ARANKALLE"/>
        <s v="MDK : MAHESH KHOLLAM"/>
        <s v="OAV : ROHAN VADAVRAO"/>
        <s v="PKN : PRASAD NAIR"/>
        <s v="PPL : PRASHANT PATIL"/>
        <s v="SOB : SOBAN SINGH"/>
        <s v="VMR : VINOD RANE"/>
        <s v="CHM : CHANDRESH MEHTA"/>
        <s v="ERM : SAMEER MHASKE"/>
        <s v="VPC : ASAVARI CHOUDHARI"/>
        <s v="HEA : HIMANSHU MARDIKAR"/>
        <s v="REM : ROHAN SHARMA"/>
        <s v="YBG : AYAN GUPTA"/>
        <s v="SHA : SANTOSH SHINDE"/>
        <s v="PEV : PRAVIN JADHAV"/>
        <s v="GDK : SAGAR KENKAR"/>
        <s v="ORW : ROHAN AWARE"/>
        <s v="ORH : OMKAR MAHADIK"/>
        <s v="NCK : ANIL KADAM"/>
        <s v="OES : MOHSIN SHAIKH"/>
        <s v="IGJ : RICHARD JUMMAN"/>
        <s v="OKK : ROOPESH KOHLI"/>
        <s v="LAT : HARSHAL PATIL"/>
        <s v="WAW : HIMANSHU PAREEK"/>
        <s v="HWM : SHRIDHAR MUDGAL"/>
        <s v="NTJ : SANTOSH JADHAV"/>
        <s v="JMP : AAJAY PARIKH"/>
        <s v="OHE : SHRAVAN SHELKE"/>
        <s v="VCC : AVADHUT CHAUDHARI"/>
        <s v="LEM : RAHUL MK"/>
        <s v="XAF : KARTHIKEYAN K"/>
        <s v="XAT : PARAMASHIVAM SUNITHA"/>
        <s v="IJV : SHRIKANT NAIKNAVARE"/>
        <s v="UJD : RUPESH JADLI"/>
        <s v="IUN : NITIN MAHANT"/>
        <s v="IBU : PRAVIN KADU"/>
        <s v="JBY : SHASHANK SHEKHAR"/>
        <s v="ZMS : ZEENAT SHAIKH"/>
        <s v="LPK : AKASH SAKPAL"/>
        <s v="DAF : KARAN SHARMA"/>
        <s v="HTJ : MADHURI HAJARE"/>
        <s v="XBB : GAURAB MISHRA"/>
        <s v="XBM : NAGARAJU B"/>
        <s v="LVU : VAISHNAV ROOPNAR"/>
        <s v="DOV : SANDEEP JADHAV"/>
        <s v="UKC : SUBRAMANI C K"/>
        <s v="PWS : POOJA SANGLE"/>
        <s v="YGH : JAY HIRALKAR"/>
        <s v="CLL : SACHIN LOT"/>
        <s v="TNJ : PRASHANT JAGTAP"/>
        <s v="JUN : SUHAS BUBANE"/>
        <s v="RUJ : RAJASHRI KANKUNTLA"/>
        <s v="DCI : PRATIK KUMAR SINHA"/>
        <s v="VBQ : VISHAL SANGLE"/>
        <s v="TVV : SIDDHANT BHAVEKAR"/>
        <s v="RYM : ARCHANA GANDHAL"/>
        <s v="ICI : DAYANAND SAGAR B"/>
        <s v="OIV : ROHIT VARMA"/>
        <s v="DCK : UZMA KHAN"/>
        <s v="RCT : PRIYA TADDI"/>
        <s v="YIG : AYAN GUPTA"/>
        <s v="MFS : MOHIN SHAIKH"/>
        <s v="CCO : SUJIT NAIK"/>
        <s v="JOM : SURAJ UMBARE"/>
        <s v="KUU : AKSHAY UNAWANE"/>
        <s v="NCF : JAYASHRI KALE"/>
        <s v="MCQ : ARCHANA VALSANGKAR"/>
        <s v="TLI : SHIVKUMAR PATTANSHETTI"/>
      </sharedItems>
    </cacheField>
    <cacheField name="Current Status">
      <sharedItems containsMixedTypes="0" count="4">
        <s v="Immediate"/>
        <s v="Special"/>
        <s v="Normal"/>
        <s v="Duplicate"/>
      </sharedItems>
    </cacheField>
    <cacheField name="Latest Login Date">
      <sharedItems containsBlank="1" containsMixedTypes="0" count="284">
        <s v="02/11/25"/>
        <s v="05/05/25"/>
        <s v="03/28/25"/>
        <s v="02/18/25"/>
        <s v="02/16/25"/>
        <s v="06/04/25"/>
        <s v="05/13/25"/>
        <s v="11/30/25"/>
        <s v="11/18/25"/>
        <s v="12/09/25"/>
        <s v="02/13/26"/>
        <s v="05/13/26"/>
        <s v="03/26/26"/>
        <s v="08/31/26"/>
        <s v="01/25/23"/>
        <s v="10/25/23"/>
        <s v="03/25/24"/>
        <s v="03/27/24"/>
        <s v="10/25/24"/>
        <s v="01/17/25"/>
        <s v="12/24/24"/>
        <s v="07/19/23"/>
        <s v="06/14/23"/>
        <s v="02/24/23"/>
        <s v="04/11/24"/>
        <s v="05/25/24"/>
        <s v="07/02/26"/>
        <s v="08/28/26"/>
        <s v="09/15/25"/>
        <s v="04/21/26"/>
        <s v="03/02/23"/>
        <s v="06/13/23"/>
        <s v="05/22/23"/>
        <s v="05/27/23"/>
        <s v="05/12/23"/>
        <s v="05/11/23"/>
        <s v="03/07/23"/>
        <s v="04/13/23"/>
        <s v="04/18/23"/>
        <s v="02/10/23"/>
        <s v="02/19/23"/>
        <s v="11/25/23"/>
        <s v="12/31/24"/>
        <s v="10/10/26"/>
        <s v="08/30/25"/>
        <s v="09/12/25"/>
        <s v="02/17/25"/>
        <s v="07/03/25"/>
        <s v="03/29/26"/>
        <s v="03/31/26"/>
        <s v="04/16/26"/>
        <s v="09/25/23"/>
        <s v="12/25/23"/>
        <s v="06/23/23"/>
        <s v="07/03/23"/>
        <s v="04/12/23"/>
        <s v="04/06/23"/>
        <s v="03/06/23"/>
        <s v="02/25/23"/>
        <s v="06/01/23"/>
        <s v="06/29/24"/>
        <s v="03/31/23"/>
        <s v="02/13/23"/>
        <s v="06/15/23"/>
        <s v="03/24/23"/>
        <s v="01/18/23"/>
        <s v="08/25/24"/>
        <s v="12/27/23"/>
        <s v="08/25/23"/>
        <s v="10/15/24"/>
        <s v="11/08/24"/>
        <s v="05/06/25"/>
        <s v="04/18/25"/>
        <s v="03/05/25"/>
        <s v="12/13/25"/>
        <s v="12/18/25"/>
        <s v="09/09/26"/>
        <s v="03/25/26"/>
        <s v="12/13/24"/>
        <s v="07/04/23"/>
        <s v="06/06/23"/>
        <s v="02/15/23"/>
        <s v="06/21/24"/>
        <s v="04/23/26"/>
        <s v="06/25/25"/>
        <s v="01/05/26"/>
        <s v="08/27/25"/>
        <s v="09/05/25"/>
        <s v="01/06/26"/>
        <s v="06/12/26"/>
        <s v="07/25/24"/>
        <s v="09/09/24"/>
        <s v="12/12/24"/>
        <s v="05/31/24"/>
        <s v="04/19/24"/>
        <s v="08/30/23"/>
        <s v="04/20/24"/>
        <s v="02/07/24"/>
        <s v="08/22/25"/>
        <s v="07/10/26"/>
        <s v="09/25/26"/>
        <s v="02/17/23"/>
        <s v="03/29/23"/>
        <s v="07/24/26"/>
        <s v="05/30/23"/>
        <s v="05/09/23"/>
        <s v="09/03/24"/>
        <s v="09/11/24"/>
        <s v="10/03/24"/>
        <s v="06/02/23"/>
        <s v="04/25/23"/>
        <s v="01/05/23"/>
        <s v="04/25/26"/>
        <s v="08/14/26"/>
        <s v="08/01/25"/>
        <s v="04/04/26"/>
        <s v="05/06/26"/>
        <s v="06/26/26"/>
        <s v="07/31/26"/>
        <s v="08/21/26"/>
        <s v="12/10/25"/>
        <s v="10/07/25"/>
        <s v="12/31/25"/>
        <s v="04/11/25"/>
        <s v="03/31/25"/>
        <s v="01/24/25"/>
        <s v="06/27/25"/>
        <s v="07/25/25"/>
        <s v="02/06/26"/>
        <s v="06/10/26"/>
        <s v="01/28/26"/>
        <s v="02/17/26"/>
        <s v="04/07/26"/>
        <s v="04/24/26"/>
        <m/>
        <s v="03/25/23"/>
        <s v="01/16/23"/>
        <s v="09/29/24"/>
        <s v="10/11/24"/>
        <s v="07/19/24"/>
        <s v="01/31/23"/>
        <s v="06/18/24"/>
        <s v="07/05/24"/>
        <s v="01/19/24"/>
        <s v="04/08/26"/>
        <s v="07/13/26"/>
        <s v="01/30/26"/>
        <s v="01/02/26"/>
        <s v="06/02/25"/>
        <s v="02/22/23"/>
        <s v="06/01/25"/>
        <s v="05/29/26"/>
        <s v="03/26/24"/>
        <s v="06/09/23"/>
        <s v="07/11/23"/>
        <s v="05/26/23"/>
        <s v="03/11/23"/>
        <s v="01/17/23"/>
        <s v="07/14/23"/>
        <s v="04/04/24"/>
        <s v="05/30/25"/>
        <s v="09/26/25"/>
        <s v="11/17/25"/>
        <s v="05/19/23"/>
        <s v="06/25/24"/>
        <s v="01/16/26"/>
        <s v="05/15/26"/>
        <s v="04/04/23"/>
        <s v="06/20/24"/>
        <s v="02/03/26"/>
        <s v="07/14/25"/>
        <s v="10/09/26"/>
        <s v="05/02/25"/>
        <s v="10/30/25"/>
        <s v="01/06/25"/>
        <s v="01/10/25"/>
        <s v="03/19/25"/>
        <s v="03/29/24"/>
        <s v="01/25/24"/>
        <s v="10/10/24"/>
        <s v="11/16/24"/>
        <s v="01/10/23"/>
        <s v="03/15/23"/>
        <s v="06/30/23"/>
        <s v="12/20/24"/>
        <s v="05/25/23"/>
        <s v="11/18/24"/>
        <s v="10/11/23"/>
        <s v="05/01/26"/>
        <s v="06/11/26"/>
        <s v="08/25/26"/>
        <s v="06/30/26"/>
        <s v="05/24/23"/>
        <s v="07/17/23"/>
        <s v="05/08/26"/>
        <s v="05/15/25"/>
        <s v="01/11/24"/>
        <s v="08/30/24"/>
        <s v="03/17/23"/>
        <s v="04/21/23"/>
        <s v="04/28/23"/>
        <s v="03/22/23"/>
        <s v="09/01/23"/>
        <s v="03/03/23"/>
        <s v="01/13/23"/>
        <s v="10/13/23"/>
        <s v="10/01/25"/>
        <s v="12/29/23"/>
        <s v="02/09/24"/>
        <s v="06/07/24"/>
        <s v="09/27/24"/>
        <s v="11/27/24"/>
        <s v="10/05/23"/>
        <s v="10/04/24"/>
        <s v="08/28/25"/>
        <s v="08/29/23"/>
        <s v="10/10/23"/>
        <s v="01/26/24"/>
        <s v="11/15/24"/>
        <s v="10/01/24"/>
        <s v="06/28/24"/>
        <s v="06/27/24"/>
        <s v="09/12/24"/>
        <s v="10/22/24"/>
        <s v="06/02/26"/>
        <s v="06/29/26"/>
        <s v="12/03/25"/>
        <s v="08/07/26"/>
        <s v="10/10/25"/>
        <s v="08/14/25"/>
        <s v="05/16/25"/>
        <s v="01/12/26"/>
        <s v="11/04/24"/>
        <s v="12/27/24"/>
        <s v="11/29/24"/>
        <s v="09/25/25"/>
        <s v="04/08/25"/>
        <s v="07/28/25"/>
        <s v="11/11/25"/>
        <s v="11/13/25"/>
        <s v="10/30/24"/>
        <s v="12/02/24"/>
        <s v="02/01/25"/>
        <s v="04/04/25"/>
        <s v="04/03/25"/>
        <s v="11/04/25"/>
        <s v="09/19/25"/>
        <s v="12/01/25"/>
        <s v="01/09/26"/>
        <s v="09/04/26"/>
        <s v="08/12/26"/>
        <s v="01/15/25"/>
        <s v="02/07/25"/>
        <s v="12/06/25"/>
        <s v="06/05/25"/>
        <s v="05/08/25"/>
        <s v="11/14/25"/>
        <s v="07/10/25"/>
        <s v="08/16/25"/>
        <s v="07/01/25"/>
        <s v="09/16/25"/>
        <s v="05/27/26"/>
        <s v="04/13/26"/>
        <s v="02/12/26"/>
        <s v="01/29/26"/>
        <s v="11/19/25"/>
        <s v="09/02/26"/>
        <s v="10/01/26"/>
        <s v="04/29/26"/>
        <s v="05/07/26"/>
        <s v="07/22/26"/>
        <s v="04/03/26"/>
        <s v="05/04/26"/>
        <s v="10/08/26"/>
        <s v="09/21/26"/>
        <s v="12/08/25"/>
        <s v="10/29/25"/>
        <s v="02/25/26"/>
        <s v="06/05/26"/>
        <s v="09/01/26"/>
        <s v="09/11/26"/>
        <s v="10/07/26"/>
        <s v="10/12/26"/>
        <s v="09/29/26"/>
      </sharedItems>
    </cacheField>
    <cacheField name="Resignation Date">
      <sharedItems containsMixedTypes="0" count="345">
        <s v="11-Feb-2025"/>
        <s v="04-Feb-2025"/>
        <s v="22-Jan-2025"/>
        <s v="19-Feb-2025"/>
        <s v="10-Feb-2025"/>
        <s v="07-Mar-2025"/>
        <s v="13-May-2025"/>
        <s v="06-Oct-2025"/>
        <s v="28-Oct-2025"/>
        <s v="10-Nov-2025"/>
        <s v="13-Nov-2025"/>
        <s v="17-Nov-2025"/>
        <s v="13-Feb-2026"/>
        <s v="27-Feb-2026"/>
        <s v="28-Jul-2026"/>
        <s v="10-Jan-2023"/>
        <s v="08-Aug-2023"/>
        <s v="06-Feb-2024"/>
        <s v="12-Feb-2024"/>
        <s v="20-Sep-2024"/>
        <s v="22-Oct-2024"/>
        <s v="11-Nov-2024"/>
        <s v="08-Jun-2023"/>
        <s v="14-Jun-2023"/>
        <s v="29-Dec-2022"/>
        <s v="12-Mar-2024"/>
        <s v="01-Feb-2024"/>
        <s v="06-Apr-2026"/>
        <s v="01-Jun-2026"/>
        <s v="15-Sep-2025"/>
        <s v="23-Mar-2026"/>
        <s v="02-Mar-2023"/>
        <s v="25-Apr-2023"/>
        <s v="28-Apr-2023"/>
        <s v="12-May-2023"/>
        <s v="11-May-2023"/>
        <s v="07-Mar-2023"/>
        <s v="15-Mar-2023"/>
        <s v="20-Mar-2023"/>
        <s v="26-Dec-2022"/>
        <s v="13-Mar-2024"/>
        <s v="27-Oct-2023"/>
        <s v="02-Dec-2024"/>
        <s v="01-Oct-2026"/>
        <s v="01-Aug-2025"/>
        <s v="14-Aug-2025"/>
        <s v="17-Feb-2025"/>
        <s v="04-Jun-2025"/>
        <s v="31-Dec-2025"/>
        <s v="01-Jan-2026"/>
        <s v="17-Jan-2026"/>
        <s v="08-Apr-2024"/>
        <s v="24-Aug-2023"/>
        <s v="11-Nov-2023"/>
        <s v="02-Jun-2023"/>
        <s v="12-Apr-2023"/>
        <s v="03-Feb-2023"/>
        <s v="10-Feb-2023"/>
        <s v="06-Apr-2023"/>
        <s v="06-Mar-2023"/>
        <s v="24-Feb-2023"/>
        <s v="03-May-2023"/>
        <s v="25-Oct-2023"/>
        <s v="01-Jun-2024"/>
        <s v="03-Mar-2023"/>
        <s v="25-Feb-2023"/>
        <s v="14-Feb-2023"/>
        <s v="15-Jun-2023"/>
        <s v="21-Jan-2023"/>
        <s v="06-Jan-2023"/>
        <s v="10-May-2024"/>
        <s v="06-Mar-2024"/>
        <s v="16-Nov-2023"/>
        <s v="01-Dec-2023"/>
        <s v="11-Dec-2023"/>
        <s v="27-Dec-2023"/>
        <s v="18-Aug-2023"/>
        <s v="15-Sep-2023"/>
        <s v="18-Jul-2024"/>
        <s v="23-May-2024"/>
        <s v="03-Sep-2024"/>
        <s v="01-May-2025"/>
        <s v="01-Apr-2025"/>
        <s v="21-Nov-2025"/>
        <s v="05-Aug-2026"/>
        <s v="25-Mar-2026"/>
        <s v="14-Nov-2024"/>
        <s v="05-Apr-2023"/>
        <s v="18-Apr-2024"/>
        <s v="16-Jan-2026"/>
        <s v="27-May-2025"/>
        <s v="09-Oct-2025"/>
        <s v="28-Aug-2025"/>
        <s v="9-Jun-2025"/>
        <s v="06-Jan-2026"/>
        <s v="17-Mar-2026"/>
        <s v="07-Aug-2025"/>
        <s v="09-May-2024"/>
        <s v="08-Jul-2024"/>
        <s v="11-Aug-2024"/>
        <s v="10-Aug-2024"/>
        <s v="13-Nov-2024"/>
        <s v="31-May-2024"/>
        <s v="19-Apr-2024"/>
        <s v="05-Apr-2024"/>
        <s v="07-Feb-2024"/>
        <s v="25-Jul-2025"/>
        <s v="12-Apr-2026"/>
        <s v="26-Aug-2026"/>
        <s v="19-Jan-2023"/>
        <s v="28-Feb-2023"/>
        <s v="27-Apr-2026"/>
        <s v="03-Jul-2023"/>
        <s v="01-May-2023"/>
        <s v="09-May-2023"/>
        <s v="02-Oct-2023"/>
        <s v="05-Aug-2024"/>
        <s v="11-Sep-2024"/>
        <s v="03-Oct-2024"/>
        <s v="26-May-2023"/>
        <s v="27-Mar-2023"/>
        <s v="07-Dec-2022"/>
        <s v="27-Dec-2022"/>
        <s v="24-Feb-2026"/>
        <s v="27-Mar-2026"/>
        <s v="16-Jul-2026"/>
        <s v="18-Feb-2025"/>
        <s v="06-May-2025"/>
        <s v="04-Apr-2026"/>
        <s v="30-Mar-2026"/>
        <s v="04-May-2026"/>
        <s v="11-May-2026"/>
        <s v="21-Aug-2026"/>
        <s v="07-May-2025"/>
        <s v="10-Jul-2025"/>
        <s v="15-Aug-2025"/>
        <s v="14-Jan-2025"/>
        <s v="10-Jan-2025"/>
        <s v="24-Jan-2025"/>
        <s v="31-Mar-2025"/>
        <s v="03-Oct-2025"/>
        <s v="04-Dec-2025"/>
        <s v="13-Mar-2026"/>
        <s v="05-Dec-2025"/>
        <s v="31-Oct-2025"/>
        <s v="08-Jan-2026"/>
        <s v="26-Jan-2026"/>
        <s v="17-Feb-2023"/>
        <s v="02-Jan-2023"/>
        <s v="25-Sep-2024"/>
        <s v="30-Jul-2024"/>
        <s v="25-Apr-2024"/>
        <s v="03-Oct-2023"/>
        <s v="30-Apr-2024"/>
        <s v="23-Oct-2023"/>
        <s v="08-Apr-2026"/>
        <s v="15-Apr-2026"/>
        <s v="15-Dec-2025"/>
        <s v="03-Dec-2025"/>
        <s v="03-Mar-2025"/>
        <s v="24-Jan-2023"/>
        <s v="31-May-2025"/>
        <s v="23-Feb-2026"/>
        <s v="26-Feb-2024"/>
        <s v="04-May-2023"/>
        <s v="11-Apr-2023"/>
        <s v="10-Apr-2023"/>
        <s v="01-Feb-2023"/>
        <s v="17-Jan-2023"/>
        <s v="11-Aug-2023"/>
        <s v="15-Feb-2023"/>
        <s v="04-Jan-2024"/>
        <s v="23-Jul-2024"/>
        <s v="16-Oct-2025"/>
        <s v="30-Dec-2024"/>
        <s v="02-May-2024"/>
        <s v="19-May-2023"/>
        <s v="01-Apr-2024"/>
        <s v="21-Oct-2025"/>
        <s v="19-Feb-2026"/>
        <s v="18-May-2023"/>
        <s v="16-May-2023"/>
        <s v="21-Jun-2023"/>
        <s v="06-Jul-2023"/>
        <s v="05-Mar-2024"/>
        <s v="06-Nov-2025"/>
        <s v="16-May-2025"/>
        <s v="29-Jul-2026"/>
        <s v="02-May-2025"/>
        <s v="30-Oct-2025"/>
        <s v="10-Oct-2024"/>
        <s v="20-Dec-2024"/>
        <s v="31-Jul-2024"/>
        <s v="29-Feb-2024"/>
        <s v="01-Jan-2024"/>
        <s v="17-Oct-2023"/>
        <s v="16-Feb-2026"/>
        <s v="18-Dec-2023"/>
        <s v="29-Nov-2022"/>
        <s v="09-Jan-2023"/>
        <s v="01-Jun-2023"/>
        <s v="02-Aug-2023"/>
        <s v="09-Sep-2024"/>
        <s v="27-Jul-2024"/>
        <s v="03-Apr-2023"/>
        <s v="31-Mar-2023"/>
        <s v="20-Apr-2023"/>
        <s v="14-Mar-2023"/>
        <s v="10-Aug-2023"/>
        <s v="18-Nov-2024"/>
        <s v="18-Dec-2024"/>
        <s v="18-Sep-2023"/>
        <s v="01-May-2026"/>
        <s v="04-Jun-2026"/>
        <s v="02-Jul-2026"/>
        <s v="22-Jun-2026"/>
        <s v="19-Apr-2023"/>
        <s v="01-Aug-2023"/>
        <s v="18-Apr-2023"/>
        <s v="16-Jan-2023"/>
        <s v="20-Sep-2023"/>
        <s v="09-Oct-2023"/>
        <s v="10-Feb-2026"/>
        <s v="15-May-2025"/>
        <s v="13-Dec-2023"/>
        <s v="30-Oct-2023"/>
        <s v="09-Nov-2023"/>
        <s v="01-Aug-2024"/>
        <s v="31-Jan-2023"/>
        <s v="16-Feb-2023"/>
        <s v="23-Mar-2023"/>
        <s v="03-Aug-2023"/>
        <s v="05-Jul-2023"/>
        <s v="31-May-2023"/>
        <s v="02-Feb-2023"/>
        <s v="13-Oct-2023"/>
        <s v="09-Sep-2023"/>
        <s v="02-Sep-2025"/>
        <s v="04-Oct-2023"/>
        <s v="14-Nov-2023"/>
        <s v="07-Dec-2023"/>
        <s v="11-Jan-2024"/>
        <s v="30-Nov-2023"/>
        <s v="03-Jun-2024"/>
        <s v="17-Jun-2024"/>
        <s v="01-Jul-2024"/>
        <s v="24-Oct-2024"/>
        <s v="06-Sep-2023"/>
        <s v="04-Oct-2024"/>
        <s v="24-May-2024"/>
        <s v="10-Oct-2023"/>
        <s v="01-Sep-2023"/>
        <s v="31-Jan-2024"/>
        <s v="16-Jan-2024"/>
        <s v="09-Feb-2024"/>
        <s v="22-Aug-2024"/>
        <s v="01-Oct-2024"/>
        <s v="07-Aug-2023"/>
        <s v="6-Feb-2024"/>
        <s v="04-Mar-2024"/>
        <s v="22-May-2024"/>
        <s v="04-Apr-2024"/>
        <s v="27-Aug-2024"/>
        <s v="26-Sep-2024"/>
        <s v="02-Mar-2026"/>
        <s v="05-Mar-2026"/>
        <s v="01-Apr-2026"/>
        <s v="10-Aug-2026"/>
        <s v="05-Sep-2025"/>
        <s v="07-Aug-2026"/>
        <s v="11-Sep-2025"/>
        <s v="16-Jul-2025"/>
        <s v="18-Apr-2025"/>
        <s v="15-Oct-2025"/>
        <s v="31-Oct-2024"/>
        <s v="16-Sep-2024"/>
        <s v="02-Jul-2024"/>
        <s v="27-Aug-2025"/>
        <s v="01-Jul-2025"/>
        <s v="10-Mar-2025"/>
        <s v="04-Aug-2025"/>
        <s v="13-Oct-2025"/>
        <s v="03-Jan-2025"/>
        <s v="26-Jun-2025"/>
        <s v="04-Apr-2025"/>
        <s v="03-Apr-2025"/>
        <s v="03-Sep-2025"/>
        <s v="06-Mar-2025"/>
        <s v="09-Jun-2026"/>
        <s v="10-Jul-2026"/>
        <s v="15-Jun-2026"/>
        <s v="25-Jun-2026"/>
        <s v="30-Jun-2026"/>
        <s v="17-Dec-2024"/>
        <s v="14-Oct-2024"/>
        <s v="08-Nov-2025"/>
        <s v="14-Feb-2026"/>
        <s v="13-Mar-2025"/>
        <s v="17-Jun-2025"/>
        <s v="16-Aug-2025"/>
        <s v="09-Jun-2025"/>
        <s v="20-May-2025"/>
        <s v="15-Jul-2025"/>
        <s v="03-Mar-2026"/>
        <s v="16-Mar-2026"/>
        <s v="12-Mar-2026"/>
        <s v="06-Feb-2026"/>
        <s v="26-Dec-2025"/>
        <s v="13-Jan-2026"/>
        <s v="12-Nov-2025"/>
        <s v="27-Oct-2025"/>
        <s v="02-Dec-2025"/>
        <s v="19-Nov-2025"/>
        <s v="10-Sep-2026"/>
        <s v="02-Sep-2026"/>
        <s v="13-Jul-2026"/>
        <s v="29-May-2026"/>
        <s v="17-Jul-2026"/>
        <s v="06-Jul-2026"/>
        <s v="29-Apr-2026"/>
        <s v="13-May-2026"/>
        <s v="07-May-2026"/>
        <s v="10-Apr-2026"/>
        <s v="03-Apr-2026"/>
        <s v="30-Apr-2026"/>
        <s v="05-Oct-2026"/>
        <s v="08-Oct-2026"/>
        <s v="09-Oct-2026"/>
        <s v="23-Sep-2026"/>
        <s v="18-Aug-2026"/>
        <s v="08-Dec-2025"/>
        <s v="29-Oct-2025"/>
        <s v="31-Jul-2026"/>
        <s v="31-Aug-2026"/>
        <s v="27-Jan-2026"/>
        <s v="29-Jan-2026"/>
        <s v="09-Mar-2026"/>
        <s v="07-Jan-2026"/>
        <s v="09-Sep-2026"/>
        <s v="12-Jun-2026"/>
        <s v="09-Jul-2026"/>
        <s v="03-Sep-2026"/>
        <s v="01-Sep-2026"/>
        <s v="17-Sep-2026"/>
        <s v="03-Aug-2026"/>
      </sharedItems>
    </cacheField>
    <cacheField name="Last Working Date">
      <sharedItems containsMixedTypes="0" count="353">
        <s v="11-Feb-2025"/>
        <s v="05-May-2025"/>
        <s v="28-Mar-2025"/>
        <s v="19-Feb-2025"/>
        <s v="10-Feb-2025"/>
        <s v="04-Jun-2025"/>
        <s v="13-May-2025"/>
        <s v="28-Nov-2025"/>
        <s v="18-Nov-2025"/>
        <s v="09-Dec-2025"/>
        <s v="13-Feb-2026"/>
        <s v="13-May-2026"/>
        <s v="25-Mar-2026"/>
        <s v="26-Oct-2026"/>
        <s v="25-Jan-2023"/>
        <s v="25-Oct-2023"/>
        <s v="22-Mar-2024"/>
        <s v="27-Mar-2024"/>
        <s v="25-Oct-2024"/>
        <s v="17-Jan-2025"/>
        <s v="24-Dec-2024"/>
        <s v="19-Jul-2023"/>
        <s v="14-Jun-2023"/>
        <s v="24-Feb-2023"/>
        <s v="11-Apr-2024"/>
        <s v="02-May-2024"/>
        <s v="02-Jul-2026"/>
        <s v="28-Aug-2026"/>
        <s v="15-Sep-2025"/>
        <s v="21-Apr-2026"/>
        <s v="02-Mar-2023"/>
        <s v="24-Jun-2023"/>
        <s v="27-May-2023"/>
        <s v="12-May-2023"/>
        <s v="11-May-2023"/>
        <s v="07-Mar-2023"/>
        <s v="13-Apr-2023"/>
        <s v="18-Apr-2023"/>
        <s v="10-Feb-2023"/>
        <s v="25-Nov-2023"/>
        <s v="31-Dec-2024"/>
        <s v="29-Dec-2026"/>
        <s v="30-Aug-2025"/>
        <s v="12-Sep-2025"/>
        <s v="17-Feb-2025"/>
        <s v="03-Jul-2025"/>
        <s v="30-Mar-2026"/>
        <s v="31-Mar-2026"/>
        <s v="16-Apr-2026"/>
        <s v="07-May-2024"/>
        <s v="25-Sep-2023"/>
        <s v="11-Dec-2023"/>
        <s v="23-Jun-2023"/>
        <s v="03-Jul-2023"/>
        <s v="12-Apr-2023"/>
        <s v="06-Apr-2023"/>
        <s v="06-Mar-2023"/>
        <s v="01-Jun-2023"/>
        <s v="23-Nov-2023"/>
        <s v="29-Jun-2024"/>
        <s v="31-Mar-2023"/>
        <s v="25-Feb-2023"/>
        <s v="14-Feb-2023"/>
        <s v="15-Jun-2023"/>
        <s v="24-Mar-2023"/>
        <s v="18-Jan-2023"/>
        <s v="07-Aug-2024"/>
        <s v="06-Mar-2024"/>
        <s v="16-Nov-2023"/>
        <s v="01-Dec-2023"/>
        <s v="27-Dec-2023"/>
        <s v="18-Aug-2023"/>
        <s v="13-Dec-2023"/>
        <s v="15-Oct-2024"/>
        <s v="23-May-2024"/>
        <s v="08-Nov-2024"/>
        <s v="01-Aug-2025"/>
        <s v="18-Apr-2025"/>
        <s v="05-Mar-2025"/>
        <s v="13-Dec-2025"/>
        <s v="18-Dec-2025"/>
        <s v="Nov  2 2026 12:00AM"/>
        <s v="13-Dec-2024"/>
        <s v="04-Jul-2023"/>
        <s v="06-Jun-2023"/>
        <s v="03-Feb-2023"/>
        <s v="21-Jun-2024"/>
        <s v="14-Feb-2026"/>
        <s v="17-Apr-2026"/>
        <s v="25-Jun-2025"/>
        <s v="06-Jan-2026"/>
        <s v="28-Aug-2025"/>
        <s v="05-Sep-2025"/>
        <s v="14-Jun-2026"/>
        <s v="25-Jul-2024"/>
        <s v="09-Sep-2024"/>
        <s v="12-Dec-2024"/>
        <s v="31-May-2024"/>
        <s v="19-Apr-2024"/>
        <s v="30-Aug-2023"/>
        <s v="04-May-2024"/>
        <s v="07-Feb-2024"/>
        <s v="23-Aug-2025"/>
        <s v="10-Jul-2026"/>
        <s v="Sep 25 2026 12:00AM"/>
        <s v="17-Feb-2023"/>
        <s v="29-Mar-2023"/>
        <s v="25-Jul-2026"/>
        <s v="01-Aug-2023"/>
        <s v="30-May-2023"/>
        <s v="09-May-2023"/>
        <s v="31-Oct-2023"/>
        <s v="03-Sep-2024"/>
        <s v="11-Sep-2024"/>
        <s v="03-Oct-2024"/>
        <s v="02-Jun-2023"/>
        <s v="25-Apr-2023"/>
        <s v="15-Feb-2023"/>
        <s v="05-Jan-2023"/>
        <s v="25-Apr-2026"/>
        <s v="14-Aug-2026"/>
        <s v="18-Feb-2025"/>
        <s v="04-Apr-2026"/>
        <s v="04-Jul-2026"/>
        <s v="27-Jun-2026"/>
        <s v="31-Jul-2026"/>
        <s v="21-Aug-2026"/>
        <s v="10-Dec-2025"/>
        <s v="07-Oct-2025"/>
        <s v="31-Dec-2025"/>
        <s v="11-Apr-2025"/>
        <s v="31-Mar-2025"/>
        <s v="24-Jan-2025"/>
        <s v="27-Jun-2025"/>
        <s v="25-Jul-2025"/>
        <s v="07-Feb-2026"/>
        <s v="03-Mar-2026"/>
        <s v="10-Jun-2026"/>
        <s v="04-Mar-2026"/>
        <s v="28-Jan-2026"/>
        <s v="17-Feb-2026"/>
        <s v="07-Apr-2026"/>
        <s v="24-Apr-2026"/>
        <s v="08-Jun-2023"/>
        <s v="03-May-2023"/>
        <s v="16-Jan-2023"/>
        <s v="25-Sep-2024"/>
        <s v="11-Oct-2024"/>
        <s v="19-Jul-2024"/>
        <s v="11-Nov-2023"/>
        <s v="31-Jan-2023"/>
        <s v="15-Nov-2023"/>
        <s v="18-Jun-2024"/>
        <s v="05-Jul-2024"/>
        <s v="19-Jan-2024"/>
        <s v="08-Apr-2026"/>
        <s v="13-Jul-2026"/>
        <s v="13-Mar-2026"/>
        <s v="30-Jan-2026"/>
        <s v="02-Jan-2026"/>
        <s v="02-Jun-2025"/>
        <s v="22-Feb-2023"/>
        <s v="31-May-2025"/>
        <s v="29-May-2026"/>
        <s v="26-Mar-2024"/>
        <s v="09-Jun-2023"/>
        <s v="11-Jul-2023"/>
        <s v="26-May-2023"/>
        <s v="11-Mar-2023"/>
        <s v="17-Jan-2023"/>
        <s v="23-Jul-2023"/>
        <s v="04-Apr-2024"/>
        <s v="26-Sep-2025"/>
        <s v="14-Nov-2025"/>
        <s v="29-Mar-2025"/>
        <s v="19-May-2023"/>
        <s v="25-Jun-2024"/>
        <s v="16-Jan-2026"/>
        <s v="19-May-2026"/>
        <s v="04-Apr-2023"/>
        <s v="18-May-2023"/>
        <s v="16-May-2023"/>
        <s v="21-Jun-2023"/>
        <s v="06-Jul-2023"/>
        <s v="20-Jun-2024"/>
        <s v="03-Feb-2026"/>
        <s v="13-Aug-2025"/>
        <s v="27-Oct-2026"/>
        <s v="02-May-2025"/>
        <s v="30-Oct-2025"/>
        <s v="07-Jan-2025"/>
        <s v="10-Jan-2025"/>
        <s v="19-Mar-2025"/>
        <s v="31-Jul-2024"/>
        <s v="29-Mar-2024"/>
        <s v="01-Feb-2023"/>
        <s v="30-Jan-2024"/>
        <s v="10-Oct-2024"/>
        <s v="16-Nov-2024"/>
        <s v="18-Mar-2024"/>
        <s v="28-Dec-2022"/>
        <s v="10-Jan-2023"/>
        <s v="15-Mar-2023"/>
        <s v="30-Jun-2023"/>
        <s v="27-Oct-2023"/>
        <s v="20-Dec-2024"/>
        <s v="25-Aug-2024"/>
        <s v="25-May-2023"/>
        <s v="28-Jun-2023"/>
        <s v="18-Jul-2023"/>
        <s v="11-Aug-2023"/>
        <s v="18-Nov-2024"/>
        <s v="11-Oct-2023"/>
        <s v="01-May-2026"/>
        <s v="11-Jun-2026"/>
        <s v="29-Sep-2026"/>
        <s v="30-Jun-2026"/>
        <s v="24-May-2023"/>
        <s v="17-Jul-2023"/>
        <s v="30-Jan-2023"/>
        <s v="17-Nov-2023"/>
        <s v="10-May-2026"/>
        <s v="15-May-2025"/>
        <s v="11-Jan-2024"/>
        <s v="28-Nov-2023"/>
        <s v="08-Dec-2023"/>
        <s v="30-Aug-2024"/>
        <s v="17-Mar-2023"/>
        <s v="21-Apr-2023"/>
        <s v="28-Apr-2023"/>
        <s v="22-Mar-2023"/>
        <s v="01-Sep-2023"/>
        <s v="03-Aug-2023"/>
        <s v="03-Mar-2023"/>
        <s v="13-Jan-2023"/>
        <s v="13-Oct-2023"/>
        <s v="07-Dec-2023"/>
        <s v="01-Oct-2025"/>
        <s v="29-Dec-2023"/>
        <s v="05-Mar-2024"/>
        <s v="09-Feb-2024"/>
        <s v="31-Aug-2024"/>
        <s v="07-Jun-2024"/>
        <s v="21-Aug-2024"/>
        <s v="28-Sep-2024"/>
        <s v="27-Nov-2024"/>
        <s v="05-Oct-2023"/>
        <s v="04-Oct-2024"/>
        <s v="29-Aug-2023"/>
        <s v="22-Dec-2023"/>
        <s v="09-Nov-2023"/>
        <s v="10-Oct-2023"/>
        <s v="24-May-2024"/>
        <s v="29-Feb-2024"/>
        <s v="12-Apr-2024"/>
        <s v="04-Mar-2024"/>
        <s v="15-Nov-2024"/>
        <s v="28-Dec-2024"/>
        <s v="14-Aug-2023"/>
        <s v="04-Dec-2023"/>
        <s v="03-May-2024"/>
        <s v="01-Jun-2024"/>
        <s v="19-Aug-2024"/>
        <s v="02-Aug-2024"/>
        <s v="12-Sep-2024"/>
        <s v="22-Oct-2024"/>
        <s v="30-May-2026"/>
        <s v="02-Jun-2026"/>
        <s v="29-Jun-2026"/>
        <s v="07-Nov-2026"/>
        <s v="03-Dec-2025"/>
        <s v="07-Aug-2026"/>
        <s v="10-Oct-2025"/>
        <s v="14-Aug-2025"/>
        <s v="17-May-2025"/>
        <s v="12-Jan-2026"/>
        <s v="31-Oct-2024"/>
        <s v="29-Nov-2024"/>
        <s v="25-Sep-2025"/>
        <s v="01-Jul-2025"/>
        <s v="08-Apr-2025"/>
        <s v="04-Aug-2025"/>
        <s v="11-Nov-2025"/>
        <s v="13-Nov-2025"/>
        <s v="30-Oct-2024"/>
        <s v="02-Dec-2024"/>
        <s v="01-Feb-2025"/>
        <s v="04-Apr-2025"/>
        <s v="03-Apr-2025"/>
        <s v="04-Nov-2025"/>
        <s v="19-Sep-2025"/>
        <s v="01-Dec-2025"/>
        <s v="09-Jan-2026"/>
        <s v="Sep  7 2026 12:00AM"/>
        <s v="12-Oct-2026"/>
        <s v="12-Aug-2026"/>
        <s v="15-Jan-2025"/>
        <s v="08-Feb-2025"/>
        <s v="11-Jan-2025"/>
        <s v="07-Dec-2025"/>
        <s v="27-Feb-2026"/>
        <s v="15-Mar-2026"/>
        <s v="05-Jun-2025"/>
        <s v="08-May-2025"/>
        <s v="10-Jan-2026"/>
        <s v="10-Jul-2025"/>
        <s v="16-Aug-2025"/>
        <s v="16-Sep-2025"/>
        <s v="27-May-2026"/>
        <s v="31-May-2026"/>
        <s v="16-Mar-2026"/>
        <s v="12-Mar-2026"/>
        <s v="10-Mar-2026"/>
        <s v="11-Mar-2026"/>
        <s v="26-Mar-2026"/>
        <s v="13-Apr-2026"/>
        <s v="12-Feb-2026"/>
        <s v="29-Jan-2026"/>
        <s v="16-Feb-2026"/>
        <s v="08-Dec-2026"/>
        <s v="02-Sep-2026"/>
        <s v="10-Oct-2026"/>
        <s v="15-Oct-2026"/>
        <s v="Oct  2 2026 12:00AM"/>
        <s v="29-Apr-2026"/>
        <s v="07-May-2026"/>
        <s v="24-Jul-2026"/>
        <s v="03-Apr-2026"/>
        <s v="04-May-2026"/>
        <s v="03-Jan-2027"/>
        <s v="Oct  8 2026 12:00AM"/>
        <s v="09-Oct-2026"/>
        <s v="23-Sep-2026"/>
        <s v="25-Aug-2026"/>
        <s v="08-Dec-2025"/>
        <s v="29-Oct-2025"/>
        <s v="29-Oct-2026"/>
        <s v="31-Aug-2026"/>
        <s v="25-Feb-2026"/>
        <s v="06-Jun-2026"/>
        <s v="02-Mar-2026"/>
        <s v="07-Dec-2026"/>
        <s v="12-Jun-2026"/>
        <s v="01-Sep-2026"/>
        <s v="07-Oct-2026"/>
        <s v="Oct 23 2026 12:00AM"/>
        <s v="Oct  7 2026 12:00AM"/>
        <s v="01-Dec-2026"/>
        <s v="Nov 30 2026 12:00AM"/>
        <s v="29-Nov-2026"/>
        <s v="15-Dec-2026"/>
        <s v="30-Nov-2026"/>
        <s v="31-Oct-2026"/>
      </sharedItems>
    </cacheField>
    <cacheField name="Step 1 Remark">
      <sharedItems containsMixedTypes="0" count="461">
        <s v="NGK :: 17-Feb-2025 :: Due to medical emergency of his father (mild heart attack) he went to his home town. He will not continue as he need to take care of his father."/>
        <s v="XBM :: 05-Feb-2025 :: Employee resigned due to financial problem in family and looking for more salary. Ready to serve 3months notice period."/>
        <s v="XBM :: 27-Jan-2025 :: Employee resigned due to personal issues in hometown Odisha. He is facing family property issue so he can go and stay for some time in hometown and resolve the issue."/>
        <s v="BCS :: 01-Mar-2025 :: due to quality issues and person`s behavior we asked her to resigned"/>
        <s v="BCS :: 11-Feb-2025 :: due to consistent quality issues we are letting him go."/>
        <s v="BCS :: 12-Mar-2025 :: got another offer"/>
        <s v="BCS :: 14-May-2025 :: we let him go due to inappropriate behavior towards the team lead and consistent unprofessional conduct on the floor"/>
        <s v="BCS :: 06-Oct-2025 :: he got an another offer from Dubai"/>
        <s v="BCS :: 29-Oct-2025 :: he got an offer from another company"/>
        <s v="BCS :: 10-Nov-2025 :: resigned due to personal reason"/>
        <s v="BCS :: 19-Nov-2025 :: due to family reason wont be able to continue"/>
        <s v="BCS :: 19-Nov-2025 :: he got an offer from go source"/>
        <s v="BCS :: 25-Feb-2026 :: resignd due to health issues."/>
        <s v="BCS :: 31-Mar-2026 :: he got an another job offer"/>
        <s v="BCS :: 29-Jul-2026 09:47 AM :: The employee has been resiged as he got another opportunity outside"/>
        <s v="BCS :: 26-Jan-2023 :: he is facing health issues and doctor suggested to take a rest. unable to work from office."/>
        <s v="GDK :: 18-Aug-2023 :: Personal reason"/>
        <s v="BCS :: 07-Feb-2024 :: He received an offer from domestic bank in Mumbai, his hometown."/>
        <s v="BCS :: 13-Feb-2024 :: resigned due to continuous health and personal issues"/>
        <s v="BCS :: 21-Sep-2024 :: due to salary concern."/>
        <s v="XBM :: 22-Oct-2024 :: Resignation due to looking for benefits of PF and High Salary"/>
        <s v="BCS :: 19-Nov-2024 :: moving back o hometown due to some family issues"/>
        <s v="JNG :: 15-Jul-2023 :: He got another Job."/>
        <s v="JNG :: 27-Jun-2023 :: Performance was not up to mark."/>
        <s v="MJK :: 09-Feb-2023 :: He is shifting to U.S with his wife. His wife’s company has sponsored her L1 visa."/>
        <s v="MJK :: 14-Mar-2024 :: Due to personal reasons he has resigned from the company."/>
        <s v="MJK :: 02-May-2024 :: Due to personal reason he want to discontinue."/>
        <s v="MJK :: 08-Apr-2026 :: Personal issue moving back to home town. Looking for WFH opportunity."/>
        <s v="MJK :: 02-Jul-2026 :: He is not happy with the increment and expecting a very high salary. We are letting him go."/>
        <s v="BCS :: 16-Sep-2025 :: he did not meet the expectation we had of him."/>
        <s v="BCS :: 16-Sep-2025 :: he was hired as quality lead however unable to meet the expectation"/>
        <s v="AGL :: 25-Mar-2026 :: Resign due to marriage."/>
        <s v="AGL :: 08-Mar-2023 :: Due to medical reason  she is not able to attend the office"/>
        <s v="AGL :: 31-Aug-2023 :: Due to medical reason she unable to continue"/>
        <s v="ALG :: 28-Apr-2023 :: Shiftting to Pune for education."/>
        <s v="ALG :: 28-Apr-2023 :: Got another Job with high salary"/>
        <s v="OAV :: 23-May-2023 :: Due to personal problem he is resigning."/>
        <s v="Auto :: 10-Mar-2023 :: Auto Absconding due to leave without intimation"/>
        <s v="ALG :: 16-Mar-2023 :: He has not received increment since he is working  more than 1 year (17 Months) so he shiftting to his native place."/>
        <s v="ALG :: 20-Mar-2023 :: She is shifting to Pune so unable to continue the job."/>
        <s v="ALG :: 26-Dec-2022 :: She is unable to continue office because her son is 1 year old&#13;&#10;Per discussion notice period will be of 45 Days so we will extend after 24-Jan upto 10-Feb"/>
        <s v="ALG :: 26-Dec-2022 :: She is unable to continue office because her son is 2 year old&#13;&#10;Per discussion notice period will be of 45 Days so we will extend after 24-Jan upto 10-Feb"/>
        <s v="ALG :: 26-Dec-2022 :: Due to personal problem she is unable to Join the office.&#13;&#10;Per discussion notice period will be of 45 Days so we will extend after 24-Jan upto 10-Feb"/>
        <s v="ALG :: 13-Mar-2024 :: Due to she is Pregnant so unable to continue"/>
        <s v="ALG :: 27-Oct-2023 :: Got another job"/>
        <s v="ALG :: 02-Dec-2024 :: Due to her marriage she is shifting another city"/>
        <s v="OAV :: 01-Oct-2026 07:20 AM :: Her family is shifting to Ratnagiri."/>
        <s v="ALG :: 01-Aug-2025 :: Shifting to Pune"/>
        <s v="ALG :: 14-Aug-2025 :: Preparing for GATE exam."/>
        <s v="OAV :: 12-Mar-2025 :: Excess leaves, and she was absconding due to uninformed leave. Initiating her resignation as per instructions from Sagar Sir."/>
        <s v="ALG :: 04-Jun-2025 :: Due to her wedding she is relocates to Hydrabad after Marrage."/>
        <s v="OAV :: 31-Dec-2025 :: She has been selected in Go source company with salary of 25k per month."/>
        <s v="OAV :: 01-Jan-2026 :: She ha been selected in Gosource company with salary range of 20k."/>
        <s v="OAV :: 17-Jan-2026 :: Got job in Go source company with high salary."/>
        <s v="OAV :: 17-Jan-2026 :: Got job in Go source company with higher salary."/>
        <s v="DDH :: 18-Jun-2024 :: He wants to leave due to some personal reasons"/>
        <s v="DDH :: 12-Sep-2023 :: Due to the health issues"/>
        <s v="DDH :: 22-Nov-2023 :: He said, due to spinal problem"/>
        <s v="DDH :: 09-Jun-2023 :: Resignation type is Special"/>
        <s v="MJK :: 27-Apr-2023 :: Due to his personal issue he is resigning from the Job."/>
        <s v="HAS :: 03-Feb-2023 :: He got a job in another company,."/>
        <s v="HAS :: 10-Feb-2023 :: She have to settle down at her hometown Amravati."/>
        <s v="HAS :: 04-Apr-2023 :: -"/>
        <s v="HAS :: 06-Mar-2023 :: Got a new job"/>
        <s v="HAS :: 03-Mar-2023 :: Per email dated 03/02/2023, he requested for immediate release and last working date should be 03/02/2023."/>
        <s v="HUA :: 03-May-2023 :: She is going for further studies."/>
        <s v="HUA :: 25-Oct-2023 :: She is getting married."/>
        <s v="OAV :: 01-Jun-2024 :: She is shifting to Pune along with her husband as her husband is looking for better job opportunities."/>
        <s v="HVG :: 03-Mar-2023 :: He is not satisfied with current salary, so resigning and going out for a new Job"/>
        <s v="MAL :: 02-Mar-2023 :: Resignation form position due to personal reason."/>
        <s v="MAL :: 03-Mar-2023 :: She got a new job opportunity."/>
        <s v="MAL :: 13-Feb-2023 :: Laid off due to law volume."/>
        <s v="MJK :: 27-Apr-2023 :: Due to his personal issue she is resigning from the Job."/>
        <s v="MJK :: 27-Apr-2023 :: She has resigned due to personal issues."/>
        <s v="MDK :: 22-Jun-2023 :: Performance issue so took the call with immediate effect."/>
        <s v="MDK :: 27-Jan-2023 :: Due to a personal reason, he resigned."/>
        <s v="MDK :: 10-Jan-2023 :: As per discussed with Sagar, initiated his resignation."/>
        <s v="MDK :: 16-May-2024 :: Personal reasons."/>
        <s v="MDK :: 08-Mar-2024 :: We decided to let him go. Non performance. Can you please ensure we pay him till March 6?"/>
        <s v="MDK :: 22-Nov-2023 :: Was on PIP but did not show improvement. The issue consistently arriving late, leaves and was not serious. So decided to let him go."/>
        <s v="MDK :: 04-Dec-2023 :: Resignation accepted."/>
        <s v="MDK :: 13-Dec-2023 :: We told her to go due to performance issue."/>
        <s v="MDK :: 28-Dec-2023 :: Health issue"/>
        <s v="MDK :: 06-Sep-2023 :: Leaves issues, letting him go."/>
        <s v="MDK :: 22-Sep-2023 :: Pursuing other opportunities"/>
        <s v="MDK :: 24-Jul-2024 :: Due to Medical reason."/>
        <s v="MDK :: 29-May-2024 :: Unprofessional Behavior"/>
        <s v="MDK :: 03-Oct-2024 :: Due to personal circumstances."/>
        <s v="MDK :: 05-May-2025 :: Due to personal reasons."/>
        <s v="MDK :: 11-Apr-2025 :: Getting lot of health issues due to night shift."/>
        <s v="OAV :: 04-Feb-2025 :: Her mother is facing health issues so she needs to stay with her mother so unable to continue to job."/>
        <s v="OAV :: 21-Nov-2025 :: Got job in another company with better salary."/>
        <s v="OAV :: 24-Nov-2025 :: Got job in another company with better salary."/>
        <s v="OAV :: 05-Aug-2026 10:11 AM :: He is unable to work in rotational shift as he is facing health issues. So he requested to initiate his resignation. "/>
        <s v="OAV :: 25-Mar-2026 :: Strategic decision."/>
        <s v="OAV :: 02-Dec-2024 :: She is unable to continue due to Family issue and baby care. She requested permanent work from home."/>
        <s v="OAV :: 14-Nov-2024 :: She is resigning from the post due to salary and salary increment issue."/>
        <s v="OAV :: 06-Apr-2023 :: She is planning of shifting to Bangalore for new job opportunities."/>
        <s v="OAV :: 10-Mar-2023 :: He got last salary increment in the year June-20. Due to salary increment issue he is unable to continue."/>
        <s v="Auto :: 09-Feb-2023 :: Auto Absconding due to leave without intimation"/>
        <s v="PKN :: 22-Jun-2024 :: He wants to leave as he has to shift to his hometown due to some family issues. Notice period shortened as he is not able to complete it."/>
        <s v="PKN :: 18-Nov-2025 :: Getting married and relocated"/>
        <s v="PKN :: 16-Jan-2026 :: Health issues. Wants to do day shift."/>
        <s v="PKN :: 25-Jun-2025 :: She was recruited for Logistics where we wanted to cut down team size and she is not fit for other domains"/>
        <s v="PKN :: 09-Oct-2025 :: Have offer from a different company"/>
        <s v="PKN :: 29-Aug-2025 :: Asked to leave due to unacceptable behavior in office"/>
        <s v="BCS :: 10-Jun-2025 :: He is leaving his job due to further education. He is going to take admission for MCA in Nagpur city."/>
        <s v="BCS :: 14-Jan-2026 :: letting him go as a displinary action"/>
        <s v="PPL :: 17-Mar-2026 :: Due to night shift. He said that he cannot continue the job in the night shift due to health issue."/>
        <s v="PPL :: 07-Aug-2025 :: He is quitting his job because he got another job with a better salary."/>
        <s v="PPL :: 09-May-2024 :: He is leaving job due to salary issue."/>
        <s v="PPL :: 09-Jul-2024 :: Resign from the job due to personal reason."/>
        <s v="PPL :: 10-Sep-2024 :: Left job due to personal reason."/>
        <s v="PPL :: 10-Sep-2024 :: Laid off to this employee due to loss of 706 project."/>
        <s v="PPL :: 14-Nov-2024 :: He is relocating to his native place in Yavatmal."/>
        <s v="PPL :: 03-Jun-2024 :: Due to poor performance we have asked him to discontinue the employment effective 31-May."/>
        <s v="PPL :: 19-Apr-2024 :: We  asked her to resign from the job immediately due to the quality issue. We have received major feedbacks in 706 project so we asked her to discontinue the job immediately."/>
        <s v="PPL :: 02-Jun-2023 :: He is moving to pune for education (MBA)"/>
        <s v="SOB :: 05-Apr-2024 :: Got better opportunity."/>
        <s v="SOB :: 04-Mar-2024 :: Take leave without intimation.."/>
        <s v="SOB :: 25-Jul-2025 :: Resign from the job due to personal reason. Serving one month notice period"/>
        <s v="PKN :: 13-Jul-2026 :: Due to personal reasons he quit the job"/>
        <s v="VMR :: 02-Sep-2026 01:08 PM :: He has resigned on August 26th, 2026 and looking out to get released on Sept 205th, 2026. "/>
        <s v="VMR :: 22-Feb-2023 :: Due to personal reason."/>
        <s v="VMR :: 01-Mar-2023 :: He was not possible to work in night shift and also having issues in salary."/>
        <s v="GDK :: 19-May-2026 :: Personal family reasons"/>
        <s v="DPK :: 04-Jul-2023 :: Per discussed with him, he told since last 2 years he has not yet received increment, so he unable to continue with infinity."/>
        <s v="HVG :: 01-May-2023 :: He is not satisfied with current salary and looking for a new Job."/>
        <s v="HVG :: 01-May-2023 :: He is not satisfied with  current salary and looking for a new Job."/>
        <s v="DPK :: 12-Oct-2023 :: Per discussion with user, due to less salary issue, he decided to left the job."/>
        <s v="OAV :: 06-Aug-2024 :: He has got another job in finance company."/>
        <s v="ERM :: 12-Sep-2024 :: She had heavy MTI problem"/>
        <s v="MDK :: 10-Dec-2024 :: We decided to let him go."/>
        <s v="ERM :: 01-Jun-2023 :: Due to her health problems, she is unable to continue"/>
        <s v="ERM :: 07-Apr-2023 :: Project has been ramped down."/>
        <s v="ERM :: 15-Feb-2023 :: Due to better job opportunity. No period is not required."/>
        <s v="ERM :: 09-Dec-2022 :: Due tp project downsizing. the client has removed her FTE."/>
        <s v="ERM :: 13-Jan-2023 :: Due to better opportunity."/>
        <s v="PKN :: 27-Mar-2026 :: Due to personal reasons"/>
        <s v="ERM :: 10-Apr-2026 :: Personal issues"/>
        <s v="ERM :: 13-Aug-2026 :: Due to personal issues."/>
        <s v="ERM :: 08-Sep-2025 :: The employee was placed on a performance improvement plan PIP due to inablility to schedule appointments over the past two months. Employee resigned on his own."/>
        <s v="ERM :: 20-Feb-2025 :: As per instruction from sir."/>
        <s v="VPC :: 07-Jul-2025 :: Her child is 2 month old, it has become challenging for her to manage work responsibilities, and therefore she has resign her job."/>
        <s v="VPC :: 15-May-2026 :: Due to unavoidable family circumstances, she resigned from her job immediately."/>
        <s v="HEA :: 25-Apr-2026 :: He is resigning from the position, as he has decided to move forward in the career."/>
        <s v="HEA :: 25-Apr-2026 :: She is resigning from the post as she has decided to pursue new opportunities."/>
        <s v="HEA :: 26-Apr-2026 :: She is resigning from her position as she is seeking new opportunities."/>
        <s v="HEA :: 22-May-2026 :: She is resigning from her post and looking for new oppotunities."/>
        <s v="HEA :: 22-May-2026 :: She is resigning from her post as she is looking for career growth."/>
        <s v="HEA :: 22-May-2026 :: She is resigning from the position to seek new oppotunities."/>
        <s v="HEA :: 21-Aug-2026 08:17 AM :: Strategic decision."/>
        <s v="HEA :: 21-Aug-2026 08:22 AM :: Strategic decision."/>
        <s v="HEA :: 27-May-2025 :: She is resigning from the job to seek new opportunities for higher compensation and benefits."/>
        <s v="HEA :: 25-Jul-2025 :: She is resigning from the post due to health. She had an accident since then she is having back ache and neck pain."/>
        <s v="HEA :: 26-Aug-2025 :: He is resigning from the post due to salary issues."/>
        <s v="HEA :: 21-Jan-2025 :: She is getting married and relocating to another city."/>
        <s v="HEA :: 22-Jan-2025 :: She is getting married and relocating to another city."/>
        <s v="HEA :: 19-Mar-2025 :: SHe met with an accident. She is still recovery mode. Cannot work continuously hence resigned from the job."/>
        <s v="HEA :: 03-Apr-2025 :: Seeking for new opportunities due to salary issues."/>
        <s v="HEA :: 01-Apr-2025 :: He is seeking new opportunity due to salary issue."/>
        <s v="HEA :: 01-Apr-2025 :: Seeking new opportunities due to salary issue."/>
        <s v="HEA :: 24-Oct-2025 :: He is resigning from the job due to salary issue."/>
        <s v="HEA :: 24-Oct-2025 :: He is resigning from the job."/>
        <s v="HEA :: 19-Nov-2025 :: He is resigning from the post because his expectations regarding increment were not met."/>
        <s v="HEA :: 05-Dec-2025 :: He is resigning from the position, as he wants to move forward in pursuit of new professional opportunities to get financial stability."/>
        <s v="HEA :: 17-Mar-2026 :: She is in pursuit of new professional opportunities that will support her long-term career."/>
        <s v="HEA :: 31-Dec-2025 :: He is resigning from his position due to salary issues."/>
        <s v="HEA :: 19-Nov-2025 :: Salary expectations not met in line with responsibilities and contributions."/>
        <s v="HEA :: 20-Jan-2026 :: Resigning from the job as he has found better opportunity."/>
        <s v="HEA :: 20-Jan-2026 :: She is resigning from the job as she is looking for a better oppotunity."/>
        <s v="HEA :: 29-Jan-2026 :: She is resigning from the job to seek new opportunities."/>
        <s v="HEA :: 22-Feb-2023 :: Resigning due to personal reason."/>
        <s v="HEA :: 16-Jun-2023 :: Was on break. Looking for better opportunity."/>
        <s v="HEA :: 02-Aug-2023 :: Was on break due to low volume.  Looking for better oppotunity."/>
        <s v="HEA :: 04-May-2023 :: Personal reason."/>
        <s v="HEA :: 09-Mar-2023 :: It was initiated. However, had to re-initiate.&#13;&#10;Resigning due to personal reason."/>
        <s v="HEA :: 25-Sep-2024 :: She has been released from the job due to non performance in the domain. Provided warning letter and checked in PIP but she failed in the test. Hence she is unfit for the process."/>
        <s v="HEA :: 01-Aug-2024 :: He is resigning from the position and want to pursue new career opportunities."/>
        <s v="HEA :: 15-Jul-2024 :: She was not happy with the salary structure .Got another job with 5.75 L package."/>
        <s v="HEA :: 15-Nov-2023 :: She was given a break due to low volume. She is resigning from the position."/>
        <s v="REM :: 24-Jan-2023 :: Project loss"/>
        <s v="YBG :: 18-Oct-2023 :: HR- Sachin will help us if neessary after his notice period. Please put that in words during release."/>
        <s v="YBG :: 07-Aug-2024 :: He has already resigned and served his notice period."/>
        <s v="YBG :: 28-Aug-2024 :: Due to health isssue  he could not continue to work in night shift."/>
        <s v="DDH :: 24-Oct-2023 :: 90 days notice period"/>
        <s v="DDH :: 18-May-2026 :: To undergo treatment for a critical illness"/>
        <s v="PEV :: 24-Apr-2026 :: User is looking for new opportunities."/>
        <s v="PEV :: 16-Dec-2025 :: User has resigned from his position due to personal reason."/>
        <s v="PEV :: 19-Nov-2025 :: User has resigned from his position due to personal reasons."/>
        <s v="PEV :: 19-Mar-2025 :: User has resigned from his position due to personal reasons."/>
        <s v="PEV :: 08-Feb-2025 :: User has resigned from his position on 4th Feb 2025 due to personal reasons."/>
        <s v="PEV :: 06-Mar-2023 :: User has resigned from his position due to personal reason."/>
        <s v="PEV :: 08-Mar-2023 :: User has resigned from his position due to personal reason."/>
        <s v="MJK :: 27-Apr-2023 :: He has resigned due to personal issues."/>
        <s v="GDK :: 01-Mar-2023 :: She has put down paper and will be serving notice period of 1 month, she got job in Bank in Bangalore as Assistant Manager"/>
        <s v="GDK :: 02-Jun-2025 :: Strategic decision with one month notice pay."/>
        <s v="GDK :: 23-Feb-2026 :: Resigned due to personal &amp; family commitment"/>
        <s v="GDK :: 02-Jun-2026 :: Slow in work"/>
        <s v="DDH :: 29-Nov-2023 :: Due to personal reasons"/>
        <s v="ORW :: 27-Feb-2024 :: His family will be relocate outside Solapur and also he wants to search better opportunities."/>
        <s v="ORH :: 08-Mar-2023 :: He got job in another organization."/>
        <s v="NCK :: 30-May-2023 :: due to unforeseen personal circumstances"/>
        <s v="NCK :: 12-Jul-2023 :: His resignation was initiated on 12 April 2023, and rejected on 11th may2023 due to increase  in notice period."/>
        <s v="NCK :: 11-Apr-2023 :: For Personal reasion."/>
        <s v="NCK :: 11-Feb-2023 :: He got a job in another company,."/>
        <s v="MDK :: 18-Jan-2023 :: We are releasing him same day as we don`t have much work for him."/>
        <s v="MDK :: 28-Aug-2023 :: Interested in exploring and learning new domains."/>
        <s v="OES :: 13-Jun-2023 :: He was on PIP still there was no efforts from his end from past 2 week so had to take immediate action. He is been working from past 6 month but was having productivity issues  not meeting the targets and also no efforts been seen in"/>
        <s v="HEA :: 25-Apr-2023 :: Resigned due to lack of incentives and increments ."/>
        <s v="HEA :: 16-Feb-2023 :: Resigned due to personal reason."/>
        <s v="HEA :: 09-Jan-2024 :: Migrating to another city with family."/>
        <s v="IGJ :: 24-Jul-2024 :: Employee ID : AMQ &#13;&#10;Employee name: Ayesha Umar Siddiqui&#13;&#10;Employee reason for resigning already discussed with Manoj Sir. Initiated resignation only after receiving formal email request (see attached document)"/>
        <s v="IGJ :: 12-Dec-2025 :: Employee has put in resignation with the reason as due to personal financial circumstances seeking opportunities that offer higher compensation."/>
        <s v="IGJ :: 31-Mar-2025 :: Reasons for resignation:&#13;&#10;Better Compensation&#13;&#10;Low Increment and 18 months clause for the next increment which is unacceptable&#13;&#10;Family obligations&#13;&#10;Work life balance"/>
        <s v="OKK :: 29-Aug-2025 :: volume dip"/>
        <s v="OKK :: 29-Oct-2025 :: Project Ramp Down"/>
        <s v="OKK :: 29-Oct-2025 :: Process Ramp Down"/>
        <s v="OKK :: 30-Dec-2024 :: Due to salary issue has resigned."/>
        <s v="OKK :: 02-May-2024 :: got new job opportunity"/>
        <s v="Auto :: 23-May-2023 :: Auto Absconding due to leave without intimation"/>
        <s v="LAT :: 02-Apr-2024 :: Salary issue."/>
        <s v="BCS :: 21-Oct-2025 :: He got an offer from Situs AMC"/>
        <s v="LAT :: 23-Feb-2026 :: Employee has health issues."/>
        <s v="WAW :: 24-May-2023 :: Resigned - No reason provided"/>
        <s v="WAW :: 06-Mar-2023 :: Leaving due to family issues"/>
        <s v="HEA :: 20-May-2023 :: Got better opportunity in Pune."/>
        <s v="HEA :: 12-May-2023 :: Better job opportunity."/>
        <s v="HEA :: 17-May-2023 :: Got another opportunity."/>
        <s v="HEA :: 30-Jun-2023 :: She was on break. Got better opportunity to work from home."/>
        <s v="HEA :: 14-Jul-2023 :: He is on a compulsory break. Got a job offer with higher package."/>
        <s v="HEA :: 28-Mar-2024 :: She is resigning from the job as she is going through health issues."/>
        <s v="HEA :: 16-Sep-2024 :: She was laid off due to low volume in Sep 2023."/>
        <s v="HEA :: 16-Sep-2024 :: Was laid off from the company due to low volume in Feb 2023."/>
        <s v="HEA :: 19-Nov-2025 :: Seeking for growth in career."/>
        <s v="HEA :: 27-May-2025 :: He is resigning from the job due to salary concerns."/>
        <s v="HEA :: 17-Aug-2026 12:02 AM :: She has resigned from the job as she is seeking higher compensation and benefits."/>
        <s v="NTJ :: 02-May-2025 :: Releasing immediately due to medical reasons."/>
        <s v="NTJ :: 07-Nov-2025 :: User working from home but not doing work properly and not achieving daily targets. We issued final warning against her and  user resigned from her post."/>
        <s v="NTJ :: 11-Oct-2024 :: As per the employee`s email dated 10/10/2024 she was resigning as she get another opportunity."/>
        <s v="NTJ :: 26-Dec-2024 :: As per the email dated 12/20/2024, the user was resigned due to health issues."/>
        <s v="NTJ :: 26-Dec-2024 :: As per the email dated 12/20/2024, employee was resigned due family problems."/>
        <s v="NTJ :: 25-Oct-2024 :: As per the email dated 10/22/2024, Employee was resigned as he get better opportunity."/>
        <s v="MJK :: 02-Aug-2024 :: She is pregnant and have medical issues. She was working from home."/>
        <s v="MJK :: 01-Mar-2024 :: She has rejoined company in Sep 2023. She is not happy with salary provided and wanted to quit."/>
        <s v="MJK :: 01-Mar-2024 :: She has rejoined company back in Sept 2023. She is not happy with the salary provided wanted to quit."/>
        <s v="NTJ :: 01-Feb-2023 :: As per her email dated 1/16/2023, she  resigned from her post due to some personal reasons."/>
        <s v="JMP :: 08-Feb-2024 :: Health issue"/>
        <s v="JMP :: 04-Dec-2023 :: due to social reason"/>
        <s v="JMP :: 25-Sep-2024 :: Resigned due to her marriage"/>
        <s v="JMP :: 26-Feb-2026 :: Better opportunity"/>
        <s v="OHE :: 20-Feb-2024 :: He wants to complete his education"/>
        <s v="OHE :: 30-Dec-2022 :: He isn`t ready to come into the office."/>
        <s v="OKK :: 09-Jan-2023 :: new job offer"/>
        <s v="OKK :: 11-Jan-2023 :: cannot work in data entry shift 09: AM - 07 PM"/>
        <s v="OKK :: 23-Feb-2023 :: Resigned due to low volume"/>
        <s v="OKK :: 31-May-2023 :: Got job in Logistics company Shipco"/>
        <s v="OKK :: 02-Aug-2023 :: resigned due to medical issue"/>
        <s v="OKK :: 06-Sep-2024 :: Salary Issue. Need 30(per) increment"/>
        <s v="OKK :: 24-Aug-2024 :: GIVEN BREAK DUE TO PROJECT LOSS"/>
        <s v="WAW :: 04-Apr-2023 :: Resigned"/>
        <s v="WAW :: 04-Apr-2023 :: Associate resigned -mentioned no reason"/>
        <s v="WAW :: 04-Apr-2023 :: WBI- Resigned due to personal reasons."/>
        <s v="WAW :: 25-Apr-2023 :: Personal reason"/>
        <s v="WAW :: 15-Mar-2023 :: Persona issues.LST associate from pune"/>
        <s v="WAW :: 15-Mar-2023 :: New Opportunity. Resigned 03/14"/>
        <s v="WAW :: 11-Aug-2023 :: Employee joined as a contract of 3 months. We hired her on the temp basis."/>
        <s v="XBM :: 03-Dec-2024 :: Employee irregular to office due to health issues and personal reasons. we informed him to take rest for few month, will rejoin if based on requirement."/>
        <s v="XAF :: 19-Dec-2024 :: Resignation - Looking for high salary and better opportunity."/>
        <s v="WAW :: 20-Sep-2023 :: New Employment"/>
        <s v="ICI :: 20-Jul-2026 :: The team member has health issue related to kidney problem and has provided a medical report. due to her health condition, she has been unable to travel to the office. Considering her health situation, the current volume trends and u"/>
        <s v="ICI :: 13-Jun-2026 :: The team member has resigned due to personal health issue, including pregnancy complications, two miscarriages and medical advice against long distance travel. additionally, family restrictions have made it difficult for her to conti"/>
        <s v="ICI :: 02-Jul-2026 :: The employee has submitted his resignation due to personal reasons. He is seeking better benefits, such as PF and process incentives, to support his financial commitments."/>
        <s v="ICI :: 01-Jul-2026 :: Team member has submitted her resignation due to personal health issues and family restrictions, making her unable to continue her employment."/>
        <s v="WAW :: 04-Apr-2023 :: Resigned and requested notice period of 14th april 2023"/>
        <s v="WAW :: 25-Apr-2023 :: Told personal issues . my thoughts she got some job outside."/>
        <s v="WAW :: 16-Aug-2023 :: Personal Reasons"/>
        <s v="WAW :: 25-Apr-2023 :: resigned due to salary issues"/>
        <s v="WAW :: 20-Jan-2023 :: Got new opportunity as senior accountant in blue star company"/>
        <s v="WAW :: 27-Sep-2023 :: Personal Issues"/>
        <s v="WAW :: 25-Oct-2023 :: Resigned due to Transport Issue"/>
        <s v="UJD :: 13-Feb-2026 :: The user informed via email and phone call that, due to a better opportunity with another organization, he would like to resign from his current position."/>
        <s v="MJK :: 10-Jul-2025 :: Due to personal reason he can`t continue."/>
        <s v="OKK :: 13-Dec-2023 :: Due to family issues father had told her to resign and come to home town as she needs to take care of her cousion and cousions father and old granny."/>
        <s v="OKK :: 30-Oct-2023 :: Medical Issue"/>
        <s v="OKK :: 09-Nov-2023 :: family issues"/>
        <s v="OKK :: 04-Sep-2024 :: Left job due to personal reason"/>
        <s v="OKK :: 31-Jan-2023 :: Got Job Offer and as we have his backup ready we can leave him in 1 day"/>
        <s v="OKK :: 22-Mar-2023 :: Got Job in TCS"/>
        <s v="OKK :: 03-Apr-2023 :: Got Job in IT company"/>
        <s v="OKK :: 02-Mar-2023 :: Got a new Job in IT field."/>
        <s v="OKK :: 03-Aug-2023 :: got new job offer"/>
        <s v="OKK :: 05-Jul-2023 :: Has got new opportunity"/>
        <s v="OKK :: 05-Jul-2023 :: Resigned due to personel reason"/>
        <s v="OKK :: 07-Jul-2023 :: got job offer"/>
        <s v="OKK :: 31-May-2023 :: got job in Shipco logistics company"/>
        <s v="OKK :: 19-May-2023 :: Got job in an IT company"/>
        <s v="OKK :: 15-Feb-2023 :: Has got new job. We have his backup ready so we can relieve him in one day."/>
        <s v="OKK :: 02-Feb-2023 :: His whole family is shifting to a new city"/>
        <s v="WAW :: 07-Jan-2023 :: Employee Resign 01/06/2023, Got better opportunity"/>
        <s v="WAW :: 16-Oct-2023 :: Laid off due to no production"/>
        <s v="DDH :: 13-Sep-2023 :: Due to the health issue"/>
        <s v="DDH :: 13-Sep-2023 :: Due to the salary &amp; growth issue"/>
        <s v="ZMS :: 04-Sep-2025 :: Health and Travel Issue"/>
        <s v="OKK :: 04-Oct-2023 :: Personel Reason"/>
        <s v="OKK :: 14-Nov-2023 :: got job in Shipco"/>
        <s v="OKK :: 07-Dec-2023 :: want to switch job due to salary"/>
        <s v="OKK :: 09-Jan-2024 :: Got job in a company"/>
        <s v="OKK :: 30-Nov-2023 :: got job in a company"/>
        <s v="OKK :: 03-Jun-2024 :: resigning due to medical issue"/>
        <s v="OKK :: 17-Jun-2024 :: She is Pregnant with 8 month. She has some complications for which doctor has said her to take rest and she need to go every day to doctor for checkup and she now cannot take exertion."/>
        <s v="OKK :: 09-May-2024 :: Resigned dur to personel issues."/>
        <s v="OKK :: 23-Jul-2024 :: Has clot in her throat which needs to be operated and this will take time to recover and also after that her marriage will be done."/>
        <s v="OKK :: 01-Jul-2024 :: His father is calling him back to look after there farm as he is unable to look after."/>
        <s v="VCC :: 24-Oct-2024 :: She got new job offer letter from another company."/>
        <s v="OKK :: 06-Sep-2023 :: She reaches home late after shift. So her husband and in laws have told her to leave the job. We gave her 10  AM - 08 PM option but still she says that now her husband or in laws are not allowing her to work."/>
        <s v="OKK :: 01-Jun-2023 :: will be going to her hometown and will search for job there."/>
        <s v="OKK :: 01-May-2023 :: Marriage and is shifting to Baner which is far from   Swargate. So cannot commute."/>
        <s v="DAF :: 04-Oct-2024 :: Personal Reason."/>
        <s v="PKN :: 29-Aug-2025 :: He was asked to leave due to unacceptable behavior in organization"/>
        <s v="OKK :: 01-Jun-2023 :: father is ILL need to take care of him and also for her marriage."/>
        <s v="OKK :: 01-Jun-2023 :: personal reason"/>
        <s v="WAW :: 11-Jul-2023 :: Resigned due to health issues"/>
        <s v="XBM :: 25-May-2024 :: Resignation due to personal reasons"/>
        <s v="WAW :: 02-Dec-2023 :: Maternity Case| Associate put down the papers as doctor`s suggested."/>
        <s v="WAW :: 15-Dec-2023 :: Maternity Case"/>
        <s v="WAW :: 26-Oct-2023 :: Associate was not able to work on full target also there were many feedbacks from canopy  credit process. Provided the time for 1 month however there was no improvement in quality even productivity ."/>
        <s v="WAW :: 20-Sep-2023 :: New Offer from other company. Associate wants Match in Package also asking on Appraisal rights and Insurance."/>
        <s v="XBM :: 30-Apr-2024 :: Resigned due to Personal reasons- Her Husband relocate to Aurangabad."/>
        <s v="WAW :: 08-Feb-2024 :: Resigned due to personal issues"/>
        <s v="WAW :: 22-Jan-2024 :: Personal and Family Issues"/>
        <s v="WAW :: 08-Feb-2024 :: Resigned due to new Offer/WFH"/>
        <s v="XBM :: 01-Aug-2024 :: Resignation Reason - Personal Family circumstances that require his immediate and undivided attention  to take care his mother."/>
        <s v="XBM :: 23-Aug-2024 :: Employee resigned due to his wife got job in Hyderabad and wants to shift his family to new place."/>
        <s v="XBM :: 03-Oct-2024 :: Resignation - Looking for High salary"/>
        <s v="XBM :: 02-Oct-2024 :: Reason - Her Mother health is not good from last one month and every weekend used to go and take care. Now condition not good and need to admit mother into hospital and take care her. I have asked her to submit medical documents of m"/>
        <s v="WAW :: 22-Jun-2023 :: Resigned due to new job opportunity, moving to IT field."/>
        <s v="WAW :: 11-Aug-2023 :: We have raised 3rd Warning letter due to canopy credit quality issues. He have resigned due to the same"/>
        <s v="VCC :: 06-Sep-2023 :: Need to take care of her Aiilng Mother in law."/>
        <s v="OKK :: 12-Feb-2024 :: Salary Issue."/>
        <s v="OKK :: 04-Mar-2024 :: Father is calling him to take over family business of construction as his father is not feeling well."/>
        <s v="OKK :: 04-Mar-2024 :: Salary Issue"/>
        <s v="DOV :: 06-Aug-2024 :: As informed and email forwarded yesterday. has resigned as he got higher pay job. Please process his exit formalities. LWD would be 7th Aug24"/>
        <s v="XBM :: 23-May-2024 :: Resigned due to marriage got fixed and Not sure Husband will agree to work or not."/>
        <s v="PPL :: 01-Apr-2024 :: She is resign the job due to Marriage."/>
        <s v="PPL :: 04-Apr-2024 :: leaving the job due to further studies."/>
        <s v="PPL :: 13-Sep-2024 :: We have asked him to discontinue the job due to behavior and non-performance issue. We had already given him a warning letter from ERP and given him enough time to improve his performance but we did not find any improvement in his pe"/>
        <s v="PPL :: 23-Oct-2024 :: Due to personal reason."/>
        <s v="PPL :: 04-Mar-2026 :: She is not happy with her current Salary. Her salary increment has been pending since Jan 26. She has stated that salary concern is the main reason for leaving the job."/>
        <s v="PPL :: 04-Mar-2026 :: She is not happy with her current salary. So she has decided to quit the job, The primary reason for leaving the job is low salary. Additionally, she said that her family is planning her wedding this year."/>
        <s v="PPL :: 05-Mar-2026 :: The reason for leaving the job is that she is getting married in June month and is moving to another city."/>
        <s v="PPL :: 01-Apr-2026 :: The reason for leaving the job is heavy workload and the issue of salary."/>
        <s v="PPL :: 11-Aug-2026 :: Due to salary issue. Last month she got 20(per) salary increment however she is expecting higher salary increment."/>
        <s v="PPL :: 11-Sep-2025 :: The reason for he resignation is that she is from Patur village, 30 KM from Akola and she is travelling every day. It is difficult for her to manage everything with her current salary. So she has decided to leave the job."/>
        <s v="CLL :: 07-Aug-2026 :: He cannot accommodate 5.30 pm shift due to family medical issues."/>
        <s v="OAV :: 11-Sep-2025 :: Due to salary issue he is resigning. He is expecting 13k salary."/>
        <s v="OAV :: 16-Jul-2025 :: He wants to continue with his father`s business in day time so unable to work in night shift."/>
        <s v="OAV :: 18-Apr-2025 :: He has completed his MSC -Computer science and looking for opportunities in software field."/>
        <s v="OAV :: 28-Oct-2025 :: He is not satisfied with his increment and expecting 18 to 20k salary."/>
        <s v="OAV :: 04-Oct-2024 :: He is not satisfied with the current salary so he is going to Pune for job."/>
        <s v="OAV :: 04-Dec-2024 :: His final exams are upcoming in next month and also he is shifting to Pune after exams."/>
        <s v="OAV :: 04-Nov-2024 :: He is not satisfied with the salary and also having issues working in night shift."/>
        <s v="DPK :: 18-Sep-2024 :: He has got job in Infosys company."/>
        <s v="DPK :: 02-Jul-2024 :: He got job in HDFC bank with higher salary."/>
        <s v="OAV :: 27-Aug-2025 :: He wants to relocate to Pune with his brother and he has got job in Market capital company with 2.5 LPA."/>
        <s v="Auto :: 03-Jul-2025 :: Auto Absconding due to leave without intimation"/>
        <s v="JUN :: 10-Mar-2025 :: His family is moving to Pune. Also, the salary increment was not satisfactory."/>
        <s v="OAV :: 04-Aug-2025 :: Laid off employee due to behaviour issues."/>
        <s v="OAV :: 13-Oct-2025 :: He wants to study full time for competitive exams."/>
        <s v="OAV :: 17-Oct-2025 :: He is trying for Police recruitment so need time for studies and ground fitness. So he is unable to continue."/>
        <s v="OAV :: 01-Oct-2024 :: She is getting married and relocating to Mumbai."/>
        <s v="OAV :: 04-Dec-2024 :: She is in her 8th month pregnancy and doctor has advised her for bed rest so releasing her on immediate grounds as she is unable to serve notice period."/>
        <s v="OAV :: 03-Jan-2025 :: She got job in Infosys BPM Ltd."/>
        <s v="BCS :: 20-Mar-2025 :: resigned due to performance issue"/>
        <s v="DCI :: 04-Jul-2025 :: 25th July would be last working day for Akshata."/>
        <s v="BCS :: 08-May-2025 :: due to personal issues"/>
        <s v="BCS :: 08-May-2025 :: due to some personal issues"/>
        <s v="VBQ :: 08-Jul-2025 :: The EMP has decided to resign due to personal family reasons."/>
        <s v="OKK :: 07-Aug-2025 :: Salary Issue"/>
        <s v="OKK :: 04-Sep-2025 :: New Job Opportunity"/>
        <s v="OKK :: 06-Mar-2025 :: Due to complications in Pregnancy doctor has said to take rest and leave job. She will be going to her home town"/>
        <s v="OKK :: 19-Dec-2025 :: New job opportunity"/>
        <s v="JMJ :: 11-Jun-2026 :: Resignation Accepted"/>
        <s v="JMJ :: 14-Jul-2026 :: Project is under transition to Solapur, 2 months notice period granted"/>
        <s v="JMJ :: 15-Sep-2026 11:53 AM :: He had resigned on 15th June 2026, we tried to retain him but could not match his terms, but we managed to get him extend his notice period to help in the transition of the process to Solapur, which has almost 90(per) transi"/>
        <s v="JMJ :: 02-Jul-2026 :: This is subject to the successfull transition of the process to Solapur, if it gets delayed the notice period will be extended and visa versa."/>
        <s v="JMJ :: 02-Jul-2026 :: This is subject to the successful transition of the process to Solapur, if it gets delayed the notice period will be extended and visa versa."/>
        <s v="JMJ :: 02-Jul-2026 :: This is subject to the successful transition of the process to Akola, if it gets delayed the notice period will be extended and visa versa."/>
        <s v="VCC :: 17-Dec-2024 :: He is resign because he has new job opportunity."/>
        <s v="VCC :: 11-Nov-2024 :: Due to low salary package she wants to change the job."/>
        <s v="VCC :: 14-Oct-2024 :: Increment did not happen as per her wish and also she thinks salary is low."/>
        <s v="VCC :: 22-Oct-2024 :: Resign due to relocation."/>
        <s v="OAV :: 01-Oct-2026 07:23 AM :: She has completed 5 years tenure and she is expecting 15k salary. "/>
        <s v="OAV :: 08-Nov-2025 :: She is shifting to Hyderabad with her family."/>
        <s v="OAV :: 27-Feb-2026 :: She has got government job so we are releasing the employee. Discussed with Sagar sir &amp; PKN sir."/>
        <s v="OAV :: 02-Mar-2026 :: Initiating the resignation as per request received to email. Also instructions received from Sagar sir."/>
        <s v="OAV :: 13-Mar-2025 :: Her husband is working in Finance company and he is transferred to Pune."/>
        <s v="OAV :: 07-May-2025 :: Her husband is extending his business and also her daughter is studying in 10th std so she is resigning from her post."/>
        <s v="BCS :: 02-Apr-2025 :: Due to some family issues"/>
        <s v="ICI :: 17-Oct-2025 :: The team member is planning to have a love marriage and relocate to Hyderabad."/>
        <s v="ICI :: 17-Sep-2025 :: Team member has resigned due to health issues."/>
        <s v="BCS :: 22-Sep-2025 :: due to marriage"/>
        <s v="BCS :: 20-Aug-2025 :: We have taken disciplinary action against him and asked him to leave."/>
        <s v="BCS :: 21-Aug-2025 :: due to medical condition she has to take care of her mother in-law"/>
        <s v="BCS :: 20-May-2025 :: Personal Issues."/>
        <s v="BCS :: 15-Jul-2025 :: resigned. serving a notice period"/>
        <s v="ICI :: 02-Mar-2026 :: The employee has submitted her resignation due to personal reason (Health issue) and planning for her marriage."/>
        <s v="ICI :: 03-Mar-2026 :: The Employee has submitted his resignation due to personal reason  (Health issue) and planning to relocating his own ta"/>
        <s v="BCS :: 18-Mar-2026 :: due to personal reason she is unable to continue"/>
        <s v="BCS :: 18-Mar-2026 :: unable to continue due to personal reason"/>
        <s v="ICI :: 19-Feb-2026 :: The employee has submitted her resignation due to personal reason. Her mother is suffering from health issues, including low blood pressure and there is currently no available to take care of her. Therefore, she needs to retun to her"/>
        <s v="ICI :: 09-Feb-2026 :: The employee has submitted her resignation due to personal reason. Her husband is getting transferred to Hyderabad."/>
        <s v="ICI :: 26-Dec-2025 :: The employee has submitted her resignation due to personal reasons arising from unforeseen family financial circumstances and the need to provide additional care and attention to her daughter."/>
        <s v="ICI :: 13-Jan-2026 :: The team member has submitted her resignation fur due to health issue (She is Pregnant). She is currently staying in a Bangalore with her husband and there is no one available to take care of here during the Pregnancy. Therefore, she"/>
        <s v="ICI :: 14-Nov-2025 :: Team member decided to resign due to mentioned below reason. 1. 30(per) hike 2. Team Lead on paper required immediately. 3. Required 3 months leave. 4. Expecting night shift allowance."/>
        <s v="ICI :: 31-Oct-2025 :: The team member has decided to resign due to personal health issues and needs to undergo medical treatment."/>
        <s v="ICI :: 19-Dec-2025 :: The team member has submitted her resignation due to health issue and needs to undergo medical treatment for the next 6 to 8 months. She is currently staying in a PG accommodation and there is no one available to take care of her dur"/>
        <s v="ICI :: 19-Nov-2025 :: Team member resign due to her ongoing medical issues (Typhoid Fever) and provided medical certificate."/>
        <s v="ICI :: 10-Sep-2026 07:55 PM :: The team member has submitted his resignation due to personal reason, as his mother is facing ongoing health issues. He needs to take care of her daily activities and therefore is unable to continue with his employment. "/>
        <s v="ICI :: 02-Sep-2026 03:31 PM :: The team member has requested early relieving due to her brother`s health issue. Her brother is suffering from a brain stroke and requires physiotherapy for more than 4 to 5 months to recover. considering this, she has reque"/>
        <s v="ICI :: 17-Jul-2026 :: The employee has submitted his resignation due to personal reasons. His mother is facing health issues and scheduled to undergo knee surgery on August 13th. As he is the only son in his family and does not have any siblings, he will "/>
        <s v="ICI :: 20-Jul-2026 :: The team member had taken sick leave for two weeks. Due to ongoing health issues, she is unable to continue working from the office. Considering her health condition, the current low inflow in the process and the availability of back"/>
        <s v="BCS :: 11-Aug-2026 04:14 PM :: The emplyee has submitted his resignation due to  personal reason. He is currently facing financial contraints and has other commitments. Additionally, he is looking for a significant annual appraisal hike."/>
        <s v="ICI :: 06-Jul-2026 :: The employee has submitted his resignation due to personal reasons. He is seeking a better salary hike, as he is not satisfied with the current increment and is unable to meet his financial commitments. He is also planning to relocat"/>
        <s v="ICI :: 06-Jul-2026 :: The team member`s quality of work was not satisfactory and she received multiple feedback sessions. Even after providing refresher training and issuing a warning letter and notice, there was no improvement in her performance. Therefo"/>
        <s v="ICI :: 25-Jun-2026 :: The team member requested immediate relieve from employment due to personal family problems and he need to travel to his hometown, making him unable to continue. Based on current volume trends and process utilization, we have relieve"/>
        <s v="ICI :: 29-May-2026 :: The team member relieved from company on 07/07/2026. This decision been made considering the tea member`s family situation, as his father is suffering from a brain stroke and requires ongoing treatment and therapy for recovery. Due t"/>
        <s v="ICI :: 15-Apr-2026 :: The employee has submitted his resignation due to personal reasons (Family personal Financial issue)."/>
        <s v="BCS :: 08-Apr-2026 :: resigned due to personal reason"/>
        <s v="ICI :: 04-May-2026 :: Team member has submitted his resignation due to health issue, as his blood sugar level is very high (421) and requires insulin treatment. He needs to undergo medical treatment for the next 3 to 4 months."/>
        <s v="BCS :: 08-Oct-2026 02:58 PM :: Due to ongoing property related disputes in his hometown, he requested to work from home for maximum 1 year so he can manage the office and also resolve the property issues."/>
        <s v="ICI :: 08-Oct-2026 07:14 PM :: The team member did not show improvement in quality despite being on a PIP and receiving multiple opportunities to improve. since we have backup resources available, we decided to relieve him from his duties with immediate e"/>
        <s v="ICI :: 09-Oct-2026 09:02 PM :: The employee has submitted his resignation due to personal reasons. Additionally, he has not shown the required improvement in quality despite receiving multiple opportunities and feedback. Considering the availability of ba"/>
        <s v="ICI :: 24-Sep-2026 06:05 PM :: The team member has requested early relieving due to her health issues. She is facing a short Cervix during pregnancy and her doctor has advised completed bed rest until preterm delivery, with no travel outside. Considering "/>
        <s v="CCO :: 19-Aug-2026 12:36 PM :: Work load is less."/>
        <s v="PKN :: 22-Dec-2025 :: Performance issue. He decided to quit"/>
        <s v="PKN :: 31-Oct-2025 :: Performance issue. He doesn`t want to continue."/>
        <s v="HEA :: 17-Aug-2026 12:15 AM :: She has resigned, as she wants to pursue better career growth opportunities."/>
        <s v="YIG :: 31-Aug-2026 01:57 PM :: Shubham has received another offer so he wants to resign. he does not have any pending responsibilities and no need to serve notice period. "/>
        <s v="YIG :: 16-Sep-2026 09:27 AM :: Due to breach of attendance code of conduct"/>
        <s v="BCS :: 27-Feb-2026 :: due to personal reason she wont be able to continue"/>
        <s v="BCS :: 27-Feb-2026 :: due to personal reason she wont be able to continue."/>
        <s v="TNJ :: 03-Mar-2026 :: He is unable to work in night shift due to health issue."/>
        <s v="OAV :: 09-Mar-2026 :: His family is moving to Pune so he requested to initiate his resignation."/>
        <s v="OAV :: 05-Mar-2026 :: He is resigning due to salary issues, expecting 20k+ salary."/>
        <s v="OAV :: 07-Jan-2026 :: He is facing health issues due to night shift so requested to initiate the resignation."/>
        <s v="OAV :: 09-Sep-2026 09:36 AM :: He is facing health issues due to night shift. He is asking for day shift."/>
        <s v="OAV :: 16-Jul-2026 :: Strategic Decision."/>
        <s v="OAV :: 04-Jun-2026 :: He is not satisfied with current salary. Also we doesn`t want to continue in night shift. He is asking for day shift Loan Boarding process."/>
        <s v="CCO :: 31-Jul-2026 02:44 PM :: Better Opportunity"/>
        <s v="IGJ :: 17-Jul-2026 :: Employee requested her resignation to initiated as per the reason mentioned in the email. Email has been attached."/>
        <s v="PEV :: 05-Oct-2026 01:55 PM :: User has resigned due to salary concern."/>
        <s v="PEV :: 05-Oct-2026 01:56 PM :: User has resigned due to salary concerns."/>
        <s v="PEV :: 21-Sep-2026 06:21 PM :: User has resigned from his position due to personal reasons."/>
        <s v="PEV :: 21-Sep-2026 06:23 PM :: User has resigned from his position due to financial issues."/>
        <s v="PEV :: 21-Sep-2026 06:24 PM :: User has resigned from his position due to financial issues."/>
        <s v="HEA :: 18-Sep-2026 04:19 AM :: She has resigned from the position of SS-Review, as she is getting married and will be relocating to another city."/>
        <s v="HEA :: 03-Sep-2026 07:24 AM :: She is resigning from her post, as she wants to pursue further studies as per the discussion with her family."/>
        <s v="HEA :: 03-Sep-2026 06:15 AM :: She is resigning from her position due to health issues.&#10;She would be pursuing medical treatment."/>
        <s v="HEA :: 25-Aug-2026 :: She is resigning from her post as she is getting relocated to another city."/>
        <s v="IGJ :: 19-Aug-2026 :: Employee choses to resign for salary and career growth reason."/>
      </sharedItems>
    </cacheField>
    <cacheField name="Step 2 Remark">
      <sharedItems containsBlank="1" containsMixedTypes="0" count="430">
        <s v="BCS :: 05-Apr-2025 :: due to medical issue at home"/>
        <s v="BCS :: 05-May-2025 :: he had family issues so wanted to go back to hometown, got WFH option with 50(per) salary hike. Completed the notice period."/>
        <s v="BCS :: 04-Apr-2025 :: due to some family issues moving to his hometown"/>
        <s v="BCS :: 01-Mar-2025 :: due to quality issues and person`s behavior we asked her to leave."/>
        <s v="BCS :: 18-Feb-2025 :: due to consistent quality issues we have asked him to leave. given enough verbal and written warnings"/>
        <s v="BCS :: 12-Jun-2025 :: he got another employment offer."/>
        <s v="BCS :: 14-May-2025 :: we let him go due to inappropriate behavior towards the team leads and consistent unprofessional conduct on the floor"/>
        <s v="BCS :: 01-Dec-2025 :: we have handed over his responsibilities and releasing him"/>
        <s v="BCS :: 19-Nov-2025 :: he got another job, we have handed over his responsibilities to other person, no need to server complete notice period."/>
        <s v="BCS :: 15-Dec-2025 :: handover has been completed and released from the position"/>
        <s v="BCS :: 15-Dec-2025 :: handover has been done and released from the position"/>
        <s v="BCS :: 19-Nov-2025 :: we do not have much to handover from him so letting him go without notice period"/>
        <s v="BCS :: 23-Feb-2026 :: he got offer from GoSource."/>
        <s v="BCS :: 21-Jul-2026 10:41 AM :: he was facing health issues and unable to continue in night shift."/>
        <s v="BCS :: 31-Mar-2026 :: he got another job offer, we handed over his responsbilities and created his back-up"/>
        <m/>
        <s v="BCS :: 26-Jan-2023 :: he is facing health issues and doctor suggested to take a rest. unable to work from office."/>
        <s v="BCS :: 31-Oct-2023 :: due to personal reason he was not able to continue."/>
        <s v="BCS :: 20-Mar-2024 :: he got a job in his home town, Mumbai."/>
        <s v="BCS :: 23-Mar-2024 :: resigned due to continues health and personal issues"/>
        <s v="BCS :: 26-Oct-2024 :: He was not okay with the salary increment, got another job. We have completed the handover process and letting him go."/>
        <s v="BCS :: 15-Feb-2025 :: she had high salary expectation."/>
        <s v="BCS :: 12-Feb-2025 :: due to personal problem he put down the papers."/>
        <s v="JNG :: 20-Jul-2023 :: Rohan is on-boarded in his place and handover completed as per norms."/>
        <s v="JNG :: 27-Jun-2023 :: Performance was not up to mark."/>
        <s v="MJK :: 13-Mar-2023 :: He is shifting to U.S with his wife. His wife’s company has sponsored her L1 visa."/>
        <s v="MJK :: 27-Mar-2024 :: Due to personal reason he has resigned from company."/>
        <s v="MJK :: 02-May-2024 :: He has some family and personal issues. Do not want to continue."/>
        <s v="MJK :: 02-Jul-2026 :: He is moving back to his home town."/>
        <s v="MJK :: 02-Sep-2026 03:41 PM :: He is not happy with current salary and wanted a big rise. Not worth retaining we are letting him go."/>
        <s v="BCS :: 16-Sep-2025 :: not met the expectation"/>
        <s v="BCS :: 16-Sep-2025 :: unable to meet the expectation"/>
        <s v="AGL :: 25-Mar-2026 :: Resign due to marriage"/>
        <s v="AGL :: 08-Mar-2023 :: Due to medical reason"/>
        <s v="JMP :: 31-Aug-2023 :: Looking to medical problem we can accept the resignation"/>
        <s v="PKN :: 22-Jun-2023 :: Leaving city for education"/>
        <s v="PKN :: 22-Jun-2023 :: Got a better job"/>
        <s v="PKN :: 22-Jun-2023 :: Personal issues"/>
        <s v="PKN :: 24-Jun-2023 :: Asked to leave due to solapur login issues"/>
        <s v="PKN :: 12-May-2023 :: Due to delayed increment, he is shifting to his home town"/>
        <s v="PKN :: 12-May-2023 :: Relocating to another city"/>
        <s v="PKN :: 24-Jan-2023 :: As per plan Rohan is creating backup and letting her discontinue."/>
        <s v="PKN :: 14-May-2024 :: Due to pregnancy"/>
        <s v="PKN :: 05-Dec-2023 :: Wants to grab another job opportunity"/>
        <s v="PKN :: 24-Dec-2024 :: Marriage and relocation"/>
        <s v="PKN :: 04-Sep-2025 :: Family shifted to Pune"/>
        <s v="PKN :: 22-Sep-2025 :: Preparing for entrance exam."/>
        <s v="PKN :: 28-Apr-2025 :: Due to excess leaves."/>
        <s v="PKN :: 22-Jul-2025 :: Relocating to another city poat marriage"/>
        <s v="PKN :: 15-May-2026 :: Left job to grab another opportunity"/>
        <s v="PKN :: 27-Apr-2026 :: Joined  Gosource"/>
        <s v="PKN :: 27-Apr-2026 :: Joined Gosource"/>
        <s v="PKN :: 18-Jun-2024 :: Quit job due to personal reasons."/>
        <s v="PKN :: 26-Sep-2023 :: Due to health issues(Piles) he cannot continue."/>
        <s v="PKN :: 09-Jan-2024 :: He is undergoing treatment for spinal cord issues and cannot sit for long"/>
        <s v="GDK :: 08-Nov-2023 :: Because of her daughter medical concerns, told him to serves till 23rd june."/>
        <s v="PKN :: 14-Sep-2023 :: He relocated to another place far from office"/>
        <s v="MJK :: 27-Apr-2023 :: Due to his personal issue he is resigning from the Job."/>
        <s v="MJK :: 10-Feb-2023 :: He got a job in another company in a different domain. As the volume is low we are releasing him."/>
        <s v="MJK :: 10-Feb-2023 :: She is moving back to her hometown Amaravati."/>
        <s v="MJK :: 07-Apr-2023 :: She got a better opportunity in another company."/>
        <s v="MJK :: 07-Mar-2023 :: He got opportunity in another company."/>
        <s v="MJK :: 04-Mar-2023 :: He got opportunity in another company."/>
        <s v="PKN :: 22-Jun-2023 :: Quit job for higher education"/>
        <s v="PKN :: 05-Dec-2023 :: She is getting married"/>
        <s v="PKN :: 08-Aug-2024 :: Shifting to another city"/>
        <s v="PKN :: 12-May-2023 :: Looking out for better paid job"/>
        <s v="MJK :: 04-Mar-2023 :: Due to personal issue she want to quit."/>
        <s v="MJK :: 04-Mar-2023 :: Got opportunity in another company."/>
        <s v="MJK :: 15-Feb-2023 :: Resigned due to personal reason."/>
        <s v="MJK :: 27-Apr-2023 :: She has resigned due to personal issues."/>
        <s v="PKN :: 22-Jun-2023 :: Had performance issues. Was on PIP but no improvement."/>
        <s v="PKN :: 22-Mar-2023 :: Personal reasons"/>
        <s v="PKN :: 18-Jan-2023 :: We are letting him go early as there is no sufficient work."/>
        <s v="GDK :: 27-Aug-2024 :: He left because he got another job"/>
        <s v="PKN :: 09-Mar-2024 :: Performance is not up to mark."/>
        <s v="PKN :: 24-Nov-2023 :: was not up to mark in performance.."/>
        <s v="PKN :: 04-Dec-2023 :: Du to personal reasons, left"/>
        <s v="PKN :: 03-Jan-2024 :: Performance issue"/>
        <s v="PKN :: 28-Dec-2023 :: Per Mahesh, he has health issues"/>
        <s v="PKN :: 06-Sep-2023 :: Lot of leaves. Not regular"/>
        <s v="PKN :: 18-Dec-2023 :: Left to grab new opportunities"/>
        <s v="PKN :: 30-Sep-2024 :: Due to health issues"/>
        <s v="GDK :: 31-May-2024 :: Un-Professional behavior, and adv. confessed the same , so told to depart in good way ."/>
        <s v="PKN :: 11-Nov-2024 :: Left job due to personal reasons."/>
        <s v="PKN :: 17-Apr-2025 :: Due to health issues"/>
        <s v="PKN :: 10-Apr-2025 :: She wants to be with her Mom as she is having health issues"/>
        <s v="PKN :: 02-Mar-2026 :: Shortened notice period as per Sagar Sir`s email."/>
        <s v="PKN :: 02-Mar-2026 :: Notice period shortened as per email from Sagar Sir."/>
        <s v="BCS :: 28-Sep-2026 10:34 AM :: due to health issues unable to work in rotational shift"/>
        <s v="PKN :: 28-Apr-2026 :: Strategic decision"/>
        <s v="PKN :: 12-Feb-2025 :: She is not able to continue as she has to take care of her daughter."/>
        <s v="PKN :: 24-Dec-2024 :: Not satisfied with last increment and current salary"/>
        <s v="PKN :: 04-Aug-2023 :: Shifting to Bangalore for better opportunities"/>
        <s v="PKN :: 22-Jun-2023 :: Due to no salary increment"/>
        <s v="PKN :: 25-Mar-2023 :: Quit job due to personal reasons"/>
        <s v="GDK :: 03-Jul-2024 :: Because of his personal problems he resigned"/>
        <s v="PKN :: 23-Mar-2026 :: Getting married and relocated"/>
        <s v="PKN :: 14-Apr-2026 :: Due to health issues."/>
        <s v="PKN :: 25-Jun-2025 :: She was recruited for logistics where we wanted to cut down team size and she is not fit for other domains"/>
        <s v="PKN :: 05-Jan-2026 :: want to move on with a different opportunity."/>
        <s v="BCS :: 10-Oct-2025 :: Due to further education"/>
        <s v="BCS :: 14-Jan-2026 :: letting him go as a displinary action"/>
        <s v="BCS :: 06-Jul-2026 :: Unable to continue due to health issues working in night shift"/>
        <s v="PKN :: 10-Oct-2025 :: Got a better opportunity"/>
        <s v="PKN :: 07-Aug-2024 :: Due to salary issues"/>
        <s v="PKN :: 07-Aug-2024 :: Due to personal reasons"/>
        <s v="PKN :: 11-Sep-2024 :: Due to personal reasons, quit job"/>
        <s v="PKN :: 11-Sep-2024 :: Due to personal reasons, quit job."/>
        <s v="PKN :: 11-Sep-2024 :: Due to personal reasons he quit."/>
        <s v="PKN :: 11-Sep-2024 :: Due to personal reasons, quit."/>
        <s v="PKN :: 11-Sep-2024 :: Due to personal reasons, she decided to quit."/>
        <s v="PKN :: 11-Sep-2024 :: Due to some personal issues, she decided to quit."/>
        <s v="PKN :: 11-Apr-2025 :: Relocation"/>
        <s v="PKN :: 19-Jul-2024 :: Performance issue"/>
        <s v="PKN :: 17-May-2024 :: Quality issues. Asked to leave."/>
        <s v="PKN :: 04-Oct-2023 :: Moved to another place for education"/>
        <s v="GDK :: 15-Mar-2024 :: Due to leave concern, took call"/>
        <s v="PKN :: 28-Jul-2025 :: Resigned due to personal reasons"/>
        <s v="PKN :: 13-Jul-2026 :: Due to personal reasons"/>
        <s v="PPL :: 05-Oct-2026 06:55 AM :: He has resigned on August 26th due to some personal reason."/>
        <s v="PKN :: 14-Mar-2023 :: There is no sufficient volume in his process."/>
        <s v="PKN :: 12-May-2023 :: Night shift and salary issues"/>
        <s v="GDK :: 04-Aug-2026 :: Resigned due to personal problems."/>
        <s v="PKN :: 12-Sep-2023 :: Was not OK with current salary"/>
        <s v="PKN :: 22-Jun-2023 :: Not ok with current salary"/>
        <s v="PKN :: 05-Dec-2023 :: Due to less salary"/>
        <s v="PKN :: 12-Oct-2024 :: Got another job"/>
        <s v="GDK :: 25-Sep-2024 :: Give her multiple chance to improve , also due to personal reason resigned"/>
        <s v="GDK :: 10-Dec-2024 :: He resigned due to personal concern and we accepted his resignation"/>
        <s v="PKN :: 02-Jun-2023 :: She has some health issues to continue to do night shift"/>
        <s v="PKN :: 02-May-2023 :: Left job due to project ramp down."/>
        <s v="PKN :: 16-Feb-2023 :: Got another job"/>
        <s v="PKN :: 09-Dec-2022 :: She has health issues. Cannot travel to office"/>
        <s v="PKN :: 30-Jan-2023 :: Got a better opportunity"/>
        <s v="PKN :: 27-Mar-2026 :: Due to personal issues"/>
        <s v="PKN :: 10-Apr-2026 :: Due to personal issues, he left"/>
        <s v="GDK :: 20-Aug-2026 :: Resigned due to personal reasons"/>
        <s v="PKN :: 11-Sep-2025 :: He was on PIP and he decided to quit."/>
        <s v="PKN :: 25-Feb-2025 :: Decided to quit due to performance issues."/>
        <s v="PKN :: 11-Jul-2025 :: She has to take care of her newborn baby."/>
        <s v="PKN :: 15-May-2026 :: Her husband is not keeping well and requires her support for long term."/>
        <s v="MJK :: 19-Aug-2026 :: He is changing his career path taken job in pharmacy."/>
        <s v="MJK :: 03-Sep-2026 08:59 AM :: She got offer from another company. We tried to retain her but she was not ready. "/>
        <s v="MJK :: 03-Aug-2026 :: Due to personal issue she don`t want to continue."/>
        <s v="MJK :: 03-Aug-2026 :: Due to personal issue she don`t want to continue.."/>
        <s v="MJK :: 03-Aug-2026 :: She don`t want to continue due to personal issue.."/>
        <s v="MJK :: 11-Sep-2026 09:10 AM :: Due to some strategic decision.."/>
        <s v="MJK :: 11-Sep-2026 09:11 AM :: Due to some strategic decision.."/>
        <s v="MJK :: 25-Aug-2025 :: We are trying to retain her."/>
        <s v="MJK :: 15-Oct-2025 :: She is resigning due to health issue. Met with an accident since then she is suffering from back and neck pain."/>
        <s v="MJK :: 11-Nov-2025 :: We are trying to retain him."/>
        <s v="MJK :: 05-May-2025 :: She is getting married and shifting to another city."/>
        <s v="MJK :: 27-Mar-2025 :: She is getting married and shifting to another city."/>
        <s v="MJK :: 29-Jul-2025 :: He got job in another company. We tried to retain him but he is not ready to stay."/>
        <s v="MJK :: 16-Jul-2025 :: Got opportunity in another firm. Tried to retain him but he is not ready to stay."/>
        <s v="MJK :: 29-Jul-2025 :: He god job in another company. We are tried to retain him but he is not ready."/>
        <s v="MJK :: 31-Dec-2025 :: We are letting him go."/>
        <s v="MJK :: 07-Jan-2026 :: He is leaving job due to personal problem."/>
        <s v="MJK :: 16-Feb-2026 :: He has resigned as his salary expectation is not met. We tried retaining him but he is not ready."/>
        <s v="MJK :: 20-Apr-2026 :: He got offer from another firm. We tried to retain him but he was not ready."/>
        <s v="MJK :: 03-Aug-2026 :: She got opportunity in another company. We tried to retain her but she was not ready to stay."/>
        <s v="MJK :: 04-Mar-2026 :: He got better opportunity in another firm."/>
        <s v="MJK :: 28-Jan-2026 :: He is leaving company due to personal issues."/>
        <s v="MJK :: 19-Feb-2026 :: We are releasing him early as we have hired another guy as backup. Currently we do not required him in process."/>
        <s v="MJK :: 09-Apr-2026 :: She got better offer from Coforge we tried to retain her but she is not ready staty."/>
        <s v="MJK :: 27-May-2026 :: He got offer from another firm. We tried to retain her but she was not ready to stay."/>
        <s v="MJK :: 01-Mar-2023 :: Resigned due to personal reason."/>
        <s v="MJK :: 17-Jun-2023 :: She was on break. She got better opportunity in another firm."/>
        <s v="MJK :: 02-Aug-2023 :: He was laid off."/>
        <s v="MJK :: 09-May-2023 :: Not able to sustain on break."/>
        <s v="MJK :: 09-Mar-2023 :: She has resigned due to her personal issues."/>
        <s v="MJK :: 30-Sep-2024 :: She has been asked to resign due to non performance. She was not able to cope up with the 561-Scope."/>
        <s v="MJK :: 19-Sep-2024 :: Got another job at FirstSource."/>
        <s v="MJK :: 19-Jul-2024 :: She got a better opportunity in another company."/>
        <s v="MJK :: 29-Dec-2023 :: Due to personal reason she is resigning from the company."/>
        <s v="PKN :: 27-Jan-2023 :: Decided to leave after losing the process"/>
        <s v="BCS :: 29-Nov-2023 :: he got another job"/>
        <s v="BCS :: 08-Aug-2024 :: due to health issues he wanted to move to his hometown Satara"/>
        <s v="BCS :: 30-Aug-2024 :: Due to health issues he was not able to continue in night shift hence resigned."/>
        <s v="PKN :: 30-Jan-2024 :: He said health problems and cannot continue doing night shift."/>
        <s v="PPL :: 22-Jul-2026 :: To undergo treatment for a critical health issue."/>
        <s v="MJK :: 21-Jul-2026 :: He was looking for WFH and 40 (per) hike in salary. We have decided not to retain him."/>
        <s v="MJK :: 13-Mar-2026 :: He is moving to his home town due personal issues."/>
        <s v="MJK :: 02-Mar-2026 :: He was on notice period of 90 days. We are releasing him early due to health issues. He has submitted all the medical documents."/>
        <s v="MJK :: 18-Dec-2025 :: He has personal problem and  wants to quit."/>
        <s v="MJK :: 12-Jun-2025 :: He is shifted back to his home town due to his father`s health issues."/>
        <s v="MJK :: 17-May-2025 :: He is shifting to Delhi."/>
        <s v="MJK :: 07-Mar-2023 :: He has resigned due to his personal issues."/>
        <s v="MJK :: 09-Mar-2023 :: He has resigned due to his personal issues."/>
        <s v="MJK :: 27-Apr-2023 :: He has resigned due to personal issues."/>
        <s v="JNG :: 01-Mar-2023 :: She got job in Bank in Bangalore as Assistant Manager"/>
        <s v="GDK :: 02-Jun-2025 :: Strategic decision with one month notice pay"/>
        <s v="GDK :: 26-Mar-2026 :: We taken handover  from her."/>
        <s v="GDK :: 02-Jun-2026 :: Slow in his work"/>
        <s v="PKN :: 30-Nov-2023 :: He left for some personal reasons"/>
        <s v="PKN :: 14-May-2024 :: Family relocation"/>
        <s v="MJK :: 09-Mar-2023 :: He got job in another company."/>
        <s v="JNG :: 16-Jun-2023 :: Parents health issue."/>
        <s v="JNG :: 12-Jul-2023 :: He is looking for change domain."/>
        <s v="JNG :: 16-Jun-2023 :: Personal reason."/>
        <s v="JNG :: 25-Mar-2023 :: He got another job."/>
        <s v="PKN :: 18-Jan-2023 :: He wanted to leave the same day and its OK as per Mahesh."/>
        <s v="PKN :: 01-Sep-2023 :: He wants to explore another opportunity"/>
        <s v="PKN :: 14-Jun-2023 :: Per Mahesh, he was an under performer. Was on PIP."/>
        <s v="MJK :: 06-Jul-2023 :: Has an issue with increments."/>
        <s v="MJK :: 24-Apr-2024 :: He is shifting to another city with his family."/>
        <s v="MJK :: 21-Oct-2024 :: She has resigned due to personal problem. She getting married and will be shifting to a different City."/>
        <s v="MJK :: 10-Jun-2025 :: He got better opportunity in another firm."/>
        <s v="PKN :: 17-Oct-2025 :: Due to volume dip, he has no work."/>
        <s v="PKN :: 17-Nov-2025 :: Process ramped down so he decided to quit"/>
        <s v="PKN :: 17-Nov-2025 :: Project ramped down so he decided to quit"/>
        <s v="PKN :: 17-Nov-2025 :: Process ramped down so he decided to quit."/>
        <s v="PKN :: 06-May-2025 :: Salary problem"/>
        <s v="PKN :: 05-Jun-2024 :: Got a better opportunity. Was not happy with increment."/>
        <s v="PKN :: 22-Jun-2023 :: Asked him to resign due to productivity update issues"/>
        <s v="BCS :: 26-Jun-2024 :: He got an job in Wipro"/>
        <s v="BCS :: 05-Feb-2026 :: he got an offer from another company."/>
        <s v="BCS :: 23-Jul-2026 10:36 AM :: unable to continue in night shift due to health issues."/>
        <s v="BCS :: 28-Jun-2023 :: he got a another job."/>
        <s v="BCS :: 01-May-2023 :: due to medical reason in his family he had to resign."/>
        <s v="MJK :: 24-May-2023 :: Got better opportunity."/>
        <s v="MJK :: 24-May-2023 :: Hired by another company with higher package."/>
        <s v="MJK :: 06-Jul-2023 :: Going for better prospectus."/>
        <s v="MJK :: 19-Jul-2023 :: Got hired by another company."/>
        <s v="MJK :: 10-Jun-2024 :: She is suffering with health issues. Hence she will not be able to continue with the work."/>
        <s v="MJK :: 19-Sep-2024 :: Personal issue."/>
        <s v="MJK :: 19-Sep-2024 :: Personal reason."/>
        <s v="MJK :: 04-Feb-2026 :: He got opportunity in another firm with higher package."/>
        <s v="MJK :: 05-May-2025 :: She is pregnant and wanted to discontinue due to health issues."/>
        <s v="MJK :: 11-Nov-2025 :: She is resigning due to personal problem."/>
        <s v="MJK :: 16-Jan-2025 :: She got better opportunity in another firm."/>
        <s v="MJK :: 06-Feb-2025 :: She is pregnant and doctor has advised her bed rest."/>
        <s v="MJK :: 02-Apr-2025 :: She has resigned due to family problems."/>
        <s v="MJK :: 16-Jan-2025 :: Got better opportunity in another firm."/>
        <s v="MJK :: 02-Aug-2024 :: She was working from home and has medical issues. She is pregnant now and can`t continue."/>
        <s v="MJK :: 09-Apr-2024 :: She has re joined company back in Sept 2023 with higher salary. Still not happy with the current salary and wanted a raise again in 3 months."/>
        <s v="MJK :: 09-Apr-2024 :: She has rejoined company back in Sept 2023 with higher salary. Still want raise in next 3 months. Not happy with salary wanted to quit."/>
        <s v="MJK :: 09-Feb-2023 :: She don`t want to continue as she has issue to commute to office and she is not happy with the current salary."/>
        <s v="JMP :: 08-Feb-2024 :: accepted"/>
        <s v="JMP :: 04-Dec-2023 :: Due to Social Reason"/>
        <s v="JMP :: 25-Sep-2024 :: Accepted"/>
        <s v="JMP :: 10-Jun-2026 :: Better Opportunity"/>
        <s v="PKN :: 09-Mar-2024 :: He wants to attend college and exams for final year."/>
        <s v="PKN :: 30-Dec-2022 :: He cannot travel to office and decided to quit"/>
        <s v="PKN :: 10-Feb-2023 :: Left for better job opportunity"/>
        <s v="PKN :: 17-Mar-2023 :: He is not able to adjust the shift time as per the requirement."/>
        <s v="PKN :: 29-Mar-2023 :: Volume is low."/>
        <s v="PKN :: 20-Jul-2023 :: Got better opportunity"/>
        <s v="PKN :: 26-Oct-2023 :: She is leaving due to helath issues"/>
        <s v="PKN :: 02-Dec-2024 :: Due to salary issue. He expects 30(per) hike. Getting another person trained."/>
        <s v="PKN :: 27-Aug-2024 :: Given break due to 706 project loss."/>
        <s v="BCS :: 28-Jun-2023 :: due to family problem she was not able to continue."/>
        <s v="BCS :: 22-Jun-2023 :: got new career opportunities"/>
        <s v="BCS :: 26-Jul-2023 :: due to low volume we told associate to leave early"/>
        <s v="BCS :: 14-Apr-2023 :: We are releasing early because we do not need a notice period to be served."/>
        <s v="BCS :: 30-Mar-2023 :: he got another job"/>
        <s v="BCS :: 25-Mar-2023 :: Resigned for better opportunity"/>
        <s v="BCS :: 16-Aug-2023 :: hired for temp period"/>
        <s v="BCS :: 28-Jan-2025 :: due to health issues and personal issues (death of Mom &amp; Dad) he was unable to concentrate on his work."/>
        <s v="BCS :: 19-Feb-2025 :: salary expectation was high"/>
        <s v="BCS :: 13-Oct-2023 :: Due to the low volume, we don`t require the 90-day notice period, thus we`re releasing him early."/>
        <s v="BCS :: 20-Jul-2026 08:06 PM :: shw was unable to continue due to healh related issues."/>
        <s v="BCS :: 10-Aug-2026 07:29 PM :: she has been resigned due to health issues "/>
        <s v="BCS :: 27-Aug-2026 06:46 PM :: resigned due to higher salary expectation. we do not need him to serve the complete notice period as we have enough capacity"/>
        <s v="BCS :: 02-Jul-2026 :: We are letting her go without serving notice period as we have enough capacity in compliance review."/>
        <s v="BCS :: 22-Jun-2023 :: he got a job from Infosys"/>
        <s v="BCS :: 22-Jun-2023 :: getting maried"/>
        <s v="BCS :: 19-Aug-2023 :: expectation were high, due to low volume we do not need notice period to be served"/>
        <s v="BCS :: 19-Jul-2023 :: her expectation were more than what we offered."/>
        <s v="BCS :: 16-Feb-2023 :: he got another job, notice period did not require so released him early"/>
        <s v="BCS :: 25-Oct-2023 :: she is having transportation issue so not able to continue."/>
        <s v="MJK :: 11-May-2026 :: Got better opportunity from another firm."/>
        <s v="MJK :: 10-Jul-2025 :: His father got expired and due to personal issue he can`t continue."/>
        <s v="PKN :: 02-Feb-2024 :: Due to family issues. She want to take care of old aged granny."/>
        <s v="PKN :: 06-Dec-2023 :: Due to health problem"/>
        <s v="PKN :: 15-Dec-2023 :: Personal issues"/>
        <s v="PKN :: 17-Sep-2024 :: Quit job due to personal reasons."/>
        <s v="PKN :: 17-Sep-2024 :: Decided to quit job due to personal reasons."/>
        <s v="PKN :: 27-Aug-2024 :: Given break due to 706 project loss"/>
        <s v="PKN :: 10-Feb-2023 :: Got another job"/>
        <s v="PKN :: 11-Mar-2023 :: Not much volume available in the project"/>
        <s v="PKN :: 29-Mar-2023 :: Low volume in project."/>
        <s v="PKN :: 25-Apr-2023 :: Got another job"/>
        <s v="PKN :: 28-Apr-2023 :: Got another job"/>
        <s v="PKN :: 20-Mar-2023 :: Got another job. His backup is already trained so can release early."/>
        <s v="PKN :: 19-Sep-2023 :: He got another job"/>
        <s v="PKN :: 07-Aug-2023 :: Left job to grab a better opportunity"/>
        <s v="PKN :: 07-Aug-2023 :: She left for some personal reasons"/>
        <s v="PKN :: 07-Aug-2023 :: He has another job offer"/>
        <s v="PKN :: 07-Jun-2023 :: As per Austin, his backup is ready."/>
        <s v="PKN :: 31-May-2023 :: She got job in a software company"/>
        <s v="PKN :: 17-Mar-2023 :: Got another job"/>
        <s v="PKN :: 06-Mar-2023 :: Moving to his home town"/>
        <s v="BCS :: 13-Jan-2023 :: It is not worth continuing the 90-day notice period."/>
        <s v="BCS :: 19-Aug-2023 :: due to low volume we do not need notice period to be served"/>
        <s v="BCS :: 21-Oct-2023 :: We asked the person to leave because of low volume"/>
        <s v="PKN :: 13-Dec-2023 :: Left due to health problem"/>
        <s v="PKN :: 13-Dec-2023 :: She is asking for a hike which is not OK for now."/>
        <s v="PKN :: 14-Oct-2025 :: Health problem and salary issues. She is not hapy with current salary"/>
        <s v="PKN :: 03-Jan-2024 :: Due to some personal reasons"/>
        <s v="PKN :: 15-Dec-2023 :: Joining competitor with a better salary"/>
        <s v="PKN :: 28-Feb-2024 :: Got another job"/>
        <s v="PKN :: 03-Jan-2024 :: Got another job"/>
        <s v="PKN :: 21-Sep-2024 :: Leavng due to health issues"/>
        <s v="PKN :: 18-Jun-2024 :: She is expecting next month and needs rest."/>
        <s v="PKN :: 26-Jun-2024 :: She had some issues at family and her father wants her back to home town."/>
        <s v="PKN :: 27-Aug-2024 :: Health issues. Needs to go for treatment."/>
        <s v="PKN :: 12-Oct-2024 :: Wants to do family business"/>
        <s v="PKN :: 25-Nov-2024 :: Got a new job. notice period extended by 5 days due to leaves in notice period"/>
        <s v="PKN :: 06-Sep-2023 :: She has family issues and want to leave"/>
        <s v="PKN :: 20-Jul-2023 :: Relocating to another city"/>
        <s v="PKN :: 31-May-2023 :: Getting married and relocating"/>
        <s v="GDK :: 21-Nov-2024 :: Personal reason"/>
        <s v="PKN :: 30-Aug-2023 :: She is getting married and also her father is not keeping well."/>
        <s v="PKN :: 30-Aug-2023 :: He has some personal reasons"/>
        <s v="BCS :: 19-Aug-2023 :: created her backup so do not need complete notice period..."/>
        <s v="BCS :: 22-Dec-2023 :: she was unable to continue due to health issues"/>
        <s v="BCS :: 10-Jan-2024 :: due to maternity complication she was unable to continue"/>
        <s v="BCS :: 26-Oct-2023 :: terminated due to quality and productivity issues in canopy review."/>
        <s v="BCS :: 18-Jun-2024 :: Her husband moved to a different city. so she had to leave her job."/>
        <s v="BCS :: 06-Mar-2024 :: He resigned due to personal problem."/>
        <s v="BCS :: 06-Mar-2024 :: He got an WFH offer from Indecomm global so he moved to his hometown."/>
        <s v="BCS :: 08-Nov-2024 :: had some family medical issues so wanted to priorities` them"/>
        <s v="BCS :: 28-Oct-2024 :: we have created his backup, we don`t need his notice anymore."/>
        <s v="BCS :: 25-Nov-2024 :: looking for higher salary so resigned, created backup and letting him go."/>
        <s v="BCS :: 28-Jun-2023 :: he got a job in software."/>
        <s v="BCS :: 16-Aug-2023 :: due to quality issue, we are letting him go."/>
        <s v="PKN :: 12-Dec-2023 :: She wants to take care of her mother in law"/>
        <s v="PKN :: 12-Mar-2024 :: She wants to move out searching a better paid job."/>
        <s v="PKN :: 27-Jul-2024 :: Want to so family business"/>
        <s v="PKN :: 05-Jun-2024 :: Due to salary issue"/>
        <s v="MJK :: 21-Aug-2024 :: Got married and shifted to another City."/>
        <s v="MJK :: 03-Jul-2024 :: Leaving job for further studies. We are trying to retain her. She has asked for more time to think."/>
        <s v="MJK :: 08-Oct-2024 :: Terminated due to poor performance."/>
        <s v="MJK :: 24-Jun-2026 :: Due to personal reason she don`t want to continue."/>
        <s v="MJK :: 24-Jun-2026 :: Her family is planning for his wedding. She don`t want to continue."/>
        <s v="MJK :: 24-Jun-2026 :: She is getting married and shifting to another City."/>
        <s v="MJK :: 21-Jul-2026 :: She wants to quit due to personal issues."/>
        <s v="MJK :: 05-Jan-2026 :: She is leaving job due to personal issues."/>
        <s v="BCS :: 12-Aug-2026 05:18 PM :: resigned due to family medical issues."/>
        <s v="PKN :: 21-Nov-2025 :: Not satisfied with current salary"/>
        <s v="PKN :: 16-Sep-2025 :: Wants to do family business"/>
        <s v="PKN :: 27-May-2025 :: H wants to change the job to a different field."/>
        <s v="PKN :: 21-Jan-2026 :: Tried to offer the same salary and retain which he refused later"/>
        <s v="PKN :: 02-Mar-2026 :: Notice period shortened as confirmed by Sagar Sir."/>
        <s v="PKN :: 02-Dec-2024 :: Wants to try for a better paying job."/>
        <s v="PKN :: 24-Dec-2024 :: For exams, he is shifting to Pune"/>
        <s v="PKN :: 24-Dec-2024 :: Salary and night shift issues"/>
        <s v="PKN :: 19-Oct-2024 :: Got another job"/>
        <s v="PKN :: 25-Sep-2024 :: Got another job"/>
        <s v="PKN :: 21-Nov-2025 :: He is relocating to Pune for another job"/>
        <s v="PKN :: 18-Apr-2025 :: Moving to Pune for better opprtunity"/>
        <s v="PKN :: 06-Aug-2025 :: Due to behavioural issues, asked him to leave."/>
        <s v="PKN :: 21-Nov-2025 :: For studies"/>
        <s v="PKN :: 19-Nov-2025 :: He wants to continue studies and practice for police recruitment."/>
        <s v="PKN :: 02-Dec-2024 :: Getting married and relocated."/>
        <s v="PKN :: 24-Dec-2024 :: Due to pregnancy complications, she had to stop working with immediate effect."/>
        <s v="PKN :: 19-Mar-2025 :: Shifting job to  Infosys"/>
        <s v="BCS :: 20-Mar-2025 :: resigned due to performance issue"/>
        <s v="BCS :: 25-Jul-2025 :: due to performance issue"/>
        <s v="BCS :: 08-May-2025 :: resigned due to personal problem"/>
        <s v="PKN :: 24-Jul-2025 :: He wants to go back to hometown due to family pressure"/>
        <s v="PKN :: 03-Dec-2025 :: Wanted to search for better paying job"/>
        <s v="PKN :: 14-Oct-2025 :: He was shifted from Swargate to AJ which is far to travel also he is not happy with current salary ."/>
        <s v="PKN :: 16-Dec-2025 :: She got another job"/>
        <s v="PKN :: 15-Apr-2025 :: Due to pregnancy related complications, She was advised to take rest"/>
        <s v="PKN :: 21-Jan-2026 :: We shifted her account to Solapur"/>
        <s v="PPL :: 22-Jul-2026 :: She has resigned from her job due to some personal reason."/>
        <s v="PPL :: 05-Oct-2026 07:20 AM :: Seeking better career growth opportunities."/>
        <s v="PPL :: 24-Sep-2026 06:36 AM :: This person is relocating to their native village and wishes to continue the family business."/>
        <s v="PPL :: 12-Aug-2026 :: Got Another job."/>
        <s v="PPL :: 12-Aug-2026 :: Got Another job,"/>
        <s v="PKN :: 23-Jan-2025 :: He got another job"/>
        <s v="PKN :: 19-Mar-2025 :: She wanted to look out for a better paying job"/>
        <s v="PKN :: 22-Jan-2025 :: Was not satisfied with Increment percentage"/>
        <s v="PKN :: 16-Jan-2025 :: Family relocation"/>
        <s v="PKN :: 15-Dec-2025 :: Shifting to Hyderabad"/>
        <s v="PKN :: 04-Mar-2026 :: Releasing her as she has got a government job"/>
        <s v="PKN :: 20-Mar-2026 :: She wants to quit due to salary related issues."/>
        <s v="PKN :: 02-May-2025 :: Family is getting shifted"/>
        <s v="PKN :: 25-Jun-2025 :: Due to her incresed domestic duties"/>
        <s v="BCS :: 23-Jul-2025 :: Due to family issues he has to move out of Bangalore"/>
        <s v="BCS :: 14-Oct-2025 :: due to health issue unable to work in night shift, moving to his home town AP."/>
        <s v="BCS :: 22-Sep-2025 :: she was getting married and her family was not allowing her to work after marriage."/>
        <s v="BCS :: 20-Aug-2025 :: We have taken disciplinary action against him and asked him to leave"/>
        <s v="BCS :: 21-Aug-2025 :: Due to medial reason at family"/>
        <s v="BCS :: 11-Jul-2025 :: due to family medical reason she wont be able to continue"/>
        <s v="BCS :: 14-Oct-2025 :: he got another job, looking for salary hike."/>
        <s v="BCS :: 16-Jun-2026 :: she got a another job."/>
        <s v="BCS :: 27-Aug-2026 06:54 PM :: he has resigned due to health issues."/>
        <s v="BCS :: 18-Mar-2026 :: unable to continue due to personal reason"/>
        <s v="BCS :: 18-Mar-2026 :: unable to continue due to persona reason"/>
        <s v="BCS :: 10-Mar-2026 :: Due to family medical reason she is unable to continue. served the notice period."/>
        <s v="BCS :: 11-Mar-2026 :: Her husband is gettng transferred to Hyderabad"/>
        <s v="BCS :: 26-Mar-2026 :: due to personal reason she is not able to continue."/>
        <s v="BCS :: 13-Apr-2026 :: She is pregnant and has been advised to complete rest by her doctor so can not continue."/>
        <s v="BCS :: 16-Feb-2026 :: he was working as TL, got an offer from Moder, tried to negotiate but expectation was high so let him go"/>
        <s v="BCS :: 03-Mar-2026 :: She got another job (WFH + SME), she also had helath issues so wanted to move to her hometown. Notice period served."/>
        <s v="BCS :: 23-Apr-2026 :: due to family reason she was not able to continue, salary and wfh were also the concern which we tried to close but she had decided to go with different path"/>
        <s v="BCS :: 02-Sep-2026 03:40 PM :: due to family medical situation"/>
        <s v="BCS :: 27-Aug-2026 06:45 PM :: due to family medical readon. we do not need him to serve the complete notice period as we have enough capacity"/>
        <s v="BCS :: 20-Jul-2026 08:03 PM :: unable to continue due to health issues."/>
        <s v="BCS :: 09-Sep-2026 12:06 PM :: his performance was not upto the mark, hence we delayed his increment. "/>
        <s v="BCS :: 02-Oct-2026 08:56 PM :: He is seeking a higher salary increase and is considering relocating to his hometown to better manage his financial commitments."/>
        <s v="BCS :: 07-Jul-2026 07:09 PM :: As there was no volume pressure, we did not require her to serve the notice period and therefore decided to relieve her."/>
        <s v="BCS :: 25-Jun-2026 :: due to family problems he was not able to continue"/>
        <s v="BCS :: 27-Aug-2026 06:55 PM :: he has resigned due to family medical reason"/>
        <s v="BCS :: 28-Jul-2026 08:54 PM :: he was unable to continue due to personal reason"/>
        <s v="BCS :: 08-Apr-2026 :: resigned due to persona reason, no handover needed so letting him go immdiately"/>
        <s v="BCS :: 04-May-2026 04:12 PM :: due to his medical condition we are releasing him immdiately"/>
        <s v="BCS :: 09-Oct-2026 04:33 PM :: Due to a lack of quality improvement despite a PIP and multiple coaching opportunities, and with backup resources available, we relieved him from his duties effective immediately and waived the notice period."/>
        <s v="BCS :: 24-Sep-2026 06:15 PM :: As she is expecting a child in the coming months and has been medically advised to remain on bed rest, and considering the current volume of work does not necessitate a transition period, we have agreed to release her from e"/>
        <s v="PPL :: 04-Sep-2026 09:01 AM :: He wants to return to his native place and is looking for a better job opportunity.."/>
        <s v="PKN :: 22-Dec-2025 :: Decided to quit due to performance issue."/>
        <s v="PKN :: 10-Apr-2026 :: Due to Performance issue, he left"/>
        <s v="YIG :: 31-Aug-2026 01:58 PM :: No handover or notice period needed. "/>
        <s v="GDK :: 17-Sep-2026 07:12 AM :: As requested done step 2"/>
        <s v="BCS :: 27-Feb-2026 :: Due to personal reason she wont be able to continue, served the notice period"/>
        <s v="BCS :: 27-Feb-2026 :: Due to personal reason she wont be able to continue. Served the notice period"/>
        <s v="PKN :: 04-Mar-2026 :: Due to health issues, he cannot continue. Discussed with Sagar sir and decided to release."/>
        <s v="PKN :: 10-Jun-2026 :: Moving out of city"/>
        <s v="PKN :: 10-Jun-2026 :: Not satisfied with salary"/>
        <s v="PKN :: 04-Mar-2026 :: Due to health issues, releasing"/>
        <s v="PPL :: 24-Jul-2026 :: Personal Reason."/>
        <s v="PPL :: 09-Sep-2026 07:50 AM :: He is not satisfied with current salary and also requesting for day shift."/>
        <s v="PPL :: 05-Oct-2026 06:59 AM :: Looking for Better Opportunity "/>
        <s v="BCS :: 08-Oct-2026 09:23 AM :: We are currently in discussions with him and exploring retention options. Accordingly, his notice period has been extended until October 23."/>
        <s v="BCS :: 08-Oct-2026 09:24 AM :: resigned due to salary concern, completed the notice period and decided to let him go."/>
        <s v="BCS :: 08-Oct-2026 09:26 AM :: resigned due to salary concern, expectations are high compared to his work, decided to let him go."/>
      </sharedItems>
    </cacheField>
    <cacheField name="Step 3 Remark">
      <sharedItems containsBlank="1" containsMixedTypes="0" count="391">
        <s v="TYO :: 05-May-2025 :: due to medical issue at home (Exit formalities completed)"/>
        <s v="TYO :: 24-Jul-2025 :: he had family issues &amp; he got another opportunity(Exit formalities completed)"/>
        <s v="TYO :: 30-May-2025 :: due to some family issues moving to his hometown (Exit formalities completed)"/>
        <m/>
        <s v="TYO :: 21-Apr-2025 :: due to consistent quality issues we have asked him to leave. (Exit formalities completed)"/>
        <s v="TYO :: 24-Jul-2025 :: he got another employment offer. (Exit formalities completed)"/>
        <s v="TYO :: 09-Jan-2026 :: Behavioral issues on floor (Exit formalities completed)"/>
        <s v="TYO :: 09-Jan-2026 :: he got an another offer from Dubai (Exit formalities completed)"/>
        <s v="TYO :: 09-Jan-2026 :: he got an offer from another company (Exit formalities completed)"/>
        <s v="TYO :: 29-Jan-2026 :: resigned due to personal reason (Exit formalities completed)"/>
        <s v="TYO :: 09-Jan-2026 :: due to family reason wont be able to continue (Exit formalities completed)"/>
        <s v="TYO :: 23-Mar-2026 :: he got offer from another company. (Exit formalities completed)"/>
        <s v="TYO :: 22-Jul-2026 :: he was facing health issues and unable to continue in night shift. (Exit formalities completed)"/>
        <s v="TYO :: 04-Jun-2026 :: he got another job offer, we handed over his responsibilities and created his back-up (Exit formalities completed)"/>
        <s v="TYO :: 15-Feb-2023 :: he is facing health issues and doctor suggested to take a rest. unable to work from office. (Exit formalities completed)"/>
        <s v="TYO :: 05-Dec-2023 :: due to personal reason he was not able to continue. (Exit formalities completed)"/>
        <s v="TYO :: 17-Apr-2024 :: he got a job in his home town, Mumbai. (Exit formalities completed)"/>
        <s v="TYO :: 01-May-2024 :: resigned due to continues health and personal issues (Exit formalities completed)"/>
        <s v="TYO :: 06-Dec-2024 :: He was not okay with the salary increment, got another job. We have completed the handover process and letting him go (Exit formalities completed)"/>
        <s v="TYO :: 22-Mar-2025 :: she had high salary expectation. (Exit formalities completed)"/>
        <s v="TYO :: 06-Mar-2025 :: due to personal problem he resigned (Exit formalities completed)"/>
        <s v="TYO :: 17-Aug-2023 :: Rohan is on-boarded in his place and handover completed as per norms. (Exit formalities completed)"/>
        <s v="TYO :: 25-Jul-2023 :: Performance was not up to mark. (Exit formalities completed)"/>
        <s v="TYO :: 14-Mar-2023 :: He is shifting to U.S with his wife. His wife’s company has sponsored her L1 visa. (Exit formalities completed)"/>
        <s v="TYO :: 06-May-2024 :: Due to personal reason he has resigned from company. (Exit formalities completed)"/>
        <s v="TYO :: 18-Jun-2024 :: He has some family and personal issues. Do not want to continue. (Exit formalities completed)"/>
        <s v="TYO :: 01-Oct-2026 04:36 AM :: He is moving back to his home town. (Exit formalities completed)"/>
        <s v="TYO :: 04-Jun-2026 :: Resign due to marriage (Exit formalities completed)"/>
        <s v="TYO :: 11-May-2023 :: Due to medical reason (Exit formalities completed)"/>
        <s v="TYO :: 07-Oct-2023 :: Looking to medical problem we can accept the resignation (Exit formalities completed)"/>
        <s v="OAV :: 22-Jun-2023 :: Shiftting to Pune for education."/>
        <s v="OAV :: 29-Jun-2023 :: Got another Job with high salary."/>
        <s v="OAV :: 29-Jun-2023 :: Resigned due to personal issues."/>
        <s v="OAV :: 22-Jun-2023 :: Due to personal problem he resigned."/>
        <s v="OAV :: 05-Aug-2023 :: Asked to leave due to solapur login issues."/>
        <s v="OAV :: 12-May-2023 :: Due to delayed increment, he is shifting to his home town."/>
        <s v="OAV :: 12-May-2023 :: Relocating to another city."/>
        <s v="OAV :: 02-Mar-2023 :: She is unable to continue office because her son is 1 year old."/>
        <s v="OAV :: 02-Mar-2023 :: he is unable to continue office because her son is 2 year old."/>
        <s v="OAV :: 27-Feb-2024 :: Due to personal problems she was unable to work from the office."/>
        <s v="OAV :: 14-May-2024 :: She is pregnant so unable to continue the job."/>
        <s v="OAV :: 20-Dec-2023 :: Got another job."/>
        <s v="TYO :: 26-Feb-2025 :: Due to her marriage she is shifting another city (Exit formalities completed)"/>
        <s v="TYO :: 16-Oct-2025 :: Family shifted to Pune (Exit formalities completed)"/>
        <s v="TYO :: 16-Oct-2025 :: Preparing for entrance exam (Exit formalities completed)"/>
        <s v="TYO :: 30-Apr-2025 :: Due to excess leaves (Exit formalities completed)"/>
        <s v="TYO :: 25-Sep-2025 :: Relocating to another city. (Exit formalities completed)"/>
        <s v="TYO :: 16-Jul-2026 :: Left job to grab another opportunity (Exit formalities completed)"/>
        <s v="TYO :: 02-Jun-2026 :: Got job in Go source (Exit formalities completed)"/>
        <s v="TYO :: 02-Jun-2026 :: Got job in Go source company (Exit formalities completed)"/>
        <s v="TYO :: 02-Jun-2026 :: Got job in Go source company with higher salary. (Exit formalities completed)"/>
        <s v="TYO :: 25-Oct-2023 :: Due to health issues, he cannot continue (Exit formalities completed)"/>
        <s v="TYO :: 19-Feb-2024 :: He is undergoing treatment for spinal cord issues and cannot sit for long (Exit formalities completed)"/>
        <s v="TYO :: 10-Nov-2023 :: Because of her daughter medical concerns, told him to serves till 23rd June. (Exit formalities completed)"/>
        <s v="TYO :: 25-Sep-2023 :: He relocated to another place far from office (Exit formalities completed)"/>
        <s v="TYO :: 19-May-2023 :: Due to his personal issue he is resigning from the Job. (Exit formalities completed)"/>
        <s v="TYO :: 14-Mar-2023 :: He got a job in another company in a different domain. As the volume is low we are releasing him. (Exit formalities completed)"/>
        <s v="TYO :: 11-Apr-2023 :: She is moving back to her hometown Amaravati. (Exit formalities completed)"/>
        <s v="TYO :: 11-May-2023 :: She got a better opportunity in another company. (Exit formalities completed)"/>
        <s v="TYO :: 11-Apr-2023 :: He got opportunity in another company. (Exit formalities completed)"/>
        <s v="TYO :: 14-Mar-2023 :: He got opportunity in another company. (Exit formalities completed)"/>
        <s v="OAV :: 29-Jun-2023 :: She is going for further studies."/>
        <s v="OAV :: 06-Dec-2023 :: She is getting married."/>
        <s v="OAV :: 08-Aug-2024 :: She is shifting to Pune."/>
        <s v="OAV :: 12-May-2023 :: Looking out for better paid job."/>
        <s v="TYO :: 14-Mar-2023 :: Due to personal issue she want to quit. (Exit formalities completed)"/>
        <s v="TYO :: 11-Apr-2023 :: Got opportunity in another company. (Exit formalities completed)"/>
        <s v="TYO :: 14-Mar-2023 :: Resigned due to personal reason. (Exit formalities completed)"/>
        <s v="CHJ :: 25-May-2023 :: She has resigned due to personal issues. (Exit Formalities Completed)"/>
        <s v="TYO :: 25-Jul-2023 :: Had performance issues. Was on PIP but no improvement. (Exit formalities completed)"/>
        <s v="CHJ :: 25-May-2023 :: Personal reasons (Exit Formalities Completed)"/>
        <s v="TYO :: 10-Feb-2023 :: We are letting him go early as there is no sufficient work. (Exit formalities completed)"/>
        <s v="TYO :: 18-Oct-2024 :: He left because he got another job (Exit formalities completed)"/>
        <s v="TYO :: 04-Dec-2023 :: was not up to mark in performance. (Exit formalities completed)"/>
        <s v="TYO :: 18-May-2024 :: Due to personal reasons, left (Exit formalities completed)"/>
        <s v="TYO :: 16-Jan-2024 :: Performance issue (Exit formalities completed)"/>
        <s v="TYO :: 22-Sep-2023 :: Lot of leaves. Not regular (Exit formalities completed)"/>
        <s v="TYO :: 09-Jan-2024 :: Left to grab new opportunities (Exit formalities completed)"/>
        <s v="TYO :: 19-Nov-2024 :: Due to health issues (Exit formalities completed)"/>
        <s v="TYO :: 13-Jun-2024 :: Un-Professional behavior, and adv. confessed the same , so told to depart in good way. (Exit formalities completed)"/>
        <s v="TYO :: 21-Dec-2024 :: Left job due to personal reasons. (Exit formalities completed)"/>
        <s v="TYO :: 12-Jun-2025 :: Due to health issues (Exit formalities completed)"/>
        <s v="TYO :: 31-May-2025 :: She wants to be with her Mom as she is having health issues (Exit formalities completed)"/>
        <s v="TYO :: 28-Apr-2026 :: Got job in another company (Exit formalities completed)"/>
        <s v="TYO :: 28-Apr-2026 :: Strategic decision (Exit formalities completed)"/>
        <s v="TYO :: 25-Feb-2025 :: She is not able to continue as she has to take care of her daughter. (Exit formalities completed)"/>
        <s v="TYO :: 04-Mar-2025 :: She has high expectations (Exit formalities completed)"/>
        <s v="OAV :: 09-Aug-2023 :: Shifting to Bangalore for better opportunities."/>
        <s v="OAV :: 10-Jul-2023 :: Due to no salary increment dealy."/>
        <s v="TYO :: 14-Apr-2023 :: Quit job due to personal reasons (Exit formalities completed)"/>
        <s v="TYO :: 19-Jul-2024 :: Because of his personal problems he resigned (Exit formalities completed)"/>
        <s v="TYO :: 28-Apr-2026 :: Getting married and relocated (Exit formalities completed)"/>
        <s v="TYO :: 04-Jun-2026 :: Due to health issues (Exit formalities completed)"/>
        <s v="TYO :: 04-Mar-2026 :: Have offer from a different company (Exit formalities completed)"/>
        <s v="TYO :: 15-Oct-2025 :: He is leaving his job due to further education (Exit formalities completed)"/>
        <s v="TYO :: 04-Mar-2026 :: letting him go as a disciplinary action (Exit formalities completed)"/>
        <s v="TYO :: 16-Jul-2026 :: Unable to continue due to health issues working in night shift (Exit formalities completed)"/>
        <s v="TYO :: 16-Oct-2025 :: Got a better opportunity (Exit formalities completed)"/>
        <s v="TYO :: 12-Aug-2024 :: Due to salary issues (Exit formalities completed)"/>
        <s v="TYO :: 12-Aug-2024 :: Due to personal reasons (Exit formalities completed)"/>
        <s v="TYO :: 14-Oct-2024 :: Due to personal reasons, quit job (Exit formalities completed)"/>
        <s v="TYO :: 14-Oct-2024 :: Due to personal reasons, quit job. (Exit formalities completed)"/>
        <s v="TYO :: 14-Oct-2024 :: Due to personal reasons he quit. (Exit formalities completed)"/>
        <s v="TYO :: 14-Oct-2024 :: Due to personal reasons, quit. (Exit formalities completed)"/>
        <s v="TYO :: 14-Oct-2024 :: Due to personal reasons, she decided to quit. (Exit formalities completed)"/>
        <s v="TYO :: 14-Oct-2024 :: Due to some personal issues, she decided to quit. (Exit formalities completed)"/>
        <s v="TYO :: 12-Apr-2025 :: He is relocating to his native place in Yavatmal. (Exit formalities completed, 2nd step done by PKN sir on 11.04.2025 )"/>
        <s v="TYO :: 20-Jul-2024 :: Performance issue (Exit formalities completed)"/>
        <s v="TYO :: 17-May-2024 :: Quality issues. Asked to leave (Exit formalities completed)"/>
        <s v="TYO :: 11-Oct-2023 :: Moved to another place for education (Exit formalities completed)"/>
        <s v="TYO :: 17-Apr-2024 :: Due to leave concern, took call (Exit formalities completed)"/>
        <s v="TYO :: 27-Aug-2026 :: Due to personal reasons he quit the job (Exit formalities completed)"/>
        <s v="TYO :: 18-Mar-2023 :: There is no sufficient volume in his process. (Exit formalities completed)"/>
        <s v="OAV :: 12-May-2023 :: Night shift and salary issues."/>
        <s v="TYO :: 28-Aug-2026 :: Resigned due to personal problems. (Exit formalities completed)"/>
        <s v="OAV :: 13-Sep-2023 :: Due to salary increment delay, he resigned from the job."/>
        <s v="OAV :: 11-Jul-2023 :: He was not satisfied with current salary."/>
        <s v="OAV :: 11-Jul-2023 :: He is not satisfied with  current salary."/>
        <s v="OAV :: 06-Dec-2023 :: He resigned due to less salary and trying for job in Pune."/>
        <s v="TYO :: 14-Oct-2024 :: Got another job (Exit formalities completed)"/>
        <s v="TYO :: 17-Oct-2024 :: Give her multiple chance to improve, also due to personal reason resigned (Exit formalities completed)"/>
        <s v="TYO :: 21-Dec-2024 :: He resigned due to personal concern and we accepted his resignation (Exit formalities completed)"/>
        <s v="TYO :: 13-Jul-2023 :: She has some health issues to continue to do night shift (Exit formalities completed)"/>
        <s v="TYO :: 11-May-2023 :: Left job due to project ramp down (Exit formalities completed)"/>
        <s v="TYO :: 11-May-2023 :: Left job due to project ramp down. (Exit formalities completed)"/>
        <s v="TYO :: 17-Mar-2023 :: Got another job (Exit formalities completed)"/>
        <s v="TYO :: 10-Feb-2023 :: She has health issues. Cannot travel to office. (Exit formalities completed)"/>
        <s v="TYO :: 10-Feb-2023 :: Got a better opportunity (Exit formalities completed)"/>
        <s v="TYO :: 07-May-2026 :: Due to personal issues (Exit formalities completed)"/>
        <s v="TYO :: 13-May-2026 :: Due to personal issues, he left (Exit formalities completed)"/>
        <s v="TYO :: 01-Oct-2026 04:42 AM :: Resigned due to personal reasons (Exit formalities completed)"/>
        <s v="TYO :: 05-Mar-2025 :: Decided to quit due to performance issues (Exit formalities completed)"/>
        <s v="TYO :: 26-Jul-2025 :: She has to take care of her newborn baby (Exit formalities completed)"/>
        <s v="TYO :: 21-Jul-2026 :: Due to unavoidable family circumstances, she resigned from her job immediately. (Exit formalities completed)"/>
        <s v="TYO :: 01-Oct-2026 02:09 AM :: He is changing his career path taken job in pharmacy (Exit formalities completed)"/>
        <s v="TYO :: 01-Oct-2026 02:07 AM :: Due to personal issue she don`t want to continue (Exit formalities completed)"/>
        <s v="TYO :: 30-Sep-2026 07:20 PM :: Due to personal issue she don`t want to continue. (Exit Formalities completed)"/>
        <s v="TYO :: 01-Oct-2026 01:29 AM :: She don`t want to continue due to personal issue (Exit formalities completed)"/>
        <s v="TYO :: 01-Oct-2026 01:48 AM :: Due to some strategic decision (Exit formalities completed)"/>
        <s v="TYO :: 01-Oct-2026 01:52 AM :: Due to some strategic decision. (Exit formalities completed)"/>
        <s v="TYO :: 29-Jan-2026 :: Got new job opportunity (Exit formalities completed)"/>
        <s v="TYO :: 21-Nov-2025 :: She is resigning due to health issue. (Exit formalities completed)"/>
        <s v="TYO :: 26-Mar-2026 :: High Salary Expectations (Exit formalities completed)"/>
        <s v="TYO :: 26-Jul-2025 :: She is getting married and shifting to another city. (Exit formalities completed)"/>
        <s v="TYO :: 25-Jun-2025 :: She is getting married and shifting to another city. (Exit formalities completed on 1st May 2025)"/>
        <s v="TYO :: 25-Sep-2025 :: He got job in another company (Exit formalities completed)"/>
        <s v="TYO :: 25-Sep-2025 :: Got opportunity in another firm (Exit formalities completed)"/>
        <s v="TYO :: 25-Sep-2025 :: He god job in another company. (Exit formalities completed)"/>
        <s v="TYO :: 26-Mar-2026 :: We are letting him go. (Exit formalities completed)"/>
        <s v="TYO :: 26-Mar-2026 :: He is leaving job due to personal problem. (Exit formalities completed)"/>
        <s v="TYO :: 21-Apr-2026 :: High salary expectations (Exit formalities completed)"/>
        <s v="TYO :: 02-Jun-2026 :: He got offer from another firm (Exit formalities completed)"/>
        <s v="TYO :: 01-Oct-2026 01:27 AM :: She got opportunity in another company. (Exit formalities completed)"/>
        <s v="TYO :: 28-Apr-2026 :: High salary expectations (Exit formalities completed)"/>
        <s v="TYO :: 26-Mar-2026 :: He is leaving company due to personal issues. (Exit formalities completed)"/>
        <s v="TYO :: 16-Jul-2026 :: Resigning from the job as he has found better opportunity. (Exit formalities completed)"/>
        <s v="TYO :: 02-Jun-2026 :: She is resigning from the job as she is looking for a better opportunity. (Exit formalities completed)"/>
        <s v="TYO :: 16-Jul-2026 :: She got offer from another firm (Exit formalities completed)"/>
        <s v="OAV :: 08-Mar-2023 :: Resigned due to personal reason."/>
        <s v="OAV :: 22-Jun-2023 :: She got better opportunity in another firm."/>
        <s v="OAV :: 16-Aug-2023 :: Got another job."/>
        <s v="OAV :: 14-Jun-2023 :: Due to personal reason."/>
        <s v="OAV :: 13-Mar-2023 :: She resigned due to personal issues."/>
        <s v="TYO :: 11-Dec-2024 :: She has been asked to resign due to non performance. She was not able to cope up with the 561-Scope (Exit formalities completed)"/>
        <s v="TYO :: 18-Nov-2024 :: Got another job at First Source. (Exit formalities completed)"/>
        <s v="OAV :: 06-Aug-2024 :: She was not satisfied with the salary and she got another opportunity in Pune."/>
        <s v="TYO :: 17-Oct-2024 :: Due to personal reason she is resigning from the company. (Exit formalities completed on 30th July 2024)"/>
        <s v="TYO :: 06-Mar-2023 :: Decided to leave after losing the process. (Exit formalities completed)"/>
        <s v="TYO :: 12-Dec-2023 :: he got another job (Exit formalities completed)"/>
        <s v="TYO :: 30-Aug-2024 :: due to health issues he wanted to move to his hometown Satara (Exit formalities completed)"/>
        <s v="TYO :: 19-Oct-2024 :: Due to health issues he was not able to continue in night shift hence resigned. (Exit formalities completed on 20th Sept 2024)"/>
        <s v="TYO :: 19-Feb-2024 :: He said health problems and cannot continue doing night shift. (Exit formalities completed)"/>
        <s v="TYO :: 23-Jul-2026 :: To undergo treatment for a critical health issue. (Exit formalities completed)"/>
        <s v="TYO :: 27-Aug-2026 :: User is looking for new opportunities. (Exit formalities completed)"/>
        <s v="TYO :: 16-Apr-2026 :: He is moving to his home town due personal issues. (Exit formalities completed)"/>
        <s v="TYO :: 10-Apr-2026 :: We are releasing him early due to health issues. He has submitted all the medical documents. (Exit formalities completed)"/>
        <s v="TYO :: 02-Mar-2026 :: User has resigned from his position due to personal reasons. (Exit formalities completed)"/>
        <s v="TYO :: 24-Jul-2025 :: He is shifted back to his home town due to his father`s health issues. (Exit formalities completed)"/>
        <s v="TYO :: 08-Jul-2025 :: He is shifting to Delhi (Exit formalities completed)"/>
        <s v="TYO :: 17-Mar-2023 :: He has resigned due to his personal issues. (Exit formalities completed)"/>
        <s v="TYO :: 11-May-2023 :: He has resigned due to his personal issues. (Exit formalities completed)"/>
        <s v="CHJ :: 25-May-2023 :: He has resigned due to personal issues. (Exit Formalities Completed)"/>
        <s v="TYO :: 14-Apr-2023 :: She got job in Bank in Bangalore as Assistant Manager (Exit formalities completed)"/>
        <s v="TYO :: 28-Apr-2026 :: Resigned due to personal &amp; family commitment (Exit formalities completed)"/>
        <s v="TYO :: 25-Jul-2026 :: Performance issue (Exit formalities completed)"/>
        <s v="TYO :: 19-Jul-2024 :: He left for some personal reasons (Exit formalities completed)"/>
        <s v="OAV :: 14-May-2024 :: His family is relocating outside Solapur, he is looking for better opportunities."/>
        <s v="TYO :: 11-Apr-2023 :: He got job in another company. (Exit formalities completed)"/>
        <s v="TYO :: 11-May-2023 :: He has resigned due to personal issues. (Exit formalities completed)"/>
        <s v="TYO :: 20-Jul-2023 :: Parents health issue. (Exit formalities completed)"/>
        <s v="TYO :: 17-Aug-2023 :: He is looking for change domain. (Exit formalities completed)"/>
        <s v="TYO :: 05-Aug-2023 :: Personal reason. (Exit formalities completed)"/>
        <s v="TYO :: 11-Apr-2023 :: He got another job. (Exit formalities completed)"/>
        <s v="TYO :: 10-Feb-2023 :: He wanted to leave the same day and its OK as per Mahesh. (Exit formalities completed)"/>
        <s v="TYO :: 10-Oct-2023 :: He wants to explore another opportunity (Exit formalities completed)"/>
        <s v="TYO :: 25-Jul-2023 :: Per Mahesh, he was an under performer. Was on PIP. (Exit formalities completed)"/>
        <s v="OAV :: 08-Sep-2023 :: Increment and incentive issues."/>
        <s v="OAV :: 07-Apr-2023 :: Resigned due to personal reason."/>
        <s v="OAV :: 10-Apr-2023 :: Resigned due to personal reason."/>
        <s v="OAV :: 07-May-2024 :: Shifting to another city and looking for better opportunity."/>
        <s v="TYO :: 11-Dec-2024 :: She has resigned due to personal problem. She getting married and will be shifting to a different City. (Exit formalities completed)"/>
        <s v="TYO :: 02-Jun-2026 :: He got better opportunity in another firm. (Exit formalities completed)"/>
        <s v="TYO :: 23-Jul-2025 :: He got better opportunity in another firm. (Exit formalities completed)"/>
        <s v="TYO :: 03-Dec-2025 :: Resigned due to personal reason. (Exit formalities completed)"/>
        <s v="TYO :: 10-May-2025 :: He has high expectations (Exit formalities completed)"/>
        <s v="TYO :: 17-Jul-2024 :: Got a better opportunity. Was not happy with increment. (Exit formalities completed)"/>
        <s v="TYO :: 13-Jul-2023 :: Asked him to resign due to productivity update issues (Exit formalities completed)"/>
        <s v="TYO :: 20-Jul-2024 :: He got an job in Wipro (Exit formalities completed)"/>
        <s v="TYO :: 02-Mar-2026 :: he got an offer from another company (Exit formalities completed)"/>
        <s v="TYO :: 24-Jul-2026 :: unable to continue in night shift due to health issues. (Exit formalities completed)"/>
        <s v="TYO :: 04-Aug-2023 :: he got a another job. (Exit formalities completed)"/>
        <s v="TYO :: 15-May-2023 :: due to medical reason in his family he had to resign. (Exit formalities completed)"/>
        <s v="OAV :: 14-Jun-2023 :: Got another job."/>
        <s v="OAV :: 11-Jul-2023 :: Hired by another company with higher package."/>
        <s v="OAV :: 05-Aug-2023 :: Got another opportunity."/>
        <s v="OAV :: 05-Aug-2023 :: Got another job."/>
        <s v="OAV :: 06-Aug-2024 :: She is pregnant and so unable to continue the job."/>
        <s v="TYO :: 18-Nov-2024 :: Personal issue. (Exit formalities completed on 24th October 2024)"/>
        <s v="TYO :: 13-Dec-2024 :: Personal reason (Exit formalities completed)"/>
        <s v="TYO :: 28-Apr-2026 :: She got opportunity in another firm (Exit formalities completed)"/>
        <s v="TYO :: 09-Jan-2026 :: She is resigning due to personal problem. (Exit formalities completed)"/>
        <s v="TYO :: 04-Mar-2025 :: She got better opportunity (Exit formalities completed)"/>
        <s v="TYO :: 04-Mar-2025 :: Health issues and doctor has advised her bed rest. (Exit formalities completed)"/>
        <s v="TYO :: 24-Apr-2025 :: She has resigned due to family problems (Exit formalities completed)"/>
        <s v="TYO :: 06-Mar-2025 :: Got better opportunity in another firm (Exit formalities completed)"/>
        <s v="CHJ :: 11-Sep-2024 :: She was working from home and has medical issues. She is pregnant now and can`t continue. (Exit Formalities Completed)"/>
        <s v="TYO :: 18-Jun-2024 :: She has re joined company back in Sept 2023 with higher salary. Still not happy with the current salary and wanted a raise again in 3 months. (Exit formalities completed on 17-05-2024)"/>
        <s v="TYO :: 07-May-2024 :: She has rejoined company back in Sept 2023 with higher salary. Still want raise in next 3 months. Not happy with salary wanted to quit. (Exit formalities completed)"/>
        <s v="TYO :: 11-May-2023 :: Due to his personal issue he is resigning from the Job. (Exit formalities completed)"/>
        <s v="TYO :: 17-Jun-2023 :: She has resigned due to personal issues. (Exit formalities completed)"/>
        <s v="TYO :: 14-Mar-2023 :: She don`t want to continue as she has issue to commute to office and she is not happy with the current salary. (Exit formalities completed)"/>
        <s v="TYO :: 08-Mar-2024 :: Health issue, accepted (Exit formalities completed)"/>
        <s v="TYO :: 16-Dec-2023 :: Due to Social Reason (Exit formalities completed)"/>
        <s v="TYO :: 12-Dec-2024 :: Resigned due to her marriage (Exit formalities completed)"/>
        <s v="TYO :: 05-Mar-2025 :: Resigned due to her marriage (Exit formalities completed)"/>
        <s v="TYO :: 10-Jun-2026 :: Better Opportunity (Exit formalities completed)"/>
        <s v="TYO :: 19-Jul-2024 :: He wants to attend college and exams for final year. (Exit formalities completed on 24th June 2024)"/>
        <s v="TYO :: 08-Feb-2023 :: He cannot travel to office and decided to quit (Exit formalities completed)"/>
        <s v="TYO :: 08-Mar-2023 :: Left for better job opportunity (Exit formalities completed)"/>
        <s v="TYO :: 11-Apr-2023 :: Volume is low. (Exit formality completed)"/>
        <s v="TYO :: 03-Aug-2023 :: Got better opportunity (Exit formalities completed)"/>
        <s v="TYO :: 12-Dec-2023 :: She is leaving due to health issues (Exit formalities completed)"/>
        <s v="TYO :: 28-Jan-2025 :: High expectations about salary (Exit formalities completed)"/>
        <s v="TYO :: 06-Sep-2024 :: Given break due to 706 project loss (Exit formalities completed)"/>
        <s v="TYO :: 09-Aug-2023 :: due to family problem she was not able to continue. (Exit formalities completed)"/>
        <s v="TYO :: 17-Aug-2023 :: got new career opportunities (Exit formalities completed)"/>
        <s v="TYO :: 21-Sep-2023 :: due to low volume we told associate to leave early (Exit formalities completed)"/>
        <s v="TYO :: 12-May-2023 :: We are releasing early because we do not need a notice period to be served. (Exit formalities completed)"/>
        <s v="TYO :: 14-Apr-2023 :: he got another job (Exit formalities completed)"/>
        <s v="TYO :: 15-May-2023 :: Resigned for better opportunity (Exit formalities completed)"/>
        <s v="TYO :: 21-Sep-2023 :: hired for temp period (Exit formalities completed)"/>
        <s v="TYO :: 05-Mar-2025 :: due to health issues and personal issues (Exit formalities completed)"/>
        <s v="TYO :: 04-Apr-2025 :: salary expectation was high (Exit formalities completed)"/>
        <s v="TYO :: 16-Dec-2023 :: Due to the low volume, we don`t require the 90-day notice period, thus we`re releasing him early. (Exit formalities completed)"/>
        <s v="TYO :: 29-Aug-2026 :: she was unable to continue due to health related issues. (Exit formalities completed)"/>
        <s v="TYO :: 01-Oct-2026 04:51 AM :: she has been resigned due to health issues (Exit formalities completed)"/>
        <s v="TYO :: 01-Sep-2026 :: We are letting her go without serving notice period as we have enough capacity in compliance review (Exit formalities completed)"/>
        <s v="TYO :: 20-Jul-2023 :: he got a job from Infosys (Exit formalities completed)"/>
        <s v="TYO :: 20-Jul-2023 :: getting married (Exit formalities completed)"/>
        <s v="TYO :: 16-Sep-2023 :: expectation were high, due to low volume we do not need notice period to be served (Exit formalities completed)"/>
        <s v="TYO :: 18-Aug-2023 :: her expectation were more than what we offered. (Exit formalities completed)"/>
        <s v="TYO :: 08-Mar-2023 :: he got another job, notice period did not require so released him early (Exit formalities completed)"/>
        <s v="TYO :: 16-Dec-2023 :: he got another job (Exit formalities completed)"/>
        <s v="TYO :: 10-Nov-2023 :: she is having transportation issue so not able to continue. (Exit formalities completed)"/>
        <s v="TYO :: 23-Jul-2026 :: Got better opportunity from another firm. (Exit formalities completed)"/>
        <s v="TYO :: 12-Mar-2024 :: Due to family issues. She want to take care of old aged granny. (Exit formalities completed)"/>
        <s v="TYO :: 12-Jan-2024 :: Due to health problem (Exit formalities completed)"/>
        <s v="TYO :: 16-Jan-2024 :: Personal issues (Exit formalities completed)"/>
        <s v="TYO :: 17-Oct-2024 :: Quit job due to personal reasons. (Exit formalities completed)"/>
        <s v="TYO :: 17-Oct-2024 :: Decided to quit job due to personal reasons. (Exit formalities completed)"/>
        <s v="TYO :: 08-Mar-2023 :: Got another job (Exit formalities completed)"/>
        <s v="TYO :: 20-Mar-2023 :: Not much volume available in the project (Exit formalities completed)"/>
        <s v="TYO :: 11-Apr-2023 :: Low volume in project. (Exit formalities completed)"/>
        <s v="TYO :: 11-May-2023 :: Got another job (Exit formalities completed)"/>
        <s v="TYO :: 17-Jun-2023 :: Got another job (Exit formalities completed)"/>
        <s v="TYO :: 11-Apr-2023 :: Got another job. His backup is already trained so can release early. (Exit formalities completed)"/>
        <s v="TYO :: 07-Oct-2023 :: He got another job (Exit formalities completed)"/>
        <s v="TYO :: 16-Sep-2023 :: Left job to grab a better opportunity (Exit formalities completed)"/>
        <s v="TYO :: 16-Sep-2023 :: She left for some personal reasons (Exit formalities completed)"/>
        <s v="TYO :: 16-Sep-2023 :: He has another job offer. (Exit formalities completed)"/>
        <s v="TYO :: 13-Jul-2023 :: As per Austin, his backup is ready. (Exit formalities completed)"/>
        <s v="TYO :: 20-Jul-2023 :: She got job in a software company (Exit formalities completed)"/>
        <s v="TYO :: 11-Apr-2023 :: Got another job (Exit formalities completed)"/>
        <s v="TYO :: 11-Apr-2023 :: Moving to his home town (Exit formality completed)"/>
        <s v="TYO :: 16-Sep-2023 :: due to low volume we do not need notice period to be served (Exit formalities completed)"/>
        <s v="TYO :: 21-Nov-2023 :: We asked the person to leave because of low volume (Exit formalities completed)"/>
        <s v="TYO :: 16-Jan-2024 :: Left due to health problem (Exit formalities completed)"/>
        <s v="TYO :: 16-Jan-2024 :: She is asking for a hike which is not OK for now (Exit formalities completed)"/>
        <s v="TYO :: 02-Dec-2025 :: Health and Travel Issue &amp; high salary expectations (Exit formalities completed)"/>
        <s v="TYO :: 19-Feb-2024 :: Due to some personal reasons (Exit formalities completed)"/>
        <s v="TYO :: 16-Jan-2024 :: Joining competitor with a better salary (Exit formalities completed)"/>
        <s v="TYO :: 14-Mar-2024 :: Got another job (Exit formalities completed)"/>
        <s v="TYO :: 12-Mar-2024 :: Got another job (Exit formalities completed)"/>
        <s v="TYO :: 17-Oct-2024 :: Leaving due to health issues (Exit formalities completed)"/>
        <s v="TYO :: 19-Jul-2024 :: She is expecting next month and needs rest. (Exit formalities completed)"/>
        <s v="TYO :: 19-Jul-2024 :: She had some issues at family and her father wants her back to home town. (Exit formalities completed)"/>
        <s v="TYO :: 19-Nov-2024 :: Wants to do family business (Exit formalities completed)"/>
        <s v="TYO :: 25-Jan-2025 :: Got a new job. notice period extended by 5 days due to leaves in notice period (Exit formalities completed)"/>
        <s v="TYO :: 18-Nov-2023 :: She has family issues and want to leave (Exit formalities completed)"/>
        <s v="TYO :: 04-Aug-2023 :: Relocating to another city (Exit formalities completed)"/>
        <s v="TYO :: 12-Dec-2023 :: Getting married and relocating (Exit formalities completed)"/>
        <s v="TYO :: 22-Nov-2024 :: Personal reason (Exit formalities completed)"/>
        <s v="TYO :: 02-Oct-2023 :: She is getting married and also her father is not keeping well. (Exit formalities completed)"/>
        <s v="TYO :: 02-Oct-2023 :: He has some personal reasons (Exit formalities completed)"/>
        <s v="TYO :: 16-Sep-2023 :: created her backup so do not need complete notice period (Exit formalities completed)"/>
        <s v="TYO :: 21-Feb-2024 :: she was unable to continue due to health issues (Exit formalities completed)"/>
        <s v="TYO :: 21-Feb-2024 :: due to maternity complication she was unable to continue (Exit formalities completed)"/>
        <s v="TYO :: 21-Nov-2023 :: terminated due to quality and productivity issues in canopy review. (Exit formalities completed)"/>
        <s v="TYO :: 20-Nov-2023 :: Due to the low volume, we don`t require the 90-day notice period, thus we`re releasing him early. (Exit formalities completed)"/>
        <s v="TYO :: 21-Jun-2024 :: Her husband moved to a different city. so she had to leave her job. (Exit formalities completed)"/>
        <s v="TYO :: 17-Apr-2024 :: He resigned due to personal problem. (Exit formalities completed)"/>
        <s v="TYO :: 17-Apr-2024 :: He got an WFH offer from Indecomm global so he moved to his hometown. (Exit formalities completed)"/>
        <s v="TYO :: 21-Dec-2024 :: had some family medical issues so wanted to priorities them (Exit formalities completed)"/>
        <s v="TYO :: 21-Dec-2024 :: we have created his backup, we don`t need his notice anymore. (Exit formalities completed))"/>
        <s v="TYO :: 05-Mar-2025 :: looking for higher salary so resigned (Exit formalities completed)"/>
        <s v="TYO :: 17-Aug-2023 :: he got a job in software. (Exit formalities completed)"/>
        <s v="TYO :: 16-Sep-2023 :: due to quality issue, we are letting him go. (Exit formalities completed)"/>
        <s v="TYO :: 16-Jan-2024 :: She wants to take care of her mother in law (Exit formalities completed)"/>
        <s v="TYO :: 17-Jun-2024 :: She wants to move out searching a better paid job. (Exit formalities completed)"/>
        <s v="TYO :: 27-Jul-2024 :: Want to do family business (Exit formalities completed on 08th July 2024)"/>
        <s v="TYO :: 17-Jul-2024 :: Due to salary issue (Exit formalities completed)"/>
        <s v="TYO :: 21-Aug-2024 :: Got married and shifted to another City. (Exit formalities completed)"/>
        <s v="TYO :: 19-Sep-2024 :: Leaving job for further studies. We are trying to retain her. She has asked for more time to think. (Exit formalities completed)"/>
        <s v="TYO :: 14-Oct-2024 :: Terminated due to poor performance. (Exit formalities completed)"/>
        <s v="TYO :: 16-Jul-2026 :: Due to personal reason she don`t want to continue. (Exit formalities completed)"/>
        <s v="TYO :: 16-Jul-2026 :: Her family is planning for his wedding. She don`t want to continue. (Exit formalities completed)"/>
        <s v="TYO :: 16-Jul-2026 :: She is getting married and shifting to another City. (Exit formalities completed)"/>
        <s v="TYO :: 27-Aug-2026 :: She wants to quit due to personal issues. (Exit formalities completed)"/>
        <s v="TYO :: 29-Jan-2026 :: Leaving job due to personal issues. (Exit formalities completed)"/>
        <s v="TYO :: 22-Nov-2025 :: High salary expectations (Exit formalities completed)"/>
        <s v="TYO :: 16-Oct-2025 :: Wants to do family business (Exit formalities completed)"/>
        <s v="TYO :: 25-Sep-2025 :: He wants to change the job in different field (Exit formalities completed)"/>
        <s v="TYO :: 12-Dec-2024 :: Wants to try for a better paying job (Exit formalities completed)"/>
        <s v="TYO :: 07-Feb-2025 :: He is not satisfied with the salary and also having issues working in night shift. (Exit formalities completed)"/>
        <s v="TYO :: 18-Nov-2024 :: Got another job (Exit formalities completed)"/>
        <s v="TYO :: 14-Oct-2024 :: Got another job (Exit formalities completed on 12th August 2024)"/>
        <s v="TYO :: 22-Nov-2025 :: He is relocating to Pune for another job (Exit formalities completed)"/>
        <s v="TYO :: 31-May-2025 :: Moving to Pune for better opportunity (Exit formalities completed)"/>
        <s v="TYO :: 30-Dec-2025 :: He wants to study full time for competitive exams. (Exit formalities completed)"/>
        <s v="TYO :: 30-Dec-2025 :: He wants to continue studies and practice for police recruitment. (Exit formalities completed)"/>
        <s v="TYO :: 11-Dec-2024 :: Getting married and relocated (Exit formalities completed)"/>
        <s v="TYO :: 22-Mar-2025 :: She got another opportunity. (Exit formalities completed)"/>
        <s v="TYO :: 04-Apr-2025 :: resigned due to performance issue (Exit formalities completed)"/>
        <s v="TYO :: 30-May-2025 :: resigned due to personal problem (Exit formalities completed)"/>
        <s v="TYO :: 04-Dec-2025 :: High salary expectations. (Exit formalities completed)"/>
        <s v="TYO :: 09-Jan-2026 :: He has high salary expectations. (Exit formalities completed)"/>
        <s v="TYO :: 29-Jan-2026 :: She got another job (Exit formalities completed)"/>
        <s v="TYO :: 06-May-2025 :: Dur to health issue, she was advised to take rest (Exit formalities completed)"/>
        <s v="TYO :: 02-Mar-2026 :: She got job opportunity from another company (Exit formalities completed)"/>
        <s v="TYO :: 28-Aug-2026 :: She has resigned from her job due to some personal reason. (Exit formalities completed)"/>
        <s v="TYO :: 01-Oct-2026 03:08 AM :: Got Another job. (Exit formalities completed)"/>
        <s v="TYO :: 01-Oct-2026 03:11 AM :: Got Another job, (Exit formalities completed)"/>
        <s v="TYO :: 01-Oct-2026 03:16 AM :: Got another job. (Exit formalities completed)"/>
        <s v="TYO :: 05-Mar-2025 :: He got another job (Exit formalities completed)"/>
        <s v="TYO :: 22-Mar-2025 :: She wanted to look out for a better paying job (Exit formalities completed)"/>
        <s v="TYO :: 05-Mar-2025 :: She has high expectations (Exit formalities completed)"/>
        <s v="TYO :: 06-Mar-2025 :: Resign due to relocation (Exit formalities completed)"/>
        <s v="TYO :: 29-Jan-2026 :: She is shifting to Hyderabad with her family. (Exit formalities completed)"/>
        <s v="TYO :: 28-Apr-2026 :: Releasing her as she has got a government job (Exit formalities completed)"/>
        <s v="TYO :: 28-Apr-2026 :: She has high expectations (Exit formalities completed)"/>
        <s v="TYO :: 26-Jun-2025 :: Family is getting shifted (Exit formalities completed)"/>
        <s v="TYO :: 23-Jul-2025 :: Due to her increased domestic duties (Exit formalities completed)"/>
        <s v="TYO :: 03-Dec-2025 :: due to health issue unable to work in night shift, moving to his home town AP (Exit formalities completed"/>
        <s v="TYO :: 03-Dec-2025 :: Due to medial reason at family (Exit formalities completed)"/>
        <s v="TYO :: 03-Dec-2025 :: he got another job (Exit formalities completed)"/>
        <s v="TYO :: 01-Oct-2026 04:11 AM :: She got a another job. (Exit formalities completed)"/>
        <s v="TYO :: 28-Aug-2026 :: he has resigned due to health issues. (Exit formalities completed)"/>
        <s v="TYO :: 04-Jun-2026 :: unable to continue due to personal reason (Exit formalities completed)"/>
        <s v="TYO :: 04-Jun-2026 :: unable to continue due to persona reason (exit formalities completed)"/>
        <s v="TYO :: 04-Jun-2026 :: Due to family medical reason she is unable to continue. served the notice period (Exit formalities completed)"/>
        <s v="TYO :: 04-Jun-2026 :: Her husband is getting transferred to Hyderabad (Exit formalities completed)"/>
        <s v="TYO :: 04-Jun-2026 :: due to personal reason she is not able to continue. (Exit formalities completed)"/>
        <s v="TYO :: 04-Jun-2026 :: Due to health issue and has been advised to complete rest by her doctor so can not continue. (Exit formalities completed)"/>
        <s v="TYO :: 28-Apr-2026 :: He has got another offer (Exit formalities completed)"/>
        <s v="TYO :: 28-Apr-2026 :: she also had health issues so wanted to move to her hometown (Exit formalities completed)"/>
        <s v="TYO :: 04-Jun-2026 :: Due to family reason she was not able to continue (Exit formalities completed)"/>
        <s v="TYO :: 29-Aug-2026 :: unable to continue due to health issues. (Exit formalities completed)"/>
        <s v="TYO :: 23-Jul-2026 :: due to family problems he was not able to continue (Exit formalities completed)"/>
        <s v="TYO :: 01-Sep-2026 :: he has resigned due to family medical reason (Exit formalities completed)"/>
        <s v="TYO :: 01-Oct-2026 04:59 AM :: he was unable to continue due to personal reason (Exit formalities completed)"/>
        <s v="TYO :: 04-Jun-2026 :: resigned due to personal reason, no handover needed so letting him go immediately (Exit formalities completed)"/>
        <s v="TYO :: 23-Jul-2026 :: due to his medical condition we are releasing him immediately (Exit formalities completed)"/>
        <s v="TYO :: 01-Oct-2026 03:05 AM :: He wants to return to his native place and is looking for a better job opportunity (Exit formalities completed)"/>
        <s v="TYO :: 10-Jan-2026 :: Performance issue. He decided to quit (Exit formalities completed)"/>
        <s v="TYO :: 13-Apr-2026 :: Due to Performance issue, he left (Exit formalities completed)"/>
        <s v="TYO :: 01-Oct-2026 04:48 AM :: Due to personal reason (Exit formalities completed)"/>
        <s v="TYO :: 02-Mar-2026 :: due to personal reason she wont be able to continue (Exit formalities completed)"/>
        <s v="TYO :: 23-Mar-2026 :: Due to health issues, he cannot continue. (Exit formalities completed)"/>
        <s v="TYO :: 27-Aug-2026 :: Moving out of city (Exit formalities completed)"/>
        <s v="TYO :: 27-Aug-2026 :: High salary Expectations (Exit formalities completed)"/>
        <s v="TYO :: 28-Apr-2026 :: Due to health issues, releasing (Exit formalities completed)"/>
      </sharedItems>
    </cacheField>
    <cacheField name="Remark">
      <sharedItems containsMixedTypes="0" count="4">
        <s v="Exit Done"/>
        <s v="Step 3 pending"/>
        <s v="Step 2 pending"/>
        <s v="Servicing notice period"/>
      </sharedItems>
    </cacheField>
  </cacheFields>
</pivotCacheDefinition>
</file>

<file path=xl/pivotCache/pivotCacheDefinition19.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5:G134" sheet="Ticket Report"/>
  </cacheSource>
  <cacheFields count="7">
    <cacheField name="Ticket #">
      <sharedItems containsMixedTypes="0" count="119">
        <s v="20260925074413"/>
        <s v="20260925035850"/>
        <s v="20260925073603"/>
        <s v="20260924002625"/>
        <s v="20260924003635"/>
        <s v="20260924115013"/>
        <s v="20260924184332"/>
        <s v="20260923093613"/>
        <s v="20260923012529"/>
        <s v="20260923070354"/>
        <s v="20260922034317"/>
        <s v="20260922185333"/>
        <s v="20260921114054"/>
        <s v="20260917051739"/>
        <s v="20260916200948"/>
        <s v="20260915183136"/>
        <s v="20260915201950"/>
        <s v="20260915103542"/>
        <s v="20260914084217"/>
        <s v="20260914092347"/>
        <s v="20260914134832"/>
        <s v="20260911022101"/>
        <s v="20260911051141"/>
        <s v="20260911070331"/>
        <s v="20260911092659"/>
        <s v="20260911200525"/>
        <s v="20260911192538"/>
        <s v="20260911192825"/>
        <s v="20260911193048"/>
        <s v="20260911193135"/>
        <s v="20260910112318"/>
        <s v="20260909030643"/>
        <s v="20260909040626"/>
        <s v="20260909071616"/>
        <s v="20260909094447"/>
        <s v="20260909094640"/>
        <s v="20260909094656"/>
        <s v="20260909100357"/>
        <s v="20260909100606"/>
        <s v="20260909100709"/>
        <s v="20260909100745"/>
        <s v="20260909102711"/>
        <s v="20260909102750"/>
        <s v="20260909102841"/>
        <s v="20260908062215"/>
        <s v="20260908102430"/>
        <s v="20260908102653"/>
        <s v="20260908103518"/>
        <s v="20260908033026"/>
        <s v="20260908093744"/>
        <s v="20260907082307"/>
        <s v="20260905182919"/>
        <s v="20260904154937"/>
        <s v="20260904095502"/>
        <s v="20260904095610"/>
        <s v="20260904095634"/>
        <s v="20260904095743"/>
        <s v="20260904100856"/>
        <s v="20260904105555"/>
        <s v="20260903095952"/>
        <s v="20260903101621"/>
        <s v="20260903101656"/>
        <s v="20260903101859"/>
        <s v="20260903101900"/>
        <s v="20260903101913"/>
        <s v="20260903101918"/>
        <s v="20260903102556"/>
        <s v="20260903103745"/>
        <s v="20260903051530"/>
        <s v="20260903093834"/>
        <s v="20260903110555"/>
        <s v="20260902092542"/>
        <s v="20260902101422"/>
        <s v="20260902104324"/>
        <s v="20260902181919"/>
        <s v="20260902182310"/>
        <s v="20260902092655"/>
        <s v="20260902101016"/>
        <s v="20260902103540"/>
        <s v="20260902104007"/>
        <s v="20260902143939"/>
        <s v="20260902203417"/>
        <s v="20260902203854"/>
        <s v="20260901003614"/>
        <s v="20260901092946"/>
        <s v="20260901093010"/>
        <s v="20260901093109"/>
        <s v="20260901003203"/>
        <s v="20260901065507"/>
        <s v="20260901083143"/>
        <s v="20260901095053"/>
        <s v="20260831073126"/>
        <s v="20260831093643"/>
        <s v="20260831094159"/>
        <s v="20260831002701"/>
        <s v="20260831094105"/>
        <s v="20260831125624"/>
        <s v="20260828074419"/>
        <s v="20260828074833"/>
        <s v="20260828081843"/>
        <s v="20260828110503"/>
        <s v="20260828112952"/>
        <s v="20260828113309"/>
        <s v="20260827001453"/>
        <s v="20260827001602"/>
        <s v="20260827002735"/>
        <s v="20260827100710"/>
        <s v="20260827101055"/>
        <s v="20260827001410"/>
        <s v="20260826004056"/>
        <s v="20260826004514"/>
        <s v="20260826012026"/>
        <s v="20260826083433"/>
        <s v="20260826085859"/>
        <s v="20260826090135"/>
        <s v="20260826091339"/>
        <s v="20260826091401"/>
        <s v="20260826101405"/>
        <s v="20260826101903"/>
      </sharedItems>
    </cacheField>
    <cacheField name="Request Date Time">
      <sharedItems containsSemiMixedTypes="0" containsNonDate="0" containsDate="1" containsString="0" containsMixedTypes="0" count="118">
        <d v="2026-09-25T07:44:13.000"/>
        <d v="2026-09-25T03:58:51.000"/>
        <d v="2026-09-25T07:36:03.000"/>
        <d v="2026-09-24T00:26:26.000"/>
        <d v="2026-09-24T00:36:35.000"/>
        <d v="2026-09-24T11:50:14.000"/>
        <d v="2026-09-24T18:43:33.000"/>
        <d v="2026-09-23T09:36:14.000"/>
        <d v="2026-09-23T01:25:30.000"/>
        <d v="2026-09-23T07:03:55.000"/>
        <d v="2026-09-22T03:43:17.000"/>
        <d v="2026-09-22T18:53:34.000"/>
        <d v="2026-09-21T11:40:54.000"/>
        <d v="2026-09-17T05:17:39.000"/>
        <d v="2026-09-16T20:09:49.000"/>
        <d v="2026-09-15T18:31:36.000"/>
        <d v="2026-09-15T20:19:50.000"/>
        <d v="2026-09-15T10:35:43.000"/>
        <d v="2026-09-14T08:42:18.000"/>
        <d v="2026-09-14T09:23:48.000"/>
        <d v="2026-09-14T13:48:32.000"/>
        <d v="2026-09-11T02:21:02.000"/>
        <d v="2026-09-11T05:11:42.000"/>
        <d v="2026-09-11T07:03:32.000"/>
        <d v="2026-09-11T09:27:00.000"/>
        <d v="2026-09-11T20:05:25.000"/>
        <d v="2026-09-11T19:25:38.000"/>
        <d v="2026-09-11T19:28:26.000"/>
        <d v="2026-09-11T19:30:48.000"/>
        <d v="2026-09-11T19:31:35.000"/>
        <d v="2026-09-10T11:23:19.000"/>
        <d v="2026-09-09T03:06:43.000"/>
        <d v="2026-09-09T04:06:26.000"/>
        <d v="2026-09-09T07:16:16.000"/>
        <d v="2026-09-09T09:44:48.000"/>
        <d v="2026-09-09T09:46:41.000"/>
        <d v="2026-09-09T09:46:56.000"/>
        <d v="2026-09-09T10:03:58.000"/>
        <d v="2026-09-09T10:06:06.000"/>
        <d v="2026-09-09T10:07:10.000"/>
        <d v="2026-09-09T10:07:45.000"/>
        <d v="2026-09-09T10:27:11.000"/>
        <d v="2026-09-09T10:27:51.000"/>
        <d v="2026-09-09T10:28:42.000"/>
        <d v="2026-09-08T06:22:15.000"/>
        <d v="2026-09-08T10:24:30.000"/>
        <d v="2026-09-08T10:26:53.000"/>
        <d v="2026-09-08T10:35:18.000"/>
        <d v="2026-09-08T03:30:27.000"/>
        <d v="2026-09-08T09:37:45.000"/>
        <d v="2026-09-07T08:23:08.000"/>
        <d v="2026-09-05T18:29:20.000"/>
        <d v="2026-09-04T15:49:37.000"/>
        <d v="2026-09-04T09:55:02.000"/>
        <d v="2026-09-04T09:56:10.000"/>
        <d v="2026-09-04T09:56:34.000"/>
        <d v="2026-09-04T09:57:43.000"/>
        <d v="2026-09-04T10:08:56.000"/>
        <d v="2026-09-04T10:55:55.000"/>
        <d v="2026-09-03T09:59:53.000"/>
        <d v="2026-09-03T10:16:21.000"/>
        <d v="2026-09-03T10:16:57.000"/>
        <d v="2026-09-03T10:19:00.000"/>
        <d v="2026-09-03T10:19:13.000"/>
        <d v="2026-09-03T10:19:19.000"/>
        <d v="2026-09-03T10:25:57.000"/>
        <d v="2026-09-03T10:37:46.000"/>
        <d v="2026-09-03T05:15:30.000"/>
        <d v="2026-09-03T09:38:34.000"/>
        <d v="2026-09-03T11:05:56.000"/>
        <d v="2026-09-02T09:25:43.000"/>
        <d v="2026-09-02T10:14:22.000"/>
        <d v="2026-09-02T10:43:25.000"/>
        <d v="2026-09-02T18:19:19.000"/>
        <d v="2026-09-02T18:23:11.000"/>
        <d v="2026-09-02T09:26:55.000"/>
        <d v="2026-09-02T10:10:17.000"/>
        <d v="2026-09-02T10:35:41.000"/>
        <d v="2026-09-02T10:40:07.000"/>
        <d v="2026-09-02T14:39:40.000"/>
        <d v="2026-09-02T20:34:17.000"/>
        <d v="2026-09-02T20:38:54.000"/>
        <d v="2026-09-01T00:36:14.000"/>
        <d v="2026-09-01T09:29:46.000"/>
        <d v="2026-09-01T09:30:11.000"/>
        <d v="2026-09-01T09:31:09.000"/>
        <d v="2026-09-01T00:32:03.000"/>
        <d v="2026-09-01T06:55:08.000"/>
        <d v="2026-09-01T08:31:44.000"/>
        <d v="2026-09-01T09:50:53.000"/>
        <d v="2026-08-31T07:31:26.000"/>
        <d v="2026-08-31T09:36:44.000"/>
        <d v="2026-08-31T09:42:00.000"/>
        <d v="2026-08-31T00:27:01.000"/>
        <d v="2026-08-31T09:41:06.000"/>
        <d v="2026-08-31T12:56:24.000"/>
        <d v="2026-08-28T07:44:19.000"/>
        <d v="2026-08-28T07:48:33.000"/>
        <d v="2026-08-28T08:18:44.000"/>
        <d v="2026-08-28T11:05:04.000"/>
        <d v="2026-08-28T11:29:52.000"/>
        <d v="2026-08-28T11:33:10.000"/>
        <d v="2026-08-27T00:14:54.000"/>
        <d v="2026-08-27T00:16:02.000"/>
        <d v="2026-08-27T00:27:35.000"/>
        <d v="2026-08-27T10:07:10.000"/>
        <d v="2026-08-27T10:10:55.000"/>
        <d v="2026-08-27T00:14:11.000"/>
        <d v="2026-08-26T00:40:57.000"/>
        <d v="2026-08-26T00:45:14.000"/>
        <d v="2026-08-26T01:20:27.000"/>
        <d v="2026-08-26T08:34:33.000"/>
        <d v="2026-08-26T08:58:59.000"/>
        <d v="2026-08-26T09:01:36.000"/>
        <d v="2026-08-26T09:13:40.000"/>
        <d v="2026-08-26T09:14:02.000"/>
        <d v="2026-08-26T10:14:06.000"/>
        <d v="2026-08-26T10:19:04.000"/>
      </sharedItems>
    </cacheField>
    <cacheField name="Request Related To">
      <sharedItems containsMixedTypes="0" count="1">
        <s v="HR:Other"/>
      </sharedItems>
    </cacheField>
    <cacheField name="Subject">
      <sharedItems containsMixedTypes="0" count="57">
        <s v="OFFER LETTER"/>
        <s v="Request for July 2026 Salary Slip"/>
        <s v="SALARY SLIP"/>
        <s v="HR:Other"/>
        <s v="HR-Other"/>
        <s v="Appointment letter"/>
        <s v="Hike Letter"/>
        <s v="Regarding Increment Letter"/>
        <s v="Request for updating incorrect Email Id"/>
        <s v="Pay-slip of July2026"/>
        <s v="offer letter &amp; Salary slip"/>
        <s v="Regarding Offer Letter"/>
        <s v="issue my salary slip"/>
        <s v="Offer letter and salery slip"/>
        <s v="Offer Letter and Salary Slips"/>
        <s v=" Offer Letter,Joining Letter and Salary Slips"/>
        <s v="Increment letter"/>
        <s v="Add email ID"/>
        <s v="Request for ESIC IP Number"/>
        <s v="Salary slips for July 2026 and August 2026"/>
        <s v="Salary Sleep"/>
        <s v="Offer Letter."/>
        <s v="Salary Slip Request"/>
        <s v="issue salary slip and offer letter"/>
        <s v="Request for Salary Slip"/>
        <s v="Request to Unblock  ERP Account"/>
        <s v="SALARY SLIP "/>
        <s v="Regarding Offer Letter related"/>
        <s v="To issue the confirmation letter "/>
        <s v="Request for offer letter and salary slip"/>
        <s v="Requested for last 6 month Salary Slip"/>
        <s v="offer letter and Salary slip"/>
        <s v="Request to Correct Name in ERP"/>
        <s v="Regarding For Offer Letter"/>
        <s v="Request to change the COT "/>
        <s v="offer letter related"/>
        <s v="Regarding issue of offer letter"/>
        <s v="Regarding for Offer Letter "/>
        <s v="Require pay slip for the month of August2026"/>
        <s v="I want my monthly salary slip on my personal mail id "/>
        <s v="Designation Change Request - Pratik Dongre (TOD)"/>
        <s v="Request for Payslip – Salary Deduction Confirmation"/>
        <s v="Request for my Salary Slip"/>
        <s v="Offer letter "/>
        <s v="Request for Offer Letter"/>
        <s v="Request to Transfer GCT Profile under the Domain Title-Tax"/>
        <s v="Change Cut off time"/>
        <s v="Requesting for Offer Letter"/>
        <s v="I WANT OFFER LETTER"/>
        <s v="For Offer Letter "/>
        <s v="correct email ID"/>
        <s v="FOR OFFER LETTER AND SALARY SLIP"/>
        <s v="FOR OFFER LETTER."/>
        <s v="For my Salary slip"/>
        <s v="Salary Slip update"/>
        <s v="Request to Update Email Address"/>
        <s v="Requesting for salary slip"/>
      </sharedItems>
    </cacheField>
    <cacheField name="Status">
      <sharedItems containsMixedTypes="0" count="2">
        <s v="Closed"/>
        <s v="Open"/>
      </sharedItems>
    </cacheField>
    <cacheField name="Status Date Time">
      <sharedItems containsDate="1" containsMixedTypes="1" count="74">
        <d v="2026-10-03T04:02:02.000"/>
        <s v=""/>
        <d v="2026-10-03T03:04:53.000"/>
        <d v="2026-10-03T02:56:04.000"/>
        <d v="2026-09-24T02:09:50.000"/>
        <d v="2026-09-24T07:38:30.000"/>
        <d v="2026-09-16T09:00:45.000"/>
        <d v="2026-09-15T00:16:27.000"/>
        <d v="2026-09-15T07:03:04.000"/>
        <d v="2026-09-15T07:04:51.000"/>
        <d v="2026-09-15T07:06:59.000"/>
        <d v="2026-09-15T07:08:00.000"/>
        <d v="2026-09-11T09:57:29.000"/>
        <d v="2026-09-11T09:56:18.000"/>
        <d v="2026-09-11T09:55:05.000"/>
        <d v="2026-09-11T09:47:25.000"/>
        <d v="2026-09-11T09:40:25.000"/>
        <d v="2026-09-11T09:38:52.000"/>
        <d v="2026-09-11T09:37:46.000"/>
        <d v="2026-09-11T10:04:04.000"/>
        <d v="2026-09-11T09:33:08.000"/>
        <d v="2026-09-11T09:34:40.000"/>
        <d v="2026-09-11T09:36:29.000"/>
        <d v="2026-09-08T03:16:34.000"/>
        <d v="2026-09-09T02:51:18.000"/>
        <d v="2026-09-08T03:08:00.000"/>
        <d v="2026-09-08T03:09:07.000"/>
        <d v="2026-09-08T03:13:05.000"/>
        <d v="2026-09-08T03:15:02.000"/>
        <d v="2026-09-08T00:43:27.000"/>
        <d v="2026-09-04T07:32:42.000"/>
        <d v="2026-09-04T07:33:40.000"/>
        <d v="2026-09-04T07:52:08.000"/>
        <d v="2026-09-04T07:53:17.000"/>
        <d v="2026-09-04T08:33:27.000"/>
        <d v="2026-09-04T08:03:59.000"/>
        <d v="2026-09-04T08:18:04.000"/>
        <d v="2026-09-04T08:19:01.000"/>
        <d v="2026-09-04T08:19:47.000"/>
        <d v="2026-09-04T06:43:48.000"/>
        <d v="2026-09-04T06:48:16.000"/>
        <d v="2026-09-04T06:52:03.000"/>
        <d v="2026-09-04T07:07:31.000"/>
        <d v="2026-09-03T09:36:54.000"/>
        <d v="2026-09-04T02:36:03.000"/>
        <d v="2026-09-04T02:36:59.000"/>
        <d v="2026-09-04T04:04:56.000"/>
        <d v="2026-09-04T06:40:39.000"/>
        <d v="2026-09-04T06:41:46.000"/>
        <d v="2026-09-04T06:42:34.000"/>
        <d v="2026-08-31T02:41:51.000"/>
        <d v="2026-09-04T08:27:54.000"/>
        <d v="2026-09-04T04:02:59.000"/>
        <d v="2026-09-01T09:47:17.000"/>
        <d v="2026-09-01T09:46:26.000"/>
        <d v="2026-08-29T07:26:37.000"/>
        <d v="2026-08-29T07:28:08.000"/>
        <d v="2026-08-29T07:29:00.000"/>
        <d v="2026-08-29T07:30:00.000"/>
        <d v="2026-08-27T10:25:39.000"/>
        <d v="2026-09-01T08:55:25.000"/>
        <d v="2026-08-27T10:24:21.000"/>
        <d v="2026-09-01T08:59:59.000"/>
        <d v="2026-09-01T09:01:30.000"/>
        <d v="2026-09-01T08:36:54.000"/>
        <d v="2026-09-01T08:42:02.000"/>
        <d v="2026-09-01T08:43:27.000"/>
        <d v="2026-08-27T08:43:09.000"/>
        <d v="2026-08-27T10:28:43.000"/>
        <d v="2026-08-27T10:28:01.000"/>
        <d v="2026-09-01T08:46:47.000"/>
        <d v="2026-09-01T08:48:59.000"/>
        <d v="2026-08-27T10:27:08.000"/>
        <d v="2026-09-01T08:54:02.000"/>
      </sharedItems>
    </cacheField>
    <cacheField name="TAT">
      <sharedItems containsMixedTypes="0" count="74">
        <s v="1 weeks, 0 days, 20 hours, 17 minutes and 49 seconds"/>
        <s v=""/>
        <s v="1 weeks, 1 days, 8 hours, 21 minutes and 20 seconds"/>
        <s v="1 weeks, 3 days, 1 hours, 30 minutes and 34 seconds"/>
        <s v="0 weeks, 0 days, 19 hours, 5 minutes and 55 seconds"/>
        <s v="0 weeks, 2 days, 19 hours, 57 minutes and 35 seconds"/>
        <s v="0 weeks, 0 days, 22 hours, 25 minutes and 3 seconds"/>
        <s v="0 weeks, 0 days, 15 hours, 34 minutes and 10 seconds"/>
        <s v="0 weeks, 3 days, 11 hours, 37 minutes and 26 seconds"/>
        <s v="0 weeks, 3 days, 11 hours, 36 minutes and 26 seconds"/>
        <s v="0 weeks, 3 days, 11 hours, 36 minutes and 10 seconds"/>
        <s v="0 weeks, 3 days, 11 hours, 36 minutes and 24 seconds"/>
        <s v="0 weeks, 1 days, 23 hours, 53 minutes and 32 seconds"/>
        <s v="0 weeks, 1 days, 23 hours, 50 minutes and 11 seconds"/>
        <s v="0 weeks, 1 days, 23 hours, 47 minutes and 55 seconds"/>
        <s v="0 weeks, 1 days, 23 hours, 39 minutes and 40 seconds"/>
        <s v="0 weeks, 1 days, 23 hours, 13 minutes and 13 seconds"/>
        <s v="0 weeks, 1 days, 23 hours, 11 minutes and 1 seconds"/>
        <s v="0 weeks, 1 days, 23 hours, 9 minutes and 5 seconds"/>
        <s v="0 weeks, 3 days, 3 hours, 41 minutes and 49 seconds"/>
        <s v="0 weeks, 2 days, 23 hours, 8 minutes and 38 seconds"/>
        <s v="0 weeks, 2 days, 23 hours, 7 minutes and 46 seconds"/>
        <s v="0 weeks, 2 days, 23 hours, 1 minutes and 11 seconds"/>
        <s v="0 weeks, 0 days, 18 hours, 53 minutes and 26 seconds"/>
        <s v="0 weeks, 4 days, 16 hours, 56 minutes and 16 seconds"/>
        <s v="0 weeks, 3 days, 17 hours, 11 minutes and 49 seconds"/>
        <s v="0 weeks, 3 days, 17 hours, 12 minutes and 33 seconds"/>
        <s v="0 weeks, 3 days, 17 hours, 15 minutes and 22 seconds"/>
        <s v="0 weeks, 3 days, 17 hours, 6 minutes and 6 seconds"/>
        <s v="0 weeks, 3 days, 13 hours, 47 minutes and 31 seconds"/>
        <s v="0 weeks, 0 days, 21 hours, 32 minutes and 50 seconds"/>
        <s v="0 weeks, 0 days, 21 hours, 17 minutes and 18 seconds"/>
        <s v="0 weeks, 0 days, 21 hours, 35 minutes and 12 seconds"/>
        <s v="0 weeks, 0 days, 21 hours, 34 minutes and 18 seconds"/>
        <s v="0 weeks, 0 days, 22 hours, 14 minutes and 26 seconds"/>
        <s v="0 weeks, 0 days, 21 hours, 44 minutes and 45 seconds"/>
        <s v="0 weeks, 0 days, 21 hours, 58 minutes and 46 seconds"/>
        <s v="0 weeks, 0 days, 21 hours, 53 minutes and 5 seconds"/>
        <s v="0 weeks, 0 days, 21 hours, 42 minutes and 1 seconds"/>
        <s v="0 weeks, 1 days, 21 hours, 16 minutes and 52 seconds"/>
        <s v="0 weeks, 1 days, 20 hours, 38 minutes and 0 seconds"/>
        <s v="0 weeks, 1 days, 20 hours, 16 minutes and 23 seconds"/>
        <s v="0 weeks, 1 days, 20 hours, 27 minutes and 23 seconds"/>
        <s v="0 weeks, 0 days, 18 hours, 57 minutes and 14 seconds"/>
        <s v="0 weeks, 1 days, 6 hours, 1 minutes and 46 seconds"/>
        <s v="0 weeks, 1 days, 5 hours, 58 minutes and 4 seconds"/>
        <s v="0 weeks, 3 days, 3 hours, 28 minutes and 42 seconds"/>
        <s v="0 weeks, 2 days, 21 hours, 10 minutes and 53 seconds"/>
        <s v="0 weeks, 2 days, 21 hours, 11 minutes and 36 seconds"/>
        <s v="0 weeks, 2 days, 21 hours, 11 minutes and 25 seconds"/>
        <s v="0 weeks, 0 days, 2 hours, 14 minutes and 49 seconds"/>
        <s v="0 weeks, 3 days, 22 hours, 46 minutes and 48 seconds"/>
        <s v="0 weeks, 3 days, 15 hours, 6 minutes and 34 seconds"/>
        <s v="0 weeks, 4 days, 2 hours, 2 minutes and 57 seconds"/>
        <s v="0 weeks, 4 days, 1 hours, 57 minutes and 53 seconds"/>
        <s v="0 weeks, 0 days, 23 hours, 7 minutes and 54 seconds"/>
        <s v="0 weeks, 0 days, 20 hours, 23 minutes and 4 seconds"/>
        <s v="0 weeks, 0 days, 19 hours, 59 minutes and 7 seconds"/>
        <s v="0 weeks, 0 days, 19 hours, 56 minutes and 51 seconds"/>
        <s v="0 weeks, 0 days, 10 hours, 10 minutes and 46 seconds"/>
        <s v="0 weeks, 5 days, 8 hours, 39 minutes and 22 seconds"/>
        <s v="0 weeks, 0 days, 9 hours, 56 minutes and 46 seconds"/>
        <s v="0 weeks, 4 days, 22 hours, 52 minutes and 48 seconds"/>
        <s v="0 weeks, 4 days, 22 hours, 50 minutes and 34 seconds"/>
        <s v="0 weeks, 6 days, 7 hours, 55 minutes and 57 seconds"/>
        <s v="0 weeks, 6 days, 7 hours, 56 minutes and 48 seconds"/>
        <s v="0 weeks, 6 days, 7 hours, 23 minutes and 1 seconds"/>
        <s v="0 weeks, 1 days, 0 hours, 8 minutes and 36 seconds"/>
        <s v="0 weeks, 1 days, 1 hours, 29 minutes and 43 seconds"/>
        <s v="0 weeks, 1 days, 1 hours, 26 minutes and 25 seconds"/>
        <s v="0 weeks, 5 days, 23 hours, 33 minutes and 7 seconds"/>
        <s v="0 weeks, 5 days, 23 hours, 34 minutes and 58 seconds"/>
        <s v="0 weeks, 1 days, 0 hours, 13 minutes and 2 seconds"/>
        <s v="0 weeks, 5 days, 22 hours, 34 minutes and 59 seconds"/>
      </sharedItems>
    </cacheField>
  </cacheFields>
</pivotCacheDefinition>
</file>

<file path=xl/pivotCache/pivotCacheRecords1.xml><?xml version="1.0" encoding="utf-8"?>
<pivotCacheRecords xmlns="http://schemas.openxmlformats.org/spreadsheetml/2006/main" xmlns:r="http://schemas.openxmlformats.org/officeDocument/2006/relationships" count="2">
  <r>
    <x v="0"/>
    <x v="0"/>
    <x v="0"/>
    <x v="0"/>
    <x v="0"/>
    <x v="0"/>
    <x v="0"/>
    <x v="0"/>
    <x v="0"/>
    <x v="0"/>
    <x v="0"/>
    <x v="0"/>
    <x v="0"/>
    <x v="0"/>
  </r>
  <r>
    <x v="1"/>
    <x v="0"/>
    <x v="0"/>
    <x v="0"/>
    <x v="0"/>
    <x v="0"/>
    <x v="0"/>
    <x v="0"/>
    <x v="1"/>
    <x v="1"/>
    <x v="0"/>
    <x v="1"/>
    <x v="0"/>
    <x v="0"/>
  </r>
</pivotCacheRecords>
</file>

<file path=xl/pivotCache/pivotCacheRecords2.xml><?xml version="1.0" encoding="utf-8"?>
<pivotCacheRecords xmlns="http://schemas.openxmlformats.org/spreadsheetml/2006/main" xmlns:r="http://schemas.openxmlformats.org/officeDocument/2006/relationships" count="10">
  <r>
    <x v="0"/>
    <x v="0"/>
    <x v="0"/>
    <x v="0"/>
    <x v="0"/>
    <x v="0"/>
    <x v="0"/>
    <x v="0"/>
    <x v="0"/>
    <x v="0"/>
    <x v="0"/>
    <x v="0"/>
    <x v="0"/>
    <x v="0"/>
    <x v="0"/>
    <x v="0"/>
    <x v="0"/>
    <x v="0"/>
    <x v="0"/>
  </r>
  <r>
    <x v="1"/>
    <x v="1"/>
    <x v="1"/>
    <x v="0"/>
    <x v="1"/>
    <x v="1"/>
    <x v="1"/>
    <x v="1"/>
    <x v="1"/>
    <x v="1"/>
    <x v="1"/>
    <x v="1"/>
    <x v="1"/>
    <x v="1"/>
    <x v="1"/>
    <x v="1"/>
    <x v="1"/>
    <x v="1"/>
    <x v="1"/>
  </r>
  <r>
    <x v="2"/>
    <x v="2"/>
    <x v="2"/>
    <x v="0"/>
    <x v="2"/>
    <x v="1"/>
    <x v="0"/>
    <x v="0"/>
    <x v="0"/>
    <x v="2"/>
    <x v="1"/>
    <x v="1"/>
    <x v="0"/>
    <x v="2"/>
    <x v="2"/>
    <x v="2"/>
    <x v="1"/>
    <x v="1"/>
    <x v="0"/>
  </r>
  <r>
    <x v="3"/>
    <x v="3"/>
    <x v="3"/>
    <x v="0"/>
    <x v="3"/>
    <x v="2"/>
    <x v="2"/>
    <x v="1"/>
    <x v="2"/>
    <x v="3"/>
    <x v="2"/>
    <x v="1"/>
    <x v="0"/>
    <x v="2"/>
    <x v="2"/>
    <x v="2"/>
    <x v="0"/>
    <x v="0"/>
    <x v="0"/>
  </r>
  <r>
    <x v="4"/>
    <x v="4"/>
    <x v="4"/>
    <x v="0"/>
    <x v="4"/>
    <x v="3"/>
    <x v="0"/>
    <x v="0"/>
    <x v="0"/>
    <x v="4"/>
    <x v="3"/>
    <x v="2"/>
    <x v="0"/>
    <x v="3"/>
    <x v="3"/>
    <x v="3"/>
    <x v="0"/>
    <x v="0"/>
    <x v="0"/>
  </r>
  <r>
    <x v="5"/>
    <x v="5"/>
    <x v="5"/>
    <x v="0"/>
    <x v="5"/>
    <x v="3"/>
    <x v="0"/>
    <x v="0"/>
    <x v="0"/>
    <x v="5"/>
    <x v="0"/>
    <x v="2"/>
    <x v="0"/>
    <x v="3"/>
    <x v="3"/>
    <x v="3"/>
    <x v="0"/>
    <x v="0"/>
    <x v="0"/>
  </r>
  <r>
    <x v="6"/>
    <x v="6"/>
    <x v="6"/>
    <x v="0"/>
    <x v="6"/>
    <x v="3"/>
    <x v="0"/>
    <x v="0"/>
    <x v="0"/>
    <x v="6"/>
    <x v="4"/>
    <x v="2"/>
    <x v="0"/>
    <x v="4"/>
    <x v="0"/>
    <x v="4"/>
    <x v="0"/>
    <x v="0"/>
    <x v="0"/>
  </r>
  <r>
    <x v="7"/>
    <x v="7"/>
    <x v="7"/>
    <x v="0"/>
    <x v="7"/>
    <x v="3"/>
    <x v="2"/>
    <x v="1"/>
    <x v="2"/>
    <x v="7"/>
    <x v="5"/>
    <x v="2"/>
    <x v="0"/>
    <x v="4"/>
    <x v="0"/>
    <x v="4"/>
    <x v="0"/>
    <x v="0"/>
    <x v="1"/>
  </r>
  <r>
    <x v="8"/>
    <x v="8"/>
    <x v="8"/>
    <x v="0"/>
    <x v="8"/>
    <x v="4"/>
    <x v="0"/>
    <x v="0"/>
    <x v="0"/>
    <x v="8"/>
    <x v="6"/>
    <x v="2"/>
    <x v="0"/>
    <x v="3"/>
    <x v="2"/>
    <x v="5"/>
    <x v="2"/>
    <x v="0"/>
    <x v="0"/>
  </r>
  <r>
    <x v="9"/>
    <x v="9"/>
    <x v="9"/>
    <x v="0"/>
    <x v="9"/>
    <x v="4"/>
    <x v="3"/>
    <x v="0"/>
    <x v="3"/>
    <x v="9"/>
    <x v="6"/>
    <x v="2"/>
    <x v="0"/>
    <x v="3"/>
    <x v="2"/>
    <x v="5"/>
    <x v="3"/>
    <x v="0"/>
    <x v="0"/>
  </r>
</pivotCacheRecords>
</file>

<file path=xl/pivotCache/pivotCacheRecords3.xml><?xml version="1.0" encoding="utf-8"?>
<pivotCacheRecords xmlns="http://schemas.openxmlformats.org/spreadsheetml/2006/main" xmlns:r="http://schemas.openxmlformats.org/officeDocument/2006/relationships" count="650">
  <r>
    <x v="0"/>
    <x v="0"/>
    <x v="0"/>
    <x v="0"/>
    <x v="0"/>
    <x v="0"/>
    <x v="0"/>
    <x v="0"/>
    <x v="0"/>
    <x v="0"/>
    <x v="0"/>
    <x v="0"/>
    <x v="0"/>
    <x v="0"/>
    <x v="0"/>
    <x v="0"/>
    <x v="0"/>
    <x v="0"/>
    <x v="0"/>
  </r>
  <r>
    <x v="1"/>
    <x v="1"/>
    <x v="1"/>
    <x v="0"/>
    <x v="1"/>
    <x v="1"/>
    <x v="1"/>
    <x v="1"/>
    <x v="1"/>
    <x v="1"/>
    <x v="1"/>
    <x v="0"/>
    <x v="1"/>
    <x v="1"/>
    <x v="0"/>
    <x v="1"/>
    <x v="1"/>
    <x v="0"/>
    <x v="0"/>
  </r>
  <r>
    <x v="2"/>
    <x v="2"/>
    <x v="2"/>
    <x v="0"/>
    <x v="2"/>
    <x v="2"/>
    <x v="2"/>
    <x v="2"/>
    <x v="2"/>
    <x v="2"/>
    <x v="2"/>
    <x v="1"/>
    <x v="1"/>
    <x v="2"/>
    <x v="0"/>
    <x v="1"/>
    <x v="0"/>
    <x v="0"/>
    <x v="0"/>
  </r>
  <r>
    <x v="3"/>
    <x v="3"/>
    <x v="3"/>
    <x v="0"/>
    <x v="3"/>
    <x v="3"/>
    <x v="3"/>
    <x v="3"/>
    <x v="3"/>
    <x v="3"/>
    <x v="3"/>
    <x v="0"/>
    <x v="2"/>
    <x v="3"/>
    <x v="1"/>
    <x v="2"/>
    <x v="0"/>
    <x v="0"/>
    <x v="0"/>
  </r>
  <r>
    <x v="4"/>
    <x v="4"/>
    <x v="4"/>
    <x v="0"/>
    <x v="4"/>
    <x v="4"/>
    <x v="4"/>
    <x v="4"/>
    <x v="4"/>
    <x v="4"/>
    <x v="4"/>
    <x v="1"/>
    <x v="0"/>
    <x v="4"/>
    <x v="2"/>
    <x v="3"/>
    <x v="0"/>
    <x v="0"/>
    <x v="0"/>
  </r>
  <r>
    <x v="5"/>
    <x v="5"/>
    <x v="5"/>
    <x v="0"/>
    <x v="5"/>
    <x v="5"/>
    <x v="5"/>
    <x v="5"/>
    <x v="5"/>
    <x v="5"/>
    <x v="5"/>
    <x v="1"/>
    <x v="2"/>
    <x v="5"/>
    <x v="1"/>
    <x v="3"/>
    <x v="0"/>
    <x v="0"/>
    <x v="0"/>
  </r>
  <r>
    <x v="6"/>
    <x v="6"/>
    <x v="6"/>
    <x v="0"/>
    <x v="6"/>
    <x v="6"/>
    <x v="6"/>
    <x v="3"/>
    <x v="6"/>
    <x v="6"/>
    <x v="6"/>
    <x v="1"/>
    <x v="3"/>
    <x v="6"/>
    <x v="2"/>
    <x v="3"/>
    <x v="0"/>
    <x v="0"/>
    <x v="0"/>
  </r>
  <r>
    <x v="7"/>
    <x v="7"/>
    <x v="7"/>
    <x v="0"/>
    <x v="7"/>
    <x v="6"/>
    <x v="7"/>
    <x v="6"/>
    <x v="7"/>
    <x v="7"/>
    <x v="7"/>
    <x v="2"/>
    <x v="0"/>
    <x v="7"/>
    <x v="0"/>
    <x v="0"/>
    <x v="0"/>
    <x v="0"/>
    <x v="0"/>
  </r>
  <r>
    <x v="8"/>
    <x v="8"/>
    <x v="8"/>
    <x v="0"/>
    <x v="8"/>
    <x v="7"/>
    <x v="8"/>
    <x v="7"/>
    <x v="8"/>
    <x v="8"/>
    <x v="4"/>
    <x v="0"/>
    <x v="4"/>
    <x v="8"/>
    <x v="1"/>
    <x v="0"/>
    <x v="0"/>
    <x v="0"/>
    <x v="0"/>
  </r>
  <r>
    <x v="9"/>
    <x v="9"/>
    <x v="9"/>
    <x v="0"/>
    <x v="9"/>
    <x v="8"/>
    <x v="9"/>
    <x v="8"/>
    <x v="9"/>
    <x v="9"/>
    <x v="7"/>
    <x v="0"/>
    <x v="5"/>
    <x v="9"/>
    <x v="1"/>
    <x v="0"/>
    <x v="2"/>
    <x v="0"/>
    <x v="0"/>
  </r>
  <r>
    <x v="10"/>
    <x v="10"/>
    <x v="10"/>
    <x v="0"/>
    <x v="10"/>
    <x v="9"/>
    <x v="10"/>
    <x v="9"/>
    <x v="10"/>
    <x v="10"/>
    <x v="5"/>
    <x v="2"/>
    <x v="0"/>
    <x v="10"/>
    <x v="0"/>
    <x v="0"/>
    <x v="0"/>
    <x v="0"/>
    <x v="1"/>
  </r>
  <r>
    <x v="11"/>
    <x v="11"/>
    <x v="11"/>
    <x v="0"/>
    <x v="11"/>
    <x v="10"/>
    <x v="11"/>
    <x v="10"/>
    <x v="11"/>
    <x v="11"/>
    <x v="8"/>
    <x v="0"/>
    <x v="2"/>
    <x v="11"/>
    <x v="1"/>
    <x v="1"/>
    <x v="2"/>
    <x v="0"/>
    <x v="0"/>
  </r>
  <r>
    <x v="12"/>
    <x v="12"/>
    <x v="12"/>
    <x v="0"/>
    <x v="12"/>
    <x v="10"/>
    <x v="12"/>
    <x v="11"/>
    <x v="12"/>
    <x v="12"/>
    <x v="0"/>
    <x v="0"/>
    <x v="6"/>
    <x v="12"/>
    <x v="1"/>
    <x v="0"/>
    <x v="1"/>
    <x v="0"/>
    <x v="0"/>
  </r>
  <r>
    <x v="13"/>
    <x v="13"/>
    <x v="13"/>
    <x v="0"/>
    <x v="13"/>
    <x v="11"/>
    <x v="13"/>
    <x v="12"/>
    <x v="13"/>
    <x v="13"/>
    <x v="0"/>
    <x v="0"/>
    <x v="2"/>
    <x v="13"/>
    <x v="1"/>
    <x v="2"/>
    <x v="0"/>
    <x v="0"/>
    <x v="0"/>
  </r>
  <r>
    <x v="14"/>
    <x v="14"/>
    <x v="14"/>
    <x v="0"/>
    <x v="14"/>
    <x v="12"/>
    <x v="14"/>
    <x v="13"/>
    <x v="14"/>
    <x v="14"/>
    <x v="9"/>
    <x v="2"/>
    <x v="0"/>
    <x v="14"/>
    <x v="0"/>
    <x v="4"/>
    <x v="0"/>
    <x v="1"/>
    <x v="1"/>
  </r>
  <r>
    <x v="15"/>
    <x v="15"/>
    <x v="15"/>
    <x v="0"/>
    <x v="15"/>
    <x v="12"/>
    <x v="15"/>
    <x v="14"/>
    <x v="15"/>
    <x v="15"/>
    <x v="10"/>
    <x v="0"/>
    <x v="0"/>
    <x v="15"/>
    <x v="0"/>
    <x v="4"/>
    <x v="0"/>
    <x v="1"/>
    <x v="1"/>
  </r>
  <r>
    <x v="16"/>
    <x v="16"/>
    <x v="16"/>
    <x v="0"/>
    <x v="16"/>
    <x v="13"/>
    <x v="16"/>
    <x v="15"/>
    <x v="16"/>
    <x v="16"/>
    <x v="1"/>
    <x v="3"/>
    <x v="0"/>
    <x v="16"/>
    <x v="0"/>
    <x v="1"/>
    <x v="0"/>
    <x v="0"/>
    <x v="0"/>
  </r>
  <r>
    <x v="17"/>
    <x v="17"/>
    <x v="17"/>
    <x v="0"/>
    <x v="17"/>
    <x v="13"/>
    <x v="17"/>
    <x v="16"/>
    <x v="17"/>
    <x v="17"/>
    <x v="11"/>
    <x v="1"/>
    <x v="4"/>
    <x v="17"/>
    <x v="3"/>
    <x v="3"/>
    <x v="0"/>
    <x v="0"/>
    <x v="0"/>
  </r>
  <r>
    <x v="18"/>
    <x v="18"/>
    <x v="18"/>
    <x v="0"/>
    <x v="18"/>
    <x v="14"/>
    <x v="18"/>
    <x v="17"/>
    <x v="18"/>
    <x v="18"/>
    <x v="12"/>
    <x v="4"/>
    <x v="0"/>
    <x v="18"/>
    <x v="0"/>
    <x v="0"/>
    <x v="0"/>
    <x v="0"/>
    <x v="0"/>
  </r>
  <r>
    <x v="19"/>
    <x v="19"/>
    <x v="19"/>
    <x v="0"/>
    <x v="19"/>
    <x v="15"/>
    <x v="19"/>
    <x v="18"/>
    <x v="19"/>
    <x v="19"/>
    <x v="13"/>
    <x v="2"/>
    <x v="0"/>
    <x v="19"/>
    <x v="0"/>
    <x v="0"/>
    <x v="0"/>
    <x v="0"/>
    <x v="0"/>
  </r>
  <r>
    <x v="20"/>
    <x v="20"/>
    <x v="20"/>
    <x v="0"/>
    <x v="20"/>
    <x v="15"/>
    <x v="20"/>
    <x v="19"/>
    <x v="20"/>
    <x v="20"/>
    <x v="7"/>
    <x v="0"/>
    <x v="1"/>
    <x v="14"/>
    <x v="0"/>
    <x v="0"/>
    <x v="0"/>
    <x v="0"/>
    <x v="0"/>
  </r>
  <r>
    <x v="21"/>
    <x v="21"/>
    <x v="21"/>
    <x v="0"/>
    <x v="21"/>
    <x v="16"/>
    <x v="21"/>
    <x v="20"/>
    <x v="21"/>
    <x v="21"/>
    <x v="14"/>
    <x v="0"/>
    <x v="0"/>
    <x v="18"/>
    <x v="0"/>
    <x v="5"/>
    <x v="0"/>
    <x v="0"/>
    <x v="0"/>
  </r>
  <r>
    <x v="22"/>
    <x v="22"/>
    <x v="22"/>
    <x v="0"/>
    <x v="22"/>
    <x v="17"/>
    <x v="22"/>
    <x v="14"/>
    <x v="22"/>
    <x v="22"/>
    <x v="15"/>
    <x v="2"/>
    <x v="0"/>
    <x v="20"/>
    <x v="0"/>
    <x v="4"/>
    <x v="0"/>
    <x v="0"/>
    <x v="1"/>
  </r>
  <r>
    <x v="23"/>
    <x v="23"/>
    <x v="23"/>
    <x v="0"/>
    <x v="23"/>
    <x v="18"/>
    <x v="22"/>
    <x v="14"/>
    <x v="22"/>
    <x v="23"/>
    <x v="5"/>
    <x v="2"/>
    <x v="0"/>
    <x v="20"/>
    <x v="0"/>
    <x v="4"/>
    <x v="0"/>
    <x v="0"/>
    <x v="1"/>
  </r>
  <r>
    <x v="24"/>
    <x v="24"/>
    <x v="24"/>
    <x v="0"/>
    <x v="24"/>
    <x v="18"/>
    <x v="23"/>
    <x v="0"/>
    <x v="23"/>
    <x v="24"/>
    <x v="6"/>
    <x v="2"/>
    <x v="0"/>
    <x v="20"/>
    <x v="0"/>
    <x v="4"/>
    <x v="0"/>
    <x v="0"/>
    <x v="1"/>
  </r>
  <r>
    <x v="25"/>
    <x v="25"/>
    <x v="25"/>
    <x v="0"/>
    <x v="25"/>
    <x v="18"/>
    <x v="24"/>
    <x v="21"/>
    <x v="24"/>
    <x v="25"/>
    <x v="1"/>
    <x v="0"/>
    <x v="2"/>
    <x v="21"/>
    <x v="1"/>
    <x v="1"/>
    <x v="2"/>
    <x v="0"/>
    <x v="0"/>
  </r>
  <r>
    <x v="26"/>
    <x v="26"/>
    <x v="26"/>
    <x v="0"/>
    <x v="26"/>
    <x v="18"/>
    <x v="25"/>
    <x v="6"/>
    <x v="25"/>
    <x v="26"/>
    <x v="11"/>
    <x v="0"/>
    <x v="4"/>
    <x v="22"/>
    <x v="1"/>
    <x v="0"/>
    <x v="0"/>
    <x v="0"/>
    <x v="0"/>
  </r>
  <r>
    <x v="27"/>
    <x v="27"/>
    <x v="27"/>
    <x v="0"/>
    <x v="27"/>
    <x v="18"/>
    <x v="26"/>
    <x v="22"/>
    <x v="26"/>
    <x v="27"/>
    <x v="14"/>
    <x v="4"/>
    <x v="1"/>
    <x v="18"/>
    <x v="0"/>
    <x v="0"/>
    <x v="0"/>
    <x v="0"/>
    <x v="0"/>
  </r>
  <r>
    <x v="28"/>
    <x v="28"/>
    <x v="28"/>
    <x v="0"/>
    <x v="28"/>
    <x v="18"/>
    <x v="27"/>
    <x v="23"/>
    <x v="27"/>
    <x v="28"/>
    <x v="16"/>
    <x v="3"/>
    <x v="0"/>
    <x v="14"/>
    <x v="0"/>
    <x v="6"/>
    <x v="0"/>
    <x v="0"/>
    <x v="0"/>
  </r>
  <r>
    <x v="29"/>
    <x v="29"/>
    <x v="29"/>
    <x v="0"/>
    <x v="29"/>
    <x v="19"/>
    <x v="28"/>
    <x v="24"/>
    <x v="28"/>
    <x v="29"/>
    <x v="6"/>
    <x v="0"/>
    <x v="0"/>
    <x v="18"/>
    <x v="0"/>
    <x v="0"/>
    <x v="0"/>
    <x v="0"/>
    <x v="0"/>
  </r>
  <r>
    <x v="30"/>
    <x v="30"/>
    <x v="30"/>
    <x v="0"/>
    <x v="30"/>
    <x v="20"/>
    <x v="29"/>
    <x v="25"/>
    <x v="29"/>
    <x v="30"/>
    <x v="4"/>
    <x v="0"/>
    <x v="1"/>
    <x v="23"/>
    <x v="0"/>
    <x v="7"/>
    <x v="0"/>
    <x v="0"/>
    <x v="0"/>
  </r>
  <r>
    <x v="31"/>
    <x v="31"/>
    <x v="31"/>
    <x v="0"/>
    <x v="31"/>
    <x v="21"/>
    <x v="30"/>
    <x v="26"/>
    <x v="30"/>
    <x v="31"/>
    <x v="17"/>
    <x v="0"/>
    <x v="1"/>
    <x v="9"/>
    <x v="0"/>
    <x v="0"/>
    <x v="0"/>
    <x v="0"/>
    <x v="0"/>
  </r>
  <r>
    <x v="32"/>
    <x v="32"/>
    <x v="32"/>
    <x v="0"/>
    <x v="32"/>
    <x v="22"/>
    <x v="31"/>
    <x v="27"/>
    <x v="31"/>
    <x v="32"/>
    <x v="18"/>
    <x v="0"/>
    <x v="1"/>
    <x v="18"/>
    <x v="0"/>
    <x v="0"/>
    <x v="0"/>
    <x v="0"/>
    <x v="0"/>
  </r>
  <r>
    <x v="33"/>
    <x v="33"/>
    <x v="33"/>
    <x v="0"/>
    <x v="33"/>
    <x v="23"/>
    <x v="32"/>
    <x v="28"/>
    <x v="32"/>
    <x v="33"/>
    <x v="10"/>
    <x v="1"/>
    <x v="3"/>
    <x v="17"/>
    <x v="2"/>
    <x v="8"/>
    <x v="0"/>
    <x v="0"/>
    <x v="0"/>
  </r>
  <r>
    <x v="34"/>
    <x v="34"/>
    <x v="34"/>
    <x v="0"/>
    <x v="34"/>
    <x v="23"/>
    <x v="33"/>
    <x v="29"/>
    <x v="33"/>
    <x v="34"/>
    <x v="17"/>
    <x v="2"/>
    <x v="0"/>
    <x v="20"/>
    <x v="0"/>
    <x v="4"/>
    <x v="0"/>
    <x v="0"/>
    <x v="1"/>
  </r>
  <r>
    <x v="35"/>
    <x v="35"/>
    <x v="35"/>
    <x v="0"/>
    <x v="35"/>
    <x v="24"/>
    <x v="34"/>
    <x v="0"/>
    <x v="34"/>
    <x v="35"/>
    <x v="16"/>
    <x v="2"/>
    <x v="0"/>
    <x v="20"/>
    <x v="0"/>
    <x v="4"/>
    <x v="0"/>
    <x v="0"/>
    <x v="1"/>
  </r>
  <r>
    <x v="36"/>
    <x v="36"/>
    <x v="36"/>
    <x v="0"/>
    <x v="36"/>
    <x v="25"/>
    <x v="35"/>
    <x v="14"/>
    <x v="35"/>
    <x v="36"/>
    <x v="18"/>
    <x v="2"/>
    <x v="0"/>
    <x v="20"/>
    <x v="0"/>
    <x v="4"/>
    <x v="3"/>
    <x v="1"/>
    <x v="1"/>
  </r>
  <r>
    <x v="37"/>
    <x v="37"/>
    <x v="37"/>
    <x v="0"/>
    <x v="37"/>
    <x v="25"/>
    <x v="36"/>
    <x v="16"/>
    <x v="36"/>
    <x v="37"/>
    <x v="15"/>
    <x v="2"/>
    <x v="0"/>
    <x v="20"/>
    <x v="0"/>
    <x v="4"/>
    <x v="3"/>
    <x v="0"/>
    <x v="1"/>
  </r>
  <r>
    <x v="38"/>
    <x v="38"/>
    <x v="38"/>
    <x v="0"/>
    <x v="38"/>
    <x v="25"/>
    <x v="37"/>
    <x v="12"/>
    <x v="37"/>
    <x v="38"/>
    <x v="19"/>
    <x v="2"/>
    <x v="0"/>
    <x v="18"/>
    <x v="0"/>
    <x v="0"/>
    <x v="4"/>
    <x v="0"/>
    <x v="1"/>
  </r>
  <r>
    <x v="39"/>
    <x v="39"/>
    <x v="39"/>
    <x v="0"/>
    <x v="39"/>
    <x v="25"/>
    <x v="38"/>
    <x v="12"/>
    <x v="38"/>
    <x v="39"/>
    <x v="10"/>
    <x v="2"/>
    <x v="0"/>
    <x v="24"/>
    <x v="0"/>
    <x v="9"/>
    <x v="3"/>
    <x v="0"/>
    <x v="1"/>
  </r>
  <r>
    <x v="40"/>
    <x v="40"/>
    <x v="40"/>
    <x v="0"/>
    <x v="40"/>
    <x v="26"/>
    <x v="8"/>
    <x v="7"/>
    <x v="8"/>
    <x v="40"/>
    <x v="14"/>
    <x v="2"/>
    <x v="0"/>
    <x v="20"/>
    <x v="0"/>
    <x v="4"/>
    <x v="0"/>
    <x v="0"/>
    <x v="1"/>
  </r>
  <r>
    <x v="41"/>
    <x v="41"/>
    <x v="41"/>
    <x v="0"/>
    <x v="41"/>
    <x v="27"/>
    <x v="39"/>
    <x v="30"/>
    <x v="39"/>
    <x v="41"/>
    <x v="16"/>
    <x v="2"/>
    <x v="0"/>
    <x v="25"/>
    <x v="0"/>
    <x v="4"/>
    <x v="0"/>
    <x v="0"/>
    <x v="0"/>
  </r>
  <r>
    <x v="42"/>
    <x v="42"/>
    <x v="42"/>
    <x v="0"/>
    <x v="42"/>
    <x v="28"/>
    <x v="40"/>
    <x v="31"/>
    <x v="40"/>
    <x v="42"/>
    <x v="1"/>
    <x v="1"/>
    <x v="3"/>
    <x v="17"/>
    <x v="4"/>
    <x v="10"/>
    <x v="5"/>
    <x v="2"/>
    <x v="0"/>
  </r>
  <r>
    <x v="43"/>
    <x v="43"/>
    <x v="43"/>
    <x v="0"/>
    <x v="43"/>
    <x v="29"/>
    <x v="41"/>
    <x v="32"/>
    <x v="41"/>
    <x v="43"/>
    <x v="0"/>
    <x v="0"/>
    <x v="0"/>
    <x v="26"/>
    <x v="4"/>
    <x v="6"/>
    <x v="0"/>
    <x v="0"/>
    <x v="0"/>
  </r>
  <r>
    <x v="44"/>
    <x v="44"/>
    <x v="44"/>
    <x v="0"/>
    <x v="44"/>
    <x v="30"/>
    <x v="42"/>
    <x v="7"/>
    <x v="42"/>
    <x v="44"/>
    <x v="9"/>
    <x v="2"/>
    <x v="0"/>
    <x v="20"/>
    <x v="0"/>
    <x v="4"/>
    <x v="0"/>
    <x v="0"/>
    <x v="1"/>
  </r>
  <r>
    <x v="45"/>
    <x v="45"/>
    <x v="45"/>
    <x v="0"/>
    <x v="45"/>
    <x v="31"/>
    <x v="43"/>
    <x v="33"/>
    <x v="43"/>
    <x v="45"/>
    <x v="9"/>
    <x v="1"/>
    <x v="7"/>
    <x v="27"/>
    <x v="1"/>
    <x v="11"/>
    <x v="0"/>
    <x v="0"/>
    <x v="0"/>
  </r>
  <r>
    <x v="46"/>
    <x v="46"/>
    <x v="46"/>
    <x v="0"/>
    <x v="46"/>
    <x v="32"/>
    <x v="44"/>
    <x v="34"/>
    <x v="44"/>
    <x v="46"/>
    <x v="14"/>
    <x v="0"/>
    <x v="0"/>
    <x v="26"/>
    <x v="5"/>
    <x v="6"/>
    <x v="0"/>
    <x v="0"/>
    <x v="0"/>
  </r>
  <r>
    <x v="47"/>
    <x v="47"/>
    <x v="47"/>
    <x v="0"/>
    <x v="47"/>
    <x v="33"/>
    <x v="45"/>
    <x v="35"/>
    <x v="45"/>
    <x v="47"/>
    <x v="17"/>
    <x v="2"/>
    <x v="0"/>
    <x v="20"/>
    <x v="0"/>
    <x v="4"/>
    <x v="0"/>
    <x v="0"/>
    <x v="1"/>
  </r>
  <r>
    <x v="48"/>
    <x v="48"/>
    <x v="48"/>
    <x v="0"/>
    <x v="48"/>
    <x v="34"/>
    <x v="46"/>
    <x v="36"/>
    <x v="46"/>
    <x v="48"/>
    <x v="12"/>
    <x v="0"/>
    <x v="5"/>
    <x v="28"/>
    <x v="1"/>
    <x v="12"/>
    <x v="2"/>
    <x v="0"/>
    <x v="0"/>
  </r>
  <r>
    <x v="49"/>
    <x v="49"/>
    <x v="49"/>
    <x v="0"/>
    <x v="49"/>
    <x v="35"/>
    <x v="47"/>
    <x v="35"/>
    <x v="47"/>
    <x v="49"/>
    <x v="10"/>
    <x v="2"/>
    <x v="0"/>
    <x v="20"/>
    <x v="0"/>
    <x v="4"/>
    <x v="0"/>
    <x v="0"/>
    <x v="1"/>
  </r>
  <r>
    <x v="50"/>
    <x v="50"/>
    <x v="50"/>
    <x v="0"/>
    <x v="50"/>
    <x v="35"/>
    <x v="48"/>
    <x v="37"/>
    <x v="48"/>
    <x v="50"/>
    <x v="9"/>
    <x v="2"/>
    <x v="0"/>
    <x v="20"/>
    <x v="0"/>
    <x v="4"/>
    <x v="0"/>
    <x v="0"/>
    <x v="1"/>
  </r>
  <r>
    <x v="51"/>
    <x v="51"/>
    <x v="51"/>
    <x v="0"/>
    <x v="51"/>
    <x v="36"/>
    <x v="49"/>
    <x v="38"/>
    <x v="49"/>
    <x v="51"/>
    <x v="12"/>
    <x v="0"/>
    <x v="0"/>
    <x v="18"/>
    <x v="0"/>
    <x v="7"/>
    <x v="0"/>
    <x v="0"/>
    <x v="0"/>
  </r>
  <r>
    <x v="52"/>
    <x v="52"/>
    <x v="52"/>
    <x v="0"/>
    <x v="52"/>
    <x v="37"/>
    <x v="50"/>
    <x v="35"/>
    <x v="50"/>
    <x v="52"/>
    <x v="19"/>
    <x v="2"/>
    <x v="0"/>
    <x v="20"/>
    <x v="0"/>
    <x v="4"/>
    <x v="0"/>
    <x v="0"/>
    <x v="1"/>
  </r>
  <r>
    <x v="53"/>
    <x v="53"/>
    <x v="53"/>
    <x v="0"/>
    <x v="53"/>
    <x v="38"/>
    <x v="51"/>
    <x v="39"/>
    <x v="51"/>
    <x v="53"/>
    <x v="10"/>
    <x v="2"/>
    <x v="0"/>
    <x v="20"/>
    <x v="0"/>
    <x v="13"/>
    <x v="0"/>
    <x v="0"/>
    <x v="1"/>
  </r>
  <r>
    <x v="54"/>
    <x v="54"/>
    <x v="54"/>
    <x v="0"/>
    <x v="54"/>
    <x v="39"/>
    <x v="52"/>
    <x v="7"/>
    <x v="52"/>
    <x v="54"/>
    <x v="20"/>
    <x v="0"/>
    <x v="0"/>
    <x v="29"/>
    <x v="4"/>
    <x v="6"/>
    <x v="0"/>
    <x v="0"/>
    <x v="0"/>
  </r>
  <r>
    <x v="55"/>
    <x v="55"/>
    <x v="55"/>
    <x v="0"/>
    <x v="55"/>
    <x v="39"/>
    <x v="53"/>
    <x v="35"/>
    <x v="53"/>
    <x v="55"/>
    <x v="18"/>
    <x v="2"/>
    <x v="0"/>
    <x v="20"/>
    <x v="0"/>
    <x v="4"/>
    <x v="0"/>
    <x v="0"/>
    <x v="1"/>
  </r>
  <r>
    <x v="56"/>
    <x v="56"/>
    <x v="56"/>
    <x v="0"/>
    <x v="56"/>
    <x v="39"/>
    <x v="54"/>
    <x v="40"/>
    <x v="54"/>
    <x v="56"/>
    <x v="7"/>
    <x v="0"/>
    <x v="2"/>
    <x v="30"/>
    <x v="1"/>
    <x v="2"/>
    <x v="2"/>
    <x v="0"/>
    <x v="0"/>
  </r>
  <r>
    <x v="57"/>
    <x v="57"/>
    <x v="57"/>
    <x v="0"/>
    <x v="57"/>
    <x v="39"/>
    <x v="15"/>
    <x v="14"/>
    <x v="15"/>
    <x v="57"/>
    <x v="15"/>
    <x v="2"/>
    <x v="0"/>
    <x v="20"/>
    <x v="0"/>
    <x v="4"/>
    <x v="0"/>
    <x v="0"/>
    <x v="1"/>
  </r>
  <r>
    <x v="58"/>
    <x v="58"/>
    <x v="58"/>
    <x v="0"/>
    <x v="58"/>
    <x v="39"/>
    <x v="55"/>
    <x v="41"/>
    <x v="55"/>
    <x v="58"/>
    <x v="21"/>
    <x v="1"/>
    <x v="3"/>
    <x v="17"/>
    <x v="2"/>
    <x v="8"/>
    <x v="4"/>
    <x v="3"/>
    <x v="0"/>
  </r>
  <r>
    <x v="59"/>
    <x v="59"/>
    <x v="59"/>
    <x v="0"/>
    <x v="59"/>
    <x v="40"/>
    <x v="56"/>
    <x v="42"/>
    <x v="56"/>
    <x v="59"/>
    <x v="14"/>
    <x v="1"/>
    <x v="3"/>
    <x v="31"/>
    <x v="2"/>
    <x v="8"/>
    <x v="0"/>
    <x v="0"/>
    <x v="0"/>
  </r>
  <r>
    <x v="60"/>
    <x v="60"/>
    <x v="60"/>
    <x v="0"/>
    <x v="60"/>
    <x v="41"/>
    <x v="57"/>
    <x v="0"/>
    <x v="57"/>
    <x v="60"/>
    <x v="19"/>
    <x v="2"/>
    <x v="0"/>
    <x v="20"/>
    <x v="0"/>
    <x v="4"/>
    <x v="0"/>
    <x v="0"/>
    <x v="1"/>
  </r>
  <r>
    <x v="61"/>
    <x v="61"/>
    <x v="61"/>
    <x v="0"/>
    <x v="61"/>
    <x v="42"/>
    <x v="58"/>
    <x v="43"/>
    <x v="58"/>
    <x v="61"/>
    <x v="18"/>
    <x v="0"/>
    <x v="1"/>
    <x v="18"/>
    <x v="0"/>
    <x v="7"/>
    <x v="0"/>
    <x v="0"/>
    <x v="0"/>
  </r>
  <r>
    <x v="62"/>
    <x v="62"/>
    <x v="62"/>
    <x v="0"/>
    <x v="62"/>
    <x v="43"/>
    <x v="59"/>
    <x v="16"/>
    <x v="59"/>
    <x v="62"/>
    <x v="18"/>
    <x v="2"/>
    <x v="0"/>
    <x v="24"/>
    <x v="0"/>
    <x v="13"/>
    <x v="0"/>
    <x v="0"/>
    <x v="1"/>
  </r>
  <r>
    <x v="63"/>
    <x v="63"/>
    <x v="63"/>
    <x v="0"/>
    <x v="63"/>
    <x v="44"/>
    <x v="60"/>
    <x v="44"/>
    <x v="60"/>
    <x v="63"/>
    <x v="22"/>
    <x v="2"/>
    <x v="0"/>
    <x v="20"/>
    <x v="0"/>
    <x v="4"/>
    <x v="0"/>
    <x v="0"/>
    <x v="1"/>
  </r>
  <r>
    <x v="64"/>
    <x v="64"/>
    <x v="64"/>
    <x v="0"/>
    <x v="64"/>
    <x v="45"/>
    <x v="61"/>
    <x v="45"/>
    <x v="61"/>
    <x v="64"/>
    <x v="21"/>
    <x v="2"/>
    <x v="0"/>
    <x v="20"/>
    <x v="0"/>
    <x v="4"/>
    <x v="0"/>
    <x v="0"/>
    <x v="1"/>
  </r>
  <r>
    <x v="65"/>
    <x v="65"/>
    <x v="65"/>
    <x v="0"/>
    <x v="65"/>
    <x v="46"/>
    <x v="62"/>
    <x v="46"/>
    <x v="62"/>
    <x v="65"/>
    <x v="9"/>
    <x v="2"/>
    <x v="0"/>
    <x v="32"/>
    <x v="0"/>
    <x v="4"/>
    <x v="0"/>
    <x v="0"/>
    <x v="1"/>
  </r>
  <r>
    <x v="66"/>
    <x v="66"/>
    <x v="66"/>
    <x v="0"/>
    <x v="66"/>
    <x v="46"/>
    <x v="6"/>
    <x v="3"/>
    <x v="6"/>
    <x v="66"/>
    <x v="23"/>
    <x v="0"/>
    <x v="0"/>
    <x v="20"/>
    <x v="0"/>
    <x v="4"/>
    <x v="0"/>
    <x v="0"/>
    <x v="1"/>
  </r>
  <r>
    <x v="67"/>
    <x v="67"/>
    <x v="67"/>
    <x v="0"/>
    <x v="67"/>
    <x v="46"/>
    <x v="63"/>
    <x v="47"/>
    <x v="63"/>
    <x v="67"/>
    <x v="15"/>
    <x v="1"/>
    <x v="3"/>
    <x v="17"/>
    <x v="2"/>
    <x v="14"/>
    <x v="0"/>
    <x v="0"/>
    <x v="0"/>
  </r>
  <r>
    <x v="68"/>
    <x v="68"/>
    <x v="68"/>
    <x v="0"/>
    <x v="68"/>
    <x v="46"/>
    <x v="64"/>
    <x v="48"/>
    <x v="64"/>
    <x v="68"/>
    <x v="21"/>
    <x v="0"/>
    <x v="0"/>
    <x v="26"/>
    <x v="2"/>
    <x v="6"/>
    <x v="0"/>
    <x v="0"/>
    <x v="0"/>
  </r>
  <r>
    <x v="69"/>
    <x v="69"/>
    <x v="69"/>
    <x v="0"/>
    <x v="69"/>
    <x v="47"/>
    <x v="65"/>
    <x v="49"/>
    <x v="65"/>
    <x v="69"/>
    <x v="24"/>
    <x v="2"/>
    <x v="0"/>
    <x v="20"/>
    <x v="0"/>
    <x v="13"/>
    <x v="0"/>
    <x v="0"/>
    <x v="1"/>
  </r>
  <r>
    <x v="70"/>
    <x v="70"/>
    <x v="70"/>
    <x v="0"/>
    <x v="70"/>
    <x v="48"/>
    <x v="66"/>
    <x v="35"/>
    <x v="66"/>
    <x v="70"/>
    <x v="10"/>
    <x v="2"/>
    <x v="0"/>
    <x v="20"/>
    <x v="0"/>
    <x v="4"/>
    <x v="0"/>
    <x v="0"/>
    <x v="1"/>
  </r>
  <r>
    <x v="71"/>
    <x v="71"/>
    <x v="71"/>
    <x v="0"/>
    <x v="71"/>
    <x v="49"/>
    <x v="67"/>
    <x v="35"/>
    <x v="67"/>
    <x v="71"/>
    <x v="4"/>
    <x v="2"/>
    <x v="0"/>
    <x v="20"/>
    <x v="0"/>
    <x v="4"/>
    <x v="0"/>
    <x v="0"/>
    <x v="1"/>
  </r>
  <r>
    <x v="72"/>
    <x v="72"/>
    <x v="72"/>
    <x v="0"/>
    <x v="72"/>
    <x v="50"/>
    <x v="68"/>
    <x v="50"/>
    <x v="68"/>
    <x v="72"/>
    <x v="4"/>
    <x v="2"/>
    <x v="0"/>
    <x v="20"/>
    <x v="0"/>
    <x v="4"/>
    <x v="0"/>
    <x v="0"/>
    <x v="1"/>
  </r>
  <r>
    <x v="73"/>
    <x v="73"/>
    <x v="73"/>
    <x v="0"/>
    <x v="73"/>
    <x v="51"/>
    <x v="69"/>
    <x v="37"/>
    <x v="69"/>
    <x v="73"/>
    <x v="10"/>
    <x v="2"/>
    <x v="0"/>
    <x v="20"/>
    <x v="0"/>
    <x v="4"/>
    <x v="0"/>
    <x v="0"/>
    <x v="1"/>
  </r>
  <r>
    <x v="74"/>
    <x v="74"/>
    <x v="74"/>
    <x v="0"/>
    <x v="74"/>
    <x v="52"/>
    <x v="70"/>
    <x v="35"/>
    <x v="70"/>
    <x v="74"/>
    <x v="22"/>
    <x v="2"/>
    <x v="0"/>
    <x v="20"/>
    <x v="0"/>
    <x v="4"/>
    <x v="0"/>
    <x v="0"/>
    <x v="1"/>
  </r>
  <r>
    <x v="75"/>
    <x v="75"/>
    <x v="75"/>
    <x v="0"/>
    <x v="75"/>
    <x v="53"/>
    <x v="71"/>
    <x v="37"/>
    <x v="71"/>
    <x v="75"/>
    <x v="22"/>
    <x v="2"/>
    <x v="0"/>
    <x v="20"/>
    <x v="0"/>
    <x v="4"/>
    <x v="0"/>
    <x v="0"/>
    <x v="1"/>
  </r>
  <r>
    <x v="76"/>
    <x v="76"/>
    <x v="76"/>
    <x v="0"/>
    <x v="76"/>
    <x v="54"/>
    <x v="72"/>
    <x v="49"/>
    <x v="72"/>
    <x v="76"/>
    <x v="17"/>
    <x v="2"/>
    <x v="0"/>
    <x v="20"/>
    <x v="0"/>
    <x v="13"/>
    <x v="0"/>
    <x v="0"/>
    <x v="1"/>
  </r>
  <r>
    <x v="77"/>
    <x v="77"/>
    <x v="77"/>
    <x v="0"/>
    <x v="77"/>
    <x v="55"/>
    <x v="59"/>
    <x v="16"/>
    <x v="59"/>
    <x v="77"/>
    <x v="4"/>
    <x v="2"/>
    <x v="0"/>
    <x v="24"/>
    <x v="0"/>
    <x v="13"/>
    <x v="0"/>
    <x v="0"/>
    <x v="1"/>
  </r>
  <r>
    <x v="78"/>
    <x v="78"/>
    <x v="78"/>
    <x v="0"/>
    <x v="78"/>
    <x v="56"/>
    <x v="73"/>
    <x v="43"/>
    <x v="73"/>
    <x v="78"/>
    <x v="21"/>
    <x v="0"/>
    <x v="1"/>
    <x v="33"/>
    <x v="0"/>
    <x v="7"/>
    <x v="0"/>
    <x v="0"/>
    <x v="1"/>
  </r>
  <r>
    <x v="79"/>
    <x v="79"/>
    <x v="79"/>
    <x v="0"/>
    <x v="79"/>
    <x v="57"/>
    <x v="74"/>
    <x v="24"/>
    <x v="74"/>
    <x v="79"/>
    <x v="18"/>
    <x v="2"/>
    <x v="0"/>
    <x v="23"/>
    <x v="0"/>
    <x v="3"/>
    <x v="5"/>
    <x v="1"/>
    <x v="1"/>
  </r>
  <r>
    <x v="80"/>
    <x v="80"/>
    <x v="80"/>
    <x v="0"/>
    <x v="80"/>
    <x v="57"/>
    <x v="75"/>
    <x v="51"/>
    <x v="75"/>
    <x v="80"/>
    <x v="24"/>
    <x v="2"/>
    <x v="0"/>
    <x v="20"/>
    <x v="0"/>
    <x v="4"/>
    <x v="0"/>
    <x v="0"/>
    <x v="1"/>
  </r>
  <r>
    <x v="81"/>
    <x v="81"/>
    <x v="81"/>
    <x v="0"/>
    <x v="81"/>
    <x v="58"/>
    <x v="76"/>
    <x v="52"/>
    <x v="76"/>
    <x v="81"/>
    <x v="21"/>
    <x v="2"/>
    <x v="0"/>
    <x v="20"/>
    <x v="0"/>
    <x v="4"/>
    <x v="0"/>
    <x v="0"/>
    <x v="1"/>
  </r>
  <r>
    <x v="82"/>
    <x v="82"/>
    <x v="82"/>
    <x v="0"/>
    <x v="82"/>
    <x v="58"/>
    <x v="77"/>
    <x v="53"/>
    <x v="77"/>
    <x v="82"/>
    <x v="10"/>
    <x v="0"/>
    <x v="0"/>
    <x v="26"/>
    <x v="0"/>
    <x v="0"/>
    <x v="0"/>
    <x v="0"/>
    <x v="0"/>
  </r>
  <r>
    <x v="83"/>
    <x v="83"/>
    <x v="83"/>
    <x v="0"/>
    <x v="83"/>
    <x v="58"/>
    <x v="78"/>
    <x v="16"/>
    <x v="78"/>
    <x v="83"/>
    <x v="21"/>
    <x v="2"/>
    <x v="0"/>
    <x v="24"/>
    <x v="0"/>
    <x v="9"/>
    <x v="3"/>
    <x v="0"/>
    <x v="1"/>
  </r>
  <r>
    <x v="84"/>
    <x v="84"/>
    <x v="84"/>
    <x v="0"/>
    <x v="84"/>
    <x v="59"/>
    <x v="79"/>
    <x v="49"/>
    <x v="79"/>
    <x v="84"/>
    <x v="22"/>
    <x v="2"/>
    <x v="0"/>
    <x v="20"/>
    <x v="0"/>
    <x v="13"/>
    <x v="0"/>
    <x v="0"/>
    <x v="1"/>
  </r>
  <r>
    <x v="85"/>
    <x v="85"/>
    <x v="85"/>
    <x v="0"/>
    <x v="85"/>
    <x v="60"/>
    <x v="80"/>
    <x v="39"/>
    <x v="80"/>
    <x v="85"/>
    <x v="17"/>
    <x v="2"/>
    <x v="0"/>
    <x v="20"/>
    <x v="0"/>
    <x v="4"/>
    <x v="0"/>
    <x v="0"/>
    <x v="1"/>
  </r>
  <r>
    <x v="86"/>
    <x v="86"/>
    <x v="86"/>
    <x v="0"/>
    <x v="86"/>
    <x v="61"/>
    <x v="79"/>
    <x v="49"/>
    <x v="79"/>
    <x v="86"/>
    <x v="17"/>
    <x v="2"/>
    <x v="0"/>
    <x v="20"/>
    <x v="0"/>
    <x v="13"/>
    <x v="0"/>
    <x v="0"/>
    <x v="1"/>
  </r>
  <r>
    <x v="87"/>
    <x v="87"/>
    <x v="87"/>
    <x v="0"/>
    <x v="87"/>
    <x v="62"/>
    <x v="81"/>
    <x v="12"/>
    <x v="81"/>
    <x v="87"/>
    <x v="9"/>
    <x v="2"/>
    <x v="0"/>
    <x v="20"/>
    <x v="0"/>
    <x v="4"/>
    <x v="6"/>
    <x v="0"/>
    <x v="1"/>
  </r>
  <r>
    <x v="88"/>
    <x v="88"/>
    <x v="88"/>
    <x v="0"/>
    <x v="88"/>
    <x v="62"/>
    <x v="82"/>
    <x v="52"/>
    <x v="82"/>
    <x v="88"/>
    <x v="22"/>
    <x v="2"/>
    <x v="0"/>
    <x v="20"/>
    <x v="0"/>
    <x v="4"/>
    <x v="0"/>
    <x v="0"/>
    <x v="1"/>
  </r>
  <r>
    <x v="89"/>
    <x v="89"/>
    <x v="89"/>
    <x v="0"/>
    <x v="89"/>
    <x v="63"/>
    <x v="83"/>
    <x v="54"/>
    <x v="83"/>
    <x v="89"/>
    <x v="15"/>
    <x v="2"/>
    <x v="0"/>
    <x v="20"/>
    <x v="0"/>
    <x v="4"/>
    <x v="0"/>
    <x v="0"/>
    <x v="1"/>
  </r>
  <r>
    <x v="90"/>
    <x v="90"/>
    <x v="90"/>
    <x v="0"/>
    <x v="90"/>
    <x v="64"/>
    <x v="84"/>
    <x v="46"/>
    <x v="84"/>
    <x v="90"/>
    <x v="21"/>
    <x v="2"/>
    <x v="0"/>
    <x v="20"/>
    <x v="0"/>
    <x v="4"/>
    <x v="0"/>
    <x v="0"/>
    <x v="1"/>
  </r>
  <r>
    <x v="91"/>
    <x v="91"/>
    <x v="91"/>
    <x v="0"/>
    <x v="91"/>
    <x v="65"/>
    <x v="85"/>
    <x v="51"/>
    <x v="85"/>
    <x v="91"/>
    <x v="22"/>
    <x v="2"/>
    <x v="0"/>
    <x v="20"/>
    <x v="0"/>
    <x v="4"/>
    <x v="0"/>
    <x v="0"/>
    <x v="1"/>
  </r>
  <r>
    <x v="92"/>
    <x v="92"/>
    <x v="92"/>
    <x v="0"/>
    <x v="92"/>
    <x v="65"/>
    <x v="85"/>
    <x v="51"/>
    <x v="85"/>
    <x v="92"/>
    <x v="15"/>
    <x v="2"/>
    <x v="0"/>
    <x v="20"/>
    <x v="0"/>
    <x v="4"/>
    <x v="7"/>
    <x v="0"/>
    <x v="1"/>
  </r>
  <r>
    <x v="93"/>
    <x v="93"/>
    <x v="93"/>
    <x v="0"/>
    <x v="93"/>
    <x v="65"/>
    <x v="22"/>
    <x v="14"/>
    <x v="22"/>
    <x v="93"/>
    <x v="25"/>
    <x v="2"/>
    <x v="6"/>
    <x v="34"/>
    <x v="1"/>
    <x v="15"/>
    <x v="0"/>
    <x v="0"/>
    <x v="0"/>
  </r>
  <r>
    <x v="94"/>
    <x v="94"/>
    <x v="94"/>
    <x v="0"/>
    <x v="94"/>
    <x v="66"/>
    <x v="86"/>
    <x v="26"/>
    <x v="86"/>
    <x v="94"/>
    <x v="12"/>
    <x v="0"/>
    <x v="0"/>
    <x v="15"/>
    <x v="0"/>
    <x v="16"/>
    <x v="0"/>
    <x v="0"/>
    <x v="0"/>
  </r>
  <r>
    <x v="95"/>
    <x v="95"/>
    <x v="95"/>
    <x v="0"/>
    <x v="95"/>
    <x v="67"/>
    <x v="87"/>
    <x v="48"/>
    <x v="87"/>
    <x v="95"/>
    <x v="6"/>
    <x v="0"/>
    <x v="0"/>
    <x v="4"/>
    <x v="2"/>
    <x v="6"/>
    <x v="5"/>
    <x v="0"/>
    <x v="1"/>
  </r>
  <r>
    <x v="96"/>
    <x v="96"/>
    <x v="96"/>
    <x v="0"/>
    <x v="96"/>
    <x v="68"/>
    <x v="88"/>
    <x v="55"/>
    <x v="88"/>
    <x v="96"/>
    <x v="21"/>
    <x v="0"/>
    <x v="0"/>
    <x v="35"/>
    <x v="0"/>
    <x v="0"/>
    <x v="0"/>
    <x v="0"/>
    <x v="1"/>
  </r>
  <r>
    <x v="97"/>
    <x v="97"/>
    <x v="97"/>
    <x v="0"/>
    <x v="97"/>
    <x v="69"/>
    <x v="89"/>
    <x v="56"/>
    <x v="89"/>
    <x v="97"/>
    <x v="17"/>
    <x v="2"/>
    <x v="0"/>
    <x v="20"/>
    <x v="0"/>
    <x v="4"/>
    <x v="0"/>
    <x v="0"/>
    <x v="1"/>
  </r>
  <r>
    <x v="98"/>
    <x v="98"/>
    <x v="98"/>
    <x v="0"/>
    <x v="98"/>
    <x v="70"/>
    <x v="82"/>
    <x v="52"/>
    <x v="82"/>
    <x v="98"/>
    <x v="9"/>
    <x v="2"/>
    <x v="0"/>
    <x v="20"/>
    <x v="0"/>
    <x v="4"/>
    <x v="0"/>
    <x v="0"/>
    <x v="1"/>
  </r>
  <r>
    <x v="99"/>
    <x v="99"/>
    <x v="99"/>
    <x v="0"/>
    <x v="99"/>
    <x v="70"/>
    <x v="90"/>
    <x v="57"/>
    <x v="90"/>
    <x v="99"/>
    <x v="21"/>
    <x v="2"/>
    <x v="0"/>
    <x v="20"/>
    <x v="0"/>
    <x v="4"/>
    <x v="0"/>
    <x v="0"/>
    <x v="1"/>
  </r>
  <r>
    <x v="100"/>
    <x v="100"/>
    <x v="100"/>
    <x v="0"/>
    <x v="100"/>
    <x v="70"/>
    <x v="35"/>
    <x v="14"/>
    <x v="35"/>
    <x v="100"/>
    <x v="15"/>
    <x v="2"/>
    <x v="0"/>
    <x v="20"/>
    <x v="0"/>
    <x v="4"/>
    <x v="0"/>
    <x v="0"/>
    <x v="1"/>
  </r>
  <r>
    <x v="101"/>
    <x v="101"/>
    <x v="101"/>
    <x v="0"/>
    <x v="101"/>
    <x v="70"/>
    <x v="91"/>
    <x v="3"/>
    <x v="91"/>
    <x v="101"/>
    <x v="10"/>
    <x v="0"/>
    <x v="0"/>
    <x v="20"/>
    <x v="0"/>
    <x v="5"/>
    <x v="0"/>
    <x v="0"/>
    <x v="1"/>
  </r>
  <r>
    <x v="102"/>
    <x v="102"/>
    <x v="102"/>
    <x v="0"/>
    <x v="102"/>
    <x v="70"/>
    <x v="92"/>
    <x v="58"/>
    <x v="92"/>
    <x v="102"/>
    <x v="7"/>
    <x v="1"/>
    <x v="3"/>
    <x v="17"/>
    <x v="2"/>
    <x v="8"/>
    <x v="0"/>
    <x v="0"/>
    <x v="0"/>
  </r>
  <r>
    <x v="103"/>
    <x v="103"/>
    <x v="103"/>
    <x v="0"/>
    <x v="103"/>
    <x v="70"/>
    <x v="93"/>
    <x v="14"/>
    <x v="93"/>
    <x v="103"/>
    <x v="19"/>
    <x v="0"/>
    <x v="0"/>
    <x v="36"/>
    <x v="0"/>
    <x v="17"/>
    <x v="0"/>
    <x v="0"/>
    <x v="0"/>
  </r>
  <r>
    <x v="104"/>
    <x v="104"/>
    <x v="104"/>
    <x v="0"/>
    <x v="104"/>
    <x v="71"/>
    <x v="94"/>
    <x v="51"/>
    <x v="94"/>
    <x v="104"/>
    <x v="15"/>
    <x v="2"/>
    <x v="0"/>
    <x v="20"/>
    <x v="0"/>
    <x v="4"/>
    <x v="0"/>
    <x v="0"/>
    <x v="1"/>
  </r>
  <r>
    <x v="105"/>
    <x v="105"/>
    <x v="105"/>
    <x v="0"/>
    <x v="105"/>
    <x v="72"/>
    <x v="95"/>
    <x v="59"/>
    <x v="95"/>
    <x v="105"/>
    <x v="21"/>
    <x v="1"/>
    <x v="0"/>
    <x v="37"/>
    <x v="2"/>
    <x v="18"/>
    <x v="0"/>
    <x v="0"/>
    <x v="0"/>
  </r>
  <r>
    <x v="106"/>
    <x v="106"/>
    <x v="106"/>
    <x v="0"/>
    <x v="106"/>
    <x v="73"/>
    <x v="45"/>
    <x v="35"/>
    <x v="45"/>
    <x v="106"/>
    <x v="4"/>
    <x v="2"/>
    <x v="0"/>
    <x v="20"/>
    <x v="0"/>
    <x v="4"/>
    <x v="0"/>
    <x v="0"/>
    <x v="1"/>
  </r>
  <r>
    <x v="107"/>
    <x v="107"/>
    <x v="107"/>
    <x v="0"/>
    <x v="107"/>
    <x v="73"/>
    <x v="96"/>
    <x v="14"/>
    <x v="96"/>
    <x v="107"/>
    <x v="22"/>
    <x v="0"/>
    <x v="0"/>
    <x v="20"/>
    <x v="0"/>
    <x v="4"/>
    <x v="0"/>
    <x v="0"/>
    <x v="1"/>
  </r>
  <r>
    <x v="108"/>
    <x v="108"/>
    <x v="108"/>
    <x v="0"/>
    <x v="108"/>
    <x v="73"/>
    <x v="90"/>
    <x v="57"/>
    <x v="90"/>
    <x v="108"/>
    <x v="22"/>
    <x v="2"/>
    <x v="0"/>
    <x v="24"/>
    <x v="0"/>
    <x v="9"/>
    <x v="0"/>
    <x v="0"/>
    <x v="1"/>
  </r>
  <r>
    <x v="109"/>
    <x v="109"/>
    <x v="109"/>
    <x v="0"/>
    <x v="109"/>
    <x v="74"/>
    <x v="97"/>
    <x v="24"/>
    <x v="97"/>
    <x v="109"/>
    <x v="26"/>
    <x v="0"/>
    <x v="8"/>
    <x v="36"/>
    <x v="0"/>
    <x v="17"/>
    <x v="0"/>
    <x v="0"/>
    <x v="0"/>
  </r>
  <r>
    <x v="110"/>
    <x v="110"/>
    <x v="110"/>
    <x v="0"/>
    <x v="110"/>
    <x v="75"/>
    <x v="98"/>
    <x v="60"/>
    <x v="98"/>
    <x v="110"/>
    <x v="11"/>
    <x v="0"/>
    <x v="0"/>
    <x v="15"/>
    <x v="2"/>
    <x v="6"/>
    <x v="0"/>
    <x v="0"/>
    <x v="0"/>
  </r>
  <r>
    <x v="111"/>
    <x v="111"/>
    <x v="111"/>
    <x v="0"/>
    <x v="111"/>
    <x v="76"/>
    <x v="99"/>
    <x v="61"/>
    <x v="99"/>
    <x v="111"/>
    <x v="15"/>
    <x v="2"/>
    <x v="0"/>
    <x v="20"/>
    <x v="0"/>
    <x v="4"/>
    <x v="0"/>
    <x v="0"/>
    <x v="1"/>
  </r>
  <r>
    <x v="112"/>
    <x v="112"/>
    <x v="112"/>
    <x v="0"/>
    <x v="112"/>
    <x v="77"/>
    <x v="100"/>
    <x v="39"/>
    <x v="100"/>
    <x v="112"/>
    <x v="19"/>
    <x v="2"/>
    <x v="0"/>
    <x v="32"/>
    <x v="0"/>
    <x v="4"/>
    <x v="7"/>
    <x v="0"/>
    <x v="1"/>
  </r>
  <r>
    <x v="113"/>
    <x v="113"/>
    <x v="113"/>
    <x v="0"/>
    <x v="113"/>
    <x v="78"/>
    <x v="101"/>
    <x v="62"/>
    <x v="101"/>
    <x v="113"/>
    <x v="17"/>
    <x v="0"/>
    <x v="0"/>
    <x v="38"/>
    <x v="2"/>
    <x v="19"/>
    <x v="0"/>
    <x v="0"/>
    <x v="1"/>
  </r>
  <r>
    <x v="114"/>
    <x v="114"/>
    <x v="114"/>
    <x v="0"/>
    <x v="114"/>
    <x v="79"/>
    <x v="57"/>
    <x v="0"/>
    <x v="57"/>
    <x v="114"/>
    <x v="21"/>
    <x v="2"/>
    <x v="0"/>
    <x v="20"/>
    <x v="0"/>
    <x v="4"/>
    <x v="0"/>
    <x v="0"/>
    <x v="1"/>
  </r>
  <r>
    <x v="115"/>
    <x v="115"/>
    <x v="115"/>
    <x v="0"/>
    <x v="115"/>
    <x v="80"/>
    <x v="102"/>
    <x v="63"/>
    <x v="102"/>
    <x v="115"/>
    <x v="7"/>
    <x v="4"/>
    <x v="1"/>
    <x v="18"/>
    <x v="0"/>
    <x v="20"/>
    <x v="0"/>
    <x v="0"/>
    <x v="0"/>
  </r>
  <r>
    <x v="116"/>
    <x v="116"/>
    <x v="116"/>
    <x v="0"/>
    <x v="116"/>
    <x v="81"/>
    <x v="103"/>
    <x v="64"/>
    <x v="103"/>
    <x v="116"/>
    <x v="13"/>
    <x v="4"/>
    <x v="0"/>
    <x v="39"/>
    <x v="1"/>
    <x v="6"/>
    <x v="0"/>
    <x v="0"/>
    <x v="0"/>
  </r>
  <r>
    <x v="117"/>
    <x v="117"/>
    <x v="117"/>
    <x v="0"/>
    <x v="117"/>
    <x v="82"/>
    <x v="104"/>
    <x v="65"/>
    <x v="104"/>
    <x v="117"/>
    <x v="4"/>
    <x v="0"/>
    <x v="0"/>
    <x v="40"/>
    <x v="0"/>
    <x v="16"/>
    <x v="0"/>
    <x v="0"/>
    <x v="1"/>
  </r>
  <r>
    <x v="118"/>
    <x v="118"/>
    <x v="118"/>
    <x v="0"/>
    <x v="118"/>
    <x v="83"/>
    <x v="70"/>
    <x v="35"/>
    <x v="70"/>
    <x v="118"/>
    <x v="15"/>
    <x v="2"/>
    <x v="0"/>
    <x v="20"/>
    <x v="0"/>
    <x v="4"/>
    <x v="0"/>
    <x v="0"/>
    <x v="1"/>
  </r>
  <r>
    <x v="119"/>
    <x v="119"/>
    <x v="119"/>
    <x v="0"/>
    <x v="119"/>
    <x v="84"/>
    <x v="105"/>
    <x v="41"/>
    <x v="105"/>
    <x v="119"/>
    <x v="24"/>
    <x v="2"/>
    <x v="0"/>
    <x v="20"/>
    <x v="0"/>
    <x v="4"/>
    <x v="7"/>
    <x v="0"/>
    <x v="1"/>
  </r>
  <r>
    <x v="120"/>
    <x v="120"/>
    <x v="120"/>
    <x v="0"/>
    <x v="120"/>
    <x v="84"/>
    <x v="76"/>
    <x v="52"/>
    <x v="76"/>
    <x v="120"/>
    <x v="16"/>
    <x v="2"/>
    <x v="0"/>
    <x v="20"/>
    <x v="0"/>
    <x v="4"/>
    <x v="0"/>
    <x v="0"/>
    <x v="1"/>
  </r>
  <r>
    <x v="121"/>
    <x v="121"/>
    <x v="121"/>
    <x v="0"/>
    <x v="121"/>
    <x v="84"/>
    <x v="106"/>
    <x v="52"/>
    <x v="106"/>
    <x v="121"/>
    <x v="17"/>
    <x v="2"/>
    <x v="0"/>
    <x v="20"/>
    <x v="0"/>
    <x v="4"/>
    <x v="0"/>
    <x v="0"/>
    <x v="1"/>
  </r>
  <r>
    <x v="122"/>
    <x v="122"/>
    <x v="122"/>
    <x v="0"/>
    <x v="122"/>
    <x v="84"/>
    <x v="107"/>
    <x v="47"/>
    <x v="107"/>
    <x v="122"/>
    <x v="25"/>
    <x v="2"/>
    <x v="0"/>
    <x v="20"/>
    <x v="0"/>
    <x v="4"/>
    <x v="0"/>
    <x v="0"/>
    <x v="1"/>
  </r>
  <r>
    <x v="123"/>
    <x v="123"/>
    <x v="123"/>
    <x v="0"/>
    <x v="123"/>
    <x v="84"/>
    <x v="108"/>
    <x v="33"/>
    <x v="108"/>
    <x v="123"/>
    <x v="10"/>
    <x v="0"/>
    <x v="0"/>
    <x v="26"/>
    <x v="2"/>
    <x v="19"/>
    <x v="0"/>
    <x v="0"/>
    <x v="0"/>
  </r>
  <r>
    <x v="124"/>
    <x v="124"/>
    <x v="124"/>
    <x v="0"/>
    <x v="124"/>
    <x v="84"/>
    <x v="109"/>
    <x v="18"/>
    <x v="109"/>
    <x v="124"/>
    <x v="10"/>
    <x v="2"/>
    <x v="0"/>
    <x v="24"/>
    <x v="0"/>
    <x v="13"/>
    <x v="0"/>
    <x v="0"/>
    <x v="1"/>
  </r>
  <r>
    <x v="125"/>
    <x v="125"/>
    <x v="125"/>
    <x v="0"/>
    <x v="125"/>
    <x v="85"/>
    <x v="110"/>
    <x v="39"/>
    <x v="110"/>
    <x v="125"/>
    <x v="15"/>
    <x v="2"/>
    <x v="0"/>
    <x v="20"/>
    <x v="0"/>
    <x v="13"/>
    <x v="0"/>
    <x v="0"/>
    <x v="1"/>
  </r>
  <r>
    <x v="126"/>
    <x v="126"/>
    <x v="126"/>
    <x v="0"/>
    <x v="126"/>
    <x v="85"/>
    <x v="81"/>
    <x v="12"/>
    <x v="81"/>
    <x v="126"/>
    <x v="7"/>
    <x v="2"/>
    <x v="0"/>
    <x v="24"/>
    <x v="0"/>
    <x v="13"/>
    <x v="0"/>
    <x v="0"/>
    <x v="1"/>
  </r>
  <r>
    <x v="127"/>
    <x v="127"/>
    <x v="127"/>
    <x v="0"/>
    <x v="127"/>
    <x v="86"/>
    <x v="39"/>
    <x v="30"/>
    <x v="39"/>
    <x v="127"/>
    <x v="9"/>
    <x v="2"/>
    <x v="0"/>
    <x v="41"/>
    <x v="0"/>
    <x v="4"/>
    <x v="0"/>
    <x v="0"/>
    <x v="1"/>
  </r>
  <r>
    <x v="128"/>
    <x v="128"/>
    <x v="128"/>
    <x v="0"/>
    <x v="128"/>
    <x v="87"/>
    <x v="111"/>
    <x v="52"/>
    <x v="111"/>
    <x v="128"/>
    <x v="19"/>
    <x v="2"/>
    <x v="0"/>
    <x v="20"/>
    <x v="0"/>
    <x v="4"/>
    <x v="0"/>
    <x v="0"/>
    <x v="1"/>
  </r>
  <r>
    <x v="129"/>
    <x v="129"/>
    <x v="129"/>
    <x v="0"/>
    <x v="129"/>
    <x v="88"/>
    <x v="112"/>
    <x v="7"/>
    <x v="112"/>
    <x v="129"/>
    <x v="19"/>
    <x v="2"/>
    <x v="0"/>
    <x v="32"/>
    <x v="0"/>
    <x v="4"/>
    <x v="7"/>
    <x v="0"/>
    <x v="1"/>
  </r>
  <r>
    <x v="130"/>
    <x v="130"/>
    <x v="130"/>
    <x v="0"/>
    <x v="130"/>
    <x v="88"/>
    <x v="113"/>
    <x v="24"/>
    <x v="113"/>
    <x v="130"/>
    <x v="10"/>
    <x v="1"/>
    <x v="3"/>
    <x v="17"/>
    <x v="2"/>
    <x v="14"/>
    <x v="0"/>
    <x v="0"/>
    <x v="0"/>
  </r>
  <r>
    <x v="131"/>
    <x v="131"/>
    <x v="131"/>
    <x v="0"/>
    <x v="131"/>
    <x v="89"/>
    <x v="114"/>
    <x v="66"/>
    <x v="114"/>
    <x v="131"/>
    <x v="27"/>
    <x v="0"/>
    <x v="9"/>
    <x v="38"/>
    <x v="1"/>
    <x v="0"/>
    <x v="2"/>
    <x v="0"/>
    <x v="0"/>
  </r>
  <r>
    <x v="132"/>
    <x v="132"/>
    <x v="132"/>
    <x v="0"/>
    <x v="132"/>
    <x v="90"/>
    <x v="34"/>
    <x v="0"/>
    <x v="34"/>
    <x v="132"/>
    <x v="18"/>
    <x v="2"/>
    <x v="0"/>
    <x v="20"/>
    <x v="0"/>
    <x v="4"/>
    <x v="0"/>
    <x v="0"/>
    <x v="1"/>
  </r>
  <r>
    <x v="133"/>
    <x v="133"/>
    <x v="133"/>
    <x v="0"/>
    <x v="133"/>
    <x v="91"/>
    <x v="115"/>
    <x v="32"/>
    <x v="115"/>
    <x v="133"/>
    <x v="9"/>
    <x v="0"/>
    <x v="0"/>
    <x v="42"/>
    <x v="4"/>
    <x v="21"/>
    <x v="5"/>
    <x v="1"/>
    <x v="1"/>
  </r>
  <r>
    <x v="134"/>
    <x v="134"/>
    <x v="134"/>
    <x v="0"/>
    <x v="134"/>
    <x v="92"/>
    <x v="116"/>
    <x v="56"/>
    <x v="116"/>
    <x v="134"/>
    <x v="15"/>
    <x v="2"/>
    <x v="0"/>
    <x v="20"/>
    <x v="0"/>
    <x v="13"/>
    <x v="0"/>
    <x v="0"/>
    <x v="1"/>
  </r>
  <r>
    <x v="135"/>
    <x v="135"/>
    <x v="135"/>
    <x v="0"/>
    <x v="135"/>
    <x v="92"/>
    <x v="117"/>
    <x v="18"/>
    <x v="117"/>
    <x v="135"/>
    <x v="15"/>
    <x v="2"/>
    <x v="0"/>
    <x v="20"/>
    <x v="0"/>
    <x v="13"/>
    <x v="0"/>
    <x v="0"/>
    <x v="1"/>
  </r>
  <r>
    <x v="136"/>
    <x v="136"/>
    <x v="136"/>
    <x v="0"/>
    <x v="136"/>
    <x v="92"/>
    <x v="118"/>
    <x v="23"/>
    <x v="118"/>
    <x v="8"/>
    <x v="4"/>
    <x v="1"/>
    <x v="3"/>
    <x v="43"/>
    <x v="1"/>
    <x v="10"/>
    <x v="0"/>
    <x v="0"/>
    <x v="0"/>
  </r>
  <r>
    <x v="137"/>
    <x v="137"/>
    <x v="137"/>
    <x v="0"/>
    <x v="137"/>
    <x v="93"/>
    <x v="57"/>
    <x v="0"/>
    <x v="57"/>
    <x v="136"/>
    <x v="22"/>
    <x v="1"/>
    <x v="10"/>
    <x v="44"/>
    <x v="6"/>
    <x v="10"/>
    <x v="0"/>
    <x v="0"/>
    <x v="0"/>
  </r>
  <r>
    <x v="138"/>
    <x v="138"/>
    <x v="138"/>
    <x v="0"/>
    <x v="138"/>
    <x v="93"/>
    <x v="90"/>
    <x v="57"/>
    <x v="90"/>
    <x v="137"/>
    <x v="0"/>
    <x v="2"/>
    <x v="0"/>
    <x v="24"/>
    <x v="0"/>
    <x v="9"/>
    <x v="0"/>
    <x v="0"/>
    <x v="1"/>
  </r>
  <r>
    <x v="139"/>
    <x v="139"/>
    <x v="139"/>
    <x v="0"/>
    <x v="139"/>
    <x v="93"/>
    <x v="119"/>
    <x v="47"/>
    <x v="119"/>
    <x v="138"/>
    <x v="21"/>
    <x v="0"/>
    <x v="0"/>
    <x v="45"/>
    <x v="0"/>
    <x v="17"/>
    <x v="0"/>
    <x v="0"/>
    <x v="1"/>
  </r>
  <r>
    <x v="140"/>
    <x v="140"/>
    <x v="140"/>
    <x v="0"/>
    <x v="140"/>
    <x v="93"/>
    <x v="119"/>
    <x v="47"/>
    <x v="119"/>
    <x v="139"/>
    <x v="14"/>
    <x v="0"/>
    <x v="0"/>
    <x v="45"/>
    <x v="0"/>
    <x v="17"/>
    <x v="0"/>
    <x v="0"/>
    <x v="1"/>
  </r>
  <r>
    <x v="141"/>
    <x v="141"/>
    <x v="141"/>
    <x v="0"/>
    <x v="141"/>
    <x v="93"/>
    <x v="34"/>
    <x v="0"/>
    <x v="34"/>
    <x v="140"/>
    <x v="10"/>
    <x v="0"/>
    <x v="0"/>
    <x v="20"/>
    <x v="0"/>
    <x v="4"/>
    <x v="0"/>
    <x v="0"/>
    <x v="1"/>
  </r>
  <r>
    <x v="142"/>
    <x v="142"/>
    <x v="142"/>
    <x v="0"/>
    <x v="142"/>
    <x v="93"/>
    <x v="120"/>
    <x v="56"/>
    <x v="120"/>
    <x v="141"/>
    <x v="25"/>
    <x v="2"/>
    <x v="0"/>
    <x v="32"/>
    <x v="0"/>
    <x v="4"/>
    <x v="0"/>
    <x v="0"/>
    <x v="1"/>
  </r>
  <r>
    <x v="143"/>
    <x v="143"/>
    <x v="143"/>
    <x v="0"/>
    <x v="143"/>
    <x v="93"/>
    <x v="120"/>
    <x v="56"/>
    <x v="120"/>
    <x v="135"/>
    <x v="15"/>
    <x v="2"/>
    <x v="0"/>
    <x v="32"/>
    <x v="0"/>
    <x v="4"/>
    <x v="0"/>
    <x v="0"/>
    <x v="1"/>
  </r>
  <r>
    <x v="144"/>
    <x v="144"/>
    <x v="144"/>
    <x v="0"/>
    <x v="144"/>
    <x v="94"/>
    <x v="121"/>
    <x v="39"/>
    <x v="121"/>
    <x v="142"/>
    <x v="22"/>
    <x v="2"/>
    <x v="0"/>
    <x v="20"/>
    <x v="0"/>
    <x v="13"/>
    <x v="0"/>
    <x v="0"/>
    <x v="1"/>
  </r>
  <r>
    <x v="145"/>
    <x v="145"/>
    <x v="145"/>
    <x v="0"/>
    <x v="145"/>
    <x v="95"/>
    <x v="122"/>
    <x v="67"/>
    <x v="122"/>
    <x v="143"/>
    <x v="15"/>
    <x v="2"/>
    <x v="0"/>
    <x v="32"/>
    <x v="0"/>
    <x v="4"/>
    <x v="0"/>
    <x v="0"/>
    <x v="1"/>
  </r>
  <r>
    <x v="146"/>
    <x v="146"/>
    <x v="146"/>
    <x v="0"/>
    <x v="146"/>
    <x v="96"/>
    <x v="123"/>
    <x v="56"/>
    <x v="123"/>
    <x v="144"/>
    <x v="9"/>
    <x v="0"/>
    <x v="0"/>
    <x v="40"/>
    <x v="0"/>
    <x v="17"/>
    <x v="0"/>
    <x v="0"/>
    <x v="1"/>
  </r>
  <r>
    <x v="147"/>
    <x v="147"/>
    <x v="147"/>
    <x v="0"/>
    <x v="147"/>
    <x v="97"/>
    <x v="124"/>
    <x v="18"/>
    <x v="124"/>
    <x v="145"/>
    <x v="22"/>
    <x v="2"/>
    <x v="0"/>
    <x v="24"/>
    <x v="0"/>
    <x v="13"/>
    <x v="0"/>
    <x v="0"/>
    <x v="1"/>
  </r>
  <r>
    <x v="148"/>
    <x v="148"/>
    <x v="148"/>
    <x v="0"/>
    <x v="148"/>
    <x v="98"/>
    <x v="59"/>
    <x v="16"/>
    <x v="59"/>
    <x v="146"/>
    <x v="23"/>
    <x v="2"/>
    <x v="0"/>
    <x v="20"/>
    <x v="0"/>
    <x v="4"/>
    <x v="7"/>
    <x v="0"/>
    <x v="1"/>
  </r>
  <r>
    <x v="149"/>
    <x v="149"/>
    <x v="149"/>
    <x v="0"/>
    <x v="149"/>
    <x v="99"/>
    <x v="125"/>
    <x v="68"/>
    <x v="125"/>
    <x v="147"/>
    <x v="26"/>
    <x v="0"/>
    <x v="0"/>
    <x v="9"/>
    <x v="5"/>
    <x v="22"/>
    <x v="2"/>
    <x v="0"/>
    <x v="1"/>
  </r>
  <r>
    <x v="150"/>
    <x v="150"/>
    <x v="150"/>
    <x v="0"/>
    <x v="150"/>
    <x v="100"/>
    <x v="126"/>
    <x v="69"/>
    <x v="126"/>
    <x v="148"/>
    <x v="14"/>
    <x v="4"/>
    <x v="1"/>
    <x v="18"/>
    <x v="0"/>
    <x v="20"/>
    <x v="0"/>
    <x v="0"/>
    <x v="1"/>
  </r>
  <r>
    <x v="151"/>
    <x v="151"/>
    <x v="151"/>
    <x v="0"/>
    <x v="151"/>
    <x v="101"/>
    <x v="127"/>
    <x v="18"/>
    <x v="127"/>
    <x v="149"/>
    <x v="9"/>
    <x v="2"/>
    <x v="0"/>
    <x v="20"/>
    <x v="0"/>
    <x v="13"/>
    <x v="0"/>
    <x v="0"/>
    <x v="1"/>
  </r>
  <r>
    <x v="152"/>
    <x v="152"/>
    <x v="152"/>
    <x v="0"/>
    <x v="152"/>
    <x v="102"/>
    <x v="128"/>
    <x v="7"/>
    <x v="128"/>
    <x v="150"/>
    <x v="24"/>
    <x v="2"/>
    <x v="0"/>
    <x v="24"/>
    <x v="0"/>
    <x v="4"/>
    <x v="0"/>
    <x v="0"/>
    <x v="1"/>
  </r>
  <r>
    <x v="153"/>
    <x v="153"/>
    <x v="153"/>
    <x v="0"/>
    <x v="153"/>
    <x v="103"/>
    <x v="96"/>
    <x v="14"/>
    <x v="96"/>
    <x v="151"/>
    <x v="12"/>
    <x v="0"/>
    <x v="0"/>
    <x v="20"/>
    <x v="0"/>
    <x v="4"/>
    <x v="0"/>
    <x v="0"/>
    <x v="1"/>
  </r>
  <r>
    <x v="154"/>
    <x v="154"/>
    <x v="154"/>
    <x v="0"/>
    <x v="154"/>
    <x v="103"/>
    <x v="129"/>
    <x v="57"/>
    <x v="129"/>
    <x v="152"/>
    <x v="23"/>
    <x v="2"/>
    <x v="0"/>
    <x v="20"/>
    <x v="0"/>
    <x v="4"/>
    <x v="7"/>
    <x v="0"/>
    <x v="1"/>
  </r>
  <r>
    <x v="155"/>
    <x v="155"/>
    <x v="155"/>
    <x v="0"/>
    <x v="155"/>
    <x v="103"/>
    <x v="7"/>
    <x v="6"/>
    <x v="7"/>
    <x v="153"/>
    <x v="21"/>
    <x v="0"/>
    <x v="0"/>
    <x v="20"/>
    <x v="0"/>
    <x v="23"/>
    <x v="0"/>
    <x v="0"/>
    <x v="1"/>
  </r>
  <r>
    <x v="156"/>
    <x v="156"/>
    <x v="156"/>
    <x v="0"/>
    <x v="156"/>
    <x v="103"/>
    <x v="130"/>
    <x v="61"/>
    <x v="130"/>
    <x v="154"/>
    <x v="22"/>
    <x v="0"/>
    <x v="4"/>
    <x v="46"/>
    <x v="1"/>
    <x v="24"/>
    <x v="0"/>
    <x v="0"/>
    <x v="0"/>
  </r>
  <r>
    <x v="157"/>
    <x v="157"/>
    <x v="157"/>
    <x v="0"/>
    <x v="157"/>
    <x v="103"/>
    <x v="131"/>
    <x v="23"/>
    <x v="131"/>
    <x v="155"/>
    <x v="23"/>
    <x v="2"/>
    <x v="0"/>
    <x v="24"/>
    <x v="0"/>
    <x v="9"/>
    <x v="0"/>
    <x v="0"/>
    <x v="1"/>
  </r>
  <r>
    <x v="158"/>
    <x v="158"/>
    <x v="158"/>
    <x v="0"/>
    <x v="158"/>
    <x v="104"/>
    <x v="132"/>
    <x v="7"/>
    <x v="132"/>
    <x v="156"/>
    <x v="10"/>
    <x v="2"/>
    <x v="0"/>
    <x v="24"/>
    <x v="0"/>
    <x v="4"/>
    <x v="0"/>
    <x v="0"/>
    <x v="1"/>
  </r>
  <r>
    <x v="159"/>
    <x v="159"/>
    <x v="159"/>
    <x v="0"/>
    <x v="159"/>
    <x v="105"/>
    <x v="133"/>
    <x v="70"/>
    <x v="133"/>
    <x v="157"/>
    <x v="7"/>
    <x v="4"/>
    <x v="0"/>
    <x v="47"/>
    <x v="0"/>
    <x v="25"/>
    <x v="0"/>
    <x v="0"/>
    <x v="0"/>
  </r>
  <r>
    <x v="160"/>
    <x v="160"/>
    <x v="160"/>
    <x v="0"/>
    <x v="160"/>
    <x v="106"/>
    <x v="134"/>
    <x v="51"/>
    <x v="134"/>
    <x v="158"/>
    <x v="1"/>
    <x v="2"/>
    <x v="0"/>
    <x v="24"/>
    <x v="0"/>
    <x v="4"/>
    <x v="0"/>
    <x v="0"/>
    <x v="1"/>
  </r>
  <r>
    <x v="161"/>
    <x v="161"/>
    <x v="161"/>
    <x v="0"/>
    <x v="161"/>
    <x v="106"/>
    <x v="135"/>
    <x v="16"/>
    <x v="135"/>
    <x v="159"/>
    <x v="25"/>
    <x v="2"/>
    <x v="0"/>
    <x v="20"/>
    <x v="0"/>
    <x v="4"/>
    <x v="7"/>
    <x v="0"/>
    <x v="1"/>
  </r>
  <r>
    <x v="162"/>
    <x v="162"/>
    <x v="162"/>
    <x v="0"/>
    <x v="162"/>
    <x v="106"/>
    <x v="136"/>
    <x v="29"/>
    <x v="136"/>
    <x v="160"/>
    <x v="17"/>
    <x v="2"/>
    <x v="0"/>
    <x v="24"/>
    <x v="0"/>
    <x v="13"/>
    <x v="3"/>
    <x v="0"/>
    <x v="1"/>
  </r>
  <r>
    <x v="163"/>
    <x v="163"/>
    <x v="163"/>
    <x v="0"/>
    <x v="163"/>
    <x v="106"/>
    <x v="137"/>
    <x v="18"/>
    <x v="137"/>
    <x v="161"/>
    <x v="10"/>
    <x v="2"/>
    <x v="0"/>
    <x v="24"/>
    <x v="0"/>
    <x v="13"/>
    <x v="0"/>
    <x v="0"/>
    <x v="1"/>
  </r>
  <r>
    <x v="164"/>
    <x v="164"/>
    <x v="164"/>
    <x v="0"/>
    <x v="164"/>
    <x v="107"/>
    <x v="138"/>
    <x v="71"/>
    <x v="138"/>
    <x v="162"/>
    <x v="4"/>
    <x v="0"/>
    <x v="0"/>
    <x v="9"/>
    <x v="4"/>
    <x v="21"/>
    <x v="8"/>
    <x v="0"/>
    <x v="1"/>
  </r>
  <r>
    <x v="165"/>
    <x v="165"/>
    <x v="165"/>
    <x v="0"/>
    <x v="165"/>
    <x v="108"/>
    <x v="139"/>
    <x v="12"/>
    <x v="139"/>
    <x v="163"/>
    <x v="16"/>
    <x v="0"/>
    <x v="0"/>
    <x v="20"/>
    <x v="0"/>
    <x v="23"/>
    <x v="0"/>
    <x v="0"/>
    <x v="1"/>
  </r>
  <r>
    <x v="166"/>
    <x v="166"/>
    <x v="166"/>
    <x v="0"/>
    <x v="166"/>
    <x v="109"/>
    <x v="140"/>
    <x v="33"/>
    <x v="140"/>
    <x v="164"/>
    <x v="10"/>
    <x v="2"/>
    <x v="0"/>
    <x v="24"/>
    <x v="0"/>
    <x v="13"/>
    <x v="0"/>
    <x v="0"/>
    <x v="1"/>
  </r>
  <r>
    <x v="167"/>
    <x v="167"/>
    <x v="167"/>
    <x v="0"/>
    <x v="167"/>
    <x v="110"/>
    <x v="141"/>
    <x v="72"/>
    <x v="141"/>
    <x v="165"/>
    <x v="10"/>
    <x v="2"/>
    <x v="0"/>
    <x v="48"/>
    <x v="0"/>
    <x v="4"/>
    <x v="5"/>
    <x v="1"/>
    <x v="1"/>
  </r>
  <r>
    <x v="168"/>
    <x v="168"/>
    <x v="168"/>
    <x v="0"/>
    <x v="168"/>
    <x v="111"/>
    <x v="132"/>
    <x v="7"/>
    <x v="132"/>
    <x v="166"/>
    <x v="18"/>
    <x v="2"/>
    <x v="0"/>
    <x v="24"/>
    <x v="0"/>
    <x v="4"/>
    <x v="0"/>
    <x v="0"/>
    <x v="1"/>
  </r>
  <r>
    <x v="169"/>
    <x v="169"/>
    <x v="169"/>
    <x v="0"/>
    <x v="169"/>
    <x v="112"/>
    <x v="88"/>
    <x v="55"/>
    <x v="88"/>
    <x v="167"/>
    <x v="17"/>
    <x v="4"/>
    <x v="0"/>
    <x v="18"/>
    <x v="0"/>
    <x v="26"/>
    <x v="0"/>
    <x v="0"/>
    <x v="1"/>
  </r>
  <r>
    <x v="170"/>
    <x v="170"/>
    <x v="170"/>
    <x v="0"/>
    <x v="170"/>
    <x v="113"/>
    <x v="142"/>
    <x v="3"/>
    <x v="142"/>
    <x v="168"/>
    <x v="18"/>
    <x v="0"/>
    <x v="0"/>
    <x v="38"/>
    <x v="2"/>
    <x v="19"/>
    <x v="0"/>
    <x v="0"/>
    <x v="0"/>
  </r>
  <r>
    <x v="171"/>
    <x v="171"/>
    <x v="171"/>
    <x v="0"/>
    <x v="171"/>
    <x v="113"/>
    <x v="143"/>
    <x v="72"/>
    <x v="143"/>
    <x v="169"/>
    <x v="24"/>
    <x v="2"/>
    <x v="4"/>
    <x v="49"/>
    <x v="1"/>
    <x v="0"/>
    <x v="0"/>
    <x v="0"/>
    <x v="0"/>
  </r>
  <r>
    <x v="172"/>
    <x v="172"/>
    <x v="172"/>
    <x v="0"/>
    <x v="172"/>
    <x v="113"/>
    <x v="15"/>
    <x v="14"/>
    <x v="15"/>
    <x v="170"/>
    <x v="10"/>
    <x v="2"/>
    <x v="0"/>
    <x v="20"/>
    <x v="0"/>
    <x v="4"/>
    <x v="0"/>
    <x v="0"/>
    <x v="1"/>
  </r>
  <r>
    <x v="173"/>
    <x v="173"/>
    <x v="173"/>
    <x v="0"/>
    <x v="173"/>
    <x v="113"/>
    <x v="144"/>
    <x v="14"/>
    <x v="144"/>
    <x v="171"/>
    <x v="15"/>
    <x v="2"/>
    <x v="0"/>
    <x v="20"/>
    <x v="0"/>
    <x v="4"/>
    <x v="0"/>
    <x v="0"/>
    <x v="1"/>
  </r>
  <r>
    <x v="174"/>
    <x v="174"/>
    <x v="174"/>
    <x v="0"/>
    <x v="174"/>
    <x v="113"/>
    <x v="35"/>
    <x v="14"/>
    <x v="35"/>
    <x v="172"/>
    <x v="21"/>
    <x v="0"/>
    <x v="0"/>
    <x v="20"/>
    <x v="0"/>
    <x v="4"/>
    <x v="7"/>
    <x v="0"/>
    <x v="1"/>
  </r>
  <r>
    <x v="175"/>
    <x v="175"/>
    <x v="175"/>
    <x v="0"/>
    <x v="175"/>
    <x v="113"/>
    <x v="145"/>
    <x v="52"/>
    <x v="145"/>
    <x v="173"/>
    <x v="18"/>
    <x v="2"/>
    <x v="0"/>
    <x v="24"/>
    <x v="0"/>
    <x v="9"/>
    <x v="0"/>
    <x v="0"/>
    <x v="1"/>
  </r>
  <r>
    <x v="176"/>
    <x v="176"/>
    <x v="176"/>
    <x v="0"/>
    <x v="176"/>
    <x v="114"/>
    <x v="146"/>
    <x v="51"/>
    <x v="146"/>
    <x v="174"/>
    <x v="28"/>
    <x v="2"/>
    <x v="0"/>
    <x v="48"/>
    <x v="0"/>
    <x v="4"/>
    <x v="5"/>
    <x v="1"/>
    <x v="1"/>
  </r>
  <r>
    <x v="177"/>
    <x v="177"/>
    <x v="177"/>
    <x v="0"/>
    <x v="177"/>
    <x v="115"/>
    <x v="147"/>
    <x v="72"/>
    <x v="147"/>
    <x v="175"/>
    <x v="24"/>
    <x v="2"/>
    <x v="0"/>
    <x v="24"/>
    <x v="0"/>
    <x v="4"/>
    <x v="0"/>
    <x v="0"/>
    <x v="1"/>
  </r>
  <r>
    <x v="178"/>
    <x v="178"/>
    <x v="178"/>
    <x v="0"/>
    <x v="178"/>
    <x v="116"/>
    <x v="148"/>
    <x v="56"/>
    <x v="148"/>
    <x v="176"/>
    <x v="18"/>
    <x v="4"/>
    <x v="0"/>
    <x v="40"/>
    <x v="0"/>
    <x v="26"/>
    <x v="2"/>
    <x v="0"/>
    <x v="1"/>
  </r>
  <r>
    <x v="179"/>
    <x v="179"/>
    <x v="179"/>
    <x v="0"/>
    <x v="179"/>
    <x v="116"/>
    <x v="149"/>
    <x v="23"/>
    <x v="149"/>
    <x v="177"/>
    <x v="10"/>
    <x v="2"/>
    <x v="0"/>
    <x v="24"/>
    <x v="0"/>
    <x v="13"/>
    <x v="0"/>
    <x v="0"/>
    <x v="1"/>
  </r>
  <r>
    <x v="180"/>
    <x v="180"/>
    <x v="180"/>
    <x v="0"/>
    <x v="180"/>
    <x v="117"/>
    <x v="150"/>
    <x v="6"/>
    <x v="150"/>
    <x v="178"/>
    <x v="29"/>
    <x v="0"/>
    <x v="5"/>
    <x v="50"/>
    <x v="1"/>
    <x v="12"/>
    <x v="2"/>
    <x v="0"/>
    <x v="0"/>
  </r>
  <r>
    <x v="181"/>
    <x v="181"/>
    <x v="181"/>
    <x v="0"/>
    <x v="181"/>
    <x v="118"/>
    <x v="49"/>
    <x v="38"/>
    <x v="49"/>
    <x v="179"/>
    <x v="13"/>
    <x v="0"/>
    <x v="0"/>
    <x v="51"/>
    <x v="0"/>
    <x v="27"/>
    <x v="0"/>
    <x v="0"/>
    <x v="1"/>
  </r>
  <r>
    <x v="182"/>
    <x v="182"/>
    <x v="182"/>
    <x v="0"/>
    <x v="182"/>
    <x v="119"/>
    <x v="151"/>
    <x v="7"/>
    <x v="151"/>
    <x v="180"/>
    <x v="15"/>
    <x v="2"/>
    <x v="0"/>
    <x v="24"/>
    <x v="0"/>
    <x v="13"/>
    <x v="0"/>
    <x v="0"/>
    <x v="1"/>
  </r>
  <r>
    <x v="183"/>
    <x v="183"/>
    <x v="183"/>
    <x v="0"/>
    <x v="183"/>
    <x v="120"/>
    <x v="152"/>
    <x v="28"/>
    <x v="152"/>
    <x v="181"/>
    <x v="15"/>
    <x v="1"/>
    <x v="4"/>
    <x v="52"/>
    <x v="1"/>
    <x v="0"/>
    <x v="0"/>
    <x v="0"/>
    <x v="0"/>
  </r>
  <r>
    <x v="184"/>
    <x v="184"/>
    <x v="184"/>
    <x v="0"/>
    <x v="184"/>
    <x v="121"/>
    <x v="153"/>
    <x v="73"/>
    <x v="153"/>
    <x v="182"/>
    <x v="30"/>
    <x v="4"/>
    <x v="0"/>
    <x v="26"/>
    <x v="5"/>
    <x v="28"/>
    <x v="0"/>
    <x v="0"/>
    <x v="0"/>
  </r>
  <r>
    <x v="185"/>
    <x v="185"/>
    <x v="185"/>
    <x v="0"/>
    <x v="185"/>
    <x v="122"/>
    <x v="140"/>
    <x v="33"/>
    <x v="140"/>
    <x v="183"/>
    <x v="15"/>
    <x v="2"/>
    <x v="0"/>
    <x v="48"/>
    <x v="0"/>
    <x v="13"/>
    <x v="0"/>
    <x v="0"/>
    <x v="1"/>
  </r>
  <r>
    <x v="186"/>
    <x v="186"/>
    <x v="186"/>
    <x v="0"/>
    <x v="186"/>
    <x v="123"/>
    <x v="154"/>
    <x v="45"/>
    <x v="154"/>
    <x v="184"/>
    <x v="31"/>
    <x v="0"/>
    <x v="0"/>
    <x v="40"/>
    <x v="0"/>
    <x v="16"/>
    <x v="0"/>
    <x v="0"/>
    <x v="1"/>
  </r>
  <r>
    <x v="187"/>
    <x v="187"/>
    <x v="187"/>
    <x v="0"/>
    <x v="187"/>
    <x v="124"/>
    <x v="106"/>
    <x v="52"/>
    <x v="106"/>
    <x v="185"/>
    <x v="10"/>
    <x v="0"/>
    <x v="0"/>
    <x v="48"/>
    <x v="0"/>
    <x v="16"/>
    <x v="3"/>
    <x v="0"/>
    <x v="1"/>
  </r>
  <r>
    <x v="188"/>
    <x v="188"/>
    <x v="188"/>
    <x v="0"/>
    <x v="188"/>
    <x v="124"/>
    <x v="155"/>
    <x v="52"/>
    <x v="155"/>
    <x v="186"/>
    <x v="19"/>
    <x v="1"/>
    <x v="11"/>
    <x v="53"/>
    <x v="1"/>
    <x v="11"/>
    <x v="0"/>
    <x v="0"/>
    <x v="0"/>
  </r>
  <r>
    <x v="189"/>
    <x v="189"/>
    <x v="189"/>
    <x v="0"/>
    <x v="189"/>
    <x v="124"/>
    <x v="76"/>
    <x v="52"/>
    <x v="76"/>
    <x v="187"/>
    <x v="17"/>
    <x v="0"/>
    <x v="12"/>
    <x v="54"/>
    <x v="1"/>
    <x v="15"/>
    <x v="0"/>
    <x v="0"/>
    <x v="0"/>
  </r>
  <r>
    <x v="190"/>
    <x v="190"/>
    <x v="190"/>
    <x v="0"/>
    <x v="190"/>
    <x v="124"/>
    <x v="156"/>
    <x v="51"/>
    <x v="156"/>
    <x v="188"/>
    <x v="23"/>
    <x v="0"/>
    <x v="0"/>
    <x v="38"/>
    <x v="2"/>
    <x v="19"/>
    <x v="0"/>
    <x v="0"/>
    <x v="1"/>
  </r>
  <r>
    <x v="191"/>
    <x v="191"/>
    <x v="191"/>
    <x v="0"/>
    <x v="191"/>
    <x v="124"/>
    <x v="22"/>
    <x v="14"/>
    <x v="22"/>
    <x v="189"/>
    <x v="24"/>
    <x v="2"/>
    <x v="0"/>
    <x v="20"/>
    <x v="0"/>
    <x v="4"/>
    <x v="0"/>
    <x v="0"/>
    <x v="1"/>
  </r>
  <r>
    <x v="192"/>
    <x v="192"/>
    <x v="192"/>
    <x v="0"/>
    <x v="192"/>
    <x v="124"/>
    <x v="157"/>
    <x v="9"/>
    <x v="157"/>
    <x v="190"/>
    <x v="23"/>
    <x v="2"/>
    <x v="0"/>
    <x v="20"/>
    <x v="0"/>
    <x v="4"/>
    <x v="0"/>
    <x v="0"/>
    <x v="1"/>
  </r>
  <r>
    <x v="193"/>
    <x v="193"/>
    <x v="193"/>
    <x v="0"/>
    <x v="193"/>
    <x v="124"/>
    <x v="121"/>
    <x v="39"/>
    <x v="121"/>
    <x v="191"/>
    <x v="29"/>
    <x v="2"/>
    <x v="0"/>
    <x v="32"/>
    <x v="0"/>
    <x v="4"/>
    <x v="7"/>
    <x v="0"/>
    <x v="1"/>
  </r>
  <r>
    <x v="194"/>
    <x v="194"/>
    <x v="194"/>
    <x v="0"/>
    <x v="194"/>
    <x v="125"/>
    <x v="120"/>
    <x v="56"/>
    <x v="120"/>
    <x v="192"/>
    <x v="31"/>
    <x v="0"/>
    <x v="0"/>
    <x v="24"/>
    <x v="0"/>
    <x v="16"/>
    <x v="0"/>
    <x v="0"/>
    <x v="1"/>
  </r>
  <r>
    <x v="195"/>
    <x v="195"/>
    <x v="195"/>
    <x v="0"/>
    <x v="195"/>
    <x v="125"/>
    <x v="158"/>
    <x v="23"/>
    <x v="158"/>
    <x v="193"/>
    <x v="9"/>
    <x v="2"/>
    <x v="0"/>
    <x v="24"/>
    <x v="0"/>
    <x v="13"/>
    <x v="0"/>
    <x v="0"/>
    <x v="1"/>
  </r>
  <r>
    <x v="196"/>
    <x v="196"/>
    <x v="196"/>
    <x v="0"/>
    <x v="196"/>
    <x v="125"/>
    <x v="159"/>
    <x v="29"/>
    <x v="159"/>
    <x v="194"/>
    <x v="19"/>
    <x v="2"/>
    <x v="0"/>
    <x v="24"/>
    <x v="0"/>
    <x v="13"/>
    <x v="0"/>
    <x v="0"/>
    <x v="1"/>
  </r>
  <r>
    <x v="197"/>
    <x v="197"/>
    <x v="197"/>
    <x v="0"/>
    <x v="197"/>
    <x v="125"/>
    <x v="160"/>
    <x v="33"/>
    <x v="160"/>
    <x v="195"/>
    <x v="22"/>
    <x v="2"/>
    <x v="0"/>
    <x v="24"/>
    <x v="0"/>
    <x v="13"/>
    <x v="0"/>
    <x v="0"/>
    <x v="1"/>
  </r>
  <r>
    <x v="198"/>
    <x v="198"/>
    <x v="198"/>
    <x v="0"/>
    <x v="198"/>
    <x v="126"/>
    <x v="19"/>
    <x v="18"/>
    <x v="19"/>
    <x v="196"/>
    <x v="4"/>
    <x v="0"/>
    <x v="5"/>
    <x v="50"/>
    <x v="1"/>
    <x v="12"/>
    <x v="2"/>
    <x v="0"/>
    <x v="0"/>
  </r>
  <r>
    <x v="199"/>
    <x v="199"/>
    <x v="199"/>
    <x v="0"/>
    <x v="199"/>
    <x v="126"/>
    <x v="161"/>
    <x v="24"/>
    <x v="161"/>
    <x v="197"/>
    <x v="15"/>
    <x v="4"/>
    <x v="0"/>
    <x v="36"/>
    <x v="0"/>
    <x v="20"/>
    <x v="0"/>
    <x v="0"/>
    <x v="0"/>
  </r>
  <r>
    <x v="200"/>
    <x v="200"/>
    <x v="200"/>
    <x v="0"/>
    <x v="200"/>
    <x v="127"/>
    <x v="162"/>
    <x v="74"/>
    <x v="162"/>
    <x v="198"/>
    <x v="19"/>
    <x v="0"/>
    <x v="4"/>
    <x v="49"/>
    <x v="1"/>
    <x v="0"/>
    <x v="2"/>
    <x v="0"/>
    <x v="0"/>
  </r>
  <r>
    <x v="201"/>
    <x v="201"/>
    <x v="201"/>
    <x v="0"/>
    <x v="201"/>
    <x v="128"/>
    <x v="151"/>
    <x v="7"/>
    <x v="151"/>
    <x v="52"/>
    <x v="19"/>
    <x v="0"/>
    <x v="0"/>
    <x v="55"/>
    <x v="2"/>
    <x v="29"/>
    <x v="8"/>
    <x v="0"/>
    <x v="1"/>
  </r>
  <r>
    <x v="202"/>
    <x v="202"/>
    <x v="202"/>
    <x v="0"/>
    <x v="202"/>
    <x v="129"/>
    <x v="163"/>
    <x v="75"/>
    <x v="163"/>
    <x v="199"/>
    <x v="31"/>
    <x v="0"/>
    <x v="0"/>
    <x v="9"/>
    <x v="5"/>
    <x v="22"/>
    <x v="2"/>
    <x v="0"/>
    <x v="1"/>
  </r>
  <r>
    <x v="203"/>
    <x v="203"/>
    <x v="203"/>
    <x v="0"/>
    <x v="203"/>
    <x v="130"/>
    <x v="164"/>
    <x v="3"/>
    <x v="164"/>
    <x v="200"/>
    <x v="32"/>
    <x v="0"/>
    <x v="0"/>
    <x v="38"/>
    <x v="2"/>
    <x v="19"/>
    <x v="0"/>
    <x v="0"/>
    <x v="0"/>
  </r>
  <r>
    <x v="204"/>
    <x v="204"/>
    <x v="204"/>
    <x v="0"/>
    <x v="204"/>
    <x v="130"/>
    <x v="165"/>
    <x v="61"/>
    <x v="165"/>
    <x v="201"/>
    <x v="32"/>
    <x v="2"/>
    <x v="0"/>
    <x v="20"/>
    <x v="0"/>
    <x v="4"/>
    <x v="0"/>
    <x v="0"/>
    <x v="1"/>
  </r>
  <r>
    <x v="205"/>
    <x v="205"/>
    <x v="205"/>
    <x v="0"/>
    <x v="205"/>
    <x v="130"/>
    <x v="7"/>
    <x v="6"/>
    <x v="7"/>
    <x v="202"/>
    <x v="19"/>
    <x v="0"/>
    <x v="0"/>
    <x v="20"/>
    <x v="0"/>
    <x v="23"/>
    <x v="0"/>
    <x v="0"/>
    <x v="1"/>
  </r>
  <r>
    <x v="206"/>
    <x v="206"/>
    <x v="206"/>
    <x v="0"/>
    <x v="206"/>
    <x v="131"/>
    <x v="166"/>
    <x v="76"/>
    <x v="166"/>
    <x v="203"/>
    <x v="31"/>
    <x v="0"/>
    <x v="0"/>
    <x v="56"/>
    <x v="2"/>
    <x v="29"/>
    <x v="0"/>
    <x v="0"/>
    <x v="1"/>
  </r>
  <r>
    <x v="207"/>
    <x v="207"/>
    <x v="207"/>
    <x v="0"/>
    <x v="207"/>
    <x v="132"/>
    <x v="8"/>
    <x v="7"/>
    <x v="8"/>
    <x v="204"/>
    <x v="25"/>
    <x v="2"/>
    <x v="0"/>
    <x v="24"/>
    <x v="0"/>
    <x v="9"/>
    <x v="0"/>
    <x v="0"/>
    <x v="1"/>
  </r>
  <r>
    <x v="208"/>
    <x v="208"/>
    <x v="208"/>
    <x v="0"/>
    <x v="208"/>
    <x v="133"/>
    <x v="167"/>
    <x v="77"/>
    <x v="167"/>
    <x v="205"/>
    <x v="18"/>
    <x v="0"/>
    <x v="0"/>
    <x v="38"/>
    <x v="5"/>
    <x v="22"/>
    <x v="0"/>
    <x v="0"/>
    <x v="1"/>
  </r>
  <r>
    <x v="209"/>
    <x v="209"/>
    <x v="209"/>
    <x v="0"/>
    <x v="209"/>
    <x v="134"/>
    <x v="168"/>
    <x v="78"/>
    <x v="168"/>
    <x v="206"/>
    <x v="7"/>
    <x v="0"/>
    <x v="0"/>
    <x v="51"/>
    <x v="0"/>
    <x v="16"/>
    <x v="0"/>
    <x v="0"/>
    <x v="1"/>
  </r>
  <r>
    <x v="210"/>
    <x v="210"/>
    <x v="210"/>
    <x v="0"/>
    <x v="210"/>
    <x v="135"/>
    <x v="169"/>
    <x v="14"/>
    <x v="169"/>
    <x v="207"/>
    <x v="9"/>
    <x v="0"/>
    <x v="0"/>
    <x v="55"/>
    <x v="2"/>
    <x v="29"/>
    <x v="0"/>
    <x v="0"/>
    <x v="1"/>
  </r>
  <r>
    <x v="211"/>
    <x v="211"/>
    <x v="211"/>
    <x v="0"/>
    <x v="211"/>
    <x v="136"/>
    <x v="41"/>
    <x v="32"/>
    <x v="41"/>
    <x v="208"/>
    <x v="18"/>
    <x v="4"/>
    <x v="0"/>
    <x v="40"/>
    <x v="0"/>
    <x v="30"/>
    <x v="0"/>
    <x v="0"/>
    <x v="1"/>
  </r>
  <r>
    <x v="212"/>
    <x v="212"/>
    <x v="212"/>
    <x v="0"/>
    <x v="212"/>
    <x v="136"/>
    <x v="149"/>
    <x v="23"/>
    <x v="149"/>
    <x v="209"/>
    <x v="28"/>
    <x v="2"/>
    <x v="0"/>
    <x v="24"/>
    <x v="0"/>
    <x v="13"/>
    <x v="0"/>
    <x v="0"/>
    <x v="1"/>
  </r>
  <r>
    <x v="213"/>
    <x v="213"/>
    <x v="213"/>
    <x v="0"/>
    <x v="213"/>
    <x v="137"/>
    <x v="160"/>
    <x v="33"/>
    <x v="160"/>
    <x v="210"/>
    <x v="16"/>
    <x v="0"/>
    <x v="0"/>
    <x v="57"/>
    <x v="2"/>
    <x v="29"/>
    <x v="0"/>
    <x v="0"/>
    <x v="1"/>
  </r>
  <r>
    <x v="214"/>
    <x v="214"/>
    <x v="214"/>
    <x v="0"/>
    <x v="214"/>
    <x v="138"/>
    <x v="81"/>
    <x v="12"/>
    <x v="81"/>
    <x v="211"/>
    <x v="22"/>
    <x v="0"/>
    <x v="0"/>
    <x v="40"/>
    <x v="0"/>
    <x v="16"/>
    <x v="0"/>
    <x v="0"/>
    <x v="1"/>
  </r>
  <r>
    <x v="215"/>
    <x v="215"/>
    <x v="215"/>
    <x v="0"/>
    <x v="215"/>
    <x v="139"/>
    <x v="170"/>
    <x v="78"/>
    <x v="170"/>
    <x v="212"/>
    <x v="22"/>
    <x v="0"/>
    <x v="0"/>
    <x v="40"/>
    <x v="0"/>
    <x v="16"/>
    <x v="0"/>
    <x v="0"/>
    <x v="1"/>
  </r>
  <r>
    <x v="216"/>
    <x v="216"/>
    <x v="216"/>
    <x v="0"/>
    <x v="216"/>
    <x v="140"/>
    <x v="171"/>
    <x v="79"/>
    <x v="171"/>
    <x v="213"/>
    <x v="9"/>
    <x v="4"/>
    <x v="0"/>
    <x v="18"/>
    <x v="0"/>
    <x v="26"/>
    <x v="0"/>
    <x v="0"/>
    <x v="1"/>
  </r>
  <r>
    <x v="217"/>
    <x v="217"/>
    <x v="217"/>
    <x v="0"/>
    <x v="217"/>
    <x v="141"/>
    <x v="4"/>
    <x v="4"/>
    <x v="4"/>
    <x v="214"/>
    <x v="6"/>
    <x v="0"/>
    <x v="0"/>
    <x v="58"/>
    <x v="5"/>
    <x v="31"/>
    <x v="2"/>
    <x v="0"/>
    <x v="1"/>
  </r>
  <r>
    <x v="218"/>
    <x v="218"/>
    <x v="218"/>
    <x v="0"/>
    <x v="218"/>
    <x v="142"/>
    <x v="172"/>
    <x v="77"/>
    <x v="172"/>
    <x v="215"/>
    <x v="9"/>
    <x v="0"/>
    <x v="0"/>
    <x v="9"/>
    <x v="5"/>
    <x v="22"/>
    <x v="0"/>
    <x v="0"/>
    <x v="1"/>
  </r>
  <r>
    <x v="219"/>
    <x v="219"/>
    <x v="219"/>
    <x v="0"/>
    <x v="219"/>
    <x v="143"/>
    <x v="106"/>
    <x v="52"/>
    <x v="106"/>
    <x v="216"/>
    <x v="24"/>
    <x v="4"/>
    <x v="0"/>
    <x v="40"/>
    <x v="2"/>
    <x v="28"/>
    <x v="2"/>
    <x v="0"/>
    <x v="1"/>
  </r>
  <r>
    <x v="220"/>
    <x v="220"/>
    <x v="220"/>
    <x v="0"/>
    <x v="220"/>
    <x v="144"/>
    <x v="107"/>
    <x v="47"/>
    <x v="107"/>
    <x v="217"/>
    <x v="19"/>
    <x v="0"/>
    <x v="0"/>
    <x v="42"/>
    <x v="4"/>
    <x v="21"/>
    <x v="5"/>
    <x v="3"/>
    <x v="1"/>
  </r>
  <r>
    <x v="221"/>
    <x v="221"/>
    <x v="221"/>
    <x v="0"/>
    <x v="221"/>
    <x v="144"/>
    <x v="173"/>
    <x v="80"/>
    <x v="173"/>
    <x v="218"/>
    <x v="31"/>
    <x v="4"/>
    <x v="4"/>
    <x v="52"/>
    <x v="1"/>
    <x v="0"/>
    <x v="2"/>
    <x v="0"/>
    <x v="0"/>
  </r>
  <r>
    <x v="222"/>
    <x v="222"/>
    <x v="222"/>
    <x v="0"/>
    <x v="222"/>
    <x v="144"/>
    <x v="174"/>
    <x v="81"/>
    <x v="174"/>
    <x v="219"/>
    <x v="19"/>
    <x v="0"/>
    <x v="4"/>
    <x v="59"/>
    <x v="1"/>
    <x v="24"/>
    <x v="5"/>
    <x v="3"/>
    <x v="0"/>
  </r>
  <r>
    <x v="223"/>
    <x v="223"/>
    <x v="223"/>
    <x v="0"/>
    <x v="223"/>
    <x v="145"/>
    <x v="75"/>
    <x v="51"/>
    <x v="75"/>
    <x v="220"/>
    <x v="21"/>
    <x v="2"/>
    <x v="0"/>
    <x v="48"/>
    <x v="0"/>
    <x v="4"/>
    <x v="0"/>
    <x v="0"/>
    <x v="1"/>
  </r>
  <r>
    <x v="224"/>
    <x v="224"/>
    <x v="224"/>
    <x v="0"/>
    <x v="224"/>
    <x v="146"/>
    <x v="175"/>
    <x v="7"/>
    <x v="175"/>
    <x v="221"/>
    <x v="17"/>
    <x v="0"/>
    <x v="0"/>
    <x v="53"/>
    <x v="0"/>
    <x v="0"/>
    <x v="0"/>
    <x v="0"/>
    <x v="0"/>
  </r>
  <r>
    <x v="225"/>
    <x v="225"/>
    <x v="225"/>
    <x v="0"/>
    <x v="225"/>
    <x v="146"/>
    <x v="176"/>
    <x v="52"/>
    <x v="176"/>
    <x v="222"/>
    <x v="4"/>
    <x v="0"/>
    <x v="0"/>
    <x v="45"/>
    <x v="0"/>
    <x v="16"/>
    <x v="0"/>
    <x v="0"/>
    <x v="1"/>
  </r>
  <r>
    <x v="226"/>
    <x v="226"/>
    <x v="226"/>
    <x v="0"/>
    <x v="226"/>
    <x v="147"/>
    <x v="177"/>
    <x v="30"/>
    <x v="177"/>
    <x v="50"/>
    <x v="9"/>
    <x v="4"/>
    <x v="0"/>
    <x v="56"/>
    <x v="0"/>
    <x v="25"/>
    <x v="0"/>
    <x v="0"/>
    <x v="1"/>
  </r>
  <r>
    <x v="227"/>
    <x v="227"/>
    <x v="227"/>
    <x v="0"/>
    <x v="227"/>
    <x v="148"/>
    <x v="148"/>
    <x v="56"/>
    <x v="148"/>
    <x v="223"/>
    <x v="21"/>
    <x v="0"/>
    <x v="0"/>
    <x v="40"/>
    <x v="0"/>
    <x v="17"/>
    <x v="0"/>
    <x v="0"/>
    <x v="1"/>
  </r>
  <r>
    <x v="228"/>
    <x v="228"/>
    <x v="228"/>
    <x v="0"/>
    <x v="228"/>
    <x v="149"/>
    <x v="177"/>
    <x v="30"/>
    <x v="177"/>
    <x v="224"/>
    <x v="24"/>
    <x v="4"/>
    <x v="0"/>
    <x v="56"/>
    <x v="0"/>
    <x v="25"/>
    <x v="0"/>
    <x v="0"/>
    <x v="1"/>
  </r>
  <r>
    <x v="229"/>
    <x v="229"/>
    <x v="229"/>
    <x v="0"/>
    <x v="229"/>
    <x v="150"/>
    <x v="178"/>
    <x v="82"/>
    <x v="178"/>
    <x v="225"/>
    <x v="16"/>
    <x v="0"/>
    <x v="2"/>
    <x v="60"/>
    <x v="1"/>
    <x v="2"/>
    <x v="8"/>
    <x v="0"/>
    <x v="0"/>
  </r>
  <r>
    <x v="230"/>
    <x v="230"/>
    <x v="230"/>
    <x v="0"/>
    <x v="230"/>
    <x v="150"/>
    <x v="145"/>
    <x v="52"/>
    <x v="145"/>
    <x v="226"/>
    <x v="28"/>
    <x v="0"/>
    <x v="0"/>
    <x v="45"/>
    <x v="0"/>
    <x v="17"/>
    <x v="0"/>
    <x v="0"/>
    <x v="1"/>
  </r>
  <r>
    <x v="231"/>
    <x v="231"/>
    <x v="231"/>
    <x v="0"/>
    <x v="231"/>
    <x v="150"/>
    <x v="179"/>
    <x v="32"/>
    <x v="179"/>
    <x v="227"/>
    <x v="17"/>
    <x v="4"/>
    <x v="0"/>
    <x v="61"/>
    <x v="0"/>
    <x v="30"/>
    <x v="0"/>
    <x v="0"/>
    <x v="1"/>
  </r>
  <r>
    <x v="232"/>
    <x v="232"/>
    <x v="232"/>
    <x v="0"/>
    <x v="232"/>
    <x v="150"/>
    <x v="180"/>
    <x v="24"/>
    <x v="180"/>
    <x v="228"/>
    <x v="18"/>
    <x v="2"/>
    <x v="0"/>
    <x v="48"/>
    <x v="0"/>
    <x v="13"/>
    <x v="0"/>
    <x v="0"/>
    <x v="1"/>
  </r>
  <r>
    <x v="233"/>
    <x v="233"/>
    <x v="233"/>
    <x v="0"/>
    <x v="233"/>
    <x v="151"/>
    <x v="88"/>
    <x v="55"/>
    <x v="88"/>
    <x v="229"/>
    <x v="19"/>
    <x v="4"/>
    <x v="0"/>
    <x v="18"/>
    <x v="0"/>
    <x v="26"/>
    <x v="0"/>
    <x v="0"/>
    <x v="1"/>
  </r>
  <r>
    <x v="234"/>
    <x v="234"/>
    <x v="234"/>
    <x v="0"/>
    <x v="234"/>
    <x v="152"/>
    <x v="181"/>
    <x v="29"/>
    <x v="181"/>
    <x v="230"/>
    <x v="25"/>
    <x v="2"/>
    <x v="4"/>
    <x v="52"/>
    <x v="1"/>
    <x v="24"/>
    <x v="0"/>
    <x v="0"/>
    <x v="0"/>
  </r>
  <r>
    <x v="235"/>
    <x v="235"/>
    <x v="235"/>
    <x v="0"/>
    <x v="235"/>
    <x v="152"/>
    <x v="182"/>
    <x v="12"/>
    <x v="182"/>
    <x v="231"/>
    <x v="18"/>
    <x v="2"/>
    <x v="0"/>
    <x v="32"/>
    <x v="0"/>
    <x v="4"/>
    <x v="3"/>
    <x v="0"/>
    <x v="1"/>
  </r>
  <r>
    <x v="236"/>
    <x v="236"/>
    <x v="236"/>
    <x v="0"/>
    <x v="236"/>
    <x v="153"/>
    <x v="183"/>
    <x v="33"/>
    <x v="183"/>
    <x v="232"/>
    <x v="25"/>
    <x v="2"/>
    <x v="0"/>
    <x v="48"/>
    <x v="0"/>
    <x v="13"/>
    <x v="0"/>
    <x v="0"/>
    <x v="1"/>
  </r>
  <r>
    <x v="237"/>
    <x v="237"/>
    <x v="237"/>
    <x v="0"/>
    <x v="237"/>
    <x v="153"/>
    <x v="184"/>
    <x v="16"/>
    <x v="184"/>
    <x v="196"/>
    <x v="4"/>
    <x v="2"/>
    <x v="0"/>
    <x v="48"/>
    <x v="0"/>
    <x v="9"/>
    <x v="0"/>
    <x v="0"/>
    <x v="1"/>
  </r>
  <r>
    <x v="238"/>
    <x v="238"/>
    <x v="238"/>
    <x v="0"/>
    <x v="238"/>
    <x v="153"/>
    <x v="13"/>
    <x v="12"/>
    <x v="13"/>
    <x v="233"/>
    <x v="15"/>
    <x v="0"/>
    <x v="0"/>
    <x v="40"/>
    <x v="0"/>
    <x v="17"/>
    <x v="0"/>
    <x v="0"/>
    <x v="1"/>
  </r>
  <r>
    <x v="239"/>
    <x v="239"/>
    <x v="239"/>
    <x v="0"/>
    <x v="239"/>
    <x v="154"/>
    <x v="185"/>
    <x v="61"/>
    <x v="185"/>
    <x v="234"/>
    <x v="4"/>
    <x v="0"/>
    <x v="0"/>
    <x v="57"/>
    <x v="2"/>
    <x v="32"/>
    <x v="0"/>
    <x v="0"/>
    <x v="1"/>
  </r>
  <r>
    <x v="240"/>
    <x v="240"/>
    <x v="240"/>
    <x v="0"/>
    <x v="240"/>
    <x v="154"/>
    <x v="110"/>
    <x v="39"/>
    <x v="110"/>
    <x v="235"/>
    <x v="24"/>
    <x v="0"/>
    <x v="2"/>
    <x v="62"/>
    <x v="1"/>
    <x v="2"/>
    <x v="2"/>
    <x v="0"/>
    <x v="0"/>
  </r>
  <r>
    <x v="241"/>
    <x v="241"/>
    <x v="241"/>
    <x v="0"/>
    <x v="241"/>
    <x v="154"/>
    <x v="186"/>
    <x v="83"/>
    <x v="186"/>
    <x v="236"/>
    <x v="22"/>
    <x v="3"/>
    <x v="0"/>
    <x v="18"/>
    <x v="0"/>
    <x v="25"/>
    <x v="0"/>
    <x v="0"/>
    <x v="0"/>
  </r>
  <r>
    <x v="242"/>
    <x v="242"/>
    <x v="242"/>
    <x v="0"/>
    <x v="242"/>
    <x v="154"/>
    <x v="165"/>
    <x v="61"/>
    <x v="165"/>
    <x v="237"/>
    <x v="28"/>
    <x v="0"/>
    <x v="6"/>
    <x v="63"/>
    <x v="1"/>
    <x v="15"/>
    <x v="0"/>
    <x v="0"/>
    <x v="0"/>
  </r>
  <r>
    <x v="243"/>
    <x v="243"/>
    <x v="243"/>
    <x v="0"/>
    <x v="243"/>
    <x v="154"/>
    <x v="187"/>
    <x v="47"/>
    <x v="187"/>
    <x v="238"/>
    <x v="28"/>
    <x v="0"/>
    <x v="0"/>
    <x v="38"/>
    <x v="2"/>
    <x v="19"/>
    <x v="0"/>
    <x v="0"/>
    <x v="0"/>
  </r>
  <r>
    <x v="244"/>
    <x v="244"/>
    <x v="244"/>
    <x v="0"/>
    <x v="244"/>
    <x v="155"/>
    <x v="188"/>
    <x v="84"/>
    <x v="188"/>
    <x v="239"/>
    <x v="6"/>
    <x v="1"/>
    <x v="0"/>
    <x v="56"/>
    <x v="2"/>
    <x v="18"/>
    <x v="0"/>
    <x v="0"/>
    <x v="1"/>
  </r>
  <r>
    <x v="245"/>
    <x v="245"/>
    <x v="245"/>
    <x v="0"/>
    <x v="245"/>
    <x v="156"/>
    <x v="189"/>
    <x v="85"/>
    <x v="189"/>
    <x v="240"/>
    <x v="21"/>
    <x v="0"/>
    <x v="6"/>
    <x v="64"/>
    <x v="1"/>
    <x v="15"/>
    <x v="7"/>
    <x v="0"/>
    <x v="0"/>
  </r>
  <r>
    <x v="246"/>
    <x v="246"/>
    <x v="246"/>
    <x v="0"/>
    <x v="246"/>
    <x v="157"/>
    <x v="190"/>
    <x v="86"/>
    <x v="190"/>
    <x v="241"/>
    <x v="24"/>
    <x v="1"/>
    <x v="10"/>
    <x v="65"/>
    <x v="6"/>
    <x v="10"/>
    <x v="0"/>
    <x v="0"/>
    <x v="0"/>
  </r>
  <r>
    <x v="247"/>
    <x v="247"/>
    <x v="247"/>
    <x v="0"/>
    <x v="247"/>
    <x v="158"/>
    <x v="191"/>
    <x v="78"/>
    <x v="191"/>
    <x v="242"/>
    <x v="6"/>
    <x v="0"/>
    <x v="0"/>
    <x v="58"/>
    <x v="5"/>
    <x v="33"/>
    <x v="0"/>
    <x v="0"/>
    <x v="1"/>
  </r>
  <r>
    <x v="248"/>
    <x v="248"/>
    <x v="248"/>
    <x v="0"/>
    <x v="248"/>
    <x v="159"/>
    <x v="106"/>
    <x v="52"/>
    <x v="106"/>
    <x v="243"/>
    <x v="22"/>
    <x v="4"/>
    <x v="0"/>
    <x v="40"/>
    <x v="2"/>
    <x v="34"/>
    <x v="0"/>
    <x v="0"/>
    <x v="0"/>
  </r>
  <r>
    <x v="249"/>
    <x v="249"/>
    <x v="249"/>
    <x v="0"/>
    <x v="249"/>
    <x v="159"/>
    <x v="106"/>
    <x v="52"/>
    <x v="106"/>
    <x v="48"/>
    <x v="12"/>
    <x v="4"/>
    <x v="0"/>
    <x v="40"/>
    <x v="2"/>
    <x v="34"/>
    <x v="0"/>
    <x v="0"/>
    <x v="1"/>
  </r>
  <r>
    <x v="250"/>
    <x v="250"/>
    <x v="250"/>
    <x v="0"/>
    <x v="250"/>
    <x v="159"/>
    <x v="192"/>
    <x v="23"/>
    <x v="192"/>
    <x v="244"/>
    <x v="29"/>
    <x v="2"/>
    <x v="0"/>
    <x v="24"/>
    <x v="0"/>
    <x v="13"/>
    <x v="0"/>
    <x v="0"/>
    <x v="1"/>
  </r>
  <r>
    <x v="251"/>
    <x v="251"/>
    <x v="251"/>
    <x v="0"/>
    <x v="251"/>
    <x v="159"/>
    <x v="167"/>
    <x v="77"/>
    <x v="167"/>
    <x v="245"/>
    <x v="24"/>
    <x v="0"/>
    <x v="0"/>
    <x v="55"/>
    <x v="2"/>
    <x v="29"/>
    <x v="0"/>
    <x v="0"/>
    <x v="1"/>
  </r>
  <r>
    <x v="252"/>
    <x v="252"/>
    <x v="252"/>
    <x v="0"/>
    <x v="252"/>
    <x v="159"/>
    <x v="193"/>
    <x v="52"/>
    <x v="193"/>
    <x v="88"/>
    <x v="22"/>
    <x v="2"/>
    <x v="0"/>
    <x v="20"/>
    <x v="0"/>
    <x v="4"/>
    <x v="0"/>
    <x v="0"/>
    <x v="1"/>
  </r>
  <r>
    <x v="253"/>
    <x v="253"/>
    <x v="253"/>
    <x v="0"/>
    <x v="253"/>
    <x v="159"/>
    <x v="23"/>
    <x v="0"/>
    <x v="23"/>
    <x v="246"/>
    <x v="28"/>
    <x v="2"/>
    <x v="0"/>
    <x v="20"/>
    <x v="0"/>
    <x v="4"/>
    <x v="7"/>
    <x v="0"/>
    <x v="1"/>
  </r>
  <r>
    <x v="254"/>
    <x v="254"/>
    <x v="254"/>
    <x v="0"/>
    <x v="254"/>
    <x v="159"/>
    <x v="194"/>
    <x v="23"/>
    <x v="194"/>
    <x v="247"/>
    <x v="25"/>
    <x v="2"/>
    <x v="0"/>
    <x v="48"/>
    <x v="0"/>
    <x v="9"/>
    <x v="7"/>
    <x v="0"/>
    <x v="1"/>
  </r>
  <r>
    <x v="255"/>
    <x v="255"/>
    <x v="255"/>
    <x v="0"/>
    <x v="255"/>
    <x v="160"/>
    <x v="195"/>
    <x v="87"/>
    <x v="195"/>
    <x v="44"/>
    <x v="9"/>
    <x v="1"/>
    <x v="10"/>
    <x v="65"/>
    <x v="6"/>
    <x v="10"/>
    <x v="0"/>
    <x v="0"/>
    <x v="0"/>
  </r>
  <r>
    <x v="256"/>
    <x v="256"/>
    <x v="256"/>
    <x v="0"/>
    <x v="256"/>
    <x v="161"/>
    <x v="185"/>
    <x v="61"/>
    <x v="185"/>
    <x v="248"/>
    <x v="15"/>
    <x v="0"/>
    <x v="4"/>
    <x v="46"/>
    <x v="1"/>
    <x v="24"/>
    <x v="0"/>
    <x v="0"/>
    <x v="0"/>
  </r>
  <r>
    <x v="257"/>
    <x v="257"/>
    <x v="257"/>
    <x v="0"/>
    <x v="257"/>
    <x v="161"/>
    <x v="196"/>
    <x v="81"/>
    <x v="196"/>
    <x v="249"/>
    <x v="17"/>
    <x v="0"/>
    <x v="0"/>
    <x v="42"/>
    <x v="4"/>
    <x v="21"/>
    <x v="0"/>
    <x v="0"/>
    <x v="1"/>
  </r>
  <r>
    <x v="258"/>
    <x v="258"/>
    <x v="258"/>
    <x v="0"/>
    <x v="258"/>
    <x v="162"/>
    <x v="197"/>
    <x v="24"/>
    <x v="197"/>
    <x v="250"/>
    <x v="17"/>
    <x v="2"/>
    <x v="0"/>
    <x v="48"/>
    <x v="0"/>
    <x v="13"/>
    <x v="0"/>
    <x v="0"/>
    <x v="1"/>
  </r>
  <r>
    <x v="259"/>
    <x v="259"/>
    <x v="259"/>
    <x v="0"/>
    <x v="259"/>
    <x v="163"/>
    <x v="198"/>
    <x v="88"/>
    <x v="198"/>
    <x v="251"/>
    <x v="18"/>
    <x v="2"/>
    <x v="0"/>
    <x v="66"/>
    <x v="0"/>
    <x v="4"/>
    <x v="0"/>
    <x v="0"/>
    <x v="1"/>
  </r>
  <r>
    <x v="260"/>
    <x v="260"/>
    <x v="260"/>
    <x v="0"/>
    <x v="260"/>
    <x v="164"/>
    <x v="199"/>
    <x v="89"/>
    <x v="199"/>
    <x v="252"/>
    <x v="2"/>
    <x v="4"/>
    <x v="0"/>
    <x v="9"/>
    <x v="4"/>
    <x v="28"/>
    <x v="0"/>
    <x v="0"/>
    <x v="0"/>
  </r>
  <r>
    <x v="261"/>
    <x v="261"/>
    <x v="261"/>
    <x v="0"/>
    <x v="261"/>
    <x v="165"/>
    <x v="31"/>
    <x v="27"/>
    <x v="31"/>
    <x v="253"/>
    <x v="4"/>
    <x v="0"/>
    <x v="0"/>
    <x v="67"/>
    <x v="4"/>
    <x v="35"/>
    <x v="0"/>
    <x v="0"/>
    <x v="1"/>
  </r>
  <r>
    <x v="262"/>
    <x v="262"/>
    <x v="262"/>
    <x v="0"/>
    <x v="262"/>
    <x v="166"/>
    <x v="200"/>
    <x v="90"/>
    <x v="200"/>
    <x v="254"/>
    <x v="1"/>
    <x v="4"/>
    <x v="0"/>
    <x v="67"/>
    <x v="4"/>
    <x v="28"/>
    <x v="0"/>
    <x v="0"/>
    <x v="1"/>
  </r>
  <r>
    <x v="263"/>
    <x v="263"/>
    <x v="263"/>
    <x v="0"/>
    <x v="263"/>
    <x v="167"/>
    <x v="201"/>
    <x v="91"/>
    <x v="201"/>
    <x v="255"/>
    <x v="4"/>
    <x v="4"/>
    <x v="0"/>
    <x v="61"/>
    <x v="0"/>
    <x v="36"/>
    <x v="0"/>
    <x v="0"/>
    <x v="1"/>
  </r>
  <r>
    <x v="264"/>
    <x v="264"/>
    <x v="264"/>
    <x v="0"/>
    <x v="264"/>
    <x v="168"/>
    <x v="202"/>
    <x v="52"/>
    <x v="202"/>
    <x v="256"/>
    <x v="17"/>
    <x v="4"/>
    <x v="0"/>
    <x v="40"/>
    <x v="0"/>
    <x v="36"/>
    <x v="5"/>
    <x v="0"/>
    <x v="1"/>
  </r>
  <r>
    <x v="265"/>
    <x v="265"/>
    <x v="265"/>
    <x v="0"/>
    <x v="265"/>
    <x v="168"/>
    <x v="203"/>
    <x v="39"/>
    <x v="203"/>
    <x v="257"/>
    <x v="23"/>
    <x v="0"/>
    <x v="2"/>
    <x v="62"/>
    <x v="1"/>
    <x v="2"/>
    <x v="2"/>
    <x v="0"/>
    <x v="0"/>
  </r>
  <r>
    <x v="266"/>
    <x v="266"/>
    <x v="266"/>
    <x v="0"/>
    <x v="266"/>
    <x v="169"/>
    <x v="204"/>
    <x v="92"/>
    <x v="204"/>
    <x v="258"/>
    <x v="11"/>
    <x v="0"/>
    <x v="0"/>
    <x v="56"/>
    <x v="2"/>
    <x v="32"/>
    <x v="0"/>
    <x v="0"/>
    <x v="1"/>
  </r>
  <r>
    <x v="267"/>
    <x v="267"/>
    <x v="267"/>
    <x v="0"/>
    <x v="267"/>
    <x v="170"/>
    <x v="205"/>
    <x v="93"/>
    <x v="205"/>
    <x v="259"/>
    <x v="24"/>
    <x v="2"/>
    <x v="0"/>
    <x v="48"/>
    <x v="0"/>
    <x v="4"/>
    <x v="0"/>
    <x v="0"/>
    <x v="1"/>
  </r>
  <r>
    <x v="268"/>
    <x v="268"/>
    <x v="268"/>
    <x v="0"/>
    <x v="268"/>
    <x v="171"/>
    <x v="206"/>
    <x v="94"/>
    <x v="206"/>
    <x v="260"/>
    <x v="0"/>
    <x v="0"/>
    <x v="0"/>
    <x v="42"/>
    <x v="4"/>
    <x v="37"/>
    <x v="0"/>
    <x v="0"/>
    <x v="1"/>
  </r>
  <r>
    <x v="269"/>
    <x v="269"/>
    <x v="269"/>
    <x v="0"/>
    <x v="269"/>
    <x v="172"/>
    <x v="207"/>
    <x v="95"/>
    <x v="207"/>
    <x v="261"/>
    <x v="10"/>
    <x v="2"/>
    <x v="0"/>
    <x v="68"/>
    <x v="0"/>
    <x v="4"/>
    <x v="0"/>
    <x v="0"/>
    <x v="1"/>
  </r>
  <r>
    <x v="270"/>
    <x v="270"/>
    <x v="270"/>
    <x v="0"/>
    <x v="270"/>
    <x v="173"/>
    <x v="208"/>
    <x v="15"/>
    <x v="208"/>
    <x v="262"/>
    <x v="27"/>
    <x v="0"/>
    <x v="9"/>
    <x v="69"/>
    <x v="1"/>
    <x v="38"/>
    <x v="0"/>
    <x v="0"/>
    <x v="0"/>
  </r>
  <r>
    <x v="271"/>
    <x v="271"/>
    <x v="271"/>
    <x v="0"/>
    <x v="271"/>
    <x v="174"/>
    <x v="209"/>
    <x v="96"/>
    <x v="209"/>
    <x v="263"/>
    <x v="21"/>
    <x v="4"/>
    <x v="0"/>
    <x v="18"/>
    <x v="5"/>
    <x v="34"/>
    <x v="0"/>
    <x v="0"/>
    <x v="1"/>
  </r>
  <r>
    <x v="272"/>
    <x v="272"/>
    <x v="272"/>
    <x v="0"/>
    <x v="272"/>
    <x v="175"/>
    <x v="82"/>
    <x v="52"/>
    <x v="82"/>
    <x v="164"/>
    <x v="10"/>
    <x v="0"/>
    <x v="0"/>
    <x v="45"/>
    <x v="0"/>
    <x v="17"/>
    <x v="0"/>
    <x v="0"/>
    <x v="1"/>
  </r>
  <r>
    <x v="273"/>
    <x v="273"/>
    <x v="273"/>
    <x v="0"/>
    <x v="273"/>
    <x v="176"/>
    <x v="210"/>
    <x v="56"/>
    <x v="210"/>
    <x v="264"/>
    <x v="18"/>
    <x v="0"/>
    <x v="0"/>
    <x v="42"/>
    <x v="5"/>
    <x v="39"/>
    <x v="0"/>
    <x v="0"/>
    <x v="1"/>
  </r>
  <r>
    <x v="274"/>
    <x v="274"/>
    <x v="274"/>
    <x v="0"/>
    <x v="274"/>
    <x v="176"/>
    <x v="211"/>
    <x v="16"/>
    <x v="211"/>
    <x v="265"/>
    <x v="23"/>
    <x v="4"/>
    <x v="0"/>
    <x v="18"/>
    <x v="0"/>
    <x v="25"/>
    <x v="0"/>
    <x v="0"/>
    <x v="1"/>
  </r>
  <r>
    <x v="275"/>
    <x v="275"/>
    <x v="275"/>
    <x v="0"/>
    <x v="275"/>
    <x v="176"/>
    <x v="211"/>
    <x v="16"/>
    <x v="211"/>
    <x v="266"/>
    <x v="25"/>
    <x v="4"/>
    <x v="0"/>
    <x v="18"/>
    <x v="0"/>
    <x v="25"/>
    <x v="0"/>
    <x v="0"/>
    <x v="1"/>
  </r>
  <r>
    <x v="276"/>
    <x v="276"/>
    <x v="276"/>
    <x v="0"/>
    <x v="276"/>
    <x v="176"/>
    <x v="212"/>
    <x v="16"/>
    <x v="212"/>
    <x v="267"/>
    <x v="23"/>
    <x v="4"/>
    <x v="0"/>
    <x v="18"/>
    <x v="0"/>
    <x v="25"/>
    <x v="0"/>
    <x v="0"/>
    <x v="1"/>
  </r>
  <r>
    <x v="277"/>
    <x v="277"/>
    <x v="277"/>
    <x v="0"/>
    <x v="277"/>
    <x v="176"/>
    <x v="211"/>
    <x v="16"/>
    <x v="211"/>
    <x v="268"/>
    <x v="19"/>
    <x v="4"/>
    <x v="0"/>
    <x v="18"/>
    <x v="0"/>
    <x v="20"/>
    <x v="3"/>
    <x v="0"/>
    <x v="1"/>
  </r>
  <r>
    <x v="278"/>
    <x v="278"/>
    <x v="278"/>
    <x v="0"/>
    <x v="278"/>
    <x v="176"/>
    <x v="78"/>
    <x v="16"/>
    <x v="78"/>
    <x v="269"/>
    <x v="29"/>
    <x v="4"/>
    <x v="0"/>
    <x v="18"/>
    <x v="0"/>
    <x v="20"/>
    <x v="0"/>
    <x v="0"/>
    <x v="1"/>
  </r>
  <r>
    <x v="279"/>
    <x v="279"/>
    <x v="279"/>
    <x v="0"/>
    <x v="279"/>
    <x v="176"/>
    <x v="212"/>
    <x v="16"/>
    <x v="212"/>
    <x v="270"/>
    <x v="19"/>
    <x v="4"/>
    <x v="0"/>
    <x v="18"/>
    <x v="0"/>
    <x v="20"/>
    <x v="0"/>
    <x v="0"/>
    <x v="1"/>
  </r>
  <r>
    <x v="280"/>
    <x v="280"/>
    <x v="280"/>
    <x v="0"/>
    <x v="280"/>
    <x v="176"/>
    <x v="213"/>
    <x v="16"/>
    <x v="213"/>
    <x v="271"/>
    <x v="15"/>
    <x v="0"/>
    <x v="0"/>
    <x v="57"/>
    <x v="2"/>
    <x v="29"/>
    <x v="8"/>
    <x v="0"/>
    <x v="1"/>
  </r>
  <r>
    <x v="281"/>
    <x v="281"/>
    <x v="281"/>
    <x v="0"/>
    <x v="281"/>
    <x v="177"/>
    <x v="214"/>
    <x v="97"/>
    <x v="214"/>
    <x v="272"/>
    <x v="10"/>
    <x v="3"/>
    <x v="0"/>
    <x v="18"/>
    <x v="0"/>
    <x v="20"/>
    <x v="0"/>
    <x v="0"/>
    <x v="0"/>
  </r>
  <r>
    <x v="282"/>
    <x v="282"/>
    <x v="282"/>
    <x v="0"/>
    <x v="282"/>
    <x v="178"/>
    <x v="215"/>
    <x v="98"/>
    <x v="215"/>
    <x v="273"/>
    <x v="6"/>
    <x v="0"/>
    <x v="0"/>
    <x v="56"/>
    <x v="2"/>
    <x v="29"/>
    <x v="7"/>
    <x v="0"/>
    <x v="1"/>
  </r>
  <r>
    <x v="283"/>
    <x v="283"/>
    <x v="283"/>
    <x v="0"/>
    <x v="283"/>
    <x v="179"/>
    <x v="106"/>
    <x v="52"/>
    <x v="106"/>
    <x v="274"/>
    <x v="33"/>
    <x v="0"/>
    <x v="0"/>
    <x v="57"/>
    <x v="2"/>
    <x v="29"/>
    <x v="0"/>
    <x v="0"/>
    <x v="1"/>
  </r>
  <r>
    <x v="284"/>
    <x v="284"/>
    <x v="284"/>
    <x v="0"/>
    <x v="284"/>
    <x v="180"/>
    <x v="216"/>
    <x v="16"/>
    <x v="216"/>
    <x v="275"/>
    <x v="22"/>
    <x v="0"/>
    <x v="0"/>
    <x v="57"/>
    <x v="2"/>
    <x v="32"/>
    <x v="0"/>
    <x v="0"/>
    <x v="1"/>
  </r>
  <r>
    <x v="285"/>
    <x v="285"/>
    <x v="285"/>
    <x v="0"/>
    <x v="285"/>
    <x v="181"/>
    <x v="217"/>
    <x v="15"/>
    <x v="217"/>
    <x v="276"/>
    <x v="20"/>
    <x v="0"/>
    <x v="0"/>
    <x v="56"/>
    <x v="2"/>
    <x v="40"/>
    <x v="2"/>
    <x v="0"/>
    <x v="1"/>
  </r>
  <r>
    <x v="286"/>
    <x v="286"/>
    <x v="286"/>
    <x v="0"/>
    <x v="286"/>
    <x v="182"/>
    <x v="218"/>
    <x v="7"/>
    <x v="218"/>
    <x v="277"/>
    <x v="23"/>
    <x v="0"/>
    <x v="0"/>
    <x v="57"/>
    <x v="2"/>
    <x v="29"/>
    <x v="8"/>
    <x v="0"/>
    <x v="1"/>
  </r>
  <r>
    <x v="287"/>
    <x v="287"/>
    <x v="287"/>
    <x v="0"/>
    <x v="287"/>
    <x v="183"/>
    <x v="219"/>
    <x v="99"/>
    <x v="219"/>
    <x v="278"/>
    <x v="31"/>
    <x v="0"/>
    <x v="9"/>
    <x v="69"/>
    <x v="1"/>
    <x v="38"/>
    <x v="8"/>
    <x v="0"/>
    <x v="0"/>
  </r>
  <r>
    <x v="288"/>
    <x v="288"/>
    <x v="288"/>
    <x v="0"/>
    <x v="288"/>
    <x v="184"/>
    <x v="220"/>
    <x v="56"/>
    <x v="220"/>
    <x v="279"/>
    <x v="21"/>
    <x v="4"/>
    <x v="0"/>
    <x v="40"/>
    <x v="0"/>
    <x v="41"/>
    <x v="0"/>
    <x v="0"/>
    <x v="1"/>
  </r>
  <r>
    <x v="289"/>
    <x v="289"/>
    <x v="289"/>
    <x v="0"/>
    <x v="289"/>
    <x v="185"/>
    <x v="221"/>
    <x v="63"/>
    <x v="221"/>
    <x v="205"/>
    <x v="18"/>
    <x v="0"/>
    <x v="0"/>
    <x v="70"/>
    <x v="5"/>
    <x v="31"/>
    <x v="2"/>
    <x v="0"/>
    <x v="1"/>
  </r>
  <r>
    <x v="290"/>
    <x v="290"/>
    <x v="290"/>
    <x v="0"/>
    <x v="290"/>
    <x v="186"/>
    <x v="222"/>
    <x v="6"/>
    <x v="222"/>
    <x v="103"/>
    <x v="19"/>
    <x v="0"/>
    <x v="0"/>
    <x v="40"/>
    <x v="0"/>
    <x v="17"/>
    <x v="0"/>
    <x v="0"/>
    <x v="1"/>
  </r>
  <r>
    <x v="291"/>
    <x v="291"/>
    <x v="291"/>
    <x v="0"/>
    <x v="291"/>
    <x v="186"/>
    <x v="106"/>
    <x v="52"/>
    <x v="106"/>
    <x v="280"/>
    <x v="17"/>
    <x v="4"/>
    <x v="0"/>
    <x v="40"/>
    <x v="2"/>
    <x v="28"/>
    <x v="2"/>
    <x v="0"/>
    <x v="1"/>
  </r>
  <r>
    <x v="292"/>
    <x v="292"/>
    <x v="292"/>
    <x v="0"/>
    <x v="292"/>
    <x v="186"/>
    <x v="185"/>
    <x v="61"/>
    <x v="185"/>
    <x v="281"/>
    <x v="29"/>
    <x v="0"/>
    <x v="0"/>
    <x v="57"/>
    <x v="2"/>
    <x v="29"/>
    <x v="0"/>
    <x v="0"/>
    <x v="1"/>
  </r>
  <r>
    <x v="293"/>
    <x v="293"/>
    <x v="293"/>
    <x v="0"/>
    <x v="293"/>
    <x v="186"/>
    <x v="223"/>
    <x v="61"/>
    <x v="223"/>
    <x v="282"/>
    <x v="25"/>
    <x v="0"/>
    <x v="0"/>
    <x v="57"/>
    <x v="2"/>
    <x v="29"/>
    <x v="0"/>
    <x v="0"/>
    <x v="1"/>
  </r>
  <r>
    <x v="294"/>
    <x v="294"/>
    <x v="294"/>
    <x v="0"/>
    <x v="294"/>
    <x v="186"/>
    <x v="224"/>
    <x v="41"/>
    <x v="224"/>
    <x v="283"/>
    <x v="19"/>
    <x v="0"/>
    <x v="0"/>
    <x v="57"/>
    <x v="2"/>
    <x v="29"/>
    <x v="0"/>
    <x v="0"/>
    <x v="1"/>
  </r>
  <r>
    <x v="295"/>
    <x v="295"/>
    <x v="295"/>
    <x v="0"/>
    <x v="295"/>
    <x v="186"/>
    <x v="225"/>
    <x v="0"/>
    <x v="225"/>
    <x v="284"/>
    <x v="23"/>
    <x v="1"/>
    <x v="10"/>
    <x v="65"/>
    <x v="6"/>
    <x v="10"/>
    <x v="0"/>
    <x v="0"/>
    <x v="0"/>
  </r>
  <r>
    <x v="296"/>
    <x v="296"/>
    <x v="296"/>
    <x v="0"/>
    <x v="296"/>
    <x v="187"/>
    <x v="226"/>
    <x v="100"/>
    <x v="226"/>
    <x v="285"/>
    <x v="15"/>
    <x v="0"/>
    <x v="0"/>
    <x v="9"/>
    <x v="4"/>
    <x v="42"/>
    <x v="0"/>
    <x v="0"/>
    <x v="0"/>
  </r>
  <r>
    <x v="297"/>
    <x v="297"/>
    <x v="297"/>
    <x v="0"/>
    <x v="297"/>
    <x v="188"/>
    <x v="226"/>
    <x v="100"/>
    <x v="226"/>
    <x v="286"/>
    <x v="18"/>
    <x v="0"/>
    <x v="0"/>
    <x v="9"/>
    <x v="4"/>
    <x v="21"/>
    <x v="0"/>
    <x v="0"/>
    <x v="1"/>
  </r>
  <r>
    <x v="298"/>
    <x v="298"/>
    <x v="298"/>
    <x v="0"/>
    <x v="298"/>
    <x v="189"/>
    <x v="224"/>
    <x v="41"/>
    <x v="224"/>
    <x v="287"/>
    <x v="18"/>
    <x v="0"/>
    <x v="0"/>
    <x v="57"/>
    <x v="2"/>
    <x v="29"/>
    <x v="0"/>
    <x v="0"/>
    <x v="1"/>
  </r>
  <r>
    <x v="299"/>
    <x v="299"/>
    <x v="299"/>
    <x v="0"/>
    <x v="299"/>
    <x v="189"/>
    <x v="227"/>
    <x v="37"/>
    <x v="227"/>
    <x v="288"/>
    <x v="9"/>
    <x v="4"/>
    <x v="0"/>
    <x v="40"/>
    <x v="0"/>
    <x v="41"/>
    <x v="0"/>
    <x v="0"/>
    <x v="1"/>
  </r>
  <r>
    <x v="300"/>
    <x v="300"/>
    <x v="300"/>
    <x v="0"/>
    <x v="300"/>
    <x v="189"/>
    <x v="228"/>
    <x v="37"/>
    <x v="228"/>
    <x v="289"/>
    <x v="29"/>
    <x v="4"/>
    <x v="0"/>
    <x v="61"/>
    <x v="0"/>
    <x v="30"/>
    <x v="0"/>
    <x v="0"/>
    <x v="1"/>
  </r>
  <r>
    <x v="301"/>
    <x v="301"/>
    <x v="301"/>
    <x v="0"/>
    <x v="301"/>
    <x v="190"/>
    <x v="128"/>
    <x v="7"/>
    <x v="128"/>
    <x v="290"/>
    <x v="24"/>
    <x v="4"/>
    <x v="0"/>
    <x v="57"/>
    <x v="2"/>
    <x v="34"/>
    <x v="0"/>
    <x v="0"/>
    <x v="1"/>
  </r>
  <r>
    <x v="302"/>
    <x v="302"/>
    <x v="302"/>
    <x v="0"/>
    <x v="302"/>
    <x v="191"/>
    <x v="50"/>
    <x v="35"/>
    <x v="50"/>
    <x v="291"/>
    <x v="23"/>
    <x v="2"/>
    <x v="0"/>
    <x v="68"/>
    <x v="0"/>
    <x v="4"/>
    <x v="7"/>
    <x v="0"/>
    <x v="1"/>
  </r>
  <r>
    <x v="303"/>
    <x v="303"/>
    <x v="303"/>
    <x v="0"/>
    <x v="303"/>
    <x v="192"/>
    <x v="229"/>
    <x v="7"/>
    <x v="229"/>
    <x v="292"/>
    <x v="22"/>
    <x v="0"/>
    <x v="0"/>
    <x v="61"/>
    <x v="0"/>
    <x v="27"/>
    <x v="9"/>
    <x v="1"/>
    <x v="1"/>
  </r>
  <r>
    <x v="304"/>
    <x v="304"/>
    <x v="304"/>
    <x v="0"/>
    <x v="304"/>
    <x v="193"/>
    <x v="52"/>
    <x v="7"/>
    <x v="52"/>
    <x v="293"/>
    <x v="15"/>
    <x v="2"/>
    <x v="0"/>
    <x v="61"/>
    <x v="0"/>
    <x v="4"/>
    <x v="0"/>
    <x v="0"/>
    <x v="1"/>
  </r>
  <r>
    <x v="305"/>
    <x v="305"/>
    <x v="305"/>
    <x v="0"/>
    <x v="305"/>
    <x v="194"/>
    <x v="230"/>
    <x v="9"/>
    <x v="230"/>
    <x v="55"/>
    <x v="18"/>
    <x v="0"/>
    <x v="0"/>
    <x v="70"/>
    <x v="5"/>
    <x v="31"/>
    <x v="7"/>
    <x v="0"/>
    <x v="1"/>
  </r>
  <r>
    <x v="306"/>
    <x v="306"/>
    <x v="306"/>
    <x v="0"/>
    <x v="306"/>
    <x v="194"/>
    <x v="224"/>
    <x v="41"/>
    <x v="224"/>
    <x v="294"/>
    <x v="15"/>
    <x v="0"/>
    <x v="0"/>
    <x v="57"/>
    <x v="2"/>
    <x v="32"/>
    <x v="0"/>
    <x v="0"/>
    <x v="1"/>
  </r>
  <r>
    <x v="307"/>
    <x v="307"/>
    <x v="307"/>
    <x v="0"/>
    <x v="307"/>
    <x v="194"/>
    <x v="231"/>
    <x v="49"/>
    <x v="231"/>
    <x v="295"/>
    <x v="28"/>
    <x v="1"/>
    <x v="10"/>
    <x v="65"/>
    <x v="6"/>
    <x v="10"/>
    <x v="0"/>
    <x v="0"/>
    <x v="0"/>
  </r>
  <r>
    <x v="308"/>
    <x v="308"/>
    <x v="308"/>
    <x v="0"/>
    <x v="308"/>
    <x v="194"/>
    <x v="231"/>
    <x v="49"/>
    <x v="231"/>
    <x v="250"/>
    <x v="17"/>
    <x v="1"/>
    <x v="10"/>
    <x v="65"/>
    <x v="6"/>
    <x v="10"/>
    <x v="0"/>
    <x v="0"/>
    <x v="0"/>
  </r>
  <r>
    <x v="309"/>
    <x v="309"/>
    <x v="309"/>
    <x v="0"/>
    <x v="309"/>
    <x v="194"/>
    <x v="232"/>
    <x v="6"/>
    <x v="232"/>
    <x v="296"/>
    <x v="25"/>
    <x v="1"/>
    <x v="10"/>
    <x v="65"/>
    <x v="6"/>
    <x v="10"/>
    <x v="0"/>
    <x v="0"/>
    <x v="0"/>
  </r>
  <r>
    <x v="310"/>
    <x v="310"/>
    <x v="310"/>
    <x v="0"/>
    <x v="310"/>
    <x v="195"/>
    <x v="233"/>
    <x v="101"/>
    <x v="233"/>
    <x v="297"/>
    <x v="18"/>
    <x v="4"/>
    <x v="0"/>
    <x v="18"/>
    <x v="5"/>
    <x v="28"/>
    <x v="2"/>
    <x v="0"/>
    <x v="1"/>
  </r>
  <r>
    <x v="311"/>
    <x v="311"/>
    <x v="311"/>
    <x v="0"/>
    <x v="311"/>
    <x v="196"/>
    <x v="234"/>
    <x v="86"/>
    <x v="234"/>
    <x v="298"/>
    <x v="19"/>
    <x v="3"/>
    <x v="4"/>
    <x v="71"/>
    <x v="1"/>
    <x v="0"/>
    <x v="2"/>
    <x v="0"/>
    <x v="0"/>
  </r>
  <r>
    <x v="312"/>
    <x v="312"/>
    <x v="312"/>
    <x v="0"/>
    <x v="312"/>
    <x v="197"/>
    <x v="235"/>
    <x v="39"/>
    <x v="235"/>
    <x v="83"/>
    <x v="21"/>
    <x v="0"/>
    <x v="0"/>
    <x v="40"/>
    <x v="5"/>
    <x v="33"/>
    <x v="5"/>
    <x v="1"/>
    <x v="1"/>
  </r>
  <r>
    <x v="313"/>
    <x v="313"/>
    <x v="313"/>
    <x v="0"/>
    <x v="313"/>
    <x v="198"/>
    <x v="236"/>
    <x v="73"/>
    <x v="236"/>
    <x v="299"/>
    <x v="19"/>
    <x v="4"/>
    <x v="0"/>
    <x v="56"/>
    <x v="0"/>
    <x v="25"/>
    <x v="0"/>
    <x v="0"/>
    <x v="0"/>
  </r>
  <r>
    <x v="314"/>
    <x v="314"/>
    <x v="314"/>
    <x v="0"/>
    <x v="314"/>
    <x v="199"/>
    <x v="236"/>
    <x v="73"/>
    <x v="236"/>
    <x v="300"/>
    <x v="6"/>
    <x v="4"/>
    <x v="0"/>
    <x v="40"/>
    <x v="0"/>
    <x v="25"/>
    <x v="0"/>
    <x v="0"/>
    <x v="1"/>
  </r>
  <r>
    <x v="315"/>
    <x v="315"/>
    <x v="315"/>
    <x v="0"/>
    <x v="315"/>
    <x v="200"/>
    <x v="137"/>
    <x v="18"/>
    <x v="137"/>
    <x v="301"/>
    <x v="9"/>
    <x v="0"/>
    <x v="2"/>
    <x v="62"/>
    <x v="1"/>
    <x v="43"/>
    <x v="7"/>
    <x v="0"/>
    <x v="0"/>
  </r>
  <r>
    <x v="316"/>
    <x v="316"/>
    <x v="316"/>
    <x v="0"/>
    <x v="316"/>
    <x v="200"/>
    <x v="169"/>
    <x v="14"/>
    <x v="169"/>
    <x v="302"/>
    <x v="29"/>
    <x v="0"/>
    <x v="0"/>
    <x v="57"/>
    <x v="2"/>
    <x v="32"/>
    <x v="0"/>
    <x v="0"/>
    <x v="1"/>
  </r>
  <r>
    <x v="317"/>
    <x v="317"/>
    <x v="317"/>
    <x v="0"/>
    <x v="317"/>
    <x v="200"/>
    <x v="237"/>
    <x v="14"/>
    <x v="237"/>
    <x v="303"/>
    <x v="19"/>
    <x v="1"/>
    <x v="10"/>
    <x v="65"/>
    <x v="6"/>
    <x v="10"/>
    <x v="5"/>
    <x v="2"/>
    <x v="0"/>
  </r>
  <r>
    <x v="318"/>
    <x v="318"/>
    <x v="318"/>
    <x v="0"/>
    <x v="318"/>
    <x v="201"/>
    <x v="112"/>
    <x v="7"/>
    <x v="112"/>
    <x v="304"/>
    <x v="28"/>
    <x v="0"/>
    <x v="0"/>
    <x v="61"/>
    <x v="0"/>
    <x v="27"/>
    <x v="0"/>
    <x v="0"/>
    <x v="1"/>
  </r>
  <r>
    <x v="319"/>
    <x v="319"/>
    <x v="319"/>
    <x v="0"/>
    <x v="319"/>
    <x v="201"/>
    <x v="112"/>
    <x v="7"/>
    <x v="112"/>
    <x v="305"/>
    <x v="19"/>
    <x v="0"/>
    <x v="0"/>
    <x v="61"/>
    <x v="0"/>
    <x v="27"/>
    <x v="0"/>
    <x v="1"/>
    <x v="1"/>
  </r>
  <r>
    <x v="320"/>
    <x v="320"/>
    <x v="320"/>
    <x v="0"/>
    <x v="320"/>
    <x v="201"/>
    <x v="229"/>
    <x v="7"/>
    <x v="229"/>
    <x v="306"/>
    <x v="22"/>
    <x v="0"/>
    <x v="0"/>
    <x v="61"/>
    <x v="0"/>
    <x v="27"/>
    <x v="0"/>
    <x v="1"/>
    <x v="1"/>
  </r>
  <r>
    <x v="321"/>
    <x v="321"/>
    <x v="321"/>
    <x v="0"/>
    <x v="321"/>
    <x v="201"/>
    <x v="229"/>
    <x v="7"/>
    <x v="229"/>
    <x v="307"/>
    <x v="28"/>
    <x v="0"/>
    <x v="0"/>
    <x v="61"/>
    <x v="0"/>
    <x v="27"/>
    <x v="0"/>
    <x v="1"/>
    <x v="1"/>
  </r>
  <r>
    <x v="322"/>
    <x v="322"/>
    <x v="322"/>
    <x v="0"/>
    <x v="322"/>
    <x v="201"/>
    <x v="229"/>
    <x v="7"/>
    <x v="229"/>
    <x v="308"/>
    <x v="23"/>
    <x v="0"/>
    <x v="0"/>
    <x v="61"/>
    <x v="0"/>
    <x v="27"/>
    <x v="9"/>
    <x v="1"/>
    <x v="1"/>
  </r>
  <r>
    <x v="323"/>
    <x v="323"/>
    <x v="323"/>
    <x v="0"/>
    <x v="323"/>
    <x v="202"/>
    <x v="238"/>
    <x v="23"/>
    <x v="238"/>
    <x v="309"/>
    <x v="9"/>
    <x v="0"/>
    <x v="0"/>
    <x v="67"/>
    <x v="4"/>
    <x v="35"/>
    <x v="0"/>
    <x v="0"/>
    <x v="1"/>
  </r>
  <r>
    <x v="324"/>
    <x v="324"/>
    <x v="324"/>
    <x v="0"/>
    <x v="324"/>
    <x v="203"/>
    <x v="13"/>
    <x v="12"/>
    <x v="13"/>
    <x v="310"/>
    <x v="22"/>
    <x v="0"/>
    <x v="0"/>
    <x v="72"/>
    <x v="5"/>
    <x v="33"/>
    <x v="0"/>
    <x v="0"/>
    <x v="1"/>
  </r>
  <r>
    <x v="325"/>
    <x v="325"/>
    <x v="325"/>
    <x v="0"/>
    <x v="325"/>
    <x v="204"/>
    <x v="239"/>
    <x v="30"/>
    <x v="239"/>
    <x v="311"/>
    <x v="27"/>
    <x v="0"/>
    <x v="0"/>
    <x v="67"/>
    <x v="4"/>
    <x v="35"/>
    <x v="5"/>
    <x v="1"/>
    <x v="1"/>
  </r>
  <r>
    <x v="326"/>
    <x v="326"/>
    <x v="326"/>
    <x v="0"/>
    <x v="326"/>
    <x v="205"/>
    <x v="240"/>
    <x v="102"/>
    <x v="240"/>
    <x v="312"/>
    <x v="9"/>
    <x v="4"/>
    <x v="0"/>
    <x v="56"/>
    <x v="2"/>
    <x v="34"/>
    <x v="7"/>
    <x v="0"/>
    <x v="1"/>
  </r>
  <r>
    <x v="327"/>
    <x v="327"/>
    <x v="327"/>
    <x v="0"/>
    <x v="327"/>
    <x v="206"/>
    <x v="194"/>
    <x v="23"/>
    <x v="194"/>
    <x v="313"/>
    <x v="15"/>
    <x v="4"/>
    <x v="0"/>
    <x v="73"/>
    <x v="5"/>
    <x v="28"/>
    <x v="0"/>
    <x v="0"/>
    <x v="0"/>
  </r>
  <r>
    <x v="328"/>
    <x v="328"/>
    <x v="328"/>
    <x v="0"/>
    <x v="328"/>
    <x v="207"/>
    <x v="241"/>
    <x v="103"/>
    <x v="241"/>
    <x v="314"/>
    <x v="5"/>
    <x v="4"/>
    <x v="0"/>
    <x v="9"/>
    <x v="4"/>
    <x v="44"/>
    <x v="2"/>
    <x v="0"/>
    <x v="0"/>
  </r>
  <r>
    <x v="329"/>
    <x v="329"/>
    <x v="329"/>
    <x v="0"/>
    <x v="329"/>
    <x v="208"/>
    <x v="242"/>
    <x v="104"/>
    <x v="242"/>
    <x v="315"/>
    <x v="5"/>
    <x v="4"/>
    <x v="1"/>
    <x v="40"/>
    <x v="0"/>
    <x v="45"/>
    <x v="5"/>
    <x v="3"/>
    <x v="1"/>
  </r>
  <r>
    <x v="330"/>
    <x v="330"/>
    <x v="330"/>
    <x v="0"/>
    <x v="330"/>
    <x v="209"/>
    <x v="84"/>
    <x v="46"/>
    <x v="84"/>
    <x v="316"/>
    <x v="10"/>
    <x v="0"/>
    <x v="0"/>
    <x v="67"/>
    <x v="4"/>
    <x v="35"/>
    <x v="0"/>
    <x v="0"/>
    <x v="1"/>
  </r>
  <r>
    <x v="331"/>
    <x v="331"/>
    <x v="331"/>
    <x v="0"/>
    <x v="331"/>
    <x v="210"/>
    <x v="243"/>
    <x v="88"/>
    <x v="243"/>
    <x v="317"/>
    <x v="6"/>
    <x v="3"/>
    <x v="0"/>
    <x v="74"/>
    <x v="0"/>
    <x v="46"/>
    <x v="0"/>
    <x v="0"/>
    <x v="1"/>
  </r>
  <r>
    <x v="332"/>
    <x v="332"/>
    <x v="332"/>
    <x v="0"/>
    <x v="332"/>
    <x v="211"/>
    <x v="244"/>
    <x v="105"/>
    <x v="244"/>
    <x v="318"/>
    <x v="19"/>
    <x v="3"/>
    <x v="0"/>
    <x v="75"/>
    <x v="0"/>
    <x v="6"/>
    <x v="0"/>
    <x v="0"/>
    <x v="1"/>
  </r>
  <r>
    <x v="333"/>
    <x v="333"/>
    <x v="333"/>
    <x v="0"/>
    <x v="333"/>
    <x v="211"/>
    <x v="245"/>
    <x v="33"/>
    <x v="245"/>
    <x v="319"/>
    <x v="19"/>
    <x v="0"/>
    <x v="4"/>
    <x v="76"/>
    <x v="1"/>
    <x v="0"/>
    <x v="5"/>
    <x v="1"/>
    <x v="0"/>
  </r>
  <r>
    <x v="334"/>
    <x v="334"/>
    <x v="334"/>
    <x v="0"/>
    <x v="334"/>
    <x v="211"/>
    <x v="55"/>
    <x v="41"/>
    <x v="55"/>
    <x v="320"/>
    <x v="9"/>
    <x v="0"/>
    <x v="0"/>
    <x v="70"/>
    <x v="5"/>
    <x v="47"/>
    <x v="0"/>
    <x v="0"/>
    <x v="1"/>
  </r>
  <r>
    <x v="335"/>
    <x v="335"/>
    <x v="335"/>
    <x v="0"/>
    <x v="335"/>
    <x v="211"/>
    <x v="246"/>
    <x v="52"/>
    <x v="246"/>
    <x v="321"/>
    <x v="28"/>
    <x v="4"/>
    <x v="0"/>
    <x v="77"/>
    <x v="0"/>
    <x v="26"/>
    <x v="0"/>
    <x v="0"/>
    <x v="1"/>
  </r>
  <r>
    <x v="336"/>
    <x v="336"/>
    <x v="336"/>
    <x v="0"/>
    <x v="336"/>
    <x v="211"/>
    <x v="185"/>
    <x v="61"/>
    <x v="185"/>
    <x v="322"/>
    <x v="32"/>
    <x v="4"/>
    <x v="0"/>
    <x v="78"/>
    <x v="0"/>
    <x v="26"/>
    <x v="0"/>
    <x v="0"/>
    <x v="1"/>
  </r>
  <r>
    <x v="337"/>
    <x v="337"/>
    <x v="337"/>
    <x v="0"/>
    <x v="337"/>
    <x v="211"/>
    <x v="247"/>
    <x v="61"/>
    <x v="247"/>
    <x v="323"/>
    <x v="32"/>
    <x v="4"/>
    <x v="0"/>
    <x v="78"/>
    <x v="0"/>
    <x v="26"/>
    <x v="0"/>
    <x v="0"/>
    <x v="1"/>
  </r>
  <r>
    <x v="338"/>
    <x v="338"/>
    <x v="338"/>
    <x v="0"/>
    <x v="338"/>
    <x v="212"/>
    <x v="152"/>
    <x v="28"/>
    <x v="152"/>
    <x v="324"/>
    <x v="22"/>
    <x v="0"/>
    <x v="12"/>
    <x v="60"/>
    <x v="1"/>
    <x v="38"/>
    <x v="2"/>
    <x v="0"/>
    <x v="0"/>
  </r>
  <r>
    <x v="339"/>
    <x v="339"/>
    <x v="339"/>
    <x v="0"/>
    <x v="339"/>
    <x v="213"/>
    <x v="175"/>
    <x v="7"/>
    <x v="175"/>
    <x v="325"/>
    <x v="23"/>
    <x v="2"/>
    <x v="0"/>
    <x v="61"/>
    <x v="0"/>
    <x v="4"/>
    <x v="0"/>
    <x v="1"/>
    <x v="1"/>
  </r>
  <r>
    <x v="340"/>
    <x v="340"/>
    <x v="340"/>
    <x v="0"/>
    <x v="340"/>
    <x v="214"/>
    <x v="128"/>
    <x v="7"/>
    <x v="128"/>
    <x v="326"/>
    <x v="29"/>
    <x v="2"/>
    <x v="0"/>
    <x v="61"/>
    <x v="0"/>
    <x v="4"/>
    <x v="0"/>
    <x v="0"/>
    <x v="1"/>
  </r>
  <r>
    <x v="341"/>
    <x v="341"/>
    <x v="341"/>
    <x v="0"/>
    <x v="341"/>
    <x v="215"/>
    <x v="248"/>
    <x v="33"/>
    <x v="248"/>
    <x v="327"/>
    <x v="20"/>
    <x v="4"/>
    <x v="0"/>
    <x v="40"/>
    <x v="0"/>
    <x v="48"/>
    <x v="0"/>
    <x v="1"/>
    <x v="1"/>
  </r>
  <r>
    <x v="342"/>
    <x v="342"/>
    <x v="342"/>
    <x v="0"/>
    <x v="342"/>
    <x v="216"/>
    <x v="249"/>
    <x v="106"/>
    <x v="249"/>
    <x v="328"/>
    <x v="11"/>
    <x v="4"/>
    <x v="12"/>
    <x v="60"/>
    <x v="1"/>
    <x v="28"/>
    <x v="2"/>
    <x v="0"/>
    <x v="0"/>
  </r>
  <r>
    <x v="343"/>
    <x v="343"/>
    <x v="343"/>
    <x v="0"/>
    <x v="343"/>
    <x v="217"/>
    <x v="250"/>
    <x v="107"/>
    <x v="250"/>
    <x v="329"/>
    <x v="6"/>
    <x v="4"/>
    <x v="0"/>
    <x v="70"/>
    <x v="4"/>
    <x v="28"/>
    <x v="0"/>
    <x v="0"/>
    <x v="1"/>
  </r>
  <r>
    <x v="344"/>
    <x v="344"/>
    <x v="344"/>
    <x v="0"/>
    <x v="344"/>
    <x v="218"/>
    <x v="175"/>
    <x v="7"/>
    <x v="175"/>
    <x v="330"/>
    <x v="15"/>
    <x v="2"/>
    <x v="0"/>
    <x v="61"/>
    <x v="0"/>
    <x v="4"/>
    <x v="10"/>
    <x v="1"/>
    <x v="1"/>
  </r>
  <r>
    <x v="345"/>
    <x v="345"/>
    <x v="345"/>
    <x v="0"/>
    <x v="345"/>
    <x v="219"/>
    <x v="251"/>
    <x v="3"/>
    <x v="251"/>
    <x v="331"/>
    <x v="12"/>
    <x v="0"/>
    <x v="0"/>
    <x v="70"/>
    <x v="5"/>
    <x v="31"/>
    <x v="7"/>
    <x v="0"/>
    <x v="1"/>
  </r>
  <r>
    <x v="346"/>
    <x v="346"/>
    <x v="346"/>
    <x v="0"/>
    <x v="346"/>
    <x v="219"/>
    <x v="252"/>
    <x v="18"/>
    <x v="252"/>
    <x v="332"/>
    <x v="29"/>
    <x v="1"/>
    <x v="10"/>
    <x v="65"/>
    <x v="6"/>
    <x v="10"/>
    <x v="0"/>
    <x v="0"/>
    <x v="0"/>
  </r>
  <r>
    <x v="347"/>
    <x v="347"/>
    <x v="347"/>
    <x v="0"/>
    <x v="347"/>
    <x v="220"/>
    <x v="106"/>
    <x v="52"/>
    <x v="106"/>
    <x v="333"/>
    <x v="21"/>
    <x v="4"/>
    <x v="0"/>
    <x v="70"/>
    <x v="2"/>
    <x v="34"/>
    <x v="0"/>
    <x v="0"/>
    <x v="1"/>
  </r>
  <r>
    <x v="348"/>
    <x v="348"/>
    <x v="348"/>
    <x v="0"/>
    <x v="348"/>
    <x v="220"/>
    <x v="106"/>
    <x v="52"/>
    <x v="106"/>
    <x v="334"/>
    <x v="19"/>
    <x v="4"/>
    <x v="0"/>
    <x v="70"/>
    <x v="2"/>
    <x v="28"/>
    <x v="2"/>
    <x v="0"/>
    <x v="1"/>
  </r>
  <r>
    <x v="349"/>
    <x v="349"/>
    <x v="349"/>
    <x v="0"/>
    <x v="349"/>
    <x v="220"/>
    <x v="106"/>
    <x v="52"/>
    <x v="106"/>
    <x v="335"/>
    <x v="25"/>
    <x v="4"/>
    <x v="0"/>
    <x v="70"/>
    <x v="2"/>
    <x v="28"/>
    <x v="2"/>
    <x v="0"/>
    <x v="1"/>
  </r>
  <r>
    <x v="350"/>
    <x v="350"/>
    <x v="350"/>
    <x v="0"/>
    <x v="350"/>
    <x v="220"/>
    <x v="106"/>
    <x v="52"/>
    <x v="106"/>
    <x v="336"/>
    <x v="33"/>
    <x v="4"/>
    <x v="0"/>
    <x v="70"/>
    <x v="2"/>
    <x v="28"/>
    <x v="2"/>
    <x v="0"/>
    <x v="1"/>
  </r>
  <r>
    <x v="351"/>
    <x v="351"/>
    <x v="351"/>
    <x v="0"/>
    <x v="351"/>
    <x v="221"/>
    <x v="253"/>
    <x v="47"/>
    <x v="253"/>
    <x v="337"/>
    <x v="29"/>
    <x v="0"/>
    <x v="0"/>
    <x v="61"/>
    <x v="0"/>
    <x v="27"/>
    <x v="11"/>
    <x v="3"/>
    <x v="1"/>
  </r>
  <r>
    <x v="352"/>
    <x v="352"/>
    <x v="352"/>
    <x v="0"/>
    <x v="352"/>
    <x v="222"/>
    <x v="254"/>
    <x v="47"/>
    <x v="254"/>
    <x v="338"/>
    <x v="23"/>
    <x v="0"/>
    <x v="0"/>
    <x v="61"/>
    <x v="0"/>
    <x v="27"/>
    <x v="5"/>
    <x v="3"/>
    <x v="1"/>
  </r>
  <r>
    <x v="353"/>
    <x v="353"/>
    <x v="353"/>
    <x v="0"/>
    <x v="353"/>
    <x v="222"/>
    <x v="255"/>
    <x v="0"/>
    <x v="255"/>
    <x v="339"/>
    <x v="25"/>
    <x v="4"/>
    <x v="4"/>
    <x v="71"/>
    <x v="1"/>
    <x v="28"/>
    <x v="2"/>
    <x v="0"/>
    <x v="0"/>
  </r>
  <r>
    <x v="354"/>
    <x v="354"/>
    <x v="354"/>
    <x v="0"/>
    <x v="354"/>
    <x v="222"/>
    <x v="253"/>
    <x v="47"/>
    <x v="253"/>
    <x v="340"/>
    <x v="32"/>
    <x v="0"/>
    <x v="0"/>
    <x v="61"/>
    <x v="0"/>
    <x v="27"/>
    <x v="3"/>
    <x v="0"/>
    <x v="1"/>
  </r>
  <r>
    <x v="355"/>
    <x v="355"/>
    <x v="355"/>
    <x v="0"/>
    <x v="355"/>
    <x v="222"/>
    <x v="253"/>
    <x v="47"/>
    <x v="253"/>
    <x v="341"/>
    <x v="29"/>
    <x v="0"/>
    <x v="0"/>
    <x v="61"/>
    <x v="0"/>
    <x v="27"/>
    <x v="0"/>
    <x v="0"/>
    <x v="1"/>
  </r>
  <r>
    <x v="356"/>
    <x v="356"/>
    <x v="356"/>
    <x v="0"/>
    <x v="356"/>
    <x v="223"/>
    <x v="256"/>
    <x v="29"/>
    <x v="256"/>
    <x v="342"/>
    <x v="29"/>
    <x v="1"/>
    <x v="10"/>
    <x v="65"/>
    <x v="6"/>
    <x v="10"/>
    <x v="0"/>
    <x v="0"/>
    <x v="0"/>
  </r>
  <r>
    <x v="357"/>
    <x v="357"/>
    <x v="357"/>
    <x v="0"/>
    <x v="357"/>
    <x v="224"/>
    <x v="257"/>
    <x v="69"/>
    <x v="257"/>
    <x v="343"/>
    <x v="28"/>
    <x v="3"/>
    <x v="0"/>
    <x v="74"/>
    <x v="0"/>
    <x v="46"/>
    <x v="0"/>
    <x v="0"/>
    <x v="1"/>
  </r>
  <r>
    <x v="358"/>
    <x v="358"/>
    <x v="358"/>
    <x v="0"/>
    <x v="358"/>
    <x v="225"/>
    <x v="258"/>
    <x v="108"/>
    <x v="258"/>
    <x v="344"/>
    <x v="10"/>
    <x v="0"/>
    <x v="0"/>
    <x v="70"/>
    <x v="4"/>
    <x v="37"/>
    <x v="0"/>
    <x v="0"/>
    <x v="1"/>
  </r>
  <r>
    <x v="359"/>
    <x v="359"/>
    <x v="359"/>
    <x v="0"/>
    <x v="359"/>
    <x v="226"/>
    <x v="223"/>
    <x v="61"/>
    <x v="223"/>
    <x v="345"/>
    <x v="21"/>
    <x v="3"/>
    <x v="4"/>
    <x v="49"/>
    <x v="1"/>
    <x v="6"/>
    <x v="11"/>
    <x v="3"/>
    <x v="0"/>
  </r>
  <r>
    <x v="360"/>
    <x v="360"/>
    <x v="360"/>
    <x v="0"/>
    <x v="360"/>
    <x v="226"/>
    <x v="259"/>
    <x v="29"/>
    <x v="259"/>
    <x v="346"/>
    <x v="23"/>
    <x v="3"/>
    <x v="6"/>
    <x v="64"/>
    <x v="1"/>
    <x v="6"/>
    <x v="0"/>
    <x v="0"/>
    <x v="0"/>
  </r>
  <r>
    <x v="361"/>
    <x v="361"/>
    <x v="361"/>
    <x v="0"/>
    <x v="361"/>
    <x v="226"/>
    <x v="260"/>
    <x v="49"/>
    <x v="260"/>
    <x v="347"/>
    <x v="29"/>
    <x v="1"/>
    <x v="10"/>
    <x v="65"/>
    <x v="6"/>
    <x v="10"/>
    <x v="0"/>
    <x v="0"/>
    <x v="0"/>
  </r>
  <r>
    <x v="362"/>
    <x v="362"/>
    <x v="362"/>
    <x v="0"/>
    <x v="362"/>
    <x v="227"/>
    <x v="261"/>
    <x v="109"/>
    <x v="261"/>
    <x v="348"/>
    <x v="23"/>
    <x v="0"/>
    <x v="0"/>
    <x v="67"/>
    <x v="4"/>
    <x v="35"/>
    <x v="0"/>
    <x v="1"/>
    <x v="1"/>
  </r>
  <r>
    <x v="363"/>
    <x v="363"/>
    <x v="363"/>
    <x v="0"/>
    <x v="363"/>
    <x v="228"/>
    <x v="262"/>
    <x v="20"/>
    <x v="262"/>
    <x v="349"/>
    <x v="19"/>
    <x v="3"/>
    <x v="0"/>
    <x v="18"/>
    <x v="2"/>
    <x v="32"/>
    <x v="8"/>
    <x v="0"/>
    <x v="1"/>
  </r>
  <r>
    <x v="364"/>
    <x v="364"/>
    <x v="364"/>
    <x v="0"/>
    <x v="364"/>
    <x v="229"/>
    <x v="263"/>
    <x v="110"/>
    <x v="263"/>
    <x v="350"/>
    <x v="7"/>
    <x v="4"/>
    <x v="0"/>
    <x v="56"/>
    <x v="4"/>
    <x v="44"/>
    <x v="2"/>
    <x v="0"/>
    <x v="1"/>
  </r>
  <r>
    <x v="365"/>
    <x v="365"/>
    <x v="365"/>
    <x v="0"/>
    <x v="365"/>
    <x v="230"/>
    <x v="47"/>
    <x v="35"/>
    <x v="47"/>
    <x v="351"/>
    <x v="23"/>
    <x v="0"/>
    <x v="0"/>
    <x v="70"/>
    <x v="5"/>
    <x v="47"/>
    <x v="0"/>
    <x v="0"/>
    <x v="1"/>
  </r>
  <r>
    <x v="366"/>
    <x v="366"/>
    <x v="366"/>
    <x v="0"/>
    <x v="366"/>
    <x v="231"/>
    <x v="41"/>
    <x v="32"/>
    <x v="41"/>
    <x v="352"/>
    <x v="19"/>
    <x v="4"/>
    <x v="0"/>
    <x v="61"/>
    <x v="0"/>
    <x v="45"/>
    <x v="5"/>
    <x v="1"/>
    <x v="1"/>
  </r>
  <r>
    <x v="367"/>
    <x v="367"/>
    <x v="367"/>
    <x v="0"/>
    <x v="367"/>
    <x v="232"/>
    <x v="264"/>
    <x v="86"/>
    <x v="264"/>
    <x v="194"/>
    <x v="19"/>
    <x v="0"/>
    <x v="0"/>
    <x v="67"/>
    <x v="4"/>
    <x v="35"/>
    <x v="0"/>
    <x v="0"/>
    <x v="1"/>
  </r>
  <r>
    <x v="368"/>
    <x v="368"/>
    <x v="368"/>
    <x v="0"/>
    <x v="368"/>
    <x v="233"/>
    <x v="265"/>
    <x v="20"/>
    <x v="265"/>
    <x v="353"/>
    <x v="9"/>
    <x v="3"/>
    <x v="0"/>
    <x v="70"/>
    <x v="2"/>
    <x v="32"/>
    <x v="2"/>
    <x v="0"/>
    <x v="1"/>
  </r>
  <r>
    <x v="369"/>
    <x v="369"/>
    <x v="369"/>
    <x v="0"/>
    <x v="369"/>
    <x v="234"/>
    <x v="266"/>
    <x v="16"/>
    <x v="266"/>
    <x v="354"/>
    <x v="18"/>
    <x v="3"/>
    <x v="0"/>
    <x v="61"/>
    <x v="0"/>
    <x v="6"/>
    <x v="0"/>
    <x v="0"/>
    <x v="1"/>
  </r>
  <r>
    <x v="370"/>
    <x v="370"/>
    <x v="370"/>
    <x v="0"/>
    <x v="370"/>
    <x v="234"/>
    <x v="267"/>
    <x v="16"/>
    <x v="267"/>
    <x v="355"/>
    <x v="22"/>
    <x v="3"/>
    <x v="0"/>
    <x v="61"/>
    <x v="0"/>
    <x v="6"/>
    <x v="0"/>
    <x v="0"/>
    <x v="1"/>
  </r>
  <r>
    <x v="371"/>
    <x v="371"/>
    <x v="371"/>
    <x v="0"/>
    <x v="371"/>
    <x v="235"/>
    <x v="198"/>
    <x v="88"/>
    <x v="198"/>
    <x v="356"/>
    <x v="15"/>
    <x v="3"/>
    <x v="0"/>
    <x v="74"/>
    <x v="0"/>
    <x v="46"/>
    <x v="0"/>
    <x v="0"/>
    <x v="1"/>
  </r>
  <r>
    <x v="372"/>
    <x v="372"/>
    <x v="372"/>
    <x v="0"/>
    <x v="372"/>
    <x v="236"/>
    <x v="268"/>
    <x v="111"/>
    <x v="268"/>
    <x v="357"/>
    <x v="4"/>
    <x v="4"/>
    <x v="0"/>
    <x v="58"/>
    <x v="4"/>
    <x v="44"/>
    <x v="0"/>
    <x v="0"/>
    <x v="1"/>
  </r>
  <r>
    <x v="373"/>
    <x v="373"/>
    <x v="373"/>
    <x v="0"/>
    <x v="373"/>
    <x v="237"/>
    <x v="269"/>
    <x v="45"/>
    <x v="269"/>
    <x v="358"/>
    <x v="17"/>
    <x v="3"/>
    <x v="0"/>
    <x v="74"/>
    <x v="0"/>
    <x v="46"/>
    <x v="0"/>
    <x v="0"/>
    <x v="1"/>
  </r>
  <r>
    <x v="374"/>
    <x v="374"/>
    <x v="374"/>
    <x v="0"/>
    <x v="374"/>
    <x v="238"/>
    <x v="266"/>
    <x v="16"/>
    <x v="266"/>
    <x v="359"/>
    <x v="18"/>
    <x v="3"/>
    <x v="0"/>
    <x v="61"/>
    <x v="0"/>
    <x v="6"/>
    <x v="0"/>
    <x v="0"/>
    <x v="1"/>
  </r>
  <r>
    <x v="375"/>
    <x v="375"/>
    <x v="375"/>
    <x v="0"/>
    <x v="375"/>
    <x v="238"/>
    <x v="266"/>
    <x v="16"/>
    <x v="266"/>
    <x v="360"/>
    <x v="15"/>
    <x v="3"/>
    <x v="0"/>
    <x v="61"/>
    <x v="0"/>
    <x v="6"/>
    <x v="0"/>
    <x v="0"/>
    <x v="1"/>
  </r>
  <r>
    <x v="376"/>
    <x v="376"/>
    <x v="376"/>
    <x v="0"/>
    <x v="376"/>
    <x v="238"/>
    <x v="266"/>
    <x v="16"/>
    <x v="266"/>
    <x v="361"/>
    <x v="9"/>
    <x v="3"/>
    <x v="0"/>
    <x v="61"/>
    <x v="0"/>
    <x v="6"/>
    <x v="0"/>
    <x v="0"/>
    <x v="1"/>
  </r>
  <r>
    <x v="377"/>
    <x v="377"/>
    <x v="377"/>
    <x v="0"/>
    <x v="377"/>
    <x v="238"/>
    <x v="7"/>
    <x v="6"/>
    <x v="7"/>
    <x v="362"/>
    <x v="28"/>
    <x v="3"/>
    <x v="0"/>
    <x v="79"/>
    <x v="5"/>
    <x v="6"/>
    <x v="0"/>
    <x v="0"/>
    <x v="1"/>
  </r>
  <r>
    <x v="378"/>
    <x v="378"/>
    <x v="378"/>
    <x v="0"/>
    <x v="378"/>
    <x v="238"/>
    <x v="111"/>
    <x v="52"/>
    <x v="111"/>
    <x v="363"/>
    <x v="19"/>
    <x v="3"/>
    <x v="0"/>
    <x v="70"/>
    <x v="4"/>
    <x v="6"/>
    <x v="0"/>
    <x v="0"/>
    <x v="0"/>
  </r>
  <r>
    <x v="379"/>
    <x v="379"/>
    <x v="379"/>
    <x v="0"/>
    <x v="379"/>
    <x v="238"/>
    <x v="270"/>
    <x v="69"/>
    <x v="270"/>
    <x v="364"/>
    <x v="18"/>
    <x v="4"/>
    <x v="0"/>
    <x v="70"/>
    <x v="5"/>
    <x v="49"/>
    <x v="0"/>
    <x v="0"/>
    <x v="1"/>
  </r>
  <r>
    <x v="380"/>
    <x v="380"/>
    <x v="380"/>
    <x v="0"/>
    <x v="380"/>
    <x v="238"/>
    <x v="271"/>
    <x v="9"/>
    <x v="271"/>
    <x v="365"/>
    <x v="34"/>
    <x v="3"/>
    <x v="0"/>
    <x v="77"/>
    <x v="0"/>
    <x v="50"/>
    <x v="12"/>
    <x v="3"/>
    <x v="1"/>
  </r>
  <r>
    <x v="381"/>
    <x v="381"/>
    <x v="381"/>
    <x v="0"/>
    <x v="381"/>
    <x v="239"/>
    <x v="272"/>
    <x v="112"/>
    <x v="272"/>
    <x v="366"/>
    <x v="12"/>
    <x v="4"/>
    <x v="0"/>
    <x v="56"/>
    <x v="4"/>
    <x v="44"/>
    <x v="2"/>
    <x v="0"/>
    <x v="1"/>
  </r>
  <r>
    <x v="382"/>
    <x v="382"/>
    <x v="382"/>
    <x v="0"/>
    <x v="382"/>
    <x v="240"/>
    <x v="273"/>
    <x v="113"/>
    <x v="273"/>
    <x v="367"/>
    <x v="22"/>
    <x v="4"/>
    <x v="0"/>
    <x v="70"/>
    <x v="4"/>
    <x v="44"/>
    <x v="8"/>
    <x v="0"/>
    <x v="1"/>
  </r>
  <r>
    <x v="383"/>
    <x v="383"/>
    <x v="383"/>
    <x v="0"/>
    <x v="383"/>
    <x v="241"/>
    <x v="274"/>
    <x v="114"/>
    <x v="274"/>
    <x v="368"/>
    <x v="28"/>
    <x v="0"/>
    <x v="0"/>
    <x v="67"/>
    <x v="4"/>
    <x v="35"/>
    <x v="0"/>
    <x v="0"/>
    <x v="1"/>
  </r>
  <r>
    <x v="384"/>
    <x v="384"/>
    <x v="384"/>
    <x v="0"/>
    <x v="384"/>
    <x v="242"/>
    <x v="275"/>
    <x v="48"/>
    <x v="275"/>
    <x v="369"/>
    <x v="14"/>
    <x v="4"/>
    <x v="0"/>
    <x v="61"/>
    <x v="0"/>
    <x v="30"/>
    <x v="0"/>
    <x v="1"/>
    <x v="1"/>
  </r>
  <r>
    <x v="385"/>
    <x v="385"/>
    <x v="385"/>
    <x v="0"/>
    <x v="385"/>
    <x v="243"/>
    <x v="276"/>
    <x v="17"/>
    <x v="276"/>
    <x v="370"/>
    <x v="5"/>
    <x v="4"/>
    <x v="12"/>
    <x v="80"/>
    <x v="1"/>
    <x v="28"/>
    <x v="0"/>
    <x v="0"/>
    <x v="0"/>
  </r>
  <r>
    <x v="386"/>
    <x v="386"/>
    <x v="386"/>
    <x v="0"/>
    <x v="386"/>
    <x v="244"/>
    <x v="277"/>
    <x v="78"/>
    <x v="277"/>
    <x v="371"/>
    <x v="19"/>
    <x v="0"/>
    <x v="0"/>
    <x v="67"/>
    <x v="4"/>
    <x v="35"/>
    <x v="0"/>
    <x v="0"/>
    <x v="1"/>
  </r>
  <r>
    <x v="387"/>
    <x v="387"/>
    <x v="387"/>
    <x v="0"/>
    <x v="387"/>
    <x v="245"/>
    <x v="278"/>
    <x v="50"/>
    <x v="278"/>
    <x v="372"/>
    <x v="25"/>
    <x v="0"/>
    <x v="0"/>
    <x v="67"/>
    <x v="4"/>
    <x v="35"/>
    <x v="0"/>
    <x v="0"/>
    <x v="1"/>
  </r>
  <r>
    <x v="388"/>
    <x v="388"/>
    <x v="388"/>
    <x v="0"/>
    <x v="388"/>
    <x v="246"/>
    <x v="225"/>
    <x v="0"/>
    <x v="225"/>
    <x v="373"/>
    <x v="10"/>
    <x v="3"/>
    <x v="0"/>
    <x v="70"/>
    <x v="2"/>
    <x v="6"/>
    <x v="0"/>
    <x v="0"/>
    <x v="1"/>
  </r>
  <r>
    <x v="389"/>
    <x v="389"/>
    <x v="389"/>
    <x v="0"/>
    <x v="389"/>
    <x v="247"/>
    <x v="279"/>
    <x v="113"/>
    <x v="279"/>
    <x v="374"/>
    <x v="17"/>
    <x v="4"/>
    <x v="0"/>
    <x v="70"/>
    <x v="4"/>
    <x v="44"/>
    <x v="2"/>
    <x v="0"/>
    <x v="1"/>
  </r>
  <r>
    <x v="390"/>
    <x v="390"/>
    <x v="390"/>
    <x v="0"/>
    <x v="390"/>
    <x v="248"/>
    <x v="280"/>
    <x v="115"/>
    <x v="280"/>
    <x v="375"/>
    <x v="7"/>
    <x v="4"/>
    <x v="0"/>
    <x v="70"/>
    <x v="5"/>
    <x v="51"/>
    <x v="2"/>
    <x v="0"/>
    <x v="1"/>
  </r>
  <r>
    <x v="391"/>
    <x v="391"/>
    <x v="391"/>
    <x v="0"/>
    <x v="391"/>
    <x v="249"/>
    <x v="281"/>
    <x v="107"/>
    <x v="281"/>
    <x v="376"/>
    <x v="1"/>
    <x v="4"/>
    <x v="0"/>
    <x v="70"/>
    <x v="5"/>
    <x v="49"/>
    <x v="0"/>
    <x v="0"/>
    <x v="1"/>
  </r>
  <r>
    <x v="392"/>
    <x v="392"/>
    <x v="392"/>
    <x v="0"/>
    <x v="392"/>
    <x v="250"/>
    <x v="13"/>
    <x v="12"/>
    <x v="13"/>
    <x v="377"/>
    <x v="29"/>
    <x v="4"/>
    <x v="4"/>
    <x v="71"/>
    <x v="1"/>
    <x v="28"/>
    <x v="5"/>
    <x v="1"/>
    <x v="0"/>
  </r>
  <r>
    <x v="393"/>
    <x v="393"/>
    <x v="393"/>
    <x v="0"/>
    <x v="393"/>
    <x v="250"/>
    <x v="282"/>
    <x v="52"/>
    <x v="282"/>
    <x v="378"/>
    <x v="19"/>
    <x v="4"/>
    <x v="0"/>
    <x v="70"/>
    <x v="2"/>
    <x v="34"/>
    <x v="0"/>
    <x v="0"/>
    <x v="1"/>
  </r>
  <r>
    <x v="394"/>
    <x v="394"/>
    <x v="394"/>
    <x v="0"/>
    <x v="394"/>
    <x v="250"/>
    <x v="283"/>
    <x v="52"/>
    <x v="283"/>
    <x v="379"/>
    <x v="21"/>
    <x v="4"/>
    <x v="0"/>
    <x v="61"/>
    <x v="0"/>
    <x v="26"/>
    <x v="0"/>
    <x v="0"/>
    <x v="1"/>
  </r>
  <r>
    <x v="395"/>
    <x v="395"/>
    <x v="395"/>
    <x v="0"/>
    <x v="395"/>
    <x v="251"/>
    <x v="284"/>
    <x v="91"/>
    <x v="284"/>
    <x v="380"/>
    <x v="28"/>
    <x v="3"/>
    <x v="0"/>
    <x v="74"/>
    <x v="0"/>
    <x v="50"/>
    <x v="0"/>
    <x v="0"/>
    <x v="1"/>
  </r>
  <r>
    <x v="396"/>
    <x v="396"/>
    <x v="396"/>
    <x v="0"/>
    <x v="396"/>
    <x v="251"/>
    <x v="284"/>
    <x v="91"/>
    <x v="284"/>
    <x v="381"/>
    <x v="28"/>
    <x v="3"/>
    <x v="0"/>
    <x v="74"/>
    <x v="0"/>
    <x v="50"/>
    <x v="0"/>
    <x v="0"/>
    <x v="1"/>
  </r>
  <r>
    <x v="397"/>
    <x v="397"/>
    <x v="397"/>
    <x v="0"/>
    <x v="397"/>
    <x v="251"/>
    <x v="285"/>
    <x v="91"/>
    <x v="285"/>
    <x v="382"/>
    <x v="25"/>
    <x v="3"/>
    <x v="0"/>
    <x v="74"/>
    <x v="0"/>
    <x v="50"/>
    <x v="0"/>
    <x v="0"/>
    <x v="1"/>
  </r>
  <r>
    <x v="398"/>
    <x v="398"/>
    <x v="398"/>
    <x v="0"/>
    <x v="398"/>
    <x v="251"/>
    <x v="286"/>
    <x v="45"/>
    <x v="286"/>
    <x v="383"/>
    <x v="17"/>
    <x v="3"/>
    <x v="0"/>
    <x v="74"/>
    <x v="0"/>
    <x v="50"/>
    <x v="0"/>
    <x v="0"/>
    <x v="1"/>
  </r>
  <r>
    <x v="399"/>
    <x v="399"/>
    <x v="399"/>
    <x v="0"/>
    <x v="399"/>
    <x v="251"/>
    <x v="51"/>
    <x v="39"/>
    <x v="51"/>
    <x v="384"/>
    <x v="24"/>
    <x v="3"/>
    <x v="0"/>
    <x v="70"/>
    <x v="2"/>
    <x v="6"/>
    <x v="0"/>
    <x v="0"/>
    <x v="1"/>
  </r>
  <r>
    <x v="400"/>
    <x v="400"/>
    <x v="400"/>
    <x v="0"/>
    <x v="400"/>
    <x v="251"/>
    <x v="286"/>
    <x v="45"/>
    <x v="286"/>
    <x v="385"/>
    <x v="25"/>
    <x v="3"/>
    <x v="0"/>
    <x v="74"/>
    <x v="0"/>
    <x v="50"/>
    <x v="0"/>
    <x v="0"/>
    <x v="1"/>
  </r>
  <r>
    <x v="401"/>
    <x v="401"/>
    <x v="401"/>
    <x v="0"/>
    <x v="401"/>
    <x v="252"/>
    <x v="43"/>
    <x v="33"/>
    <x v="43"/>
    <x v="386"/>
    <x v="25"/>
    <x v="0"/>
    <x v="0"/>
    <x v="81"/>
    <x v="4"/>
    <x v="35"/>
    <x v="0"/>
    <x v="0"/>
    <x v="1"/>
  </r>
  <r>
    <x v="402"/>
    <x v="402"/>
    <x v="402"/>
    <x v="0"/>
    <x v="402"/>
    <x v="253"/>
    <x v="287"/>
    <x v="116"/>
    <x v="287"/>
    <x v="387"/>
    <x v="22"/>
    <x v="4"/>
    <x v="0"/>
    <x v="58"/>
    <x v="4"/>
    <x v="44"/>
    <x v="8"/>
    <x v="0"/>
    <x v="1"/>
  </r>
  <r>
    <x v="403"/>
    <x v="403"/>
    <x v="403"/>
    <x v="0"/>
    <x v="403"/>
    <x v="254"/>
    <x v="286"/>
    <x v="45"/>
    <x v="286"/>
    <x v="388"/>
    <x v="19"/>
    <x v="3"/>
    <x v="0"/>
    <x v="74"/>
    <x v="0"/>
    <x v="50"/>
    <x v="0"/>
    <x v="0"/>
    <x v="1"/>
  </r>
  <r>
    <x v="404"/>
    <x v="404"/>
    <x v="404"/>
    <x v="0"/>
    <x v="404"/>
    <x v="255"/>
    <x v="288"/>
    <x v="117"/>
    <x v="288"/>
    <x v="389"/>
    <x v="24"/>
    <x v="3"/>
    <x v="0"/>
    <x v="70"/>
    <x v="2"/>
    <x v="6"/>
    <x v="0"/>
    <x v="0"/>
    <x v="1"/>
  </r>
  <r>
    <x v="405"/>
    <x v="405"/>
    <x v="405"/>
    <x v="0"/>
    <x v="405"/>
    <x v="256"/>
    <x v="231"/>
    <x v="49"/>
    <x v="231"/>
    <x v="390"/>
    <x v="25"/>
    <x v="4"/>
    <x v="0"/>
    <x v="40"/>
    <x v="0"/>
    <x v="30"/>
    <x v="0"/>
    <x v="0"/>
    <x v="1"/>
  </r>
  <r>
    <x v="406"/>
    <x v="406"/>
    <x v="406"/>
    <x v="0"/>
    <x v="406"/>
    <x v="256"/>
    <x v="231"/>
    <x v="49"/>
    <x v="231"/>
    <x v="391"/>
    <x v="22"/>
    <x v="4"/>
    <x v="0"/>
    <x v="40"/>
    <x v="0"/>
    <x v="30"/>
    <x v="0"/>
    <x v="0"/>
    <x v="1"/>
  </r>
  <r>
    <x v="407"/>
    <x v="407"/>
    <x v="407"/>
    <x v="0"/>
    <x v="407"/>
    <x v="256"/>
    <x v="231"/>
    <x v="49"/>
    <x v="231"/>
    <x v="392"/>
    <x v="22"/>
    <x v="4"/>
    <x v="0"/>
    <x v="40"/>
    <x v="0"/>
    <x v="52"/>
    <x v="0"/>
    <x v="0"/>
    <x v="1"/>
  </r>
  <r>
    <x v="408"/>
    <x v="408"/>
    <x v="408"/>
    <x v="0"/>
    <x v="408"/>
    <x v="256"/>
    <x v="231"/>
    <x v="49"/>
    <x v="231"/>
    <x v="393"/>
    <x v="19"/>
    <x v="4"/>
    <x v="0"/>
    <x v="40"/>
    <x v="0"/>
    <x v="52"/>
    <x v="0"/>
    <x v="0"/>
    <x v="1"/>
  </r>
  <r>
    <x v="409"/>
    <x v="409"/>
    <x v="409"/>
    <x v="0"/>
    <x v="409"/>
    <x v="256"/>
    <x v="112"/>
    <x v="7"/>
    <x v="112"/>
    <x v="394"/>
    <x v="15"/>
    <x v="4"/>
    <x v="0"/>
    <x v="61"/>
    <x v="0"/>
    <x v="53"/>
    <x v="0"/>
    <x v="0"/>
    <x v="1"/>
  </r>
  <r>
    <x v="410"/>
    <x v="410"/>
    <x v="410"/>
    <x v="0"/>
    <x v="410"/>
    <x v="256"/>
    <x v="112"/>
    <x v="7"/>
    <x v="112"/>
    <x v="336"/>
    <x v="33"/>
    <x v="4"/>
    <x v="0"/>
    <x v="61"/>
    <x v="0"/>
    <x v="53"/>
    <x v="0"/>
    <x v="0"/>
    <x v="1"/>
  </r>
  <r>
    <x v="411"/>
    <x v="411"/>
    <x v="411"/>
    <x v="0"/>
    <x v="411"/>
    <x v="256"/>
    <x v="289"/>
    <x v="16"/>
    <x v="289"/>
    <x v="395"/>
    <x v="32"/>
    <x v="4"/>
    <x v="0"/>
    <x v="61"/>
    <x v="0"/>
    <x v="53"/>
    <x v="7"/>
    <x v="1"/>
    <x v="1"/>
  </r>
  <r>
    <x v="412"/>
    <x v="412"/>
    <x v="412"/>
    <x v="0"/>
    <x v="412"/>
    <x v="256"/>
    <x v="33"/>
    <x v="29"/>
    <x v="33"/>
    <x v="396"/>
    <x v="29"/>
    <x v="4"/>
    <x v="0"/>
    <x v="61"/>
    <x v="0"/>
    <x v="53"/>
    <x v="0"/>
    <x v="0"/>
    <x v="1"/>
  </r>
  <r>
    <x v="413"/>
    <x v="413"/>
    <x v="413"/>
    <x v="0"/>
    <x v="413"/>
    <x v="256"/>
    <x v="33"/>
    <x v="29"/>
    <x v="33"/>
    <x v="241"/>
    <x v="24"/>
    <x v="4"/>
    <x v="0"/>
    <x v="61"/>
    <x v="0"/>
    <x v="53"/>
    <x v="0"/>
    <x v="0"/>
    <x v="1"/>
  </r>
  <r>
    <x v="414"/>
    <x v="414"/>
    <x v="414"/>
    <x v="0"/>
    <x v="414"/>
    <x v="256"/>
    <x v="181"/>
    <x v="29"/>
    <x v="181"/>
    <x v="397"/>
    <x v="35"/>
    <x v="4"/>
    <x v="0"/>
    <x v="61"/>
    <x v="0"/>
    <x v="53"/>
    <x v="0"/>
    <x v="0"/>
    <x v="1"/>
  </r>
  <r>
    <x v="415"/>
    <x v="415"/>
    <x v="415"/>
    <x v="0"/>
    <x v="415"/>
    <x v="256"/>
    <x v="33"/>
    <x v="29"/>
    <x v="33"/>
    <x v="398"/>
    <x v="29"/>
    <x v="4"/>
    <x v="0"/>
    <x v="61"/>
    <x v="0"/>
    <x v="54"/>
    <x v="0"/>
    <x v="0"/>
    <x v="1"/>
  </r>
  <r>
    <x v="416"/>
    <x v="416"/>
    <x v="416"/>
    <x v="0"/>
    <x v="416"/>
    <x v="256"/>
    <x v="33"/>
    <x v="29"/>
    <x v="33"/>
    <x v="399"/>
    <x v="11"/>
    <x v="4"/>
    <x v="0"/>
    <x v="61"/>
    <x v="0"/>
    <x v="54"/>
    <x v="0"/>
    <x v="0"/>
    <x v="1"/>
  </r>
  <r>
    <x v="417"/>
    <x v="417"/>
    <x v="417"/>
    <x v="0"/>
    <x v="417"/>
    <x v="256"/>
    <x v="181"/>
    <x v="29"/>
    <x v="181"/>
    <x v="400"/>
    <x v="24"/>
    <x v="4"/>
    <x v="0"/>
    <x v="61"/>
    <x v="0"/>
    <x v="54"/>
    <x v="0"/>
    <x v="0"/>
    <x v="1"/>
  </r>
  <r>
    <x v="418"/>
    <x v="418"/>
    <x v="418"/>
    <x v="0"/>
    <x v="418"/>
    <x v="256"/>
    <x v="231"/>
    <x v="49"/>
    <x v="231"/>
    <x v="401"/>
    <x v="23"/>
    <x v="4"/>
    <x v="0"/>
    <x v="40"/>
    <x v="0"/>
    <x v="36"/>
    <x v="0"/>
    <x v="0"/>
    <x v="1"/>
  </r>
  <r>
    <x v="419"/>
    <x v="419"/>
    <x v="419"/>
    <x v="0"/>
    <x v="419"/>
    <x v="256"/>
    <x v="290"/>
    <x v="18"/>
    <x v="290"/>
    <x v="402"/>
    <x v="25"/>
    <x v="4"/>
    <x v="0"/>
    <x v="40"/>
    <x v="0"/>
    <x v="36"/>
    <x v="0"/>
    <x v="0"/>
    <x v="1"/>
  </r>
  <r>
    <x v="420"/>
    <x v="420"/>
    <x v="420"/>
    <x v="0"/>
    <x v="420"/>
    <x v="256"/>
    <x v="290"/>
    <x v="18"/>
    <x v="290"/>
    <x v="403"/>
    <x v="10"/>
    <x v="4"/>
    <x v="0"/>
    <x v="40"/>
    <x v="0"/>
    <x v="36"/>
    <x v="0"/>
    <x v="0"/>
    <x v="1"/>
  </r>
  <r>
    <x v="421"/>
    <x v="421"/>
    <x v="421"/>
    <x v="0"/>
    <x v="421"/>
    <x v="256"/>
    <x v="290"/>
    <x v="18"/>
    <x v="290"/>
    <x v="404"/>
    <x v="24"/>
    <x v="4"/>
    <x v="0"/>
    <x v="40"/>
    <x v="0"/>
    <x v="36"/>
    <x v="0"/>
    <x v="0"/>
    <x v="1"/>
  </r>
  <r>
    <x v="422"/>
    <x v="422"/>
    <x v="422"/>
    <x v="0"/>
    <x v="422"/>
    <x v="256"/>
    <x v="290"/>
    <x v="18"/>
    <x v="290"/>
    <x v="405"/>
    <x v="22"/>
    <x v="4"/>
    <x v="0"/>
    <x v="40"/>
    <x v="0"/>
    <x v="36"/>
    <x v="0"/>
    <x v="0"/>
    <x v="1"/>
  </r>
  <r>
    <x v="423"/>
    <x v="423"/>
    <x v="423"/>
    <x v="0"/>
    <x v="423"/>
    <x v="256"/>
    <x v="109"/>
    <x v="18"/>
    <x v="109"/>
    <x v="406"/>
    <x v="29"/>
    <x v="4"/>
    <x v="0"/>
    <x v="40"/>
    <x v="0"/>
    <x v="36"/>
    <x v="0"/>
    <x v="0"/>
    <x v="1"/>
  </r>
  <r>
    <x v="424"/>
    <x v="424"/>
    <x v="424"/>
    <x v="0"/>
    <x v="424"/>
    <x v="256"/>
    <x v="231"/>
    <x v="49"/>
    <x v="231"/>
    <x v="407"/>
    <x v="16"/>
    <x v="4"/>
    <x v="0"/>
    <x v="61"/>
    <x v="0"/>
    <x v="55"/>
    <x v="0"/>
    <x v="0"/>
    <x v="1"/>
  </r>
  <r>
    <x v="425"/>
    <x v="425"/>
    <x v="425"/>
    <x v="0"/>
    <x v="425"/>
    <x v="256"/>
    <x v="290"/>
    <x v="18"/>
    <x v="290"/>
    <x v="408"/>
    <x v="19"/>
    <x v="4"/>
    <x v="0"/>
    <x v="61"/>
    <x v="0"/>
    <x v="55"/>
    <x v="0"/>
    <x v="0"/>
    <x v="1"/>
  </r>
  <r>
    <x v="426"/>
    <x v="426"/>
    <x v="426"/>
    <x v="0"/>
    <x v="426"/>
    <x v="256"/>
    <x v="112"/>
    <x v="7"/>
    <x v="112"/>
    <x v="409"/>
    <x v="33"/>
    <x v="4"/>
    <x v="0"/>
    <x v="61"/>
    <x v="0"/>
    <x v="55"/>
    <x v="0"/>
    <x v="1"/>
    <x v="1"/>
  </r>
  <r>
    <x v="427"/>
    <x v="427"/>
    <x v="427"/>
    <x v="0"/>
    <x v="427"/>
    <x v="256"/>
    <x v="112"/>
    <x v="7"/>
    <x v="112"/>
    <x v="410"/>
    <x v="29"/>
    <x v="4"/>
    <x v="0"/>
    <x v="61"/>
    <x v="0"/>
    <x v="55"/>
    <x v="0"/>
    <x v="0"/>
    <x v="1"/>
  </r>
  <r>
    <x v="428"/>
    <x v="428"/>
    <x v="428"/>
    <x v="0"/>
    <x v="428"/>
    <x v="256"/>
    <x v="291"/>
    <x v="7"/>
    <x v="291"/>
    <x v="411"/>
    <x v="29"/>
    <x v="4"/>
    <x v="0"/>
    <x v="61"/>
    <x v="0"/>
    <x v="55"/>
    <x v="0"/>
    <x v="0"/>
    <x v="1"/>
  </r>
  <r>
    <x v="429"/>
    <x v="429"/>
    <x v="429"/>
    <x v="0"/>
    <x v="429"/>
    <x v="257"/>
    <x v="292"/>
    <x v="35"/>
    <x v="292"/>
    <x v="412"/>
    <x v="24"/>
    <x v="3"/>
    <x v="0"/>
    <x v="61"/>
    <x v="0"/>
    <x v="46"/>
    <x v="0"/>
    <x v="0"/>
    <x v="1"/>
  </r>
  <r>
    <x v="430"/>
    <x v="430"/>
    <x v="430"/>
    <x v="0"/>
    <x v="430"/>
    <x v="257"/>
    <x v="293"/>
    <x v="45"/>
    <x v="293"/>
    <x v="413"/>
    <x v="24"/>
    <x v="3"/>
    <x v="0"/>
    <x v="74"/>
    <x v="0"/>
    <x v="50"/>
    <x v="0"/>
    <x v="1"/>
    <x v="1"/>
  </r>
  <r>
    <x v="431"/>
    <x v="431"/>
    <x v="431"/>
    <x v="0"/>
    <x v="431"/>
    <x v="258"/>
    <x v="286"/>
    <x v="45"/>
    <x v="286"/>
    <x v="414"/>
    <x v="14"/>
    <x v="3"/>
    <x v="0"/>
    <x v="74"/>
    <x v="0"/>
    <x v="46"/>
    <x v="0"/>
    <x v="0"/>
    <x v="1"/>
  </r>
  <r>
    <x v="432"/>
    <x v="432"/>
    <x v="432"/>
    <x v="0"/>
    <x v="432"/>
    <x v="259"/>
    <x v="294"/>
    <x v="24"/>
    <x v="294"/>
    <x v="142"/>
    <x v="22"/>
    <x v="4"/>
    <x v="0"/>
    <x v="70"/>
    <x v="5"/>
    <x v="51"/>
    <x v="0"/>
    <x v="0"/>
    <x v="1"/>
  </r>
  <r>
    <x v="433"/>
    <x v="433"/>
    <x v="433"/>
    <x v="0"/>
    <x v="433"/>
    <x v="260"/>
    <x v="295"/>
    <x v="118"/>
    <x v="295"/>
    <x v="415"/>
    <x v="4"/>
    <x v="4"/>
    <x v="0"/>
    <x v="70"/>
    <x v="5"/>
    <x v="51"/>
    <x v="7"/>
    <x v="0"/>
    <x v="1"/>
  </r>
  <r>
    <x v="434"/>
    <x v="434"/>
    <x v="434"/>
    <x v="0"/>
    <x v="434"/>
    <x v="261"/>
    <x v="76"/>
    <x v="52"/>
    <x v="76"/>
    <x v="416"/>
    <x v="32"/>
    <x v="4"/>
    <x v="0"/>
    <x v="61"/>
    <x v="0"/>
    <x v="30"/>
    <x v="0"/>
    <x v="0"/>
    <x v="1"/>
  </r>
  <r>
    <x v="435"/>
    <x v="435"/>
    <x v="435"/>
    <x v="0"/>
    <x v="435"/>
    <x v="261"/>
    <x v="296"/>
    <x v="52"/>
    <x v="296"/>
    <x v="417"/>
    <x v="25"/>
    <x v="4"/>
    <x v="0"/>
    <x v="61"/>
    <x v="0"/>
    <x v="30"/>
    <x v="0"/>
    <x v="0"/>
    <x v="1"/>
  </r>
  <r>
    <x v="436"/>
    <x v="436"/>
    <x v="436"/>
    <x v="0"/>
    <x v="436"/>
    <x v="261"/>
    <x v="106"/>
    <x v="52"/>
    <x v="106"/>
    <x v="418"/>
    <x v="24"/>
    <x v="4"/>
    <x v="0"/>
    <x v="70"/>
    <x v="2"/>
    <x v="34"/>
    <x v="0"/>
    <x v="0"/>
    <x v="1"/>
  </r>
  <r>
    <x v="437"/>
    <x v="437"/>
    <x v="437"/>
    <x v="0"/>
    <x v="437"/>
    <x v="261"/>
    <x v="33"/>
    <x v="29"/>
    <x v="33"/>
    <x v="419"/>
    <x v="28"/>
    <x v="4"/>
    <x v="0"/>
    <x v="61"/>
    <x v="0"/>
    <x v="53"/>
    <x v="0"/>
    <x v="1"/>
    <x v="1"/>
  </r>
  <r>
    <x v="438"/>
    <x v="438"/>
    <x v="438"/>
    <x v="0"/>
    <x v="438"/>
    <x v="261"/>
    <x v="82"/>
    <x v="52"/>
    <x v="82"/>
    <x v="420"/>
    <x v="29"/>
    <x v="3"/>
    <x v="0"/>
    <x v="70"/>
    <x v="2"/>
    <x v="6"/>
    <x v="0"/>
    <x v="0"/>
    <x v="1"/>
  </r>
  <r>
    <x v="439"/>
    <x v="439"/>
    <x v="439"/>
    <x v="0"/>
    <x v="439"/>
    <x v="261"/>
    <x v="297"/>
    <x v="54"/>
    <x v="297"/>
    <x v="421"/>
    <x v="25"/>
    <x v="3"/>
    <x v="0"/>
    <x v="70"/>
    <x v="2"/>
    <x v="6"/>
    <x v="0"/>
    <x v="0"/>
    <x v="1"/>
  </r>
  <r>
    <x v="440"/>
    <x v="440"/>
    <x v="440"/>
    <x v="0"/>
    <x v="440"/>
    <x v="261"/>
    <x v="82"/>
    <x v="52"/>
    <x v="82"/>
    <x v="422"/>
    <x v="32"/>
    <x v="3"/>
    <x v="0"/>
    <x v="70"/>
    <x v="2"/>
    <x v="6"/>
    <x v="0"/>
    <x v="0"/>
    <x v="1"/>
  </r>
  <r>
    <x v="441"/>
    <x v="441"/>
    <x v="441"/>
    <x v="0"/>
    <x v="441"/>
    <x v="261"/>
    <x v="82"/>
    <x v="52"/>
    <x v="82"/>
    <x v="423"/>
    <x v="32"/>
    <x v="3"/>
    <x v="0"/>
    <x v="70"/>
    <x v="2"/>
    <x v="6"/>
    <x v="5"/>
    <x v="3"/>
    <x v="1"/>
  </r>
  <r>
    <x v="442"/>
    <x v="442"/>
    <x v="442"/>
    <x v="0"/>
    <x v="442"/>
    <x v="261"/>
    <x v="82"/>
    <x v="52"/>
    <x v="82"/>
    <x v="424"/>
    <x v="28"/>
    <x v="3"/>
    <x v="0"/>
    <x v="70"/>
    <x v="2"/>
    <x v="6"/>
    <x v="0"/>
    <x v="0"/>
    <x v="1"/>
  </r>
  <r>
    <x v="443"/>
    <x v="443"/>
    <x v="443"/>
    <x v="0"/>
    <x v="443"/>
    <x v="261"/>
    <x v="82"/>
    <x v="52"/>
    <x v="82"/>
    <x v="425"/>
    <x v="35"/>
    <x v="3"/>
    <x v="0"/>
    <x v="70"/>
    <x v="2"/>
    <x v="6"/>
    <x v="0"/>
    <x v="0"/>
    <x v="1"/>
  </r>
  <r>
    <x v="444"/>
    <x v="444"/>
    <x v="444"/>
    <x v="0"/>
    <x v="444"/>
    <x v="261"/>
    <x v="82"/>
    <x v="52"/>
    <x v="82"/>
    <x v="426"/>
    <x v="23"/>
    <x v="3"/>
    <x v="0"/>
    <x v="70"/>
    <x v="2"/>
    <x v="6"/>
    <x v="0"/>
    <x v="0"/>
    <x v="1"/>
  </r>
  <r>
    <x v="445"/>
    <x v="445"/>
    <x v="445"/>
    <x v="0"/>
    <x v="445"/>
    <x v="261"/>
    <x v="298"/>
    <x v="52"/>
    <x v="298"/>
    <x v="427"/>
    <x v="29"/>
    <x v="3"/>
    <x v="0"/>
    <x v="70"/>
    <x v="2"/>
    <x v="6"/>
    <x v="5"/>
    <x v="3"/>
    <x v="1"/>
  </r>
  <r>
    <x v="446"/>
    <x v="446"/>
    <x v="446"/>
    <x v="0"/>
    <x v="446"/>
    <x v="261"/>
    <x v="267"/>
    <x v="16"/>
    <x v="267"/>
    <x v="428"/>
    <x v="23"/>
    <x v="3"/>
    <x v="0"/>
    <x v="70"/>
    <x v="2"/>
    <x v="6"/>
    <x v="0"/>
    <x v="0"/>
    <x v="1"/>
  </r>
  <r>
    <x v="447"/>
    <x v="447"/>
    <x v="447"/>
    <x v="0"/>
    <x v="447"/>
    <x v="261"/>
    <x v="288"/>
    <x v="117"/>
    <x v="288"/>
    <x v="429"/>
    <x v="15"/>
    <x v="3"/>
    <x v="0"/>
    <x v="70"/>
    <x v="2"/>
    <x v="6"/>
    <x v="0"/>
    <x v="0"/>
    <x v="1"/>
  </r>
  <r>
    <x v="448"/>
    <x v="448"/>
    <x v="448"/>
    <x v="0"/>
    <x v="448"/>
    <x v="261"/>
    <x v="110"/>
    <x v="39"/>
    <x v="110"/>
    <x v="430"/>
    <x v="15"/>
    <x v="3"/>
    <x v="0"/>
    <x v="70"/>
    <x v="2"/>
    <x v="6"/>
    <x v="0"/>
    <x v="0"/>
    <x v="1"/>
  </r>
  <r>
    <x v="449"/>
    <x v="449"/>
    <x v="449"/>
    <x v="0"/>
    <x v="449"/>
    <x v="261"/>
    <x v="110"/>
    <x v="39"/>
    <x v="110"/>
    <x v="431"/>
    <x v="29"/>
    <x v="3"/>
    <x v="0"/>
    <x v="70"/>
    <x v="2"/>
    <x v="6"/>
    <x v="0"/>
    <x v="0"/>
    <x v="1"/>
  </r>
  <r>
    <x v="450"/>
    <x v="450"/>
    <x v="450"/>
    <x v="0"/>
    <x v="450"/>
    <x v="261"/>
    <x v="299"/>
    <x v="16"/>
    <x v="299"/>
    <x v="432"/>
    <x v="35"/>
    <x v="3"/>
    <x v="0"/>
    <x v="70"/>
    <x v="2"/>
    <x v="6"/>
    <x v="0"/>
    <x v="0"/>
    <x v="1"/>
  </r>
  <r>
    <x v="451"/>
    <x v="451"/>
    <x v="451"/>
    <x v="0"/>
    <x v="451"/>
    <x v="261"/>
    <x v="267"/>
    <x v="16"/>
    <x v="267"/>
    <x v="433"/>
    <x v="29"/>
    <x v="3"/>
    <x v="0"/>
    <x v="70"/>
    <x v="2"/>
    <x v="6"/>
    <x v="0"/>
    <x v="0"/>
    <x v="1"/>
  </r>
  <r>
    <x v="452"/>
    <x v="452"/>
    <x v="452"/>
    <x v="0"/>
    <x v="452"/>
    <x v="261"/>
    <x v="267"/>
    <x v="16"/>
    <x v="267"/>
    <x v="434"/>
    <x v="15"/>
    <x v="3"/>
    <x v="0"/>
    <x v="70"/>
    <x v="2"/>
    <x v="6"/>
    <x v="0"/>
    <x v="0"/>
    <x v="1"/>
  </r>
  <r>
    <x v="453"/>
    <x v="453"/>
    <x v="453"/>
    <x v="0"/>
    <x v="453"/>
    <x v="261"/>
    <x v="164"/>
    <x v="3"/>
    <x v="164"/>
    <x v="435"/>
    <x v="29"/>
    <x v="3"/>
    <x v="0"/>
    <x v="70"/>
    <x v="2"/>
    <x v="6"/>
    <x v="5"/>
    <x v="3"/>
    <x v="1"/>
  </r>
  <r>
    <x v="454"/>
    <x v="454"/>
    <x v="454"/>
    <x v="0"/>
    <x v="454"/>
    <x v="261"/>
    <x v="164"/>
    <x v="3"/>
    <x v="164"/>
    <x v="436"/>
    <x v="15"/>
    <x v="3"/>
    <x v="0"/>
    <x v="70"/>
    <x v="2"/>
    <x v="6"/>
    <x v="0"/>
    <x v="0"/>
    <x v="1"/>
  </r>
  <r>
    <x v="455"/>
    <x v="455"/>
    <x v="455"/>
    <x v="0"/>
    <x v="455"/>
    <x v="261"/>
    <x v="300"/>
    <x v="3"/>
    <x v="300"/>
    <x v="437"/>
    <x v="23"/>
    <x v="3"/>
    <x v="0"/>
    <x v="70"/>
    <x v="2"/>
    <x v="6"/>
    <x v="0"/>
    <x v="0"/>
    <x v="1"/>
  </r>
  <r>
    <x v="456"/>
    <x v="456"/>
    <x v="456"/>
    <x v="0"/>
    <x v="456"/>
    <x v="261"/>
    <x v="164"/>
    <x v="3"/>
    <x v="164"/>
    <x v="438"/>
    <x v="25"/>
    <x v="3"/>
    <x v="0"/>
    <x v="70"/>
    <x v="2"/>
    <x v="6"/>
    <x v="0"/>
    <x v="0"/>
    <x v="1"/>
  </r>
  <r>
    <x v="457"/>
    <x v="457"/>
    <x v="457"/>
    <x v="0"/>
    <x v="457"/>
    <x v="261"/>
    <x v="164"/>
    <x v="3"/>
    <x v="164"/>
    <x v="439"/>
    <x v="33"/>
    <x v="3"/>
    <x v="0"/>
    <x v="70"/>
    <x v="2"/>
    <x v="6"/>
    <x v="5"/>
    <x v="3"/>
    <x v="1"/>
  </r>
  <r>
    <x v="458"/>
    <x v="458"/>
    <x v="458"/>
    <x v="0"/>
    <x v="458"/>
    <x v="261"/>
    <x v="164"/>
    <x v="3"/>
    <x v="164"/>
    <x v="440"/>
    <x v="32"/>
    <x v="3"/>
    <x v="0"/>
    <x v="70"/>
    <x v="2"/>
    <x v="6"/>
    <x v="0"/>
    <x v="0"/>
    <x v="1"/>
  </r>
  <r>
    <x v="459"/>
    <x v="459"/>
    <x v="459"/>
    <x v="0"/>
    <x v="459"/>
    <x v="261"/>
    <x v="164"/>
    <x v="3"/>
    <x v="164"/>
    <x v="441"/>
    <x v="23"/>
    <x v="3"/>
    <x v="0"/>
    <x v="70"/>
    <x v="2"/>
    <x v="6"/>
    <x v="0"/>
    <x v="0"/>
    <x v="1"/>
  </r>
  <r>
    <x v="460"/>
    <x v="460"/>
    <x v="460"/>
    <x v="0"/>
    <x v="460"/>
    <x v="261"/>
    <x v="164"/>
    <x v="3"/>
    <x v="164"/>
    <x v="442"/>
    <x v="32"/>
    <x v="3"/>
    <x v="0"/>
    <x v="70"/>
    <x v="2"/>
    <x v="6"/>
    <x v="0"/>
    <x v="0"/>
    <x v="1"/>
  </r>
  <r>
    <x v="461"/>
    <x v="461"/>
    <x v="461"/>
    <x v="0"/>
    <x v="461"/>
    <x v="261"/>
    <x v="300"/>
    <x v="3"/>
    <x v="300"/>
    <x v="443"/>
    <x v="32"/>
    <x v="3"/>
    <x v="0"/>
    <x v="70"/>
    <x v="2"/>
    <x v="6"/>
    <x v="5"/>
    <x v="3"/>
    <x v="1"/>
  </r>
  <r>
    <x v="462"/>
    <x v="462"/>
    <x v="462"/>
    <x v="0"/>
    <x v="462"/>
    <x v="262"/>
    <x v="301"/>
    <x v="73"/>
    <x v="301"/>
    <x v="444"/>
    <x v="22"/>
    <x v="4"/>
    <x v="0"/>
    <x v="70"/>
    <x v="5"/>
    <x v="49"/>
    <x v="5"/>
    <x v="1"/>
    <x v="1"/>
  </r>
  <r>
    <x v="463"/>
    <x v="463"/>
    <x v="463"/>
    <x v="0"/>
    <x v="463"/>
    <x v="263"/>
    <x v="71"/>
    <x v="37"/>
    <x v="71"/>
    <x v="445"/>
    <x v="32"/>
    <x v="4"/>
    <x v="0"/>
    <x v="61"/>
    <x v="0"/>
    <x v="26"/>
    <x v="0"/>
    <x v="1"/>
    <x v="1"/>
  </r>
  <r>
    <x v="464"/>
    <x v="464"/>
    <x v="464"/>
    <x v="0"/>
    <x v="464"/>
    <x v="264"/>
    <x v="302"/>
    <x v="119"/>
    <x v="302"/>
    <x v="446"/>
    <x v="7"/>
    <x v="4"/>
    <x v="0"/>
    <x v="70"/>
    <x v="4"/>
    <x v="44"/>
    <x v="3"/>
    <x v="0"/>
    <x v="1"/>
  </r>
  <r>
    <x v="465"/>
    <x v="465"/>
    <x v="465"/>
    <x v="0"/>
    <x v="465"/>
    <x v="265"/>
    <x v="231"/>
    <x v="49"/>
    <x v="231"/>
    <x v="447"/>
    <x v="10"/>
    <x v="4"/>
    <x v="0"/>
    <x v="61"/>
    <x v="0"/>
    <x v="52"/>
    <x v="0"/>
    <x v="0"/>
    <x v="1"/>
  </r>
  <r>
    <x v="466"/>
    <x v="466"/>
    <x v="466"/>
    <x v="0"/>
    <x v="466"/>
    <x v="266"/>
    <x v="38"/>
    <x v="12"/>
    <x v="38"/>
    <x v="448"/>
    <x v="25"/>
    <x v="4"/>
    <x v="0"/>
    <x v="70"/>
    <x v="4"/>
    <x v="28"/>
    <x v="0"/>
    <x v="0"/>
    <x v="1"/>
  </r>
  <r>
    <x v="467"/>
    <x v="467"/>
    <x v="467"/>
    <x v="0"/>
    <x v="467"/>
    <x v="266"/>
    <x v="38"/>
    <x v="12"/>
    <x v="38"/>
    <x v="449"/>
    <x v="15"/>
    <x v="4"/>
    <x v="0"/>
    <x v="70"/>
    <x v="4"/>
    <x v="28"/>
    <x v="0"/>
    <x v="0"/>
    <x v="1"/>
  </r>
  <r>
    <x v="468"/>
    <x v="468"/>
    <x v="468"/>
    <x v="0"/>
    <x v="468"/>
    <x v="267"/>
    <x v="303"/>
    <x v="100"/>
    <x v="303"/>
    <x v="450"/>
    <x v="10"/>
    <x v="4"/>
    <x v="0"/>
    <x v="70"/>
    <x v="4"/>
    <x v="44"/>
    <x v="7"/>
    <x v="0"/>
    <x v="1"/>
  </r>
  <r>
    <x v="469"/>
    <x v="469"/>
    <x v="469"/>
    <x v="0"/>
    <x v="469"/>
    <x v="268"/>
    <x v="76"/>
    <x v="52"/>
    <x v="76"/>
    <x v="451"/>
    <x v="9"/>
    <x v="4"/>
    <x v="0"/>
    <x v="70"/>
    <x v="4"/>
    <x v="44"/>
    <x v="7"/>
    <x v="0"/>
    <x v="1"/>
  </r>
  <r>
    <x v="470"/>
    <x v="470"/>
    <x v="470"/>
    <x v="0"/>
    <x v="470"/>
    <x v="269"/>
    <x v="304"/>
    <x v="120"/>
    <x v="304"/>
    <x v="452"/>
    <x v="15"/>
    <x v="4"/>
    <x v="0"/>
    <x v="70"/>
    <x v="5"/>
    <x v="51"/>
    <x v="2"/>
    <x v="1"/>
    <x v="1"/>
  </r>
  <r>
    <x v="471"/>
    <x v="471"/>
    <x v="471"/>
    <x v="0"/>
    <x v="471"/>
    <x v="270"/>
    <x v="305"/>
    <x v="12"/>
    <x v="305"/>
    <x v="453"/>
    <x v="15"/>
    <x v="4"/>
    <x v="0"/>
    <x v="70"/>
    <x v="5"/>
    <x v="49"/>
    <x v="0"/>
    <x v="0"/>
    <x v="1"/>
  </r>
  <r>
    <x v="472"/>
    <x v="472"/>
    <x v="472"/>
    <x v="0"/>
    <x v="472"/>
    <x v="270"/>
    <x v="181"/>
    <x v="29"/>
    <x v="181"/>
    <x v="454"/>
    <x v="19"/>
    <x v="4"/>
    <x v="0"/>
    <x v="70"/>
    <x v="5"/>
    <x v="49"/>
    <x v="0"/>
    <x v="0"/>
    <x v="1"/>
  </r>
  <r>
    <x v="473"/>
    <x v="473"/>
    <x v="473"/>
    <x v="0"/>
    <x v="473"/>
    <x v="271"/>
    <x v="306"/>
    <x v="87"/>
    <x v="306"/>
    <x v="455"/>
    <x v="24"/>
    <x v="4"/>
    <x v="0"/>
    <x v="70"/>
    <x v="4"/>
    <x v="44"/>
    <x v="2"/>
    <x v="0"/>
    <x v="1"/>
  </r>
  <r>
    <x v="474"/>
    <x v="474"/>
    <x v="474"/>
    <x v="0"/>
    <x v="474"/>
    <x v="272"/>
    <x v="307"/>
    <x v="45"/>
    <x v="307"/>
    <x v="456"/>
    <x v="22"/>
    <x v="4"/>
    <x v="0"/>
    <x v="70"/>
    <x v="5"/>
    <x v="49"/>
    <x v="0"/>
    <x v="1"/>
    <x v="1"/>
  </r>
  <r>
    <x v="475"/>
    <x v="475"/>
    <x v="475"/>
    <x v="0"/>
    <x v="475"/>
    <x v="273"/>
    <x v="308"/>
    <x v="47"/>
    <x v="308"/>
    <x v="457"/>
    <x v="23"/>
    <x v="4"/>
    <x v="0"/>
    <x v="70"/>
    <x v="5"/>
    <x v="49"/>
    <x v="0"/>
    <x v="0"/>
    <x v="1"/>
  </r>
  <r>
    <x v="476"/>
    <x v="476"/>
    <x v="476"/>
    <x v="0"/>
    <x v="476"/>
    <x v="273"/>
    <x v="107"/>
    <x v="47"/>
    <x v="107"/>
    <x v="458"/>
    <x v="9"/>
    <x v="4"/>
    <x v="0"/>
    <x v="70"/>
    <x v="5"/>
    <x v="49"/>
    <x v="0"/>
    <x v="0"/>
    <x v="1"/>
  </r>
  <r>
    <x v="477"/>
    <x v="477"/>
    <x v="477"/>
    <x v="0"/>
    <x v="477"/>
    <x v="273"/>
    <x v="107"/>
    <x v="47"/>
    <x v="107"/>
    <x v="459"/>
    <x v="25"/>
    <x v="4"/>
    <x v="0"/>
    <x v="70"/>
    <x v="5"/>
    <x v="49"/>
    <x v="0"/>
    <x v="0"/>
    <x v="1"/>
  </r>
  <r>
    <x v="478"/>
    <x v="478"/>
    <x v="478"/>
    <x v="0"/>
    <x v="478"/>
    <x v="273"/>
    <x v="246"/>
    <x v="52"/>
    <x v="246"/>
    <x v="460"/>
    <x v="19"/>
    <x v="4"/>
    <x v="0"/>
    <x v="61"/>
    <x v="0"/>
    <x v="53"/>
    <x v="0"/>
    <x v="0"/>
    <x v="1"/>
  </r>
  <r>
    <x v="479"/>
    <x v="479"/>
    <x v="479"/>
    <x v="0"/>
    <x v="479"/>
    <x v="273"/>
    <x v="185"/>
    <x v="61"/>
    <x v="185"/>
    <x v="461"/>
    <x v="29"/>
    <x v="4"/>
    <x v="0"/>
    <x v="61"/>
    <x v="0"/>
    <x v="53"/>
    <x v="0"/>
    <x v="0"/>
    <x v="1"/>
  </r>
  <r>
    <x v="480"/>
    <x v="480"/>
    <x v="480"/>
    <x v="0"/>
    <x v="480"/>
    <x v="273"/>
    <x v="185"/>
    <x v="61"/>
    <x v="185"/>
    <x v="462"/>
    <x v="32"/>
    <x v="4"/>
    <x v="0"/>
    <x v="61"/>
    <x v="0"/>
    <x v="53"/>
    <x v="0"/>
    <x v="0"/>
    <x v="1"/>
  </r>
  <r>
    <x v="481"/>
    <x v="481"/>
    <x v="481"/>
    <x v="0"/>
    <x v="481"/>
    <x v="273"/>
    <x v="99"/>
    <x v="61"/>
    <x v="99"/>
    <x v="463"/>
    <x v="32"/>
    <x v="4"/>
    <x v="0"/>
    <x v="82"/>
    <x v="4"/>
    <x v="28"/>
    <x v="0"/>
    <x v="0"/>
    <x v="1"/>
  </r>
  <r>
    <x v="482"/>
    <x v="482"/>
    <x v="482"/>
    <x v="0"/>
    <x v="482"/>
    <x v="273"/>
    <x v="309"/>
    <x v="23"/>
    <x v="309"/>
    <x v="322"/>
    <x v="32"/>
    <x v="4"/>
    <x v="6"/>
    <x v="64"/>
    <x v="1"/>
    <x v="28"/>
    <x v="2"/>
    <x v="0"/>
    <x v="0"/>
  </r>
  <r>
    <x v="483"/>
    <x v="483"/>
    <x v="483"/>
    <x v="0"/>
    <x v="483"/>
    <x v="273"/>
    <x v="99"/>
    <x v="61"/>
    <x v="99"/>
    <x v="464"/>
    <x v="29"/>
    <x v="4"/>
    <x v="0"/>
    <x v="82"/>
    <x v="4"/>
    <x v="28"/>
    <x v="0"/>
    <x v="0"/>
    <x v="1"/>
  </r>
  <r>
    <x v="484"/>
    <x v="484"/>
    <x v="484"/>
    <x v="0"/>
    <x v="484"/>
    <x v="273"/>
    <x v="310"/>
    <x v="6"/>
    <x v="310"/>
    <x v="465"/>
    <x v="35"/>
    <x v="4"/>
    <x v="0"/>
    <x v="82"/>
    <x v="4"/>
    <x v="28"/>
    <x v="0"/>
    <x v="0"/>
    <x v="1"/>
  </r>
  <r>
    <x v="485"/>
    <x v="485"/>
    <x v="485"/>
    <x v="0"/>
    <x v="485"/>
    <x v="273"/>
    <x v="311"/>
    <x v="47"/>
    <x v="311"/>
    <x v="466"/>
    <x v="9"/>
    <x v="4"/>
    <x v="0"/>
    <x v="82"/>
    <x v="4"/>
    <x v="28"/>
    <x v="0"/>
    <x v="0"/>
    <x v="1"/>
  </r>
  <r>
    <x v="486"/>
    <x v="486"/>
    <x v="486"/>
    <x v="0"/>
    <x v="486"/>
    <x v="273"/>
    <x v="312"/>
    <x v="61"/>
    <x v="312"/>
    <x v="467"/>
    <x v="9"/>
    <x v="3"/>
    <x v="0"/>
    <x v="61"/>
    <x v="0"/>
    <x v="6"/>
    <x v="5"/>
    <x v="3"/>
    <x v="1"/>
  </r>
  <r>
    <x v="487"/>
    <x v="487"/>
    <x v="487"/>
    <x v="0"/>
    <x v="487"/>
    <x v="273"/>
    <x v="313"/>
    <x v="61"/>
    <x v="313"/>
    <x v="468"/>
    <x v="33"/>
    <x v="3"/>
    <x v="0"/>
    <x v="61"/>
    <x v="0"/>
    <x v="6"/>
    <x v="0"/>
    <x v="0"/>
    <x v="1"/>
  </r>
  <r>
    <x v="488"/>
    <x v="488"/>
    <x v="488"/>
    <x v="0"/>
    <x v="488"/>
    <x v="273"/>
    <x v="313"/>
    <x v="61"/>
    <x v="313"/>
    <x v="469"/>
    <x v="4"/>
    <x v="3"/>
    <x v="0"/>
    <x v="61"/>
    <x v="0"/>
    <x v="6"/>
    <x v="0"/>
    <x v="0"/>
    <x v="1"/>
  </r>
  <r>
    <x v="489"/>
    <x v="489"/>
    <x v="489"/>
    <x v="0"/>
    <x v="489"/>
    <x v="273"/>
    <x v="313"/>
    <x v="61"/>
    <x v="313"/>
    <x v="470"/>
    <x v="25"/>
    <x v="3"/>
    <x v="0"/>
    <x v="61"/>
    <x v="0"/>
    <x v="6"/>
    <x v="0"/>
    <x v="0"/>
    <x v="1"/>
  </r>
  <r>
    <x v="490"/>
    <x v="490"/>
    <x v="490"/>
    <x v="0"/>
    <x v="490"/>
    <x v="273"/>
    <x v="313"/>
    <x v="61"/>
    <x v="313"/>
    <x v="471"/>
    <x v="15"/>
    <x v="3"/>
    <x v="0"/>
    <x v="61"/>
    <x v="0"/>
    <x v="6"/>
    <x v="0"/>
    <x v="0"/>
    <x v="1"/>
  </r>
  <r>
    <x v="491"/>
    <x v="491"/>
    <x v="491"/>
    <x v="0"/>
    <x v="491"/>
    <x v="273"/>
    <x v="313"/>
    <x v="61"/>
    <x v="313"/>
    <x v="472"/>
    <x v="32"/>
    <x v="3"/>
    <x v="0"/>
    <x v="61"/>
    <x v="0"/>
    <x v="6"/>
    <x v="0"/>
    <x v="0"/>
    <x v="1"/>
  </r>
  <r>
    <x v="492"/>
    <x v="492"/>
    <x v="492"/>
    <x v="0"/>
    <x v="492"/>
    <x v="273"/>
    <x v="165"/>
    <x v="61"/>
    <x v="165"/>
    <x v="473"/>
    <x v="35"/>
    <x v="3"/>
    <x v="0"/>
    <x v="61"/>
    <x v="0"/>
    <x v="6"/>
    <x v="0"/>
    <x v="0"/>
    <x v="1"/>
  </r>
  <r>
    <x v="493"/>
    <x v="493"/>
    <x v="493"/>
    <x v="0"/>
    <x v="493"/>
    <x v="273"/>
    <x v="313"/>
    <x v="61"/>
    <x v="313"/>
    <x v="474"/>
    <x v="25"/>
    <x v="3"/>
    <x v="0"/>
    <x v="61"/>
    <x v="0"/>
    <x v="6"/>
    <x v="7"/>
    <x v="0"/>
    <x v="1"/>
  </r>
  <r>
    <x v="494"/>
    <x v="494"/>
    <x v="494"/>
    <x v="0"/>
    <x v="494"/>
    <x v="273"/>
    <x v="313"/>
    <x v="61"/>
    <x v="313"/>
    <x v="475"/>
    <x v="24"/>
    <x v="3"/>
    <x v="0"/>
    <x v="61"/>
    <x v="0"/>
    <x v="6"/>
    <x v="0"/>
    <x v="0"/>
    <x v="1"/>
  </r>
  <r>
    <x v="495"/>
    <x v="495"/>
    <x v="495"/>
    <x v="0"/>
    <x v="495"/>
    <x v="273"/>
    <x v="313"/>
    <x v="61"/>
    <x v="313"/>
    <x v="476"/>
    <x v="24"/>
    <x v="3"/>
    <x v="0"/>
    <x v="61"/>
    <x v="0"/>
    <x v="6"/>
    <x v="0"/>
    <x v="0"/>
    <x v="1"/>
  </r>
  <r>
    <x v="496"/>
    <x v="496"/>
    <x v="496"/>
    <x v="0"/>
    <x v="496"/>
    <x v="273"/>
    <x v="313"/>
    <x v="61"/>
    <x v="313"/>
    <x v="477"/>
    <x v="15"/>
    <x v="3"/>
    <x v="0"/>
    <x v="61"/>
    <x v="0"/>
    <x v="6"/>
    <x v="0"/>
    <x v="0"/>
    <x v="1"/>
  </r>
  <r>
    <x v="497"/>
    <x v="497"/>
    <x v="497"/>
    <x v="0"/>
    <x v="497"/>
    <x v="273"/>
    <x v="313"/>
    <x v="61"/>
    <x v="313"/>
    <x v="478"/>
    <x v="25"/>
    <x v="3"/>
    <x v="0"/>
    <x v="61"/>
    <x v="0"/>
    <x v="6"/>
    <x v="0"/>
    <x v="0"/>
    <x v="1"/>
  </r>
  <r>
    <x v="498"/>
    <x v="498"/>
    <x v="498"/>
    <x v="0"/>
    <x v="498"/>
    <x v="273"/>
    <x v="313"/>
    <x v="61"/>
    <x v="313"/>
    <x v="479"/>
    <x v="15"/>
    <x v="3"/>
    <x v="0"/>
    <x v="61"/>
    <x v="0"/>
    <x v="6"/>
    <x v="0"/>
    <x v="0"/>
    <x v="1"/>
  </r>
  <r>
    <x v="499"/>
    <x v="499"/>
    <x v="499"/>
    <x v="0"/>
    <x v="499"/>
    <x v="273"/>
    <x v="111"/>
    <x v="52"/>
    <x v="111"/>
    <x v="480"/>
    <x v="32"/>
    <x v="3"/>
    <x v="0"/>
    <x v="70"/>
    <x v="4"/>
    <x v="6"/>
    <x v="0"/>
    <x v="0"/>
    <x v="1"/>
  </r>
  <r>
    <x v="500"/>
    <x v="500"/>
    <x v="500"/>
    <x v="0"/>
    <x v="500"/>
    <x v="273"/>
    <x v="111"/>
    <x v="52"/>
    <x v="111"/>
    <x v="481"/>
    <x v="32"/>
    <x v="3"/>
    <x v="0"/>
    <x v="70"/>
    <x v="4"/>
    <x v="6"/>
    <x v="0"/>
    <x v="0"/>
    <x v="1"/>
  </r>
  <r>
    <x v="501"/>
    <x v="501"/>
    <x v="501"/>
    <x v="0"/>
    <x v="501"/>
    <x v="273"/>
    <x v="111"/>
    <x v="52"/>
    <x v="111"/>
    <x v="482"/>
    <x v="32"/>
    <x v="3"/>
    <x v="0"/>
    <x v="70"/>
    <x v="4"/>
    <x v="6"/>
    <x v="0"/>
    <x v="0"/>
    <x v="1"/>
  </r>
  <r>
    <x v="502"/>
    <x v="502"/>
    <x v="502"/>
    <x v="0"/>
    <x v="502"/>
    <x v="273"/>
    <x v="111"/>
    <x v="52"/>
    <x v="111"/>
    <x v="483"/>
    <x v="29"/>
    <x v="3"/>
    <x v="0"/>
    <x v="70"/>
    <x v="4"/>
    <x v="6"/>
    <x v="0"/>
    <x v="0"/>
    <x v="1"/>
  </r>
  <r>
    <x v="503"/>
    <x v="503"/>
    <x v="503"/>
    <x v="0"/>
    <x v="503"/>
    <x v="273"/>
    <x v="111"/>
    <x v="52"/>
    <x v="111"/>
    <x v="484"/>
    <x v="29"/>
    <x v="3"/>
    <x v="0"/>
    <x v="70"/>
    <x v="4"/>
    <x v="6"/>
    <x v="0"/>
    <x v="0"/>
    <x v="1"/>
  </r>
  <r>
    <x v="504"/>
    <x v="504"/>
    <x v="504"/>
    <x v="0"/>
    <x v="504"/>
    <x v="273"/>
    <x v="314"/>
    <x v="6"/>
    <x v="314"/>
    <x v="485"/>
    <x v="29"/>
    <x v="3"/>
    <x v="0"/>
    <x v="70"/>
    <x v="5"/>
    <x v="6"/>
    <x v="0"/>
    <x v="0"/>
    <x v="1"/>
  </r>
  <r>
    <x v="505"/>
    <x v="505"/>
    <x v="505"/>
    <x v="0"/>
    <x v="505"/>
    <x v="273"/>
    <x v="315"/>
    <x v="23"/>
    <x v="315"/>
    <x v="486"/>
    <x v="25"/>
    <x v="3"/>
    <x v="0"/>
    <x v="61"/>
    <x v="0"/>
    <x v="6"/>
    <x v="0"/>
    <x v="0"/>
    <x v="1"/>
  </r>
  <r>
    <x v="506"/>
    <x v="506"/>
    <x v="506"/>
    <x v="0"/>
    <x v="506"/>
    <x v="273"/>
    <x v="315"/>
    <x v="23"/>
    <x v="315"/>
    <x v="487"/>
    <x v="25"/>
    <x v="3"/>
    <x v="0"/>
    <x v="61"/>
    <x v="0"/>
    <x v="6"/>
    <x v="0"/>
    <x v="0"/>
    <x v="1"/>
  </r>
  <r>
    <x v="507"/>
    <x v="507"/>
    <x v="507"/>
    <x v="0"/>
    <x v="507"/>
    <x v="273"/>
    <x v="316"/>
    <x v="23"/>
    <x v="316"/>
    <x v="488"/>
    <x v="29"/>
    <x v="3"/>
    <x v="0"/>
    <x v="61"/>
    <x v="0"/>
    <x v="6"/>
    <x v="0"/>
    <x v="0"/>
    <x v="1"/>
  </r>
  <r>
    <x v="508"/>
    <x v="508"/>
    <x v="508"/>
    <x v="0"/>
    <x v="508"/>
    <x v="273"/>
    <x v="271"/>
    <x v="9"/>
    <x v="271"/>
    <x v="489"/>
    <x v="12"/>
    <x v="3"/>
    <x v="12"/>
    <x v="80"/>
    <x v="7"/>
    <x v="6"/>
    <x v="5"/>
    <x v="3"/>
    <x v="0"/>
  </r>
  <r>
    <x v="509"/>
    <x v="509"/>
    <x v="509"/>
    <x v="0"/>
    <x v="509"/>
    <x v="273"/>
    <x v="27"/>
    <x v="23"/>
    <x v="27"/>
    <x v="490"/>
    <x v="19"/>
    <x v="3"/>
    <x v="0"/>
    <x v="61"/>
    <x v="0"/>
    <x v="6"/>
    <x v="0"/>
    <x v="0"/>
    <x v="1"/>
  </r>
  <r>
    <x v="510"/>
    <x v="510"/>
    <x v="510"/>
    <x v="0"/>
    <x v="510"/>
    <x v="273"/>
    <x v="27"/>
    <x v="23"/>
    <x v="27"/>
    <x v="491"/>
    <x v="32"/>
    <x v="3"/>
    <x v="0"/>
    <x v="61"/>
    <x v="0"/>
    <x v="6"/>
    <x v="0"/>
    <x v="0"/>
    <x v="1"/>
  </r>
  <r>
    <x v="511"/>
    <x v="511"/>
    <x v="511"/>
    <x v="0"/>
    <x v="511"/>
    <x v="273"/>
    <x v="27"/>
    <x v="23"/>
    <x v="27"/>
    <x v="492"/>
    <x v="29"/>
    <x v="3"/>
    <x v="0"/>
    <x v="61"/>
    <x v="0"/>
    <x v="6"/>
    <x v="0"/>
    <x v="0"/>
    <x v="1"/>
  </r>
  <r>
    <x v="512"/>
    <x v="512"/>
    <x v="512"/>
    <x v="0"/>
    <x v="512"/>
    <x v="273"/>
    <x v="27"/>
    <x v="23"/>
    <x v="27"/>
    <x v="128"/>
    <x v="19"/>
    <x v="3"/>
    <x v="0"/>
    <x v="61"/>
    <x v="0"/>
    <x v="6"/>
    <x v="0"/>
    <x v="0"/>
    <x v="1"/>
  </r>
  <r>
    <x v="513"/>
    <x v="513"/>
    <x v="513"/>
    <x v="0"/>
    <x v="513"/>
    <x v="273"/>
    <x v="27"/>
    <x v="23"/>
    <x v="27"/>
    <x v="493"/>
    <x v="19"/>
    <x v="3"/>
    <x v="0"/>
    <x v="61"/>
    <x v="0"/>
    <x v="6"/>
    <x v="0"/>
    <x v="0"/>
    <x v="1"/>
  </r>
  <r>
    <x v="514"/>
    <x v="514"/>
    <x v="514"/>
    <x v="0"/>
    <x v="514"/>
    <x v="273"/>
    <x v="27"/>
    <x v="23"/>
    <x v="27"/>
    <x v="494"/>
    <x v="23"/>
    <x v="3"/>
    <x v="0"/>
    <x v="61"/>
    <x v="0"/>
    <x v="6"/>
    <x v="0"/>
    <x v="0"/>
    <x v="1"/>
  </r>
  <r>
    <x v="515"/>
    <x v="515"/>
    <x v="515"/>
    <x v="0"/>
    <x v="515"/>
    <x v="273"/>
    <x v="27"/>
    <x v="23"/>
    <x v="27"/>
    <x v="495"/>
    <x v="15"/>
    <x v="3"/>
    <x v="0"/>
    <x v="61"/>
    <x v="0"/>
    <x v="6"/>
    <x v="3"/>
    <x v="0"/>
    <x v="1"/>
  </r>
  <r>
    <x v="516"/>
    <x v="516"/>
    <x v="516"/>
    <x v="0"/>
    <x v="516"/>
    <x v="273"/>
    <x v="27"/>
    <x v="23"/>
    <x v="27"/>
    <x v="496"/>
    <x v="23"/>
    <x v="3"/>
    <x v="0"/>
    <x v="61"/>
    <x v="0"/>
    <x v="6"/>
    <x v="0"/>
    <x v="0"/>
    <x v="1"/>
  </r>
  <r>
    <x v="517"/>
    <x v="517"/>
    <x v="517"/>
    <x v="0"/>
    <x v="517"/>
    <x v="273"/>
    <x v="27"/>
    <x v="23"/>
    <x v="27"/>
    <x v="497"/>
    <x v="32"/>
    <x v="3"/>
    <x v="0"/>
    <x v="61"/>
    <x v="0"/>
    <x v="6"/>
    <x v="0"/>
    <x v="0"/>
    <x v="1"/>
  </r>
  <r>
    <x v="518"/>
    <x v="518"/>
    <x v="518"/>
    <x v="0"/>
    <x v="518"/>
    <x v="273"/>
    <x v="27"/>
    <x v="23"/>
    <x v="27"/>
    <x v="498"/>
    <x v="9"/>
    <x v="3"/>
    <x v="0"/>
    <x v="61"/>
    <x v="0"/>
    <x v="6"/>
    <x v="0"/>
    <x v="0"/>
    <x v="1"/>
  </r>
  <r>
    <x v="519"/>
    <x v="519"/>
    <x v="519"/>
    <x v="0"/>
    <x v="519"/>
    <x v="273"/>
    <x v="27"/>
    <x v="23"/>
    <x v="27"/>
    <x v="499"/>
    <x v="28"/>
    <x v="3"/>
    <x v="0"/>
    <x v="61"/>
    <x v="0"/>
    <x v="6"/>
    <x v="0"/>
    <x v="0"/>
    <x v="1"/>
  </r>
  <r>
    <x v="520"/>
    <x v="520"/>
    <x v="520"/>
    <x v="0"/>
    <x v="520"/>
    <x v="273"/>
    <x v="27"/>
    <x v="23"/>
    <x v="27"/>
    <x v="500"/>
    <x v="25"/>
    <x v="3"/>
    <x v="0"/>
    <x v="61"/>
    <x v="0"/>
    <x v="6"/>
    <x v="0"/>
    <x v="0"/>
    <x v="1"/>
  </r>
  <r>
    <x v="521"/>
    <x v="521"/>
    <x v="521"/>
    <x v="0"/>
    <x v="521"/>
    <x v="273"/>
    <x v="27"/>
    <x v="23"/>
    <x v="27"/>
    <x v="462"/>
    <x v="32"/>
    <x v="3"/>
    <x v="0"/>
    <x v="61"/>
    <x v="0"/>
    <x v="6"/>
    <x v="5"/>
    <x v="3"/>
    <x v="1"/>
  </r>
  <r>
    <x v="522"/>
    <x v="522"/>
    <x v="522"/>
    <x v="0"/>
    <x v="522"/>
    <x v="273"/>
    <x v="315"/>
    <x v="23"/>
    <x v="315"/>
    <x v="501"/>
    <x v="4"/>
    <x v="4"/>
    <x v="0"/>
    <x v="70"/>
    <x v="5"/>
    <x v="51"/>
    <x v="2"/>
    <x v="0"/>
    <x v="1"/>
  </r>
  <r>
    <x v="523"/>
    <x v="523"/>
    <x v="523"/>
    <x v="0"/>
    <x v="523"/>
    <x v="273"/>
    <x v="6"/>
    <x v="3"/>
    <x v="6"/>
    <x v="502"/>
    <x v="33"/>
    <x v="4"/>
    <x v="0"/>
    <x v="61"/>
    <x v="0"/>
    <x v="52"/>
    <x v="0"/>
    <x v="0"/>
    <x v="1"/>
  </r>
  <r>
    <x v="524"/>
    <x v="524"/>
    <x v="524"/>
    <x v="0"/>
    <x v="524"/>
    <x v="273"/>
    <x v="107"/>
    <x v="47"/>
    <x v="107"/>
    <x v="503"/>
    <x v="36"/>
    <x v="4"/>
    <x v="0"/>
    <x v="61"/>
    <x v="0"/>
    <x v="52"/>
    <x v="0"/>
    <x v="0"/>
    <x v="1"/>
  </r>
  <r>
    <x v="525"/>
    <x v="525"/>
    <x v="525"/>
    <x v="0"/>
    <x v="525"/>
    <x v="273"/>
    <x v="196"/>
    <x v="81"/>
    <x v="196"/>
    <x v="504"/>
    <x v="29"/>
    <x v="4"/>
    <x v="0"/>
    <x v="61"/>
    <x v="0"/>
    <x v="52"/>
    <x v="0"/>
    <x v="0"/>
    <x v="0"/>
  </r>
  <r>
    <x v="526"/>
    <x v="526"/>
    <x v="526"/>
    <x v="0"/>
    <x v="526"/>
    <x v="273"/>
    <x v="317"/>
    <x v="54"/>
    <x v="317"/>
    <x v="505"/>
    <x v="23"/>
    <x v="4"/>
    <x v="0"/>
    <x v="61"/>
    <x v="0"/>
    <x v="48"/>
    <x v="0"/>
    <x v="0"/>
    <x v="1"/>
  </r>
  <r>
    <x v="527"/>
    <x v="527"/>
    <x v="527"/>
    <x v="0"/>
    <x v="527"/>
    <x v="273"/>
    <x v="317"/>
    <x v="54"/>
    <x v="317"/>
    <x v="506"/>
    <x v="22"/>
    <x v="4"/>
    <x v="0"/>
    <x v="61"/>
    <x v="0"/>
    <x v="48"/>
    <x v="0"/>
    <x v="0"/>
    <x v="1"/>
  </r>
  <r>
    <x v="528"/>
    <x v="528"/>
    <x v="528"/>
    <x v="0"/>
    <x v="528"/>
    <x v="273"/>
    <x v="317"/>
    <x v="54"/>
    <x v="317"/>
    <x v="507"/>
    <x v="15"/>
    <x v="4"/>
    <x v="0"/>
    <x v="61"/>
    <x v="0"/>
    <x v="48"/>
    <x v="0"/>
    <x v="0"/>
    <x v="1"/>
  </r>
  <r>
    <x v="529"/>
    <x v="529"/>
    <x v="529"/>
    <x v="0"/>
    <x v="529"/>
    <x v="273"/>
    <x v="317"/>
    <x v="54"/>
    <x v="317"/>
    <x v="508"/>
    <x v="29"/>
    <x v="4"/>
    <x v="0"/>
    <x v="61"/>
    <x v="0"/>
    <x v="48"/>
    <x v="0"/>
    <x v="0"/>
    <x v="1"/>
  </r>
  <r>
    <x v="530"/>
    <x v="530"/>
    <x v="530"/>
    <x v="0"/>
    <x v="530"/>
    <x v="273"/>
    <x v="317"/>
    <x v="54"/>
    <x v="317"/>
    <x v="509"/>
    <x v="22"/>
    <x v="4"/>
    <x v="0"/>
    <x v="61"/>
    <x v="0"/>
    <x v="48"/>
    <x v="0"/>
    <x v="0"/>
    <x v="1"/>
  </r>
  <r>
    <x v="531"/>
    <x v="531"/>
    <x v="531"/>
    <x v="0"/>
    <x v="531"/>
    <x v="273"/>
    <x v="318"/>
    <x v="6"/>
    <x v="318"/>
    <x v="510"/>
    <x v="32"/>
    <x v="4"/>
    <x v="0"/>
    <x v="61"/>
    <x v="0"/>
    <x v="48"/>
    <x v="0"/>
    <x v="0"/>
    <x v="1"/>
  </r>
  <r>
    <x v="532"/>
    <x v="532"/>
    <x v="532"/>
    <x v="0"/>
    <x v="532"/>
    <x v="273"/>
    <x v="318"/>
    <x v="6"/>
    <x v="318"/>
    <x v="511"/>
    <x v="32"/>
    <x v="4"/>
    <x v="0"/>
    <x v="61"/>
    <x v="0"/>
    <x v="48"/>
    <x v="5"/>
    <x v="3"/>
    <x v="1"/>
  </r>
  <r>
    <x v="533"/>
    <x v="533"/>
    <x v="533"/>
    <x v="0"/>
    <x v="533"/>
    <x v="273"/>
    <x v="251"/>
    <x v="3"/>
    <x v="251"/>
    <x v="512"/>
    <x v="29"/>
    <x v="4"/>
    <x v="0"/>
    <x v="61"/>
    <x v="0"/>
    <x v="48"/>
    <x v="0"/>
    <x v="0"/>
    <x v="1"/>
  </r>
  <r>
    <x v="534"/>
    <x v="534"/>
    <x v="534"/>
    <x v="0"/>
    <x v="534"/>
    <x v="273"/>
    <x v="34"/>
    <x v="0"/>
    <x v="34"/>
    <x v="513"/>
    <x v="23"/>
    <x v="3"/>
    <x v="0"/>
    <x v="61"/>
    <x v="0"/>
    <x v="46"/>
    <x v="5"/>
    <x v="3"/>
    <x v="1"/>
  </r>
  <r>
    <x v="535"/>
    <x v="535"/>
    <x v="535"/>
    <x v="0"/>
    <x v="535"/>
    <x v="273"/>
    <x v="34"/>
    <x v="0"/>
    <x v="34"/>
    <x v="514"/>
    <x v="23"/>
    <x v="3"/>
    <x v="0"/>
    <x v="61"/>
    <x v="0"/>
    <x v="46"/>
    <x v="0"/>
    <x v="0"/>
    <x v="1"/>
  </r>
  <r>
    <x v="536"/>
    <x v="536"/>
    <x v="536"/>
    <x v="0"/>
    <x v="536"/>
    <x v="273"/>
    <x v="34"/>
    <x v="0"/>
    <x v="34"/>
    <x v="515"/>
    <x v="19"/>
    <x v="3"/>
    <x v="0"/>
    <x v="61"/>
    <x v="0"/>
    <x v="46"/>
    <x v="0"/>
    <x v="0"/>
    <x v="1"/>
  </r>
  <r>
    <x v="537"/>
    <x v="537"/>
    <x v="537"/>
    <x v="0"/>
    <x v="537"/>
    <x v="273"/>
    <x v="34"/>
    <x v="0"/>
    <x v="34"/>
    <x v="516"/>
    <x v="33"/>
    <x v="3"/>
    <x v="0"/>
    <x v="61"/>
    <x v="0"/>
    <x v="46"/>
    <x v="0"/>
    <x v="0"/>
    <x v="1"/>
  </r>
  <r>
    <x v="538"/>
    <x v="538"/>
    <x v="538"/>
    <x v="0"/>
    <x v="538"/>
    <x v="273"/>
    <x v="34"/>
    <x v="0"/>
    <x v="34"/>
    <x v="517"/>
    <x v="23"/>
    <x v="3"/>
    <x v="0"/>
    <x v="61"/>
    <x v="0"/>
    <x v="46"/>
    <x v="0"/>
    <x v="0"/>
    <x v="1"/>
  </r>
  <r>
    <x v="539"/>
    <x v="539"/>
    <x v="539"/>
    <x v="0"/>
    <x v="539"/>
    <x v="273"/>
    <x v="34"/>
    <x v="0"/>
    <x v="34"/>
    <x v="518"/>
    <x v="22"/>
    <x v="3"/>
    <x v="0"/>
    <x v="61"/>
    <x v="0"/>
    <x v="46"/>
    <x v="0"/>
    <x v="0"/>
    <x v="1"/>
  </r>
  <r>
    <x v="540"/>
    <x v="540"/>
    <x v="540"/>
    <x v="0"/>
    <x v="540"/>
    <x v="273"/>
    <x v="34"/>
    <x v="0"/>
    <x v="34"/>
    <x v="166"/>
    <x v="18"/>
    <x v="3"/>
    <x v="0"/>
    <x v="61"/>
    <x v="0"/>
    <x v="46"/>
    <x v="0"/>
    <x v="0"/>
    <x v="1"/>
  </r>
  <r>
    <x v="541"/>
    <x v="541"/>
    <x v="541"/>
    <x v="0"/>
    <x v="541"/>
    <x v="273"/>
    <x v="34"/>
    <x v="0"/>
    <x v="34"/>
    <x v="519"/>
    <x v="25"/>
    <x v="3"/>
    <x v="0"/>
    <x v="61"/>
    <x v="0"/>
    <x v="46"/>
    <x v="0"/>
    <x v="0"/>
    <x v="1"/>
  </r>
  <r>
    <x v="542"/>
    <x v="542"/>
    <x v="542"/>
    <x v="0"/>
    <x v="542"/>
    <x v="273"/>
    <x v="34"/>
    <x v="0"/>
    <x v="34"/>
    <x v="520"/>
    <x v="29"/>
    <x v="3"/>
    <x v="0"/>
    <x v="61"/>
    <x v="0"/>
    <x v="46"/>
    <x v="0"/>
    <x v="0"/>
    <x v="1"/>
  </r>
  <r>
    <x v="543"/>
    <x v="543"/>
    <x v="543"/>
    <x v="0"/>
    <x v="543"/>
    <x v="273"/>
    <x v="317"/>
    <x v="54"/>
    <x v="317"/>
    <x v="521"/>
    <x v="23"/>
    <x v="4"/>
    <x v="0"/>
    <x v="61"/>
    <x v="0"/>
    <x v="56"/>
    <x v="0"/>
    <x v="0"/>
    <x v="1"/>
  </r>
  <r>
    <x v="544"/>
    <x v="544"/>
    <x v="544"/>
    <x v="0"/>
    <x v="544"/>
    <x v="273"/>
    <x v="225"/>
    <x v="0"/>
    <x v="225"/>
    <x v="522"/>
    <x v="32"/>
    <x v="4"/>
    <x v="0"/>
    <x v="61"/>
    <x v="0"/>
    <x v="56"/>
    <x v="0"/>
    <x v="0"/>
    <x v="1"/>
  </r>
  <r>
    <x v="545"/>
    <x v="545"/>
    <x v="545"/>
    <x v="0"/>
    <x v="545"/>
    <x v="273"/>
    <x v="225"/>
    <x v="0"/>
    <x v="225"/>
    <x v="523"/>
    <x v="15"/>
    <x v="4"/>
    <x v="0"/>
    <x v="61"/>
    <x v="0"/>
    <x v="56"/>
    <x v="5"/>
    <x v="3"/>
    <x v="1"/>
  </r>
  <r>
    <x v="546"/>
    <x v="546"/>
    <x v="546"/>
    <x v="0"/>
    <x v="546"/>
    <x v="273"/>
    <x v="318"/>
    <x v="6"/>
    <x v="318"/>
    <x v="524"/>
    <x v="33"/>
    <x v="4"/>
    <x v="0"/>
    <x v="61"/>
    <x v="0"/>
    <x v="56"/>
    <x v="0"/>
    <x v="0"/>
    <x v="1"/>
  </r>
  <r>
    <x v="547"/>
    <x v="547"/>
    <x v="547"/>
    <x v="0"/>
    <x v="547"/>
    <x v="273"/>
    <x v="318"/>
    <x v="6"/>
    <x v="318"/>
    <x v="525"/>
    <x v="33"/>
    <x v="4"/>
    <x v="0"/>
    <x v="61"/>
    <x v="0"/>
    <x v="56"/>
    <x v="0"/>
    <x v="0"/>
    <x v="1"/>
  </r>
  <r>
    <x v="548"/>
    <x v="548"/>
    <x v="548"/>
    <x v="0"/>
    <x v="548"/>
    <x v="273"/>
    <x v="251"/>
    <x v="3"/>
    <x v="251"/>
    <x v="526"/>
    <x v="35"/>
    <x v="4"/>
    <x v="0"/>
    <x v="61"/>
    <x v="0"/>
    <x v="56"/>
    <x v="0"/>
    <x v="0"/>
    <x v="1"/>
  </r>
  <r>
    <x v="549"/>
    <x v="549"/>
    <x v="549"/>
    <x v="0"/>
    <x v="549"/>
    <x v="273"/>
    <x v="251"/>
    <x v="3"/>
    <x v="251"/>
    <x v="527"/>
    <x v="32"/>
    <x v="4"/>
    <x v="0"/>
    <x v="61"/>
    <x v="0"/>
    <x v="56"/>
    <x v="0"/>
    <x v="0"/>
    <x v="1"/>
  </r>
  <r>
    <x v="550"/>
    <x v="550"/>
    <x v="550"/>
    <x v="0"/>
    <x v="550"/>
    <x v="273"/>
    <x v="251"/>
    <x v="3"/>
    <x v="251"/>
    <x v="528"/>
    <x v="29"/>
    <x v="4"/>
    <x v="0"/>
    <x v="61"/>
    <x v="0"/>
    <x v="56"/>
    <x v="0"/>
    <x v="0"/>
    <x v="1"/>
  </r>
  <r>
    <x v="551"/>
    <x v="551"/>
    <x v="551"/>
    <x v="0"/>
    <x v="551"/>
    <x v="273"/>
    <x v="246"/>
    <x v="52"/>
    <x v="246"/>
    <x v="529"/>
    <x v="23"/>
    <x v="4"/>
    <x v="0"/>
    <x v="61"/>
    <x v="0"/>
    <x v="54"/>
    <x v="0"/>
    <x v="0"/>
    <x v="1"/>
  </r>
  <r>
    <x v="552"/>
    <x v="552"/>
    <x v="552"/>
    <x v="0"/>
    <x v="552"/>
    <x v="273"/>
    <x v="313"/>
    <x v="61"/>
    <x v="313"/>
    <x v="530"/>
    <x v="32"/>
    <x v="4"/>
    <x v="0"/>
    <x v="61"/>
    <x v="0"/>
    <x v="54"/>
    <x v="0"/>
    <x v="0"/>
    <x v="1"/>
  </r>
  <r>
    <x v="553"/>
    <x v="553"/>
    <x v="553"/>
    <x v="0"/>
    <x v="553"/>
    <x v="273"/>
    <x v="185"/>
    <x v="61"/>
    <x v="185"/>
    <x v="531"/>
    <x v="29"/>
    <x v="4"/>
    <x v="0"/>
    <x v="61"/>
    <x v="0"/>
    <x v="54"/>
    <x v="7"/>
    <x v="0"/>
    <x v="1"/>
  </r>
  <r>
    <x v="554"/>
    <x v="554"/>
    <x v="554"/>
    <x v="0"/>
    <x v="554"/>
    <x v="273"/>
    <x v="185"/>
    <x v="61"/>
    <x v="185"/>
    <x v="532"/>
    <x v="32"/>
    <x v="4"/>
    <x v="0"/>
    <x v="61"/>
    <x v="0"/>
    <x v="54"/>
    <x v="0"/>
    <x v="0"/>
    <x v="1"/>
  </r>
  <r>
    <x v="555"/>
    <x v="555"/>
    <x v="555"/>
    <x v="0"/>
    <x v="555"/>
    <x v="273"/>
    <x v="185"/>
    <x v="61"/>
    <x v="185"/>
    <x v="533"/>
    <x v="25"/>
    <x v="4"/>
    <x v="0"/>
    <x v="61"/>
    <x v="0"/>
    <x v="54"/>
    <x v="0"/>
    <x v="0"/>
    <x v="1"/>
  </r>
  <r>
    <x v="556"/>
    <x v="556"/>
    <x v="556"/>
    <x v="0"/>
    <x v="556"/>
    <x v="273"/>
    <x v="185"/>
    <x v="61"/>
    <x v="185"/>
    <x v="534"/>
    <x v="23"/>
    <x v="4"/>
    <x v="0"/>
    <x v="61"/>
    <x v="0"/>
    <x v="54"/>
    <x v="0"/>
    <x v="0"/>
    <x v="1"/>
  </r>
  <r>
    <x v="557"/>
    <x v="557"/>
    <x v="557"/>
    <x v="0"/>
    <x v="557"/>
    <x v="273"/>
    <x v="165"/>
    <x v="61"/>
    <x v="165"/>
    <x v="535"/>
    <x v="25"/>
    <x v="4"/>
    <x v="0"/>
    <x v="61"/>
    <x v="0"/>
    <x v="54"/>
    <x v="0"/>
    <x v="0"/>
    <x v="1"/>
  </r>
  <r>
    <x v="558"/>
    <x v="558"/>
    <x v="558"/>
    <x v="0"/>
    <x v="558"/>
    <x v="273"/>
    <x v="225"/>
    <x v="0"/>
    <x v="225"/>
    <x v="536"/>
    <x v="4"/>
    <x v="4"/>
    <x v="0"/>
    <x v="70"/>
    <x v="5"/>
    <x v="44"/>
    <x v="0"/>
    <x v="0"/>
    <x v="1"/>
  </r>
  <r>
    <x v="559"/>
    <x v="559"/>
    <x v="559"/>
    <x v="0"/>
    <x v="559"/>
    <x v="273"/>
    <x v="319"/>
    <x v="3"/>
    <x v="319"/>
    <x v="537"/>
    <x v="29"/>
    <x v="4"/>
    <x v="0"/>
    <x v="61"/>
    <x v="0"/>
    <x v="41"/>
    <x v="0"/>
    <x v="0"/>
    <x v="1"/>
  </r>
  <r>
    <x v="560"/>
    <x v="560"/>
    <x v="560"/>
    <x v="0"/>
    <x v="560"/>
    <x v="273"/>
    <x v="6"/>
    <x v="3"/>
    <x v="6"/>
    <x v="538"/>
    <x v="32"/>
    <x v="4"/>
    <x v="0"/>
    <x v="61"/>
    <x v="0"/>
    <x v="41"/>
    <x v="0"/>
    <x v="0"/>
    <x v="1"/>
  </r>
  <r>
    <x v="561"/>
    <x v="561"/>
    <x v="561"/>
    <x v="0"/>
    <x v="561"/>
    <x v="273"/>
    <x v="63"/>
    <x v="47"/>
    <x v="63"/>
    <x v="539"/>
    <x v="32"/>
    <x v="4"/>
    <x v="0"/>
    <x v="61"/>
    <x v="0"/>
    <x v="41"/>
    <x v="0"/>
    <x v="0"/>
    <x v="1"/>
  </r>
  <r>
    <x v="562"/>
    <x v="562"/>
    <x v="562"/>
    <x v="0"/>
    <x v="562"/>
    <x v="273"/>
    <x v="320"/>
    <x v="23"/>
    <x v="320"/>
    <x v="540"/>
    <x v="32"/>
    <x v="4"/>
    <x v="0"/>
    <x v="61"/>
    <x v="0"/>
    <x v="55"/>
    <x v="0"/>
    <x v="0"/>
    <x v="1"/>
  </r>
  <r>
    <x v="563"/>
    <x v="563"/>
    <x v="563"/>
    <x v="0"/>
    <x v="563"/>
    <x v="273"/>
    <x v="320"/>
    <x v="23"/>
    <x v="320"/>
    <x v="419"/>
    <x v="28"/>
    <x v="4"/>
    <x v="0"/>
    <x v="61"/>
    <x v="0"/>
    <x v="55"/>
    <x v="0"/>
    <x v="0"/>
    <x v="1"/>
  </r>
  <r>
    <x v="564"/>
    <x v="564"/>
    <x v="564"/>
    <x v="0"/>
    <x v="564"/>
    <x v="273"/>
    <x v="320"/>
    <x v="23"/>
    <x v="320"/>
    <x v="541"/>
    <x v="14"/>
    <x v="4"/>
    <x v="0"/>
    <x v="61"/>
    <x v="0"/>
    <x v="55"/>
    <x v="0"/>
    <x v="0"/>
    <x v="1"/>
  </r>
  <r>
    <x v="565"/>
    <x v="565"/>
    <x v="565"/>
    <x v="0"/>
    <x v="565"/>
    <x v="273"/>
    <x v="320"/>
    <x v="23"/>
    <x v="320"/>
    <x v="542"/>
    <x v="23"/>
    <x v="4"/>
    <x v="0"/>
    <x v="61"/>
    <x v="0"/>
    <x v="55"/>
    <x v="11"/>
    <x v="1"/>
    <x v="1"/>
  </r>
  <r>
    <x v="566"/>
    <x v="566"/>
    <x v="566"/>
    <x v="0"/>
    <x v="566"/>
    <x v="273"/>
    <x v="320"/>
    <x v="23"/>
    <x v="320"/>
    <x v="543"/>
    <x v="35"/>
    <x v="4"/>
    <x v="0"/>
    <x v="61"/>
    <x v="0"/>
    <x v="55"/>
    <x v="0"/>
    <x v="0"/>
    <x v="1"/>
  </r>
  <r>
    <x v="567"/>
    <x v="567"/>
    <x v="567"/>
    <x v="0"/>
    <x v="567"/>
    <x v="273"/>
    <x v="224"/>
    <x v="41"/>
    <x v="224"/>
    <x v="544"/>
    <x v="23"/>
    <x v="4"/>
    <x v="0"/>
    <x v="61"/>
    <x v="0"/>
    <x v="55"/>
    <x v="0"/>
    <x v="0"/>
    <x v="1"/>
  </r>
  <r>
    <x v="568"/>
    <x v="568"/>
    <x v="568"/>
    <x v="0"/>
    <x v="568"/>
    <x v="273"/>
    <x v="224"/>
    <x v="41"/>
    <x v="224"/>
    <x v="545"/>
    <x v="23"/>
    <x v="4"/>
    <x v="0"/>
    <x v="61"/>
    <x v="0"/>
    <x v="55"/>
    <x v="0"/>
    <x v="0"/>
    <x v="1"/>
  </r>
  <r>
    <x v="569"/>
    <x v="569"/>
    <x v="569"/>
    <x v="0"/>
    <x v="569"/>
    <x v="273"/>
    <x v="317"/>
    <x v="54"/>
    <x v="317"/>
    <x v="546"/>
    <x v="15"/>
    <x v="4"/>
    <x v="0"/>
    <x v="61"/>
    <x v="0"/>
    <x v="45"/>
    <x v="0"/>
    <x v="0"/>
    <x v="1"/>
  </r>
  <r>
    <x v="570"/>
    <x v="570"/>
    <x v="570"/>
    <x v="0"/>
    <x v="570"/>
    <x v="273"/>
    <x v="317"/>
    <x v="54"/>
    <x v="317"/>
    <x v="547"/>
    <x v="18"/>
    <x v="4"/>
    <x v="0"/>
    <x v="61"/>
    <x v="0"/>
    <x v="45"/>
    <x v="0"/>
    <x v="0"/>
    <x v="1"/>
  </r>
  <r>
    <x v="571"/>
    <x v="571"/>
    <x v="571"/>
    <x v="0"/>
    <x v="571"/>
    <x v="273"/>
    <x v="318"/>
    <x v="6"/>
    <x v="318"/>
    <x v="548"/>
    <x v="29"/>
    <x v="4"/>
    <x v="0"/>
    <x v="61"/>
    <x v="0"/>
    <x v="45"/>
    <x v="0"/>
    <x v="0"/>
    <x v="1"/>
  </r>
  <r>
    <x v="572"/>
    <x v="572"/>
    <x v="572"/>
    <x v="0"/>
    <x v="572"/>
    <x v="273"/>
    <x v="318"/>
    <x v="6"/>
    <x v="318"/>
    <x v="549"/>
    <x v="33"/>
    <x v="4"/>
    <x v="0"/>
    <x v="61"/>
    <x v="0"/>
    <x v="45"/>
    <x v="0"/>
    <x v="0"/>
    <x v="1"/>
  </r>
  <r>
    <x v="573"/>
    <x v="573"/>
    <x v="573"/>
    <x v="0"/>
    <x v="573"/>
    <x v="273"/>
    <x v="318"/>
    <x v="6"/>
    <x v="318"/>
    <x v="550"/>
    <x v="32"/>
    <x v="4"/>
    <x v="0"/>
    <x v="61"/>
    <x v="0"/>
    <x v="45"/>
    <x v="0"/>
    <x v="0"/>
    <x v="1"/>
  </r>
  <r>
    <x v="574"/>
    <x v="574"/>
    <x v="574"/>
    <x v="0"/>
    <x v="574"/>
    <x v="273"/>
    <x v="321"/>
    <x v="6"/>
    <x v="321"/>
    <x v="551"/>
    <x v="22"/>
    <x v="4"/>
    <x v="0"/>
    <x v="61"/>
    <x v="0"/>
    <x v="45"/>
    <x v="0"/>
    <x v="0"/>
    <x v="1"/>
  </r>
  <r>
    <x v="575"/>
    <x v="575"/>
    <x v="575"/>
    <x v="0"/>
    <x v="575"/>
    <x v="273"/>
    <x v="322"/>
    <x v="6"/>
    <x v="322"/>
    <x v="552"/>
    <x v="35"/>
    <x v="4"/>
    <x v="0"/>
    <x v="61"/>
    <x v="0"/>
    <x v="45"/>
    <x v="0"/>
    <x v="0"/>
    <x v="1"/>
  </r>
  <r>
    <x v="576"/>
    <x v="576"/>
    <x v="576"/>
    <x v="0"/>
    <x v="576"/>
    <x v="273"/>
    <x v="323"/>
    <x v="41"/>
    <x v="323"/>
    <x v="553"/>
    <x v="28"/>
    <x v="3"/>
    <x v="0"/>
    <x v="61"/>
    <x v="0"/>
    <x v="50"/>
    <x v="0"/>
    <x v="0"/>
    <x v="1"/>
  </r>
  <r>
    <x v="577"/>
    <x v="577"/>
    <x v="577"/>
    <x v="0"/>
    <x v="577"/>
    <x v="273"/>
    <x v="323"/>
    <x v="41"/>
    <x v="323"/>
    <x v="554"/>
    <x v="25"/>
    <x v="3"/>
    <x v="0"/>
    <x v="61"/>
    <x v="0"/>
    <x v="50"/>
    <x v="0"/>
    <x v="0"/>
    <x v="1"/>
  </r>
  <r>
    <x v="578"/>
    <x v="578"/>
    <x v="578"/>
    <x v="0"/>
    <x v="578"/>
    <x v="273"/>
    <x v="323"/>
    <x v="41"/>
    <x v="323"/>
    <x v="555"/>
    <x v="29"/>
    <x v="3"/>
    <x v="0"/>
    <x v="61"/>
    <x v="0"/>
    <x v="50"/>
    <x v="12"/>
    <x v="0"/>
    <x v="1"/>
  </r>
  <r>
    <x v="579"/>
    <x v="579"/>
    <x v="579"/>
    <x v="0"/>
    <x v="579"/>
    <x v="273"/>
    <x v="323"/>
    <x v="41"/>
    <x v="323"/>
    <x v="556"/>
    <x v="32"/>
    <x v="3"/>
    <x v="0"/>
    <x v="61"/>
    <x v="0"/>
    <x v="50"/>
    <x v="0"/>
    <x v="0"/>
    <x v="1"/>
  </r>
  <r>
    <x v="580"/>
    <x v="580"/>
    <x v="580"/>
    <x v="0"/>
    <x v="580"/>
    <x v="273"/>
    <x v="323"/>
    <x v="41"/>
    <x v="323"/>
    <x v="557"/>
    <x v="25"/>
    <x v="3"/>
    <x v="0"/>
    <x v="61"/>
    <x v="0"/>
    <x v="50"/>
    <x v="7"/>
    <x v="0"/>
    <x v="1"/>
  </r>
  <r>
    <x v="581"/>
    <x v="581"/>
    <x v="581"/>
    <x v="0"/>
    <x v="581"/>
    <x v="273"/>
    <x v="323"/>
    <x v="41"/>
    <x v="323"/>
    <x v="421"/>
    <x v="25"/>
    <x v="3"/>
    <x v="0"/>
    <x v="61"/>
    <x v="0"/>
    <x v="50"/>
    <x v="0"/>
    <x v="0"/>
    <x v="1"/>
  </r>
  <r>
    <x v="582"/>
    <x v="582"/>
    <x v="582"/>
    <x v="0"/>
    <x v="582"/>
    <x v="273"/>
    <x v="323"/>
    <x v="41"/>
    <x v="323"/>
    <x v="558"/>
    <x v="24"/>
    <x v="3"/>
    <x v="0"/>
    <x v="61"/>
    <x v="0"/>
    <x v="50"/>
    <x v="0"/>
    <x v="0"/>
    <x v="1"/>
  </r>
  <r>
    <x v="583"/>
    <x v="583"/>
    <x v="583"/>
    <x v="0"/>
    <x v="583"/>
    <x v="273"/>
    <x v="323"/>
    <x v="41"/>
    <x v="323"/>
    <x v="559"/>
    <x v="25"/>
    <x v="3"/>
    <x v="0"/>
    <x v="61"/>
    <x v="0"/>
    <x v="50"/>
    <x v="5"/>
    <x v="3"/>
    <x v="1"/>
  </r>
  <r>
    <x v="584"/>
    <x v="584"/>
    <x v="584"/>
    <x v="0"/>
    <x v="584"/>
    <x v="273"/>
    <x v="323"/>
    <x v="41"/>
    <x v="323"/>
    <x v="560"/>
    <x v="28"/>
    <x v="3"/>
    <x v="0"/>
    <x v="61"/>
    <x v="0"/>
    <x v="50"/>
    <x v="0"/>
    <x v="0"/>
    <x v="1"/>
  </r>
  <r>
    <x v="585"/>
    <x v="585"/>
    <x v="585"/>
    <x v="0"/>
    <x v="585"/>
    <x v="273"/>
    <x v="157"/>
    <x v="9"/>
    <x v="157"/>
    <x v="561"/>
    <x v="9"/>
    <x v="3"/>
    <x v="0"/>
    <x v="61"/>
    <x v="0"/>
    <x v="50"/>
    <x v="0"/>
    <x v="0"/>
    <x v="1"/>
  </r>
  <r>
    <x v="586"/>
    <x v="586"/>
    <x v="586"/>
    <x v="0"/>
    <x v="586"/>
    <x v="273"/>
    <x v="324"/>
    <x v="9"/>
    <x v="324"/>
    <x v="555"/>
    <x v="29"/>
    <x v="3"/>
    <x v="0"/>
    <x v="61"/>
    <x v="0"/>
    <x v="50"/>
    <x v="5"/>
    <x v="3"/>
    <x v="1"/>
  </r>
  <r>
    <x v="587"/>
    <x v="587"/>
    <x v="587"/>
    <x v="0"/>
    <x v="587"/>
    <x v="274"/>
    <x v="325"/>
    <x v="20"/>
    <x v="325"/>
    <x v="562"/>
    <x v="18"/>
    <x v="4"/>
    <x v="0"/>
    <x v="70"/>
    <x v="4"/>
    <x v="44"/>
    <x v="2"/>
    <x v="0"/>
    <x v="1"/>
  </r>
  <r>
    <x v="588"/>
    <x v="588"/>
    <x v="588"/>
    <x v="0"/>
    <x v="588"/>
    <x v="275"/>
    <x v="326"/>
    <x v="33"/>
    <x v="326"/>
    <x v="563"/>
    <x v="9"/>
    <x v="4"/>
    <x v="0"/>
    <x v="70"/>
    <x v="5"/>
    <x v="49"/>
    <x v="0"/>
    <x v="0"/>
    <x v="1"/>
  </r>
  <r>
    <x v="589"/>
    <x v="589"/>
    <x v="589"/>
    <x v="0"/>
    <x v="589"/>
    <x v="276"/>
    <x v="310"/>
    <x v="6"/>
    <x v="310"/>
    <x v="564"/>
    <x v="35"/>
    <x v="4"/>
    <x v="0"/>
    <x v="70"/>
    <x v="5"/>
    <x v="49"/>
    <x v="5"/>
    <x v="3"/>
    <x v="1"/>
  </r>
  <r>
    <x v="590"/>
    <x v="590"/>
    <x v="590"/>
    <x v="0"/>
    <x v="590"/>
    <x v="276"/>
    <x v="321"/>
    <x v="6"/>
    <x v="321"/>
    <x v="565"/>
    <x v="35"/>
    <x v="4"/>
    <x v="0"/>
    <x v="70"/>
    <x v="5"/>
    <x v="49"/>
    <x v="5"/>
    <x v="3"/>
    <x v="1"/>
  </r>
  <r>
    <x v="591"/>
    <x v="591"/>
    <x v="591"/>
    <x v="0"/>
    <x v="591"/>
    <x v="276"/>
    <x v="90"/>
    <x v="57"/>
    <x v="90"/>
    <x v="566"/>
    <x v="29"/>
    <x v="4"/>
    <x v="0"/>
    <x v="70"/>
    <x v="5"/>
    <x v="49"/>
    <x v="0"/>
    <x v="0"/>
    <x v="1"/>
  </r>
  <r>
    <x v="592"/>
    <x v="592"/>
    <x v="592"/>
    <x v="0"/>
    <x v="592"/>
    <x v="276"/>
    <x v="310"/>
    <x v="6"/>
    <x v="310"/>
    <x v="567"/>
    <x v="23"/>
    <x v="4"/>
    <x v="0"/>
    <x v="70"/>
    <x v="5"/>
    <x v="49"/>
    <x v="0"/>
    <x v="0"/>
    <x v="1"/>
  </r>
  <r>
    <x v="593"/>
    <x v="593"/>
    <x v="593"/>
    <x v="0"/>
    <x v="593"/>
    <x v="277"/>
    <x v="327"/>
    <x v="72"/>
    <x v="327"/>
    <x v="568"/>
    <x v="15"/>
    <x v="4"/>
    <x v="0"/>
    <x v="61"/>
    <x v="0"/>
    <x v="26"/>
    <x v="0"/>
    <x v="0"/>
    <x v="1"/>
  </r>
  <r>
    <x v="594"/>
    <x v="594"/>
    <x v="594"/>
    <x v="0"/>
    <x v="594"/>
    <x v="278"/>
    <x v="328"/>
    <x v="24"/>
    <x v="328"/>
    <x v="569"/>
    <x v="19"/>
    <x v="4"/>
    <x v="0"/>
    <x v="70"/>
    <x v="5"/>
    <x v="51"/>
    <x v="7"/>
    <x v="0"/>
    <x v="1"/>
  </r>
  <r>
    <x v="595"/>
    <x v="595"/>
    <x v="595"/>
    <x v="0"/>
    <x v="595"/>
    <x v="279"/>
    <x v="36"/>
    <x v="16"/>
    <x v="36"/>
    <x v="570"/>
    <x v="23"/>
    <x v="4"/>
    <x v="0"/>
    <x v="70"/>
    <x v="4"/>
    <x v="44"/>
    <x v="8"/>
    <x v="0"/>
    <x v="1"/>
  </r>
  <r>
    <x v="596"/>
    <x v="596"/>
    <x v="596"/>
    <x v="0"/>
    <x v="596"/>
    <x v="280"/>
    <x v="297"/>
    <x v="54"/>
    <x v="297"/>
    <x v="571"/>
    <x v="29"/>
    <x v="3"/>
    <x v="0"/>
    <x v="70"/>
    <x v="2"/>
    <x v="6"/>
    <x v="0"/>
    <x v="0"/>
    <x v="1"/>
  </r>
  <r>
    <x v="597"/>
    <x v="597"/>
    <x v="597"/>
    <x v="0"/>
    <x v="597"/>
    <x v="280"/>
    <x v="297"/>
    <x v="54"/>
    <x v="297"/>
    <x v="572"/>
    <x v="19"/>
    <x v="3"/>
    <x v="0"/>
    <x v="70"/>
    <x v="2"/>
    <x v="6"/>
    <x v="0"/>
    <x v="0"/>
    <x v="1"/>
  </r>
  <r>
    <x v="598"/>
    <x v="598"/>
    <x v="598"/>
    <x v="0"/>
    <x v="598"/>
    <x v="280"/>
    <x v="297"/>
    <x v="54"/>
    <x v="297"/>
    <x v="573"/>
    <x v="23"/>
    <x v="3"/>
    <x v="0"/>
    <x v="70"/>
    <x v="2"/>
    <x v="6"/>
    <x v="12"/>
    <x v="3"/>
    <x v="1"/>
  </r>
  <r>
    <x v="599"/>
    <x v="599"/>
    <x v="599"/>
    <x v="0"/>
    <x v="599"/>
    <x v="280"/>
    <x v="297"/>
    <x v="54"/>
    <x v="297"/>
    <x v="574"/>
    <x v="29"/>
    <x v="3"/>
    <x v="0"/>
    <x v="70"/>
    <x v="2"/>
    <x v="6"/>
    <x v="0"/>
    <x v="0"/>
    <x v="1"/>
  </r>
  <r>
    <x v="600"/>
    <x v="600"/>
    <x v="600"/>
    <x v="0"/>
    <x v="600"/>
    <x v="281"/>
    <x v="139"/>
    <x v="12"/>
    <x v="139"/>
    <x v="575"/>
    <x v="32"/>
    <x v="4"/>
    <x v="0"/>
    <x v="70"/>
    <x v="4"/>
    <x v="44"/>
    <x v="2"/>
    <x v="1"/>
    <x v="1"/>
  </r>
  <r>
    <x v="601"/>
    <x v="601"/>
    <x v="601"/>
    <x v="0"/>
    <x v="601"/>
    <x v="282"/>
    <x v="329"/>
    <x v="14"/>
    <x v="329"/>
    <x v="576"/>
    <x v="32"/>
    <x v="4"/>
    <x v="0"/>
    <x v="70"/>
    <x v="4"/>
    <x v="44"/>
    <x v="0"/>
    <x v="0"/>
    <x v="1"/>
  </r>
  <r>
    <x v="602"/>
    <x v="602"/>
    <x v="602"/>
    <x v="0"/>
    <x v="602"/>
    <x v="282"/>
    <x v="34"/>
    <x v="0"/>
    <x v="34"/>
    <x v="577"/>
    <x v="7"/>
    <x v="4"/>
    <x v="0"/>
    <x v="70"/>
    <x v="4"/>
    <x v="44"/>
    <x v="8"/>
    <x v="0"/>
    <x v="1"/>
  </r>
  <r>
    <x v="603"/>
    <x v="603"/>
    <x v="603"/>
    <x v="0"/>
    <x v="603"/>
    <x v="282"/>
    <x v="330"/>
    <x v="14"/>
    <x v="330"/>
    <x v="578"/>
    <x v="33"/>
    <x v="4"/>
    <x v="0"/>
    <x v="70"/>
    <x v="5"/>
    <x v="44"/>
    <x v="0"/>
    <x v="0"/>
    <x v="1"/>
  </r>
  <r>
    <x v="604"/>
    <x v="604"/>
    <x v="604"/>
    <x v="0"/>
    <x v="604"/>
    <x v="282"/>
    <x v="22"/>
    <x v="14"/>
    <x v="22"/>
    <x v="579"/>
    <x v="9"/>
    <x v="4"/>
    <x v="0"/>
    <x v="70"/>
    <x v="4"/>
    <x v="44"/>
    <x v="2"/>
    <x v="0"/>
    <x v="1"/>
  </r>
  <r>
    <x v="605"/>
    <x v="605"/>
    <x v="605"/>
    <x v="0"/>
    <x v="605"/>
    <x v="282"/>
    <x v="331"/>
    <x v="61"/>
    <x v="331"/>
    <x v="580"/>
    <x v="35"/>
    <x v="4"/>
    <x v="0"/>
    <x v="70"/>
    <x v="4"/>
    <x v="44"/>
    <x v="0"/>
    <x v="0"/>
    <x v="1"/>
  </r>
  <r>
    <x v="606"/>
    <x v="606"/>
    <x v="606"/>
    <x v="0"/>
    <x v="606"/>
    <x v="282"/>
    <x v="332"/>
    <x v="52"/>
    <x v="332"/>
    <x v="581"/>
    <x v="25"/>
    <x v="4"/>
    <x v="0"/>
    <x v="70"/>
    <x v="4"/>
    <x v="44"/>
    <x v="2"/>
    <x v="0"/>
    <x v="1"/>
  </r>
  <r>
    <x v="607"/>
    <x v="607"/>
    <x v="607"/>
    <x v="0"/>
    <x v="607"/>
    <x v="282"/>
    <x v="320"/>
    <x v="23"/>
    <x v="320"/>
    <x v="582"/>
    <x v="33"/>
    <x v="4"/>
    <x v="0"/>
    <x v="70"/>
    <x v="5"/>
    <x v="49"/>
    <x v="0"/>
    <x v="0"/>
    <x v="1"/>
  </r>
  <r>
    <x v="608"/>
    <x v="608"/>
    <x v="608"/>
    <x v="0"/>
    <x v="608"/>
    <x v="282"/>
    <x v="320"/>
    <x v="23"/>
    <x v="320"/>
    <x v="583"/>
    <x v="32"/>
    <x v="4"/>
    <x v="0"/>
    <x v="70"/>
    <x v="5"/>
    <x v="49"/>
    <x v="0"/>
    <x v="0"/>
    <x v="1"/>
  </r>
  <r>
    <x v="609"/>
    <x v="609"/>
    <x v="609"/>
    <x v="0"/>
    <x v="609"/>
    <x v="282"/>
    <x v="297"/>
    <x v="54"/>
    <x v="297"/>
    <x v="584"/>
    <x v="25"/>
    <x v="4"/>
    <x v="0"/>
    <x v="70"/>
    <x v="5"/>
    <x v="49"/>
    <x v="0"/>
    <x v="0"/>
    <x v="1"/>
  </r>
  <r>
    <x v="610"/>
    <x v="610"/>
    <x v="610"/>
    <x v="0"/>
    <x v="610"/>
    <x v="282"/>
    <x v="297"/>
    <x v="54"/>
    <x v="297"/>
    <x v="585"/>
    <x v="29"/>
    <x v="4"/>
    <x v="0"/>
    <x v="70"/>
    <x v="5"/>
    <x v="49"/>
    <x v="0"/>
    <x v="0"/>
    <x v="1"/>
  </r>
  <r>
    <x v="611"/>
    <x v="611"/>
    <x v="611"/>
    <x v="0"/>
    <x v="611"/>
    <x v="282"/>
    <x v="90"/>
    <x v="57"/>
    <x v="90"/>
    <x v="586"/>
    <x v="32"/>
    <x v="4"/>
    <x v="0"/>
    <x v="70"/>
    <x v="5"/>
    <x v="49"/>
    <x v="0"/>
    <x v="0"/>
    <x v="1"/>
  </r>
  <r>
    <x v="612"/>
    <x v="612"/>
    <x v="612"/>
    <x v="0"/>
    <x v="612"/>
    <x v="282"/>
    <x v="129"/>
    <x v="57"/>
    <x v="129"/>
    <x v="587"/>
    <x v="29"/>
    <x v="4"/>
    <x v="0"/>
    <x v="70"/>
    <x v="5"/>
    <x v="49"/>
    <x v="0"/>
    <x v="0"/>
    <x v="1"/>
  </r>
  <r>
    <x v="613"/>
    <x v="613"/>
    <x v="613"/>
    <x v="0"/>
    <x v="613"/>
    <x v="282"/>
    <x v="330"/>
    <x v="14"/>
    <x v="330"/>
    <x v="578"/>
    <x v="33"/>
    <x v="4"/>
    <x v="0"/>
    <x v="70"/>
    <x v="5"/>
    <x v="49"/>
    <x v="0"/>
    <x v="0"/>
    <x v="1"/>
  </r>
  <r>
    <x v="614"/>
    <x v="614"/>
    <x v="614"/>
    <x v="0"/>
    <x v="614"/>
    <x v="282"/>
    <x v="225"/>
    <x v="0"/>
    <x v="225"/>
    <x v="588"/>
    <x v="33"/>
    <x v="4"/>
    <x v="0"/>
    <x v="70"/>
    <x v="5"/>
    <x v="49"/>
    <x v="0"/>
    <x v="0"/>
    <x v="1"/>
  </r>
  <r>
    <x v="615"/>
    <x v="615"/>
    <x v="615"/>
    <x v="0"/>
    <x v="615"/>
    <x v="282"/>
    <x v="333"/>
    <x v="6"/>
    <x v="333"/>
    <x v="589"/>
    <x v="33"/>
    <x v="4"/>
    <x v="0"/>
    <x v="70"/>
    <x v="5"/>
    <x v="51"/>
    <x v="5"/>
    <x v="3"/>
    <x v="1"/>
  </r>
  <r>
    <x v="616"/>
    <x v="616"/>
    <x v="616"/>
    <x v="0"/>
    <x v="616"/>
    <x v="283"/>
    <x v="334"/>
    <x v="0"/>
    <x v="334"/>
    <x v="590"/>
    <x v="23"/>
    <x v="4"/>
    <x v="0"/>
    <x v="70"/>
    <x v="5"/>
    <x v="51"/>
    <x v="2"/>
    <x v="0"/>
    <x v="1"/>
  </r>
  <r>
    <x v="617"/>
    <x v="617"/>
    <x v="617"/>
    <x v="0"/>
    <x v="617"/>
    <x v="283"/>
    <x v="335"/>
    <x v="57"/>
    <x v="335"/>
    <x v="591"/>
    <x v="29"/>
    <x v="4"/>
    <x v="0"/>
    <x v="70"/>
    <x v="5"/>
    <x v="51"/>
    <x v="7"/>
    <x v="0"/>
    <x v="1"/>
  </r>
  <r>
    <x v="618"/>
    <x v="618"/>
    <x v="618"/>
    <x v="0"/>
    <x v="618"/>
    <x v="283"/>
    <x v="335"/>
    <x v="57"/>
    <x v="335"/>
    <x v="592"/>
    <x v="17"/>
    <x v="4"/>
    <x v="0"/>
    <x v="70"/>
    <x v="5"/>
    <x v="51"/>
    <x v="2"/>
    <x v="0"/>
    <x v="1"/>
  </r>
  <r>
    <x v="619"/>
    <x v="619"/>
    <x v="619"/>
    <x v="0"/>
    <x v="619"/>
    <x v="283"/>
    <x v="336"/>
    <x v="57"/>
    <x v="336"/>
    <x v="593"/>
    <x v="25"/>
    <x v="4"/>
    <x v="0"/>
    <x v="70"/>
    <x v="5"/>
    <x v="51"/>
    <x v="7"/>
    <x v="0"/>
    <x v="1"/>
  </r>
  <r>
    <x v="620"/>
    <x v="620"/>
    <x v="620"/>
    <x v="0"/>
    <x v="620"/>
    <x v="283"/>
    <x v="193"/>
    <x v="52"/>
    <x v="193"/>
    <x v="594"/>
    <x v="19"/>
    <x v="4"/>
    <x v="0"/>
    <x v="70"/>
    <x v="5"/>
    <x v="51"/>
    <x v="7"/>
    <x v="0"/>
    <x v="1"/>
  </r>
  <r>
    <x v="621"/>
    <x v="621"/>
    <x v="621"/>
    <x v="0"/>
    <x v="621"/>
    <x v="283"/>
    <x v="193"/>
    <x v="52"/>
    <x v="193"/>
    <x v="595"/>
    <x v="25"/>
    <x v="4"/>
    <x v="0"/>
    <x v="70"/>
    <x v="5"/>
    <x v="51"/>
    <x v="5"/>
    <x v="3"/>
    <x v="1"/>
  </r>
  <r>
    <x v="622"/>
    <x v="622"/>
    <x v="622"/>
    <x v="0"/>
    <x v="622"/>
    <x v="283"/>
    <x v="334"/>
    <x v="0"/>
    <x v="334"/>
    <x v="596"/>
    <x v="21"/>
    <x v="4"/>
    <x v="0"/>
    <x v="70"/>
    <x v="5"/>
    <x v="51"/>
    <x v="0"/>
    <x v="0"/>
    <x v="1"/>
  </r>
  <r>
    <x v="623"/>
    <x v="623"/>
    <x v="623"/>
    <x v="0"/>
    <x v="623"/>
    <x v="283"/>
    <x v="334"/>
    <x v="0"/>
    <x v="334"/>
    <x v="597"/>
    <x v="36"/>
    <x v="4"/>
    <x v="0"/>
    <x v="70"/>
    <x v="5"/>
    <x v="51"/>
    <x v="2"/>
    <x v="0"/>
    <x v="1"/>
  </r>
  <r>
    <x v="624"/>
    <x v="624"/>
    <x v="624"/>
    <x v="0"/>
    <x v="624"/>
    <x v="283"/>
    <x v="23"/>
    <x v="0"/>
    <x v="23"/>
    <x v="598"/>
    <x v="9"/>
    <x v="4"/>
    <x v="0"/>
    <x v="82"/>
    <x v="4"/>
    <x v="28"/>
    <x v="0"/>
    <x v="0"/>
    <x v="1"/>
  </r>
  <r>
    <x v="625"/>
    <x v="625"/>
    <x v="625"/>
    <x v="0"/>
    <x v="625"/>
    <x v="283"/>
    <x v="337"/>
    <x v="41"/>
    <x v="337"/>
    <x v="599"/>
    <x v="35"/>
    <x v="4"/>
    <x v="0"/>
    <x v="82"/>
    <x v="4"/>
    <x v="28"/>
    <x v="0"/>
    <x v="0"/>
    <x v="1"/>
  </r>
  <r>
    <x v="626"/>
    <x v="626"/>
    <x v="626"/>
    <x v="0"/>
    <x v="626"/>
    <x v="283"/>
    <x v="315"/>
    <x v="23"/>
    <x v="315"/>
    <x v="600"/>
    <x v="25"/>
    <x v="4"/>
    <x v="0"/>
    <x v="70"/>
    <x v="4"/>
    <x v="28"/>
    <x v="0"/>
    <x v="0"/>
    <x v="1"/>
  </r>
  <r>
    <x v="627"/>
    <x v="627"/>
    <x v="627"/>
    <x v="0"/>
    <x v="627"/>
    <x v="283"/>
    <x v="338"/>
    <x v="0"/>
    <x v="338"/>
    <x v="601"/>
    <x v="25"/>
    <x v="4"/>
    <x v="0"/>
    <x v="70"/>
    <x v="4"/>
    <x v="44"/>
    <x v="2"/>
    <x v="0"/>
    <x v="1"/>
  </r>
  <r>
    <x v="628"/>
    <x v="628"/>
    <x v="628"/>
    <x v="0"/>
    <x v="628"/>
    <x v="283"/>
    <x v="313"/>
    <x v="61"/>
    <x v="313"/>
    <x v="602"/>
    <x v="36"/>
    <x v="4"/>
    <x v="0"/>
    <x v="70"/>
    <x v="4"/>
    <x v="44"/>
    <x v="2"/>
    <x v="0"/>
    <x v="1"/>
  </r>
  <r>
    <x v="629"/>
    <x v="629"/>
    <x v="629"/>
    <x v="0"/>
    <x v="629"/>
    <x v="283"/>
    <x v="339"/>
    <x v="47"/>
    <x v="339"/>
    <x v="603"/>
    <x v="32"/>
    <x v="4"/>
    <x v="0"/>
    <x v="70"/>
    <x v="4"/>
    <x v="44"/>
    <x v="7"/>
    <x v="0"/>
    <x v="1"/>
  </r>
  <r>
    <x v="630"/>
    <x v="630"/>
    <x v="630"/>
    <x v="0"/>
    <x v="630"/>
    <x v="283"/>
    <x v="340"/>
    <x v="47"/>
    <x v="340"/>
    <x v="604"/>
    <x v="15"/>
    <x v="4"/>
    <x v="0"/>
    <x v="70"/>
    <x v="4"/>
    <x v="44"/>
    <x v="2"/>
    <x v="0"/>
    <x v="1"/>
  </r>
  <r>
    <x v="631"/>
    <x v="631"/>
    <x v="631"/>
    <x v="0"/>
    <x v="631"/>
    <x v="283"/>
    <x v="340"/>
    <x v="47"/>
    <x v="340"/>
    <x v="605"/>
    <x v="32"/>
    <x v="4"/>
    <x v="0"/>
    <x v="70"/>
    <x v="4"/>
    <x v="44"/>
    <x v="2"/>
    <x v="0"/>
    <x v="1"/>
  </r>
  <r>
    <x v="632"/>
    <x v="632"/>
    <x v="632"/>
    <x v="0"/>
    <x v="632"/>
    <x v="283"/>
    <x v="107"/>
    <x v="47"/>
    <x v="107"/>
    <x v="606"/>
    <x v="32"/>
    <x v="4"/>
    <x v="0"/>
    <x v="70"/>
    <x v="4"/>
    <x v="44"/>
    <x v="2"/>
    <x v="0"/>
    <x v="1"/>
  </r>
  <r>
    <x v="633"/>
    <x v="633"/>
    <x v="633"/>
    <x v="0"/>
    <x v="633"/>
    <x v="283"/>
    <x v="341"/>
    <x v="57"/>
    <x v="341"/>
    <x v="607"/>
    <x v="16"/>
    <x v="4"/>
    <x v="0"/>
    <x v="70"/>
    <x v="4"/>
    <x v="44"/>
    <x v="2"/>
    <x v="0"/>
    <x v="1"/>
  </r>
  <r>
    <x v="634"/>
    <x v="634"/>
    <x v="634"/>
    <x v="0"/>
    <x v="634"/>
    <x v="283"/>
    <x v="332"/>
    <x v="52"/>
    <x v="332"/>
    <x v="608"/>
    <x v="21"/>
    <x v="4"/>
    <x v="0"/>
    <x v="70"/>
    <x v="4"/>
    <x v="44"/>
    <x v="7"/>
    <x v="0"/>
    <x v="1"/>
  </r>
  <r>
    <x v="635"/>
    <x v="635"/>
    <x v="635"/>
    <x v="0"/>
    <x v="635"/>
    <x v="283"/>
    <x v="332"/>
    <x v="52"/>
    <x v="332"/>
    <x v="609"/>
    <x v="29"/>
    <x v="4"/>
    <x v="0"/>
    <x v="70"/>
    <x v="4"/>
    <x v="44"/>
    <x v="2"/>
    <x v="0"/>
    <x v="1"/>
  </r>
  <r>
    <x v="636"/>
    <x v="636"/>
    <x v="636"/>
    <x v="0"/>
    <x v="636"/>
    <x v="284"/>
    <x v="22"/>
    <x v="14"/>
    <x v="22"/>
    <x v="610"/>
    <x v="25"/>
    <x v="4"/>
    <x v="0"/>
    <x v="70"/>
    <x v="4"/>
    <x v="44"/>
    <x v="7"/>
    <x v="0"/>
    <x v="1"/>
  </r>
  <r>
    <x v="637"/>
    <x v="637"/>
    <x v="637"/>
    <x v="0"/>
    <x v="637"/>
    <x v="284"/>
    <x v="22"/>
    <x v="14"/>
    <x v="22"/>
    <x v="611"/>
    <x v="33"/>
    <x v="4"/>
    <x v="0"/>
    <x v="70"/>
    <x v="4"/>
    <x v="44"/>
    <x v="2"/>
    <x v="0"/>
    <x v="1"/>
  </r>
  <r>
    <x v="638"/>
    <x v="638"/>
    <x v="638"/>
    <x v="0"/>
    <x v="638"/>
    <x v="284"/>
    <x v="22"/>
    <x v="14"/>
    <x v="22"/>
    <x v="612"/>
    <x v="24"/>
    <x v="4"/>
    <x v="0"/>
    <x v="70"/>
    <x v="4"/>
    <x v="44"/>
    <x v="7"/>
    <x v="0"/>
    <x v="1"/>
  </r>
  <r>
    <x v="639"/>
    <x v="639"/>
    <x v="639"/>
    <x v="0"/>
    <x v="639"/>
    <x v="284"/>
    <x v="194"/>
    <x v="23"/>
    <x v="194"/>
    <x v="437"/>
    <x v="23"/>
    <x v="4"/>
    <x v="0"/>
    <x v="70"/>
    <x v="4"/>
    <x v="44"/>
    <x v="2"/>
    <x v="0"/>
    <x v="1"/>
  </r>
  <r>
    <x v="640"/>
    <x v="640"/>
    <x v="640"/>
    <x v="0"/>
    <x v="640"/>
    <x v="284"/>
    <x v="194"/>
    <x v="23"/>
    <x v="194"/>
    <x v="613"/>
    <x v="25"/>
    <x v="4"/>
    <x v="0"/>
    <x v="70"/>
    <x v="4"/>
    <x v="44"/>
    <x v="7"/>
    <x v="0"/>
    <x v="1"/>
  </r>
  <r>
    <x v="641"/>
    <x v="641"/>
    <x v="641"/>
    <x v="0"/>
    <x v="641"/>
    <x v="284"/>
    <x v="320"/>
    <x v="23"/>
    <x v="320"/>
    <x v="516"/>
    <x v="33"/>
    <x v="4"/>
    <x v="0"/>
    <x v="70"/>
    <x v="4"/>
    <x v="44"/>
    <x v="8"/>
    <x v="0"/>
    <x v="1"/>
  </r>
  <r>
    <x v="642"/>
    <x v="642"/>
    <x v="642"/>
    <x v="0"/>
    <x v="642"/>
    <x v="284"/>
    <x v="320"/>
    <x v="23"/>
    <x v="320"/>
    <x v="614"/>
    <x v="19"/>
    <x v="4"/>
    <x v="0"/>
    <x v="70"/>
    <x v="4"/>
    <x v="44"/>
    <x v="2"/>
    <x v="0"/>
    <x v="1"/>
  </r>
  <r>
    <x v="643"/>
    <x v="643"/>
    <x v="643"/>
    <x v="0"/>
    <x v="643"/>
    <x v="284"/>
    <x v="342"/>
    <x v="54"/>
    <x v="342"/>
    <x v="615"/>
    <x v="25"/>
    <x v="4"/>
    <x v="0"/>
    <x v="70"/>
    <x v="4"/>
    <x v="44"/>
    <x v="2"/>
    <x v="0"/>
    <x v="1"/>
  </r>
  <r>
    <x v="644"/>
    <x v="644"/>
    <x v="644"/>
    <x v="0"/>
    <x v="644"/>
    <x v="284"/>
    <x v="342"/>
    <x v="54"/>
    <x v="342"/>
    <x v="616"/>
    <x v="35"/>
    <x v="4"/>
    <x v="0"/>
    <x v="70"/>
    <x v="4"/>
    <x v="44"/>
    <x v="11"/>
    <x v="3"/>
    <x v="1"/>
  </r>
  <r>
    <x v="645"/>
    <x v="645"/>
    <x v="645"/>
    <x v="0"/>
    <x v="645"/>
    <x v="284"/>
    <x v="343"/>
    <x v="54"/>
    <x v="343"/>
    <x v="617"/>
    <x v="29"/>
    <x v="4"/>
    <x v="0"/>
    <x v="70"/>
    <x v="4"/>
    <x v="44"/>
    <x v="12"/>
    <x v="3"/>
    <x v="1"/>
  </r>
  <r>
    <x v="646"/>
    <x v="646"/>
    <x v="646"/>
    <x v="0"/>
    <x v="646"/>
    <x v="284"/>
    <x v="255"/>
    <x v="0"/>
    <x v="255"/>
    <x v="557"/>
    <x v="25"/>
    <x v="4"/>
    <x v="0"/>
    <x v="70"/>
    <x v="4"/>
    <x v="44"/>
    <x v="2"/>
    <x v="0"/>
    <x v="1"/>
  </r>
  <r>
    <x v="647"/>
    <x v="647"/>
    <x v="647"/>
    <x v="0"/>
    <x v="647"/>
    <x v="284"/>
    <x v="255"/>
    <x v="0"/>
    <x v="255"/>
    <x v="618"/>
    <x v="23"/>
    <x v="4"/>
    <x v="0"/>
    <x v="70"/>
    <x v="4"/>
    <x v="44"/>
    <x v="8"/>
    <x v="0"/>
    <x v="1"/>
  </r>
  <r>
    <x v="648"/>
    <x v="648"/>
    <x v="648"/>
    <x v="0"/>
    <x v="648"/>
    <x v="284"/>
    <x v="344"/>
    <x v="41"/>
    <x v="344"/>
    <x v="619"/>
    <x v="29"/>
    <x v="4"/>
    <x v="0"/>
    <x v="70"/>
    <x v="5"/>
    <x v="51"/>
    <x v="2"/>
    <x v="0"/>
    <x v="1"/>
  </r>
  <r>
    <x v="649"/>
    <x v="649"/>
    <x v="649"/>
    <x v="0"/>
    <x v="649"/>
    <x v="284"/>
    <x v="344"/>
    <x v="41"/>
    <x v="344"/>
    <x v="620"/>
    <x v="33"/>
    <x v="4"/>
    <x v="0"/>
    <x v="70"/>
    <x v="5"/>
    <x v="51"/>
    <x v="2"/>
    <x v="0"/>
    <x v="1"/>
  </r>
</pivotCacheRecords>
</file>

<file path=xl/pivotCache/pivotCacheRecords4.xml><?xml version="1.0" encoding="utf-8"?>
<pivotCacheRecords xmlns="http://schemas.openxmlformats.org/spreadsheetml/2006/main" xmlns:r="http://schemas.openxmlformats.org/officeDocument/2006/relationships" count="691">
  <r>
    <x v="0"/>
    <x v="0"/>
    <x v="0"/>
    <x v="0"/>
    <x v="0"/>
    <x v="0"/>
    <x v="0"/>
    <x v="0"/>
    <x v="0"/>
    <x v="0"/>
    <x v="0"/>
    <x v="0"/>
    <x v="0"/>
    <x v="0"/>
    <x v="0"/>
    <x v="0"/>
    <x v="0"/>
    <x v="0"/>
    <x v="0"/>
    <x v="0"/>
    <x v="0"/>
    <x v="0"/>
    <x v="0"/>
    <x v="0"/>
    <x v="0"/>
  </r>
  <r>
    <x v="1"/>
    <x v="1"/>
    <x v="0"/>
    <x v="0"/>
    <x v="0"/>
    <x v="1"/>
    <x v="1"/>
    <x v="0"/>
    <x v="1"/>
    <x v="1"/>
    <x v="0"/>
    <x v="0"/>
    <x v="1"/>
    <x v="0"/>
    <x v="0"/>
    <x v="1"/>
    <x v="0"/>
    <x v="0"/>
    <x v="1"/>
    <x v="0"/>
    <x v="0"/>
    <x v="1"/>
    <x v="0"/>
    <x v="0"/>
    <x v="1"/>
  </r>
  <r>
    <x v="2"/>
    <x v="2"/>
    <x v="0"/>
    <x v="0"/>
    <x v="0"/>
    <x v="1"/>
    <x v="1"/>
    <x v="0"/>
    <x v="2"/>
    <x v="1"/>
    <x v="0"/>
    <x v="0"/>
    <x v="1"/>
    <x v="0"/>
    <x v="0"/>
    <x v="1"/>
    <x v="0"/>
    <x v="0"/>
    <x v="1"/>
    <x v="0"/>
    <x v="0"/>
    <x v="0"/>
    <x v="0"/>
    <x v="0"/>
    <x v="1"/>
  </r>
  <r>
    <x v="3"/>
    <x v="3"/>
    <x v="0"/>
    <x v="0"/>
    <x v="0"/>
    <x v="2"/>
    <x v="0"/>
    <x v="0"/>
    <x v="3"/>
    <x v="0"/>
    <x v="0"/>
    <x v="0"/>
    <x v="2"/>
    <x v="0"/>
    <x v="0"/>
    <x v="0"/>
    <x v="0"/>
    <x v="0"/>
    <x v="0"/>
    <x v="0"/>
    <x v="0"/>
    <x v="0"/>
    <x v="0"/>
    <x v="0"/>
    <x v="2"/>
  </r>
  <r>
    <x v="4"/>
    <x v="4"/>
    <x v="0"/>
    <x v="0"/>
    <x v="0"/>
    <x v="1"/>
    <x v="1"/>
    <x v="0"/>
    <x v="4"/>
    <x v="0"/>
    <x v="0"/>
    <x v="0"/>
    <x v="1"/>
    <x v="0"/>
    <x v="0"/>
    <x v="1"/>
    <x v="0"/>
    <x v="0"/>
    <x v="1"/>
    <x v="0"/>
    <x v="0"/>
    <x v="2"/>
    <x v="0"/>
    <x v="1"/>
    <x v="3"/>
  </r>
  <r>
    <x v="5"/>
    <x v="5"/>
    <x v="0"/>
    <x v="0"/>
    <x v="0"/>
    <x v="3"/>
    <x v="2"/>
    <x v="0"/>
    <x v="5"/>
    <x v="1"/>
    <x v="0"/>
    <x v="1"/>
    <x v="1"/>
    <x v="1"/>
    <x v="0"/>
    <x v="1"/>
    <x v="1"/>
    <x v="0"/>
    <x v="1"/>
    <x v="1"/>
    <x v="0"/>
    <x v="2"/>
    <x v="0"/>
    <x v="0"/>
    <x v="1"/>
  </r>
  <r>
    <x v="6"/>
    <x v="6"/>
    <x v="0"/>
    <x v="0"/>
    <x v="0"/>
    <x v="0"/>
    <x v="3"/>
    <x v="0"/>
    <x v="6"/>
    <x v="0"/>
    <x v="0"/>
    <x v="0"/>
    <x v="1"/>
    <x v="0"/>
    <x v="0"/>
    <x v="1"/>
    <x v="0"/>
    <x v="0"/>
    <x v="1"/>
    <x v="0"/>
    <x v="0"/>
    <x v="2"/>
    <x v="0"/>
    <x v="0"/>
    <x v="4"/>
  </r>
  <r>
    <x v="7"/>
    <x v="7"/>
    <x v="0"/>
    <x v="0"/>
    <x v="0"/>
    <x v="4"/>
    <x v="3"/>
    <x v="0"/>
    <x v="7"/>
    <x v="0"/>
    <x v="1"/>
    <x v="0"/>
    <x v="1"/>
    <x v="0"/>
    <x v="0"/>
    <x v="1"/>
    <x v="0"/>
    <x v="0"/>
    <x v="1"/>
    <x v="0"/>
    <x v="0"/>
    <x v="2"/>
    <x v="0"/>
    <x v="0"/>
    <x v="5"/>
  </r>
  <r>
    <x v="8"/>
    <x v="8"/>
    <x v="0"/>
    <x v="0"/>
    <x v="0"/>
    <x v="5"/>
    <x v="3"/>
    <x v="0"/>
    <x v="8"/>
    <x v="0"/>
    <x v="0"/>
    <x v="0"/>
    <x v="2"/>
    <x v="0"/>
    <x v="0"/>
    <x v="2"/>
    <x v="2"/>
    <x v="0"/>
    <x v="2"/>
    <x v="1"/>
    <x v="0"/>
    <x v="0"/>
    <x v="0"/>
    <x v="1"/>
    <x v="6"/>
  </r>
  <r>
    <x v="9"/>
    <x v="9"/>
    <x v="0"/>
    <x v="0"/>
    <x v="0"/>
    <x v="2"/>
    <x v="0"/>
    <x v="0"/>
    <x v="9"/>
    <x v="0"/>
    <x v="0"/>
    <x v="0"/>
    <x v="1"/>
    <x v="1"/>
    <x v="0"/>
    <x v="1"/>
    <x v="1"/>
    <x v="0"/>
    <x v="1"/>
    <x v="1"/>
    <x v="0"/>
    <x v="0"/>
    <x v="0"/>
    <x v="0"/>
    <x v="7"/>
  </r>
  <r>
    <x v="10"/>
    <x v="10"/>
    <x v="1"/>
    <x v="1"/>
    <x v="0"/>
    <x v="2"/>
    <x v="4"/>
    <x v="0"/>
    <x v="10"/>
    <x v="0"/>
    <x v="0"/>
    <x v="0"/>
    <x v="0"/>
    <x v="0"/>
    <x v="0"/>
    <x v="0"/>
    <x v="0"/>
    <x v="0"/>
    <x v="0"/>
    <x v="0"/>
    <x v="0"/>
    <x v="3"/>
    <x v="0"/>
    <x v="2"/>
    <x v="8"/>
  </r>
  <r>
    <x v="11"/>
    <x v="11"/>
    <x v="1"/>
    <x v="1"/>
    <x v="0"/>
    <x v="2"/>
    <x v="4"/>
    <x v="0"/>
    <x v="11"/>
    <x v="0"/>
    <x v="0"/>
    <x v="0"/>
    <x v="0"/>
    <x v="0"/>
    <x v="0"/>
    <x v="0"/>
    <x v="0"/>
    <x v="0"/>
    <x v="0"/>
    <x v="0"/>
    <x v="0"/>
    <x v="3"/>
    <x v="0"/>
    <x v="2"/>
    <x v="9"/>
  </r>
  <r>
    <x v="12"/>
    <x v="12"/>
    <x v="1"/>
    <x v="1"/>
    <x v="0"/>
    <x v="2"/>
    <x v="4"/>
    <x v="0"/>
    <x v="12"/>
    <x v="0"/>
    <x v="0"/>
    <x v="0"/>
    <x v="0"/>
    <x v="0"/>
    <x v="0"/>
    <x v="0"/>
    <x v="0"/>
    <x v="0"/>
    <x v="0"/>
    <x v="0"/>
    <x v="0"/>
    <x v="3"/>
    <x v="0"/>
    <x v="2"/>
    <x v="10"/>
  </r>
  <r>
    <x v="13"/>
    <x v="13"/>
    <x v="1"/>
    <x v="1"/>
    <x v="0"/>
    <x v="2"/>
    <x v="4"/>
    <x v="0"/>
    <x v="13"/>
    <x v="0"/>
    <x v="0"/>
    <x v="0"/>
    <x v="0"/>
    <x v="0"/>
    <x v="0"/>
    <x v="0"/>
    <x v="0"/>
    <x v="0"/>
    <x v="0"/>
    <x v="0"/>
    <x v="0"/>
    <x v="3"/>
    <x v="0"/>
    <x v="2"/>
    <x v="11"/>
  </r>
  <r>
    <x v="14"/>
    <x v="14"/>
    <x v="1"/>
    <x v="1"/>
    <x v="0"/>
    <x v="2"/>
    <x v="4"/>
    <x v="0"/>
    <x v="14"/>
    <x v="0"/>
    <x v="0"/>
    <x v="0"/>
    <x v="0"/>
    <x v="0"/>
    <x v="0"/>
    <x v="0"/>
    <x v="0"/>
    <x v="0"/>
    <x v="0"/>
    <x v="0"/>
    <x v="0"/>
    <x v="3"/>
    <x v="0"/>
    <x v="2"/>
    <x v="12"/>
  </r>
  <r>
    <x v="15"/>
    <x v="15"/>
    <x v="1"/>
    <x v="1"/>
    <x v="0"/>
    <x v="2"/>
    <x v="4"/>
    <x v="0"/>
    <x v="15"/>
    <x v="0"/>
    <x v="0"/>
    <x v="0"/>
    <x v="0"/>
    <x v="0"/>
    <x v="0"/>
    <x v="2"/>
    <x v="0"/>
    <x v="0"/>
    <x v="1"/>
    <x v="0"/>
    <x v="0"/>
    <x v="3"/>
    <x v="0"/>
    <x v="2"/>
    <x v="13"/>
  </r>
  <r>
    <x v="16"/>
    <x v="16"/>
    <x v="1"/>
    <x v="1"/>
    <x v="0"/>
    <x v="6"/>
    <x v="5"/>
    <x v="0"/>
    <x v="16"/>
    <x v="0"/>
    <x v="0"/>
    <x v="0"/>
    <x v="0"/>
    <x v="0"/>
    <x v="0"/>
    <x v="1"/>
    <x v="0"/>
    <x v="0"/>
    <x v="1"/>
    <x v="0"/>
    <x v="0"/>
    <x v="3"/>
    <x v="0"/>
    <x v="2"/>
    <x v="14"/>
  </r>
  <r>
    <x v="17"/>
    <x v="17"/>
    <x v="1"/>
    <x v="1"/>
    <x v="0"/>
    <x v="2"/>
    <x v="4"/>
    <x v="0"/>
    <x v="17"/>
    <x v="0"/>
    <x v="0"/>
    <x v="0"/>
    <x v="1"/>
    <x v="0"/>
    <x v="0"/>
    <x v="2"/>
    <x v="0"/>
    <x v="0"/>
    <x v="3"/>
    <x v="0"/>
    <x v="0"/>
    <x v="3"/>
    <x v="0"/>
    <x v="2"/>
    <x v="15"/>
  </r>
  <r>
    <x v="18"/>
    <x v="18"/>
    <x v="1"/>
    <x v="1"/>
    <x v="0"/>
    <x v="2"/>
    <x v="4"/>
    <x v="0"/>
    <x v="18"/>
    <x v="0"/>
    <x v="0"/>
    <x v="0"/>
    <x v="1"/>
    <x v="0"/>
    <x v="0"/>
    <x v="0"/>
    <x v="0"/>
    <x v="0"/>
    <x v="0"/>
    <x v="0"/>
    <x v="0"/>
    <x v="3"/>
    <x v="0"/>
    <x v="2"/>
    <x v="16"/>
  </r>
  <r>
    <x v="19"/>
    <x v="19"/>
    <x v="1"/>
    <x v="1"/>
    <x v="0"/>
    <x v="2"/>
    <x v="4"/>
    <x v="0"/>
    <x v="19"/>
    <x v="0"/>
    <x v="0"/>
    <x v="0"/>
    <x v="0"/>
    <x v="0"/>
    <x v="0"/>
    <x v="0"/>
    <x v="0"/>
    <x v="0"/>
    <x v="0"/>
    <x v="0"/>
    <x v="0"/>
    <x v="3"/>
    <x v="0"/>
    <x v="2"/>
    <x v="17"/>
  </r>
  <r>
    <x v="20"/>
    <x v="20"/>
    <x v="1"/>
    <x v="1"/>
    <x v="0"/>
    <x v="2"/>
    <x v="5"/>
    <x v="0"/>
    <x v="20"/>
    <x v="0"/>
    <x v="0"/>
    <x v="0"/>
    <x v="1"/>
    <x v="0"/>
    <x v="0"/>
    <x v="1"/>
    <x v="0"/>
    <x v="0"/>
    <x v="1"/>
    <x v="0"/>
    <x v="0"/>
    <x v="0"/>
    <x v="0"/>
    <x v="0"/>
    <x v="18"/>
  </r>
  <r>
    <x v="21"/>
    <x v="21"/>
    <x v="1"/>
    <x v="1"/>
    <x v="0"/>
    <x v="2"/>
    <x v="5"/>
    <x v="0"/>
    <x v="21"/>
    <x v="0"/>
    <x v="0"/>
    <x v="0"/>
    <x v="1"/>
    <x v="0"/>
    <x v="0"/>
    <x v="1"/>
    <x v="0"/>
    <x v="0"/>
    <x v="1"/>
    <x v="0"/>
    <x v="0"/>
    <x v="2"/>
    <x v="0"/>
    <x v="0"/>
    <x v="19"/>
  </r>
  <r>
    <x v="22"/>
    <x v="22"/>
    <x v="1"/>
    <x v="1"/>
    <x v="0"/>
    <x v="2"/>
    <x v="5"/>
    <x v="0"/>
    <x v="22"/>
    <x v="0"/>
    <x v="0"/>
    <x v="0"/>
    <x v="1"/>
    <x v="0"/>
    <x v="0"/>
    <x v="1"/>
    <x v="0"/>
    <x v="0"/>
    <x v="1"/>
    <x v="0"/>
    <x v="0"/>
    <x v="2"/>
    <x v="0"/>
    <x v="0"/>
    <x v="20"/>
  </r>
  <r>
    <x v="23"/>
    <x v="23"/>
    <x v="1"/>
    <x v="1"/>
    <x v="0"/>
    <x v="2"/>
    <x v="4"/>
    <x v="0"/>
    <x v="23"/>
    <x v="0"/>
    <x v="0"/>
    <x v="0"/>
    <x v="0"/>
    <x v="0"/>
    <x v="0"/>
    <x v="0"/>
    <x v="0"/>
    <x v="0"/>
    <x v="0"/>
    <x v="0"/>
    <x v="0"/>
    <x v="0"/>
    <x v="0"/>
    <x v="1"/>
    <x v="21"/>
  </r>
  <r>
    <x v="24"/>
    <x v="24"/>
    <x v="1"/>
    <x v="1"/>
    <x v="0"/>
    <x v="2"/>
    <x v="4"/>
    <x v="0"/>
    <x v="24"/>
    <x v="0"/>
    <x v="0"/>
    <x v="0"/>
    <x v="1"/>
    <x v="0"/>
    <x v="0"/>
    <x v="0"/>
    <x v="0"/>
    <x v="0"/>
    <x v="0"/>
    <x v="0"/>
    <x v="0"/>
    <x v="0"/>
    <x v="0"/>
    <x v="0"/>
    <x v="22"/>
  </r>
  <r>
    <x v="25"/>
    <x v="25"/>
    <x v="1"/>
    <x v="0"/>
    <x v="0"/>
    <x v="7"/>
    <x v="6"/>
    <x v="0"/>
    <x v="25"/>
    <x v="0"/>
    <x v="0"/>
    <x v="0"/>
    <x v="0"/>
    <x v="0"/>
    <x v="0"/>
    <x v="0"/>
    <x v="0"/>
    <x v="0"/>
    <x v="0"/>
    <x v="0"/>
    <x v="0"/>
    <x v="0"/>
    <x v="0"/>
    <x v="0"/>
    <x v="23"/>
  </r>
  <r>
    <x v="26"/>
    <x v="26"/>
    <x v="1"/>
    <x v="1"/>
    <x v="0"/>
    <x v="2"/>
    <x v="4"/>
    <x v="0"/>
    <x v="26"/>
    <x v="0"/>
    <x v="0"/>
    <x v="0"/>
    <x v="0"/>
    <x v="0"/>
    <x v="0"/>
    <x v="0"/>
    <x v="0"/>
    <x v="0"/>
    <x v="0"/>
    <x v="0"/>
    <x v="0"/>
    <x v="0"/>
    <x v="0"/>
    <x v="0"/>
    <x v="24"/>
  </r>
  <r>
    <x v="27"/>
    <x v="27"/>
    <x v="1"/>
    <x v="1"/>
    <x v="0"/>
    <x v="2"/>
    <x v="4"/>
    <x v="0"/>
    <x v="27"/>
    <x v="0"/>
    <x v="0"/>
    <x v="0"/>
    <x v="0"/>
    <x v="0"/>
    <x v="0"/>
    <x v="0"/>
    <x v="0"/>
    <x v="0"/>
    <x v="0"/>
    <x v="0"/>
    <x v="0"/>
    <x v="0"/>
    <x v="0"/>
    <x v="0"/>
    <x v="25"/>
  </r>
  <r>
    <x v="28"/>
    <x v="28"/>
    <x v="1"/>
    <x v="1"/>
    <x v="0"/>
    <x v="6"/>
    <x v="5"/>
    <x v="0"/>
    <x v="28"/>
    <x v="0"/>
    <x v="0"/>
    <x v="0"/>
    <x v="1"/>
    <x v="0"/>
    <x v="0"/>
    <x v="1"/>
    <x v="0"/>
    <x v="0"/>
    <x v="1"/>
    <x v="0"/>
    <x v="0"/>
    <x v="0"/>
    <x v="0"/>
    <x v="1"/>
    <x v="26"/>
  </r>
  <r>
    <x v="29"/>
    <x v="29"/>
    <x v="1"/>
    <x v="1"/>
    <x v="0"/>
    <x v="2"/>
    <x v="4"/>
    <x v="0"/>
    <x v="29"/>
    <x v="0"/>
    <x v="0"/>
    <x v="0"/>
    <x v="1"/>
    <x v="0"/>
    <x v="0"/>
    <x v="0"/>
    <x v="0"/>
    <x v="0"/>
    <x v="0"/>
    <x v="0"/>
    <x v="0"/>
    <x v="3"/>
    <x v="0"/>
    <x v="2"/>
    <x v="27"/>
  </r>
  <r>
    <x v="30"/>
    <x v="30"/>
    <x v="1"/>
    <x v="1"/>
    <x v="0"/>
    <x v="2"/>
    <x v="4"/>
    <x v="0"/>
    <x v="30"/>
    <x v="0"/>
    <x v="0"/>
    <x v="0"/>
    <x v="3"/>
    <x v="2"/>
    <x v="1"/>
    <x v="0"/>
    <x v="0"/>
    <x v="0"/>
    <x v="1"/>
    <x v="1"/>
    <x v="0"/>
    <x v="3"/>
    <x v="0"/>
    <x v="2"/>
    <x v="28"/>
  </r>
  <r>
    <x v="31"/>
    <x v="31"/>
    <x v="1"/>
    <x v="1"/>
    <x v="0"/>
    <x v="2"/>
    <x v="4"/>
    <x v="0"/>
    <x v="31"/>
    <x v="0"/>
    <x v="0"/>
    <x v="0"/>
    <x v="3"/>
    <x v="2"/>
    <x v="0"/>
    <x v="0"/>
    <x v="0"/>
    <x v="0"/>
    <x v="1"/>
    <x v="1"/>
    <x v="0"/>
    <x v="3"/>
    <x v="0"/>
    <x v="2"/>
    <x v="29"/>
  </r>
  <r>
    <x v="32"/>
    <x v="32"/>
    <x v="1"/>
    <x v="1"/>
    <x v="0"/>
    <x v="2"/>
    <x v="4"/>
    <x v="0"/>
    <x v="32"/>
    <x v="0"/>
    <x v="0"/>
    <x v="0"/>
    <x v="3"/>
    <x v="2"/>
    <x v="0"/>
    <x v="1"/>
    <x v="0"/>
    <x v="0"/>
    <x v="1"/>
    <x v="1"/>
    <x v="0"/>
    <x v="3"/>
    <x v="0"/>
    <x v="2"/>
    <x v="30"/>
  </r>
  <r>
    <x v="33"/>
    <x v="33"/>
    <x v="1"/>
    <x v="1"/>
    <x v="0"/>
    <x v="2"/>
    <x v="4"/>
    <x v="0"/>
    <x v="33"/>
    <x v="0"/>
    <x v="0"/>
    <x v="0"/>
    <x v="3"/>
    <x v="2"/>
    <x v="0"/>
    <x v="1"/>
    <x v="0"/>
    <x v="0"/>
    <x v="1"/>
    <x v="1"/>
    <x v="0"/>
    <x v="3"/>
    <x v="0"/>
    <x v="2"/>
    <x v="31"/>
  </r>
  <r>
    <x v="34"/>
    <x v="34"/>
    <x v="1"/>
    <x v="1"/>
    <x v="0"/>
    <x v="2"/>
    <x v="4"/>
    <x v="0"/>
    <x v="34"/>
    <x v="0"/>
    <x v="0"/>
    <x v="0"/>
    <x v="3"/>
    <x v="2"/>
    <x v="0"/>
    <x v="1"/>
    <x v="0"/>
    <x v="0"/>
    <x v="1"/>
    <x v="1"/>
    <x v="0"/>
    <x v="3"/>
    <x v="0"/>
    <x v="2"/>
    <x v="32"/>
  </r>
  <r>
    <x v="35"/>
    <x v="35"/>
    <x v="1"/>
    <x v="2"/>
    <x v="0"/>
    <x v="2"/>
    <x v="2"/>
    <x v="0"/>
    <x v="35"/>
    <x v="1"/>
    <x v="0"/>
    <x v="1"/>
    <x v="1"/>
    <x v="1"/>
    <x v="0"/>
    <x v="1"/>
    <x v="1"/>
    <x v="0"/>
    <x v="1"/>
    <x v="1"/>
    <x v="0"/>
    <x v="2"/>
    <x v="0"/>
    <x v="1"/>
    <x v="1"/>
  </r>
  <r>
    <x v="36"/>
    <x v="36"/>
    <x v="1"/>
    <x v="2"/>
    <x v="0"/>
    <x v="2"/>
    <x v="2"/>
    <x v="0"/>
    <x v="36"/>
    <x v="0"/>
    <x v="0"/>
    <x v="0"/>
    <x v="3"/>
    <x v="2"/>
    <x v="0"/>
    <x v="0"/>
    <x v="0"/>
    <x v="0"/>
    <x v="1"/>
    <x v="1"/>
    <x v="0"/>
    <x v="3"/>
    <x v="0"/>
    <x v="2"/>
    <x v="33"/>
  </r>
  <r>
    <x v="37"/>
    <x v="37"/>
    <x v="1"/>
    <x v="2"/>
    <x v="0"/>
    <x v="2"/>
    <x v="2"/>
    <x v="0"/>
    <x v="37"/>
    <x v="0"/>
    <x v="0"/>
    <x v="0"/>
    <x v="3"/>
    <x v="2"/>
    <x v="0"/>
    <x v="0"/>
    <x v="0"/>
    <x v="0"/>
    <x v="1"/>
    <x v="1"/>
    <x v="0"/>
    <x v="3"/>
    <x v="0"/>
    <x v="2"/>
    <x v="33"/>
  </r>
  <r>
    <x v="38"/>
    <x v="38"/>
    <x v="1"/>
    <x v="2"/>
    <x v="0"/>
    <x v="2"/>
    <x v="2"/>
    <x v="0"/>
    <x v="38"/>
    <x v="0"/>
    <x v="0"/>
    <x v="0"/>
    <x v="3"/>
    <x v="2"/>
    <x v="0"/>
    <x v="0"/>
    <x v="0"/>
    <x v="0"/>
    <x v="1"/>
    <x v="1"/>
    <x v="0"/>
    <x v="3"/>
    <x v="0"/>
    <x v="2"/>
    <x v="33"/>
  </r>
  <r>
    <x v="39"/>
    <x v="39"/>
    <x v="1"/>
    <x v="2"/>
    <x v="0"/>
    <x v="2"/>
    <x v="2"/>
    <x v="0"/>
    <x v="39"/>
    <x v="0"/>
    <x v="0"/>
    <x v="0"/>
    <x v="3"/>
    <x v="2"/>
    <x v="0"/>
    <x v="0"/>
    <x v="0"/>
    <x v="0"/>
    <x v="1"/>
    <x v="1"/>
    <x v="0"/>
    <x v="3"/>
    <x v="0"/>
    <x v="2"/>
    <x v="33"/>
  </r>
  <r>
    <x v="40"/>
    <x v="40"/>
    <x v="1"/>
    <x v="2"/>
    <x v="0"/>
    <x v="2"/>
    <x v="2"/>
    <x v="0"/>
    <x v="40"/>
    <x v="0"/>
    <x v="0"/>
    <x v="0"/>
    <x v="3"/>
    <x v="2"/>
    <x v="0"/>
    <x v="0"/>
    <x v="0"/>
    <x v="0"/>
    <x v="1"/>
    <x v="1"/>
    <x v="0"/>
    <x v="3"/>
    <x v="0"/>
    <x v="2"/>
    <x v="33"/>
  </r>
  <r>
    <x v="41"/>
    <x v="41"/>
    <x v="1"/>
    <x v="1"/>
    <x v="0"/>
    <x v="2"/>
    <x v="4"/>
    <x v="0"/>
    <x v="41"/>
    <x v="0"/>
    <x v="0"/>
    <x v="0"/>
    <x v="3"/>
    <x v="2"/>
    <x v="0"/>
    <x v="0"/>
    <x v="0"/>
    <x v="0"/>
    <x v="1"/>
    <x v="1"/>
    <x v="0"/>
    <x v="3"/>
    <x v="0"/>
    <x v="2"/>
    <x v="34"/>
  </r>
  <r>
    <x v="42"/>
    <x v="42"/>
    <x v="1"/>
    <x v="1"/>
    <x v="0"/>
    <x v="2"/>
    <x v="4"/>
    <x v="0"/>
    <x v="42"/>
    <x v="0"/>
    <x v="0"/>
    <x v="0"/>
    <x v="3"/>
    <x v="2"/>
    <x v="0"/>
    <x v="0"/>
    <x v="0"/>
    <x v="0"/>
    <x v="1"/>
    <x v="1"/>
    <x v="0"/>
    <x v="3"/>
    <x v="0"/>
    <x v="2"/>
    <x v="35"/>
  </r>
  <r>
    <x v="43"/>
    <x v="43"/>
    <x v="1"/>
    <x v="1"/>
    <x v="0"/>
    <x v="6"/>
    <x v="5"/>
    <x v="0"/>
    <x v="43"/>
    <x v="0"/>
    <x v="0"/>
    <x v="0"/>
    <x v="3"/>
    <x v="2"/>
    <x v="0"/>
    <x v="0"/>
    <x v="0"/>
    <x v="1"/>
    <x v="1"/>
    <x v="1"/>
    <x v="1"/>
    <x v="3"/>
    <x v="0"/>
    <x v="2"/>
    <x v="36"/>
  </r>
  <r>
    <x v="44"/>
    <x v="44"/>
    <x v="2"/>
    <x v="3"/>
    <x v="0"/>
    <x v="8"/>
    <x v="7"/>
    <x v="1"/>
    <x v="44"/>
    <x v="0"/>
    <x v="0"/>
    <x v="0"/>
    <x v="4"/>
    <x v="0"/>
    <x v="0"/>
    <x v="3"/>
    <x v="0"/>
    <x v="0"/>
    <x v="1"/>
    <x v="0"/>
    <x v="0"/>
    <x v="3"/>
    <x v="1"/>
    <x v="2"/>
    <x v="37"/>
  </r>
  <r>
    <x v="45"/>
    <x v="45"/>
    <x v="2"/>
    <x v="3"/>
    <x v="0"/>
    <x v="8"/>
    <x v="7"/>
    <x v="1"/>
    <x v="45"/>
    <x v="0"/>
    <x v="0"/>
    <x v="0"/>
    <x v="5"/>
    <x v="0"/>
    <x v="0"/>
    <x v="4"/>
    <x v="0"/>
    <x v="0"/>
    <x v="1"/>
    <x v="0"/>
    <x v="0"/>
    <x v="4"/>
    <x v="1"/>
    <x v="0"/>
    <x v="38"/>
  </r>
  <r>
    <x v="46"/>
    <x v="46"/>
    <x v="2"/>
    <x v="3"/>
    <x v="0"/>
    <x v="8"/>
    <x v="7"/>
    <x v="1"/>
    <x v="46"/>
    <x v="0"/>
    <x v="0"/>
    <x v="0"/>
    <x v="6"/>
    <x v="0"/>
    <x v="0"/>
    <x v="5"/>
    <x v="0"/>
    <x v="0"/>
    <x v="1"/>
    <x v="0"/>
    <x v="0"/>
    <x v="5"/>
    <x v="1"/>
    <x v="0"/>
    <x v="39"/>
  </r>
  <r>
    <x v="47"/>
    <x v="47"/>
    <x v="2"/>
    <x v="3"/>
    <x v="0"/>
    <x v="9"/>
    <x v="7"/>
    <x v="1"/>
    <x v="47"/>
    <x v="0"/>
    <x v="0"/>
    <x v="0"/>
    <x v="7"/>
    <x v="0"/>
    <x v="0"/>
    <x v="6"/>
    <x v="0"/>
    <x v="0"/>
    <x v="1"/>
    <x v="0"/>
    <x v="0"/>
    <x v="6"/>
    <x v="1"/>
    <x v="0"/>
    <x v="40"/>
  </r>
  <r>
    <x v="48"/>
    <x v="48"/>
    <x v="2"/>
    <x v="3"/>
    <x v="0"/>
    <x v="8"/>
    <x v="8"/>
    <x v="1"/>
    <x v="48"/>
    <x v="0"/>
    <x v="0"/>
    <x v="0"/>
    <x v="0"/>
    <x v="0"/>
    <x v="0"/>
    <x v="0"/>
    <x v="0"/>
    <x v="0"/>
    <x v="0"/>
    <x v="0"/>
    <x v="0"/>
    <x v="0"/>
    <x v="1"/>
    <x v="0"/>
    <x v="41"/>
  </r>
  <r>
    <x v="49"/>
    <x v="49"/>
    <x v="2"/>
    <x v="3"/>
    <x v="0"/>
    <x v="8"/>
    <x v="8"/>
    <x v="1"/>
    <x v="49"/>
    <x v="0"/>
    <x v="0"/>
    <x v="0"/>
    <x v="0"/>
    <x v="0"/>
    <x v="0"/>
    <x v="6"/>
    <x v="0"/>
    <x v="0"/>
    <x v="1"/>
    <x v="0"/>
    <x v="0"/>
    <x v="0"/>
    <x v="1"/>
    <x v="0"/>
    <x v="41"/>
  </r>
  <r>
    <x v="50"/>
    <x v="50"/>
    <x v="2"/>
    <x v="3"/>
    <x v="0"/>
    <x v="8"/>
    <x v="8"/>
    <x v="1"/>
    <x v="50"/>
    <x v="0"/>
    <x v="0"/>
    <x v="0"/>
    <x v="0"/>
    <x v="0"/>
    <x v="0"/>
    <x v="0"/>
    <x v="0"/>
    <x v="0"/>
    <x v="0"/>
    <x v="0"/>
    <x v="0"/>
    <x v="0"/>
    <x v="1"/>
    <x v="0"/>
    <x v="42"/>
  </r>
  <r>
    <x v="51"/>
    <x v="51"/>
    <x v="2"/>
    <x v="3"/>
    <x v="0"/>
    <x v="9"/>
    <x v="7"/>
    <x v="1"/>
    <x v="51"/>
    <x v="0"/>
    <x v="0"/>
    <x v="0"/>
    <x v="8"/>
    <x v="0"/>
    <x v="0"/>
    <x v="7"/>
    <x v="0"/>
    <x v="0"/>
    <x v="1"/>
    <x v="0"/>
    <x v="0"/>
    <x v="7"/>
    <x v="1"/>
    <x v="0"/>
    <x v="38"/>
  </r>
  <r>
    <x v="52"/>
    <x v="52"/>
    <x v="2"/>
    <x v="3"/>
    <x v="0"/>
    <x v="9"/>
    <x v="7"/>
    <x v="1"/>
    <x v="52"/>
    <x v="0"/>
    <x v="0"/>
    <x v="0"/>
    <x v="8"/>
    <x v="0"/>
    <x v="0"/>
    <x v="8"/>
    <x v="0"/>
    <x v="0"/>
    <x v="1"/>
    <x v="0"/>
    <x v="0"/>
    <x v="5"/>
    <x v="1"/>
    <x v="0"/>
    <x v="38"/>
  </r>
  <r>
    <x v="53"/>
    <x v="53"/>
    <x v="2"/>
    <x v="0"/>
    <x v="0"/>
    <x v="10"/>
    <x v="9"/>
    <x v="1"/>
    <x v="53"/>
    <x v="0"/>
    <x v="0"/>
    <x v="0"/>
    <x v="0"/>
    <x v="0"/>
    <x v="0"/>
    <x v="0"/>
    <x v="0"/>
    <x v="0"/>
    <x v="0"/>
    <x v="0"/>
    <x v="0"/>
    <x v="0"/>
    <x v="1"/>
    <x v="0"/>
    <x v="43"/>
  </r>
  <r>
    <x v="54"/>
    <x v="54"/>
    <x v="2"/>
    <x v="3"/>
    <x v="0"/>
    <x v="8"/>
    <x v="7"/>
    <x v="1"/>
    <x v="54"/>
    <x v="0"/>
    <x v="0"/>
    <x v="0"/>
    <x v="9"/>
    <x v="0"/>
    <x v="0"/>
    <x v="9"/>
    <x v="0"/>
    <x v="0"/>
    <x v="1"/>
    <x v="0"/>
    <x v="0"/>
    <x v="8"/>
    <x v="1"/>
    <x v="0"/>
    <x v="37"/>
  </r>
  <r>
    <x v="55"/>
    <x v="55"/>
    <x v="2"/>
    <x v="0"/>
    <x v="0"/>
    <x v="4"/>
    <x v="10"/>
    <x v="1"/>
    <x v="55"/>
    <x v="0"/>
    <x v="0"/>
    <x v="0"/>
    <x v="0"/>
    <x v="0"/>
    <x v="0"/>
    <x v="0"/>
    <x v="0"/>
    <x v="0"/>
    <x v="0"/>
    <x v="0"/>
    <x v="0"/>
    <x v="0"/>
    <x v="1"/>
    <x v="3"/>
    <x v="44"/>
  </r>
  <r>
    <x v="56"/>
    <x v="56"/>
    <x v="2"/>
    <x v="0"/>
    <x v="0"/>
    <x v="4"/>
    <x v="10"/>
    <x v="1"/>
    <x v="56"/>
    <x v="0"/>
    <x v="0"/>
    <x v="0"/>
    <x v="0"/>
    <x v="0"/>
    <x v="0"/>
    <x v="1"/>
    <x v="0"/>
    <x v="0"/>
    <x v="1"/>
    <x v="0"/>
    <x v="0"/>
    <x v="2"/>
    <x v="1"/>
    <x v="3"/>
    <x v="45"/>
  </r>
  <r>
    <x v="57"/>
    <x v="57"/>
    <x v="2"/>
    <x v="1"/>
    <x v="0"/>
    <x v="4"/>
    <x v="11"/>
    <x v="1"/>
    <x v="57"/>
    <x v="0"/>
    <x v="0"/>
    <x v="0"/>
    <x v="0"/>
    <x v="0"/>
    <x v="0"/>
    <x v="0"/>
    <x v="0"/>
    <x v="0"/>
    <x v="0"/>
    <x v="0"/>
    <x v="0"/>
    <x v="0"/>
    <x v="1"/>
    <x v="3"/>
    <x v="46"/>
  </r>
  <r>
    <x v="58"/>
    <x v="58"/>
    <x v="2"/>
    <x v="1"/>
    <x v="0"/>
    <x v="4"/>
    <x v="12"/>
    <x v="1"/>
    <x v="58"/>
    <x v="0"/>
    <x v="0"/>
    <x v="0"/>
    <x v="0"/>
    <x v="0"/>
    <x v="0"/>
    <x v="2"/>
    <x v="0"/>
    <x v="0"/>
    <x v="1"/>
    <x v="0"/>
    <x v="0"/>
    <x v="2"/>
    <x v="1"/>
    <x v="3"/>
    <x v="47"/>
  </r>
  <r>
    <x v="59"/>
    <x v="59"/>
    <x v="2"/>
    <x v="3"/>
    <x v="0"/>
    <x v="8"/>
    <x v="8"/>
    <x v="1"/>
    <x v="59"/>
    <x v="0"/>
    <x v="0"/>
    <x v="0"/>
    <x v="0"/>
    <x v="0"/>
    <x v="0"/>
    <x v="2"/>
    <x v="0"/>
    <x v="0"/>
    <x v="1"/>
    <x v="0"/>
    <x v="0"/>
    <x v="0"/>
    <x v="1"/>
    <x v="0"/>
    <x v="48"/>
  </r>
  <r>
    <x v="60"/>
    <x v="60"/>
    <x v="2"/>
    <x v="3"/>
    <x v="0"/>
    <x v="8"/>
    <x v="7"/>
    <x v="1"/>
    <x v="60"/>
    <x v="0"/>
    <x v="0"/>
    <x v="0"/>
    <x v="10"/>
    <x v="0"/>
    <x v="0"/>
    <x v="1"/>
    <x v="0"/>
    <x v="0"/>
    <x v="1"/>
    <x v="0"/>
    <x v="0"/>
    <x v="8"/>
    <x v="1"/>
    <x v="0"/>
    <x v="49"/>
  </r>
  <r>
    <x v="61"/>
    <x v="61"/>
    <x v="2"/>
    <x v="3"/>
    <x v="0"/>
    <x v="9"/>
    <x v="7"/>
    <x v="1"/>
    <x v="61"/>
    <x v="0"/>
    <x v="0"/>
    <x v="0"/>
    <x v="11"/>
    <x v="0"/>
    <x v="0"/>
    <x v="1"/>
    <x v="0"/>
    <x v="0"/>
    <x v="1"/>
    <x v="0"/>
    <x v="0"/>
    <x v="9"/>
    <x v="1"/>
    <x v="0"/>
    <x v="40"/>
  </r>
  <r>
    <x v="62"/>
    <x v="62"/>
    <x v="2"/>
    <x v="3"/>
    <x v="0"/>
    <x v="8"/>
    <x v="8"/>
    <x v="1"/>
    <x v="62"/>
    <x v="0"/>
    <x v="0"/>
    <x v="0"/>
    <x v="0"/>
    <x v="0"/>
    <x v="0"/>
    <x v="2"/>
    <x v="0"/>
    <x v="0"/>
    <x v="1"/>
    <x v="0"/>
    <x v="0"/>
    <x v="0"/>
    <x v="1"/>
    <x v="0"/>
    <x v="41"/>
  </r>
  <r>
    <x v="63"/>
    <x v="63"/>
    <x v="2"/>
    <x v="3"/>
    <x v="0"/>
    <x v="8"/>
    <x v="8"/>
    <x v="1"/>
    <x v="63"/>
    <x v="0"/>
    <x v="0"/>
    <x v="0"/>
    <x v="0"/>
    <x v="0"/>
    <x v="0"/>
    <x v="0"/>
    <x v="0"/>
    <x v="0"/>
    <x v="0"/>
    <x v="0"/>
    <x v="0"/>
    <x v="0"/>
    <x v="1"/>
    <x v="0"/>
    <x v="41"/>
  </r>
  <r>
    <x v="64"/>
    <x v="64"/>
    <x v="2"/>
    <x v="3"/>
    <x v="0"/>
    <x v="8"/>
    <x v="8"/>
    <x v="1"/>
    <x v="64"/>
    <x v="0"/>
    <x v="0"/>
    <x v="0"/>
    <x v="0"/>
    <x v="0"/>
    <x v="0"/>
    <x v="0"/>
    <x v="0"/>
    <x v="0"/>
    <x v="0"/>
    <x v="0"/>
    <x v="0"/>
    <x v="0"/>
    <x v="1"/>
    <x v="3"/>
    <x v="42"/>
  </r>
  <r>
    <x v="65"/>
    <x v="65"/>
    <x v="2"/>
    <x v="3"/>
    <x v="0"/>
    <x v="11"/>
    <x v="7"/>
    <x v="1"/>
    <x v="65"/>
    <x v="1"/>
    <x v="1"/>
    <x v="0"/>
    <x v="3"/>
    <x v="2"/>
    <x v="0"/>
    <x v="10"/>
    <x v="0"/>
    <x v="0"/>
    <x v="1"/>
    <x v="1"/>
    <x v="0"/>
    <x v="3"/>
    <x v="1"/>
    <x v="2"/>
    <x v="1"/>
  </r>
  <r>
    <x v="66"/>
    <x v="66"/>
    <x v="2"/>
    <x v="3"/>
    <x v="0"/>
    <x v="8"/>
    <x v="8"/>
    <x v="1"/>
    <x v="66"/>
    <x v="0"/>
    <x v="0"/>
    <x v="0"/>
    <x v="0"/>
    <x v="0"/>
    <x v="0"/>
    <x v="2"/>
    <x v="0"/>
    <x v="0"/>
    <x v="1"/>
    <x v="0"/>
    <x v="0"/>
    <x v="0"/>
    <x v="1"/>
    <x v="3"/>
    <x v="50"/>
  </r>
  <r>
    <x v="67"/>
    <x v="67"/>
    <x v="2"/>
    <x v="1"/>
    <x v="0"/>
    <x v="4"/>
    <x v="13"/>
    <x v="1"/>
    <x v="67"/>
    <x v="0"/>
    <x v="0"/>
    <x v="0"/>
    <x v="0"/>
    <x v="0"/>
    <x v="0"/>
    <x v="0"/>
    <x v="0"/>
    <x v="0"/>
    <x v="0"/>
    <x v="0"/>
    <x v="0"/>
    <x v="0"/>
    <x v="1"/>
    <x v="1"/>
    <x v="51"/>
  </r>
  <r>
    <x v="68"/>
    <x v="68"/>
    <x v="2"/>
    <x v="1"/>
    <x v="0"/>
    <x v="4"/>
    <x v="14"/>
    <x v="1"/>
    <x v="68"/>
    <x v="0"/>
    <x v="0"/>
    <x v="0"/>
    <x v="0"/>
    <x v="0"/>
    <x v="0"/>
    <x v="0"/>
    <x v="0"/>
    <x v="0"/>
    <x v="0"/>
    <x v="0"/>
    <x v="0"/>
    <x v="0"/>
    <x v="1"/>
    <x v="0"/>
    <x v="52"/>
  </r>
  <r>
    <x v="69"/>
    <x v="69"/>
    <x v="2"/>
    <x v="1"/>
    <x v="0"/>
    <x v="4"/>
    <x v="13"/>
    <x v="1"/>
    <x v="69"/>
    <x v="0"/>
    <x v="0"/>
    <x v="0"/>
    <x v="0"/>
    <x v="0"/>
    <x v="0"/>
    <x v="0"/>
    <x v="0"/>
    <x v="0"/>
    <x v="0"/>
    <x v="0"/>
    <x v="0"/>
    <x v="0"/>
    <x v="1"/>
    <x v="0"/>
    <x v="53"/>
  </r>
  <r>
    <x v="70"/>
    <x v="70"/>
    <x v="2"/>
    <x v="1"/>
    <x v="0"/>
    <x v="12"/>
    <x v="15"/>
    <x v="1"/>
    <x v="70"/>
    <x v="0"/>
    <x v="0"/>
    <x v="0"/>
    <x v="0"/>
    <x v="0"/>
    <x v="0"/>
    <x v="0"/>
    <x v="0"/>
    <x v="0"/>
    <x v="0"/>
    <x v="0"/>
    <x v="0"/>
    <x v="0"/>
    <x v="1"/>
    <x v="0"/>
    <x v="54"/>
  </r>
  <r>
    <x v="71"/>
    <x v="71"/>
    <x v="2"/>
    <x v="1"/>
    <x v="0"/>
    <x v="4"/>
    <x v="16"/>
    <x v="1"/>
    <x v="71"/>
    <x v="0"/>
    <x v="0"/>
    <x v="0"/>
    <x v="0"/>
    <x v="0"/>
    <x v="0"/>
    <x v="0"/>
    <x v="0"/>
    <x v="0"/>
    <x v="0"/>
    <x v="0"/>
    <x v="0"/>
    <x v="0"/>
    <x v="1"/>
    <x v="0"/>
    <x v="55"/>
  </r>
  <r>
    <x v="72"/>
    <x v="72"/>
    <x v="2"/>
    <x v="1"/>
    <x v="0"/>
    <x v="12"/>
    <x v="14"/>
    <x v="1"/>
    <x v="72"/>
    <x v="0"/>
    <x v="0"/>
    <x v="0"/>
    <x v="0"/>
    <x v="0"/>
    <x v="0"/>
    <x v="0"/>
    <x v="0"/>
    <x v="0"/>
    <x v="0"/>
    <x v="0"/>
    <x v="0"/>
    <x v="0"/>
    <x v="1"/>
    <x v="0"/>
    <x v="56"/>
  </r>
  <r>
    <x v="73"/>
    <x v="73"/>
    <x v="2"/>
    <x v="1"/>
    <x v="0"/>
    <x v="4"/>
    <x v="14"/>
    <x v="1"/>
    <x v="73"/>
    <x v="0"/>
    <x v="0"/>
    <x v="0"/>
    <x v="0"/>
    <x v="0"/>
    <x v="0"/>
    <x v="0"/>
    <x v="0"/>
    <x v="0"/>
    <x v="0"/>
    <x v="0"/>
    <x v="0"/>
    <x v="0"/>
    <x v="1"/>
    <x v="0"/>
    <x v="57"/>
  </r>
  <r>
    <x v="74"/>
    <x v="74"/>
    <x v="2"/>
    <x v="3"/>
    <x v="0"/>
    <x v="13"/>
    <x v="8"/>
    <x v="1"/>
    <x v="74"/>
    <x v="0"/>
    <x v="0"/>
    <x v="0"/>
    <x v="0"/>
    <x v="0"/>
    <x v="0"/>
    <x v="0"/>
    <x v="0"/>
    <x v="0"/>
    <x v="0"/>
    <x v="0"/>
    <x v="0"/>
    <x v="0"/>
    <x v="1"/>
    <x v="0"/>
    <x v="42"/>
  </r>
  <r>
    <x v="75"/>
    <x v="75"/>
    <x v="2"/>
    <x v="3"/>
    <x v="0"/>
    <x v="14"/>
    <x v="17"/>
    <x v="1"/>
    <x v="75"/>
    <x v="1"/>
    <x v="0"/>
    <x v="1"/>
    <x v="12"/>
    <x v="2"/>
    <x v="0"/>
    <x v="11"/>
    <x v="3"/>
    <x v="0"/>
    <x v="1"/>
    <x v="1"/>
    <x v="0"/>
    <x v="10"/>
    <x v="1"/>
    <x v="0"/>
    <x v="1"/>
  </r>
  <r>
    <x v="76"/>
    <x v="76"/>
    <x v="2"/>
    <x v="3"/>
    <x v="0"/>
    <x v="10"/>
    <x v="8"/>
    <x v="1"/>
    <x v="76"/>
    <x v="0"/>
    <x v="0"/>
    <x v="0"/>
    <x v="0"/>
    <x v="0"/>
    <x v="0"/>
    <x v="0"/>
    <x v="0"/>
    <x v="0"/>
    <x v="0"/>
    <x v="0"/>
    <x v="0"/>
    <x v="0"/>
    <x v="1"/>
    <x v="0"/>
    <x v="58"/>
  </r>
  <r>
    <x v="77"/>
    <x v="77"/>
    <x v="2"/>
    <x v="3"/>
    <x v="0"/>
    <x v="13"/>
    <x v="8"/>
    <x v="1"/>
    <x v="77"/>
    <x v="0"/>
    <x v="0"/>
    <x v="0"/>
    <x v="0"/>
    <x v="0"/>
    <x v="0"/>
    <x v="0"/>
    <x v="0"/>
    <x v="0"/>
    <x v="0"/>
    <x v="0"/>
    <x v="0"/>
    <x v="0"/>
    <x v="1"/>
    <x v="0"/>
    <x v="42"/>
  </r>
  <r>
    <x v="78"/>
    <x v="78"/>
    <x v="2"/>
    <x v="3"/>
    <x v="0"/>
    <x v="10"/>
    <x v="8"/>
    <x v="1"/>
    <x v="78"/>
    <x v="0"/>
    <x v="0"/>
    <x v="0"/>
    <x v="0"/>
    <x v="0"/>
    <x v="0"/>
    <x v="0"/>
    <x v="0"/>
    <x v="0"/>
    <x v="0"/>
    <x v="0"/>
    <x v="0"/>
    <x v="0"/>
    <x v="1"/>
    <x v="0"/>
    <x v="42"/>
  </r>
  <r>
    <x v="79"/>
    <x v="79"/>
    <x v="2"/>
    <x v="1"/>
    <x v="0"/>
    <x v="4"/>
    <x v="16"/>
    <x v="1"/>
    <x v="79"/>
    <x v="0"/>
    <x v="0"/>
    <x v="0"/>
    <x v="0"/>
    <x v="0"/>
    <x v="0"/>
    <x v="0"/>
    <x v="0"/>
    <x v="0"/>
    <x v="0"/>
    <x v="0"/>
    <x v="0"/>
    <x v="0"/>
    <x v="1"/>
    <x v="0"/>
    <x v="59"/>
  </r>
  <r>
    <x v="80"/>
    <x v="80"/>
    <x v="2"/>
    <x v="1"/>
    <x v="0"/>
    <x v="12"/>
    <x v="15"/>
    <x v="1"/>
    <x v="80"/>
    <x v="0"/>
    <x v="0"/>
    <x v="0"/>
    <x v="0"/>
    <x v="0"/>
    <x v="0"/>
    <x v="0"/>
    <x v="0"/>
    <x v="0"/>
    <x v="0"/>
    <x v="0"/>
    <x v="0"/>
    <x v="0"/>
    <x v="1"/>
    <x v="0"/>
    <x v="60"/>
  </r>
  <r>
    <x v="81"/>
    <x v="81"/>
    <x v="2"/>
    <x v="1"/>
    <x v="0"/>
    <x v="4"/>
    <x v="16"/>
    <x v="1"/>
    <x v="81"/>
    <x v="0"/>
    <x v="0"/>
    <x v="0"/>
    <x v="0"/>
    <x v="0"/>
    <x v="0"/>
    <x v="0"/>
    <x v="0"/>
    <x v="0"/>
    <x v="0"/>
    <x v="0"/>
    <x v="0"/>
    <x v="0"/>
    <x v="1"/>
    <x v="0"/>
    <x v="61"/>
  </r>
  <r>
    <x v="82"/>
    <x v="82"/>
    <x v="2"/>
    <x v="1"/>
    <x v="0"/>
    <x v="4"/>
    <x v="16"/>
    <x v="1"/>
    <x v="82"/>
    <x v="0"/>
    <x v="0"/>
    <x v="0"/>
    <x v="0"/>
    <x v="0"/>
    <x v="0"/>
    <x v="0"/>
    <x v="0"/>
    <x v="0"/>
    <x v="0"/>
    <x v="0"/>
    <x v="0"/>
    <x v="0"/>
    <x v="1"/>
    <x v="0"/>
    <x v="62"/>
  </r>
  <r>
    <x v="83"/>
    <x v="83"/>
    <x v="2"/>
    <x v="1"/>
    <x v="0"/>
    <x v="4"/>
    <x v="16"/>
    <x v="1"/>
    <x v="83"/>
    <x v="0"/>
    <x v="0"/>
    <x v="0"/>
    <x v="0"/>
    <x v="0"/>
    <x v="0"/>
    <x v="0"/>
    <x v="0"/>
    <x v="0"/>
    <x v="0"/>
    <x v="0"/>
    <x v="0"/>
    <x v="0"/>
    <x v="1"/>
    <x v="1"/>
    <x v="63"/>
  </r>
  <r>
    <x v="84"/>
    <x v="84"/>
    <x v="2"/>
    <x v="3"/>
    <x v="0"/>
    <x v="8"/>
    <x v="8"/>
    <x v="1"/>
    <x v="84"/>
    <x v="0"/>
    <x v="0"/>
    <x v="0"/>
    <x v="0"/>
    <x v="0"/>
    <x v="0"/>
    <x v="0"/>
    <x v="0"/>
    <x v="0"/>
    <x v="0"/>
    <x v="0"/>
    <x v="0"/>
    <x v="0"/>
    <x v="1"/>
    <x v="0"/>
    <x v="42"/>
  </r>
  <r>
    <x v="85"/>
    <x v="85"/>
    <x v="2"/>
    <x v="3"/>
    <x v="0"/>
    <x v="8"/>
    <x v="8"/>
    <x v="1"/>
    <x v="85"/>
    <x v="0"/>
    <x v="0"/>
    <x v="0"/>
    <x v="0"/>
    <x v="0"/>
    <x v="0"/>
    <x v="0"/>
    <x v="0"/>
    <x v="0"/>
    <x v="0"/>
    <x v="0"/>
    <x v="0"/>
    <x v="0"/>
    <x v="1"/>
    <x v="0"/>
    <x v="64"/>
  </r>
  <r>
    <x v="86"/>
    <x v="86"/>
    <x v="2"/>
    <x v="1"/>
    <x v="0"/>
    <x v="4"/>
    <x v="16"/>
    <x v="1"/>
    <x v="86"/>
    <x v="0"/>
    <x v="0"/>
    <x v="0"/>
    <x v="0"/>
    <x v="0"/>
    <x v="0"/>
    <x v="0"/>
    <x v="0"/>
    <x v="0"/>
    <x v="0"/>
    <x v="0"/>
    <x v="0"/>
    <x v="0"/>
    <x v="1"/>
    <x v="0"/>
    <x v="65"/>
  </r>
  <r>
    <x v="87"/>
    <x v="87"/>
    <x v="2"/>
    <x v="3"/>
    <x v="0"/>
    <x v="10"/>
    <x v="8"/>
    <x v="1"/>
    <x v="87"/>
    <x v="0"/>
    <x v="0"/>
    <x v="0"/>
    <x v="0"/>
    <x v="0"/>
    <x v="0"/>
    <x v="0"/>
    <x v="0"/>
    <x v="0"/>
    <x v="0"/>
    <x v="0"/>
    <x v="0"/>
    <x v="0"/>
    <x v="1"/>
    <x v="0"/>
    <x v="42"/>
  </r>
  <r>
    <x v="88"/>
    <x v="88"/>
    <x v="2"/>
    <x v="3"/>
    <x v="0"/>
    <x v="10"/>
    <x v="8"/>
    <x v="1"/>
    <x v="88"/>
    <x v="0"/>
    <x v="0"/>
    <x v="0"/>
    <x v="0"/>
    <x v="0"/>
    <x v="0"/>
    <x v="2"/>
    <x v="0"/>
    <x v="0"/>
    <x v="1"/>
    <x v="0"/>
    <x v="0"/>
    <x v="0"/>
    <x v="1"/>
    <x v="0"/>
    <x v="42"/>
  </r>
  <r>
    <x v="89"/>
    <x v="89"/>
    <x v="2"/>
    <x v="1"/>
    <x v="0"/>
    <x v="15"/>
    <x v="12"/>
    <x v="1"/>
    <x v="89"/>
    <x v="0"/>
    <x v="0"/>
    <x v="0"/>
    <x v="0"/>
    <x v="0"/>
    <x v="0"/>
    <x v="0"/>
    <x v="0"/>
    <x v="0"/>
    <x v="0"/>
    <x v="0"/>
    <x v="0"/>
    <x v="0"/>
    <x v="1"/>
    <x v="1"/>
    <x v="66"/>
  </r>
  <r>
    <x v="90"/>
    <x v="90"/>
    <x v="2"/>
    <x v="1"/>
    <x v="0"/>
    <x v="15"/>
    <x v="12"/>
    <x v="1"/>
    <x v="90"/>
    <x v="1"/>
    <x v="0"/>
    <x v="0"/>
    <x v="3"/>
    <x v="2"/>
    <x v="0"/>
    <x v="12"/>
    <x v="3"/>
    <x v="0"/>
    <x v="1"/>
    <x v="1"/>
    <x v="0"/>
    <x v="2"/>
    <x v="1"/>
    <x v="3"/>
    <x v="1"/>
  </r>
  <r>
    <x v="91"/>
    <x v="91"/>
    <x v="2"/>
    <x v="0"/>
    <x v="0"/>
    <x v="16"/>
    <x v="17"/>
    <x v="1"/>
    <x v="91"/>
    <x v="0"/>
    <x v="0"/>
    <x v="0"/>
    <x v="4"/>
    <x v="0"/>
    <x v="0"/>
    <x v="1"/>
    <x v="0"/>
    <x v="0"/>
    <x v="1"/>
    <x v="0"/>
    <x v="0"/>
    <x v="2"/>
    <x v="1"/>
    <x v="0"/>
    <x v="67"/>
  </r>
  <r>
    <x v="92"/>
    <x v="92"/>
    <x v="2"/>
    <x v="1"/>
    <x v="0"/>
    <x v="17"/>
    <x v="18"/>
    <x v="1"/>
    <x v="92"/>
    <x v="1"/>
    <x v="0"/>
    <x v="1"/>
    <x v="12"/>
    <x v="2"/>
    <x v="0"/>
    <x v="11"/>
    <x v="3"/>
    <x v="0"/>
    <x v="1"/>
    <x v="1"/>
    <x v="0"/>
    <x v="10"/>
    <x v="1"/>
    <x v="0"/>
    <x v="1"/>
  </r>
  <r>
    <x v="93"/>
    <x v="93"/>
    <x v="2"/>
    <x v="0"/>
    <x v="1"/>
    <x v="15"/>
    <x v="17"/>
    <x v="1"/>
    <x v="93"/>
    <x v="1"/>
    <x v="0"/>
    <x v="1"/>
    <x v="12"/>
    <x v="2"/>
    <x v="0"/>
    <x v="11"/>
    <x v="3"/>
    <x v="0"/>
    <x v="1"/>
    <x v="1"/>
    <x v="0"/>
    <x v="10"/>
    <x v="1"/>
    <x v="0"/>
    <x v="1"/>
  </r>
  <r>
    <x v="94"/>
    <x v="94"/>
    <x v="2"/>
    <x v="0"/>
    <x v="0"/>
    <x v="3"/>
    <x v="17"/>
    <x v="1"/>
    <x v="94"/>
    <x v="1"/>
    <x v="0"/>
    <x v="1"/>
    <x v="12"/>
    <x v="2"/>
    <x v="0"/>
    <x v="11"/>
    <x v="3"/>
    <x v="0"/>
    <x v="1"/>
    <x v="1"/>
    <x v="0"/>
    <x v="10"/>
    <x v="1"/>
    <x v="0"/>
    <x v="1"/>
  </r>
  <r>
    <x v="95"/>
    <x v="95"/>
    <x v="2"/>
    <x v="0"/>
    <x v="1"/>
    <x v="18"/>
    <x v="17"/>
    <x v="1"/>
    <x v="95"/>
    <x v="1"/>
    <x v="0"/>
    <x v="1"/>
    <x v="12"/>
    <x v="2"/>
    <x v="0"/>
    <x v="11"/>
    <x v="3"/>
    <x v="0"/>
    <x v="1"/>
    <x v="1"/>
    <x v="0"/>
    <x v="10"/>
    <x v="1"/>
    <x v="0"/>
    <x v="1"/>
  </r>
  <r>
    <x v="96"/>
    <x v="96"/>
    <x v="2"/>
    <x v="0"/>
    <x v="1"/>
    <x v="15"/>
    <x v="19"/>
    <x v="1"/>
    <x v="96"/>
    <x v="1"/>
    <x v="0"/>
    <x v="1"/>
    <x v="12"/>
    <x v="2"/>
    <x v="0"/>
    <x v="11"/>
    <x v="3"/>
    <x v="0"/>
    <x v="1"/>
    <x v="1"/>
    <x v="0"/>
    <x v="10"/>
    <x v="1"/>
    <x v="0"/>
    <x v="1"/>
  </r>
  <r>
    <x v="97"/>
    <x v="97"/>
    <x v="1"/>
    <x v="1"/>
    <x v="0"/>
    <x v="6"/>
    <x v="5"/>
    <x v="0"/>
    <x v="97"/>
    <x v="0"/>
    <x v="0"/>
    <x v="0"/>
    <x v="3"/>
    <x v="2"/>
    <x v="0"/>
    <x v="0"/>
    <x v="0"/>
    <x v="0"/>
    <x v="1"/>
    <x v="1"/>
    <x v="0"/>
    <x v="3"/>
    <x v="0"/>
    <x v="2"/>
    <x v="68"/>
  </r>
  <r>
    <x v="98"/>
    <x v="98"/>
    <x v="1"/>
    <x v="1"/>
    <x v="0"/>
    <x v="6"/>
    <x v="5"/>
    <x v="0"/>
    <x v="98"/>
    <x v="0"/>
    <x v="0"/>
    <x v="0"/>
    <x v="3"/>
    <x v="2"/>
    <x v="0"/>
    <x v="0"/>
    <x v="0"/>
    <x v="0"/>
    <x v="1"/>
    <x v="1"/>
    <x v="0"/>
    <x v="3"/>
    <x v="0"/>
    <x v="2"/>
    <x v="69"/>
  </r>
  <r>
    <x v="99"/>
    <x v="99"/>
    <x v="1"/>
    <x v="1"/>
    <x v="0"/>
    <x v="2"/>
    <x v="4"/>
    <x v="0"/>
    <x v="99"/>
    <x v="0"/>
    <x v="1"/>
    <x v="0"/>
    <x v="0"/>
    <x v="0"/>
    <x v="0"/>
    <x v="0"/>
    <x v="0"/>
    <x v="0"/>
    <x v="0"/>
    <x v="0"/>
    <x v="0"/>
    <x v="0"/>
    <x v="0"/>
    <x v="1"/>
    <x v="70"/>
  </r>
  <r>
    <x v="100"/>
    <x v="100"/>
    <x v="1"/>
    <x v="1"/>
    <x v="0"/>
    <x v="2"/>
    <x v="4"/>
    <x v="0"/>
    <x v="100"/>
    <x v="0"/>
    <x v="0"/>
    <x v="0"/>
    <x v="0"/>
    <x v="0"/>
    <x v="0"/>
    <x v="0"/>
    <x v="0"/>
    <x v="0"/>
    <x v="0"/>
    <x v="0"/>
    <x v="0"/>
    <x v="0"/>
    <x v="0"/>
    <x v="0"/>
    <x v="71"/>
  </r>
  <r>
    <x v="101"/>
    <x v="101"/>
    <x v="1"/>
    <x v="0"/>
    <x v="0"/>
    <x v="19"/>
    <x v="2"/>
    <x v="0"/>
    <x v="101"/>
    <x v="1"/>
    <x v="0"/>
    <x v="1"/>
    <x v="1"/>
    <x v="1"/>
    <x v="0"/>
    <x v="1"/>
    <x v="1"/>
    <x v="0"/>
    <x v="1"/>
    <x v="1"/>
    <x v="0"/>
    <x v="2"/>
    <x v="0"/>
    <x v="0"/>
    <x v="1"/>
  </r>
  <r>
    <x v="102"/>
    <x v="102"/>
    <x v="1"/>
    <x v="0"/>
    <x v="0"/>
    <x v="20"/>
    <x v="6"/>
    <x v="0"/>
    <x v="102"/>
    <x v="0"/>
    <x v="0"/>
    <x v="0"/>
    <x v="1"/>
    <x v="0"/>
    <x v="0"/>
    <x v="2"/>
    <x v="0"/>
    <x v="0"/>
    <x v="3"/>
    <x v="0"/>
    <x v="0"/>
    <x v="2"/>
    <x v="0"/>
    <x v="1"/>
    <x v="72"/>
  </r>
  <r>
    <x v="103"/>
    <x v="103"/>
    <x v="1"/>
    <x v="0"/>
    <x v="0"/>
    <x v="7"/>
    <x v="6"/>
    <x v="0"/>
    <x v="103"/>
    <x v="0"/>
    <x v="0"/>
    <x v="0"/>
    <x v="1"/>
    <x v="0"/>
    <x v="0"/>
    <x v="0"/>
    <x v="0"/>
    <x v="0"/>
    <x v="0"/>
    <x v="0"/>
    <x v="0"/>
    <x v="0"/>
    <x v="0"/>
    <x v="1"/>
    <x v="73"/>
  </r>
  <r>
    <x v="104"/>
    <x v="104"/>
    <x v="1"/>
    <x v="0"/>
    <x v="0"/>
    <x v="7"/>
    <x v="6"/>
    <x v="0"/>
    <x v="104"/>
    <x v="0"/>
    <x v="0"/>
    <x v="0"/>
    <x v="2"/>
    <x v="0"/>
    <x v="0"/>
    <x v="0"/>
    <x v="0"/>
    <x v="0"/>
    <x v="0"/>
    <x v="0"/>
    <x v="0"/>
    <x v="1"/>
    <x v="0"/>
    <x v="0"/>
    <x v="74"/>
  </r>
  <r>
    <x v="105"/>
    <x v="105"/>
    <x v="1"/>
    <x v="0"/>
    <x v="0"/>
    <x v="7"/>
    <x v="6"/>
    <x v="0"/>
    <x v="105"/>
    <x v="0"/>
    <x v="0"/>
    <x v="0"/>
    <x v="1"/>
    <x v="0"/>
    <x v="0"/>
    <x v="0"/>
    <x v="0"/>
    <x v="0"/>
    <x v="0"/>
    <x v="0"/>
    <x v="0"/>
    <x v="1"/>
    <x v="0"/>
    <x v="1"/>
    <x v="75"/>
  </r>
  <r>
    <x v="106"/>
    <x v="106"/>
    <x v="1"/>
    <x v="0"/>
    <x v="0"/>
    <x v="7"/>
    <x v="6"/>
    <x v="0"/>
    <x v="106"/>
    <x v="0"/>
    <x v="0"/>
    <x v="0"/>
    <x v="1"/>
    <x v="0"/>
    <x v="0"/>
    <x v="0"/>
    <x v="0"/>
    <x v="0"/>
    <x v="0"/>
    <x v="0"/>
    <x v="0"/>
    <x v="1"/>
    <x v="0"/>
    <x v="3"/>
    <x v="76"/>
  </r>
  <r>
    <x v="107"/>
    <x v="107"/>
    <x v="1"/>
    <x v="1"/>
    <x v="0"/>
    <x v="2"/>
    <x v="4"/>
    <x v="0"/>
    <x v="107"/>
    <x v="0"/>
    <x v="0"/>
    <x v="0"/>
    <x v="0"/>
    <x v="0"/>
    <x v="0"/>
    <x v="0"/>
    <x v="0"/>
    <x v="0"/>
    <x v="0"/>
    <x v="0"/>
    <x v="0"/>
    <x v="0"/>
    <x v="0"/>
    <x v="0"/>
    <x v="77"/>
  </r>
  <r>
    <x v="108"/>
    <x v="108"/>
    <x v="1"/>
    <x v="0"/>
    <x v="0"/>
    <x v="3"/>
    <x v="2"/>
    <x v="0"/>
    <x v="108"/>
    <x v="1"/>
    <x v="0"/>
    <x v="1"/>
    <x v="1"/>
    <x v="1"/>
    <x v="0"/>
    <x v="1"/>
    <x v="1"/>
    <x v="0"/>
    <x v="1"/>
    <x v="1"/>
    <x v="0"/>
    <x v="2"/>
    <x v="0"/>
    <x v="1"/>
    <x v="1"/>
  </r>
  <r>
    <x v="109"/>
    <x v="109"/>
    <x v="1"/>
    <x v="0"/>
    <x v="0"/>
    <x v="7"/>
    <x v="6"/>
    <x v="0"/>
    <x v="109"/>
    <x v="0"/>
    <x v="0"/>
    <x v="0"/>
    <x v="2"/>
    <x v="0"/>
    <x v="0"/>
    <x v="0"/>
    <x v="0"/>
    <x v="0"/>
    <x v="0"/>
    <x v="0"/>
    <x v="0"/>
    <x v="0"/>
    <x v="0"/>
    <x v="0"/>
    <x v="78"/>
  </r>
  <r>
    <x v="110"/>
    <x v="110"/>
    <x v="1"/>
    <x v="0"/>
    <x v="0"/>
    <x v="1"/>
    <x v="20"/>
    <x v="0"/>
    <x v="110"/>
    <x v="1"/>
    <x v="0"/>
    <x v="0"/>
    <x v="0"/>
    <x v="0"/>
    <x v="0"/>
    <x v="0"/>
    <x v="0"/>
    <x v="0"/>
    <x v="0"/>
    <x v="0"/>
    <x v="0"/>
    <x v="0"/>
    <x v="0"/>
    <x v="0"/>
    <x v="1"/>
  </r>
  <r>
    <x v="111"/>
    <x v="111"/>
    <x v="1"/>
    <x v="0"/>
    <x v="0"/>
    <x v="1"/>
    <x v="21"/>
    <x v="0"/>
    <x v="111"/>
    <x v="1"/>
    <x v="0"/>
    <x v="1"/>
    <x v="1"/>
    <x v="1"/>
    <x v="0"/>
    <x v="1"/>
    <x v="1"/>
    <x v="0"/>
    <x v="1"/>
    <x v="1"/>
    <x v="0"/>
    <x v="2"/>
    <x v="0"/>
    <x v="0"/>
    <x v="1"/>
  </r>
  <r>
    <x v="112"/>
    <x v="112"/>
    <x v="1"/>
    <x v="1"/>
    <x v="0"/>
    <x v="2"/>
    <x v="4"/>
    <x v="0"/>
    <x v="112"/>
    <x v="0"/>
    <x v="0"/>
    <x v="0"/>
    <x v="0"/>
    <x v="0"/>
    <x v="0"/>
    <x v="0"/>
    <x v="0"/>
    <x v="0"/>
    <x v="0"/>
    <x v="0"/>
    <x v="0"/>
    <x v="0"/>
    <x v="0"/>
    <x v="0"/>
    <x v="79"/>
  </r>
  <r>
    <x v="113"/>
    <x v="113"/>
    <x v="1"/>
    <x v="0"/>
    <x v="0"/>
    <x v="2"/>
    <x v="22"/>
    <x v="0"/>
    <x v="113"/>
    <x v="0"/>
    <x v="0"/>
    <x v="0"/>
    <x v="0"/>
    <x v="0"/>
    <x v="0"/>
    <x v="0"/>
    <x v="0"/>
    <x v="0"/>
    <x v="0"/>
    <x v="0"/>
    <x v="0"/>
    <x v="0"/>
    <x v="0"/>
    <x v="0"/>
    <x v="80"/>
  </r>
  <r>
    <x v="114"/>
    <x v="114"/>
    <x v="1"/>
    <x v="0"/>
    <x v="0"/>
    <x v="7"/>
    <x v="6"/>
    <x v="0"/>
    <x v="114"/>
    <x v="0"/>
    <x v="1"/>
    <x v="0"/>
    <x v="1"/>
    <x v="0"/>
    <x v="0"/>
    <x v="0"/>
    <x v="0"/>
    <x v="0"/>
    <x v="0"/>
    <x v="0"/>
    <x v="0"/>
    <x v="1"/>
    <x v="0"/>
    <x v="1"/>
    <x v="81"/>
  </r>
  <r>
    <x v="115"/>
    <x v="115"/>
    <x v="1"/>
    <x v="0"/>
    <x v="0"/>
    <x v="7"/>
    <x v="6"/>
    <x v="0"/>
    <x v="115"/>
    <x v="0"/>
    <x v="1"/>
    <x v="0"/>
    <x v="1"/>
    <x v="0"/>
    <x v="0"/>
    <x v="1"/>
    <x v="0"/>
    <x v="0"/>
    <x v="1"/>
    <x v="0"/>
    <x v="0"/>
    <x v="2"/>
    <x v="0"/>
    <x v="1"/>
    <x v="82"/>
  </r>
  <r>
    <x v="116"/>
    <x v="116"/>
    <x v="1"/>
    <x v="0"/>
    <x v="0"/>
    <x v="1"/>
    <x v="20"/>
    <x v="0"/>
    <x v="116"/>
    <x v="1"/>
    <x v="0"/>
    <x v="0"/>
    <x v="0"/>
    <x v="0"/>
    <x v="0"/>
    <x v="0"/>
    <x v="0"/>
    <x v="0"/>
    <x v="0"/>
    <x v="0"/>
    <x v="0"/>
    <x v="0"/>
    <x v="0"/>
    <x v="0"/>
    <x v="1"/>
  </r>
  <r>
    <x v="117"/>
    <x v="117"/>
    <x v="1"/>
    <x v="1"/>
    <x v="0"/>
    <x v="7"/>
    <x v="5"/>
    <x v="0"/>
    <x v="117"/>
    <x v="0"/>
    <x v="0"/>
    <x v="0"/>
    <x v="0"/>
    <x v="0"/>
    <x v="0"/>
    <x v="0"/>
    <x v="0"/>
    <x v="0"/>
    <x v="0"/>
    <x v="0"/>
    <x v="0"/>
    <x v="0"/>
    <x v="0"/>
    <x v="1"/>
    <x v="83"/>
  </r>
  <r>
    <x v="118"/>
    <x v="118"/>
    <x v="1"/>
    <x v="1"/>
    <x v="0"/>
    <x v="2"/>
    <x v="4"/>
    <x v="0"/>
    <x v="118"/>
    <x v="1"/>
    <x v="0"/>
    <x v="0"/>
    <x v="3"/>
    <x v="2"/>
    <x v="0"/>
    <x v="12"/>
    <x v="3"/>
    <x v="0"/>
    <x v="1"/>
    <x v="1"/>
    <x v="0"/>
    <x v="3"/>
    <x v="0"/>
    <x v="2"/>
    <x v="1"/>
  </r>
  <r>
    <x v="119"/>
    <x v="119"/>
    <x v="1"/>
    <x v="0"/>
    <x v="0"/>
    <x v="7"/>
    <x v="6"/>
    <x v="0"/>
    <x v="119"/>
    <x v="0"/>
    <x v="0"/>
    <x v="0"/>
    <x v="2"/>
    <x v="0"/>
    <x v="0"/>
    <x v="0"/>
    <x v="0"/>
    <x v="0"/>
    <x v="0"/>
    <x v="0"/>
    <x v="0"/>
    <x v="0"/>
    <x v="0"/>
    <x v="0"/>
    <x v="84"/>
  </r>
  <r>
    <x v="120"/>
    <x v="120"/>
    <x v="1"/>
    <x v="1"/>
    <x v="0"/>
    <x v="2"/>
    <x v="5"/>
    <x v="0"/>
    <x v="120"/>
    <x v="0"/>
    <x v="0"/>
    <x v="0"/>
    <x v="0"/>
    <x v="0"/>
    <x v="0"/>
    <x v="0"/>
    <x v="0"/>
    <x v="0"/>
    <x v="0"/>
    <x v="0"/>
    <x v="0"/>
    <x v="0"/>
    <x v="0"/>
    <x v="1"/>
    <x v="85"/>
  </r>
  <r>
    <x v="121"/>
    <x v="121"/>
    <x v="1"/>
    <x v="1"/>
    <x v="0"/>
    <x v="2"/>
    <x v="4"/>
    <x v="0"/>
    <x v="121"/>
    <x v="0"/>
    <x v="0"/>
    <x v="0"/>
    <x v="0"/>
    <x v="0"/>
    <x v="0"/>
    <x v="0"/>
    <x v="0"/>
    <x v="0"/>
    <x v="0"/>
    <x v="0"/>
    <x v="0"/>
    <x v="0"/>
    <x v="0"/>
    <x v="1"/>
    <x v="86"/>
  </r>
  <r>
    <x v="122"/>
    <x v="122"/>
    <x v="1"/>
    <x v="1"/>
    <x v="0"/>
    <x v="2"/>
    <x v="4"/>
    <x v="0"/>
    <x v="122"/>
    <x v="0"/>
    <x v="0"/>
    <x v="0"/>
    <x v="0"/>
    <x v="0"/>
    <x v="0"/>
    <x v="0"/>
    <x v="0"/>
    <x v="0"/>
    <x v="0"/>
    <x v="0"/>
    <x v="0"/>
    <x v="0"/>
    <x v="0"/>
    <x v="0"/>
    <x v="87"/>
  </r>
  <r>
    <x v="123"/>
    <x v="123"/>
    <x v="1"/>
    <x v="0"/>
    <x v="0"/>
    <x v="21"/>
    <x v="22"/>
    <x v="0"/>
    <x v="123"/>
    <x v="0"/>
    <x v="0"/>
    <x v="0"/>
    <x v="0"/>
    <x v="0"/>
    <x v="0"/>
    <x v="0"/>
    <x v="0"/>
    <x v="0"/>
    <x v="0"/>
    <x v="0"/>
    <x v="0"/>
    <x v="0"/>
    <x v="0"/>
    <x v="0"/>
    <x v="88"/>
  </r>
  <r>
    <x v="124"/>
    <x v="124"/>
    <x v="1"/>
    <x v="1"/>
    <x v="0"/>
    <x v="0"/>
    <x v="4"/>
    <x v="0"/>
    <x v="124"/>
    <x v="0"/>
    <x v="0"/>
    <x v="0"/>
    <x v="0"/>
    <x v="0"/>
    <x v="0"/>
    <x v="2"/>
    <x v="0"/>
    <x v="0"/>
    <x v="1"/>
    <x v="0"/>
    <x v="0"/>
    <x v="0"/>
    <x v="0"/>
    <x v="1"/>
    <x v="89"/>
  </r>
  <r>
    <x v="125"/>
    <x v="125"/>
    <x v="1"/>
    <x v="1"/>
    <x v="0"/>
    <x v="0"/>
    <x v="4"/>
    <x v="0"/>
    <x v="125"/>
    <x v="0"/>
    <x v="0"/>
    <x v="0"/>
    <x v="0"/>
    <x v="0"/>
    <x v="0"/>
    <x v="2"/>
    <x v="0"/>
    <x v="0"/>
    <x v="1"/>
    <x v="0"/>
    <x v="0"/>
    <x v="0"/>
    <x v="0"/>
    <x v="0"/>
    <x v="90"/>
  </r>
  <r>
    <x v="126"/>
    <x v="126"/>
    <x v="1"/>
    <x v="1"/>
    <x v="0"/>
    <x v="22"/>
    <x v="4"/>
    <x v="0"/>
    <x v="126"/>
    <x v="0"/>
    <x v="0"/>
    <x v="0"/>
    <x v="0"/>
    <x v="0"/>
    <x v="0"/>
    <x v="0"/>
    <x v="0"/>
    <x v="0"/>
    <x v="0"/>
    <x v="0"/>
    <x v="0"/>
    <x v="0"/>
    <x v="0"/>
    <x v="3"/>
    <x v="91"/>
  </r>
  <r>
    <x v="127"/>
    <x v="127"/>
    <x v="1"/>
    <x v="1"/>
    <x v="0"/>
    <x v="1"/>
    <x v="5"/>
    <x v="0"/>
    <x v="127"/>
    <x v="1"/>
    <x v="0"/>
    <x v="1"/>
    <x v="1"/>
    <x v="1"/>
    <x v="0"/>
    <x v="1"/>
    <x v="1"/>
    <x v="0"/>
    <x v="1"/>
    <x v="1"/>
    <x v="0"/>
    <x v="2"/>
    <x v="0"/>
    <x v="0"/>
    <x v="1"/>
  </r>
  <r>
    <x v="128"/>
    <x v="128"/>
    <x v="1"/>
    <x v="1"/>
    <x v="0"/>
    <x v="1"/>
    <x v="4"/>
    <x v="0"/>
    <x v="128"/>
    <x v="1"/>
    <x v="0"/>
    <x v="1"/>
    <x v="1"/>
    <x v="1"/>
    <x v="0"/>
    <x v="1"/>
    <x v="1"/>
    <x v="0"/>
    <x v="1"/>
    <x v="1"/>
    <x v="0"/>
    <x v="2"/>
    <x v="0"/>
    <x v="0"/>
    <x v="1"/>
  </r>
  <r>
    <x v="129"/>
    <x v="129"/>
    <x v="1"/>
    <x v="1"/>
    <x v="0"/>
    <x v="22"/>
    <x v="4"/>
    <x v="0"/>
    <x v="129"/>
    <x v="0"/>
    <x v="0"/>
    <x v="0"/>
    <x v="0"/>
    <x v="0"/>
    <x v="0"/>
    <x v="0"/>
    <x v="0"/>
    <x v="0"/>
    <x v="0"/>
    <x v="0"/>
    <x v="0"/>
    <x v="0"/>
    <x v="0"/>
    <x v="1"/>
    <x v="92"/>
  </r>
  <r>
    <x v="130"/>
    <x v="130"/>
    <x v="1"/>
    <x v="1"/>
    <x v="0"/>
    <x v="2"/>
    <x v="4"/>
    <x v="0"/>
    <x v="130"/>
    <x v="0"/>
    <x v="0"/>
    <x v="0"/>
    <x v="0"/>
    <x v="0"/>
    <x v="0"/>
    <x v="0"/>
    <x v="0"/>
    <x v="0"/>
    <x v="0"/>
    <x v="0"/>
    <x v="0"/>
    <x v="0"/>
    <x v="0"/>
    <x v="1"/>
    <x v="93"/>
  </r>
  <r>
    <x v="131"/>
    <x v="131"/>
    <x v="3"/>
    <x v="2"/>
    <x v="0"/>
    <x v="15"/>
    <x v="23"/>
    <x v="0"/>
    <x v="131"/>
    <x v="0"/>
    <x v="0"/>
    <x v="0"/>
    <x v="0"/>
    <x v="0"/>
    <x v="0"/>
    <x v="0"/>
    <x v="0"/>
    <x v="0"/>
    <x v="0"/>
    <x v="0"/>
    <x v="0"/>
    <x v="0"/>
    <x v="0"/>
    <x v="0"/>
    <x v="94"/>
  </r>
  <r>
    <x v="132"/>
    <x v="132"/>
    <x v="3"/>
    <x v="2"/>
    <x v="0"/>
    <x v="2"/>
    <x v="23"/>
    <x v="0"/>
    <x v="132"/>
    <x v="0"/>
    <x v="0"/>
    <x v="0"/>
    <x v="1"/>
    <x v="3"/>
    <x v="0"/>
    <x v="0"/>
    <x v="0"/>
    <x v="0"/>
    <x v="0"/>
    <x v="0"/>
    <x v="0"/>
    <x v="1"/>
    <x v="0"/>
    <x v="0"/>
    <x v="95"/>
  </r>
  <r>
    <x v="133"/>
    <x v="133"/>
    <x v="3"/>
    <x v="0"/>
    <x v="0"/>
    <x v="23"/>
    <x v="24"/>
    <x v="0"/>
    <x v="133"/>
    <x v="1"/>
    <x v="0"/>
    <x v="0"/>
    <x v="0"/>
    <x v="0"/>
    <x v="0"/>
    <x v="0"/>
    <x v="0"/>
    <x v="0"/>
    <x v="0"/>
    <x v="0"/>
    <x v="0"/>
    <x v="0"/>
    <x v="0"/>
    <x v="0"/>
    <x v="1"/>
  </r>
  <r>
    <x v="134"/>
    <x v="134"/>
    <x v="3"/>
    <x v="2"/>
    <x v="0"/>
    <x v="2"/>
    <x v="2"/>
    <x v="0"/>
    <x v="134"/>
    <x v="0"/>
    <x v="0"/>
    <x v="0"/>
    <x v="2"/>
    <x v="3"/>
    <x v="0"/>
    <x v="0"/>
    <x v="2"/>
    <x v="0"/>
    <x v="0"/>
    <x v="2"/>
    <x v="0"/>
    <x v="2"/>
    <x v="0"/>
    <x v="3"/>
    <x v="96"/>
  </r>
  <r>
    <x v="135"/>
    <x v="135"/>
    <x v="3"/>
    <x v="2"/>
    <x v="0"/>
    <x v="2"/>
    <x v="2"/>
    <x v="0"/>
    <x v="135"/>
    <x v="0"/>
    <x v="0"/>
    <x v="0"/>
    <x v="2"/>
    <x v="0"/>
    <x v="0"/>
    <x v="2"/>
    <x v="0"/>
    <x v="0"/>
    <x v="2"/>
    <x v="0"/>
    <x v="0"/>
    <x v="2"/>
    <x v="0"/>
    <x v="1"/>
    <x v="97"/>
  </r>
  <r>
    <x v="136"/>
    <x v="136"/>
    <x v="3"/>
    <x v="4"/>
    <x v="0"/>
    <x v="24"/>
    <x v="25"/>
    <x v="2"/>
    <x v="136"/>
    <x v="1"/>
    <x v="0"/>
    <x v="1"/>
    <x v="1"/>
    <x v="0"/>
    <x v="0"/>
    <x v="1"/>
    <x v="0"/>
    <x v="0"/>
    <x v="1"/>
    <x v="0"/>
    <x v="0"/>
    <x v="2"/>
    <x v="2"/>
    <x v="0"/>
    <x v="1"/>
  </r>
  <r>
    <x v="137"/>
    <x v="137"/>
    <x v="3"/>
    <x v="0"/>
    <x v="0"/>
    <x v="22"/>
    <x v="23"/>
    <x v="0"/>
    <x v="137"/>
    <x v="1"/>
    <x v="0"/>
    <x v="0"/>
    <x v="1"/>
    <x v="3"/>
    <x v="0"/>
    <x v="1"/>
    <x v="0"/>
    <x v="0"/>
    <x v="1"/>
    <x v="0"/>
    <x v="0"/>
    <x v="2"/>
    <x v="0"/>
    <x v="0"/>
    <x v="1"/>
  </r>
  <r>
    <x v="138"/>
    <x v="138"/>
    <x v="3"/>
    <x v="0"/>
    <x v="0"/>
    <x v="25"/>
    <x v="2"/>
    <x v="0"/>
    <x v="138"/>
    <x v="1"/>
    <x v="0"/>
    <x v="1"/>
    <x v="1"/>
    <x v="1"/>
    <x v="0"/>
    <x v="1"/>
    <x v="1"/>
    <x v="0"/>
    <x v="1"/>
    <x v="1"/>
    <x v="0"/>
    <x v="2"/>
    <x v="0"/>
    <x v="0"/>
    <x v="1"/>
  </r>
  <r>
    <x v="139"/>
    <x v="139"/>
    <x v="3"/>
    <x v="0"/>
    <x v="0"/>
    <x v="22"/>
    <x v="26"/>
    <x v="0"/>
    <x v="139"/>
    <x v="1"/>
    <x v="0"/>
    <x v="0"/>
    <x v="2"/>
    <x v="3"/>
    <x v="0"/>
    <x v="0"/>
    <x v="0"/>
    <x v="0"/>
    <x v="0"/>
    <x v="0"/>
    <x v="0"/>
    <x v="1"/>
    <x v="0"/>
    <x v="0"/>
    <x v="1"/>
  </r>
  <r>
    <x v="140"/>
    <x v="140"/>
    <x v="3"/>
    <x v="0"/>
    <x v="0"/>
    <x v="22"/>
    <x v="27"/>
    <x v="0"/>
    <x v="140"/>
    <x v="1"/>
    <x v="0"/>
    <x v="0"/>
    <x v="0"/>
    <x v="0"/>
    <x v="0"/>
    <x v="0"/>
    <x v="0"/>
    <x v="0"/>
    <x v="0"/>
    <x v="0"/>
    <x v="0"/>
    <x v="0"/>
    <x v="0"/>
    <x v="0"/>
    <x v="1"/>
  </r>
  <r>
    <x v="141"/>
    <x v="141"/>
    <x v="3"/>
    <x v="0"/>
    <x v="0"/>
    <x v="22"/>
    <x v="27"/>
    <x v="0"/>
    <x v="141"/>
    <x v="1"/>
    <x v="0"/>
    <x v="0"/>
    <x v="1"/>
    <x v="0"/>
    <x v="0"/>
    <x v="2"/>
    <x v="0"/>
    <x v="0"/>
    <x v="3"/>
    <x v="0"/>
    <x v="0"/>
    <x v="0"/>
    <x v="0"/>
    <x v="1"/>
    <x v="1"/>
  </r>
  <r>
    <x v="142"/>
    <x v="142"/>
    <x v="3"/>
    <x v="0"/>
    <x v="0"/>
    <x v="24"/>
    <x v="2"/>
    <x v="0"/>
    <x v="142"/>
    <x v="1"/>
    <x v="0"/>
    <x v="0"/>
    <x v="0"/>
    <x v="0"/>
    <x v="0"/>
    <x v="0"/>
    <x v="0"/>
    <x v="0"/>
    <x v="0"/>
    <x v="0"/>
    <x v="0"/>
    <x v="0"/>
    <x v="0"/>
    <x v="0"/>
    <x v="1"/>
  </r>
  <r>
    <x v="143"/>
    <x v="143"/>
    <x v="3"/>
    <x v="0"/>
    <x v="0"/>
    <x v="3"/>
    <x v="2"/>
    <x v="0"/>
    <x v="143"/>
    <x v="1"/>
    <x v="0"/>
    <x v="1"/>
    <x v="1"/>
    <x v="1"/>
    <x v="0"/>
    <x v="1"/>
    <x v="1"/>
    <x v="0"/>
    <x v="1"/>
    <x v="1"/>
    <x v="0"/>
    <x v="2"/>
    <x v="0"/>
    <x v="0"/>
    <x v="1"/>
  </r>
  <r>
    <x v="144"/>
    <x v="144"/>
    <x v="3"/>
    <x v="1"/>
    <x v="0"/>
    <x v="22"/>
    <x v="28"/>
    <x v="0"/>
    <x v="144"/>
    <x v="0"/>
    <x v="0"/>
    <x v="0"/>
    <x v="0"/>
    <x v="0"/>
    <x v="0"/>
    <x v="0"/>
    <x v="0"/>
    <x v="0"/>
    <x v="0"/>
    <x v="0"/>
    <x v="0"/>
    <x v="0"/>
    <x v="0"/>
    <x v="0"/>
    <x v="98"/>
  </r>
  <r>
    <x v="145"/>
    <x v="145"/>
    <x v="3"/>
    <x v="0"/>
    <x v="0"/>
    <x v="26"/>
    <x v="27"/>
    <x v="0"/>
    <x v="145"/>
    <x v="0"/>
    <x v="0"/>
    <x v="0"/>
    <x v="0"/>
    <x v="0"/>
    <x v="0"/>
    <x v="0"/>
    <x v="0"/>
    <x v="0"/>
    <x v="0"/>
    <x v="0"/>
    <x v="0"/>
    <x v="0"/>
    <x v="0"/>
    <x v="0"/>
    <x v="99"/>
  </r>
  <r>
    <x v="146"/>
    <x v="146"/>
    <x v="3"/>
    <x v="2"/>
    <x v="0"/>
    <x v="2"/>
    <x v="2"/>
    <x v="0"/>
    <x v="146"/>
    <x v="0"/>
    <x v="0"/>
    <x v="0"/>
    <x v="1"/>
    <x v="0"/>
    <x v="0"/>
    <x v="0"/>
    <x v="0"/>
    <x v="0"/>
    <x v="0"/>
    <x v="0"/>
    <x v="0"/>
    <x v="2"/>
    <x v="0"/>
    <x v="0"/>
    <x v="100"/>
  </r>
  <r>
    <x v="147"/>
    <x v="147"/>
    <x v="3"/>
    <x v="2"/>
    <x v="0"/>
    <x v="2"/>
    <x v="2"/>
    <x v="0"/>
    <x v="147"/>
    <x v="0"/>
    <x v="0"/>
    <x v="0"/>
    <x v="1"/>
    <x v="0"/>
    <x v="0"/>
    <x v="0"/>
    <x v="0"/>
    <x v="0"/>
    <x v="0"/>
    <x v="0"/>
    <x v="0"/>
    <x v="2"/>
    <x v="0"/>
    <x v="1"/>
    <x v="101"/>
  </r>
  <r>
    <x v="148"/>
    <x v="148"/>
    <x v="3"/>
    <x v="2"/>
    <x v="0"/>
    <x v="2"/>
    <x v="2"/>
    <x v="0"/>
    <x v="148"/>
    <x v="0"/>
    <x v="0"/>
    <x v="0"/>
    <x v="1"/>
    <x v="3"/>
    <x v="0"/>
    <x v="2"/>
    <x v="2"/>
    <x v="0"/>
    <x v="3"/>
    <x v="2"/>
    <x v="0"/>
    <x v="0"/>
    <x v="0"/>
    <x v="0"/>
    <x v="102"/>
  </r>
  <r>
    <x v="149"/>
    <x v="149"/>
    <x v="3"/>
    <x v="0"/>
    <x v="0"/>
    <x v="23"/>
    <x v="24"/>
    <x v="0"/>
    <x v="149"/>
    <x v="1"/>
    <x v="0"/>
    <x v="0"/>
    <x v="0"/>
    <x v="0"/>
    <x v="0"/>
    <x v="0"/>
    <x v="0"/>
    <x v="0"/>
    <x v="0"/>
    <x v="0"/>
    <x v="0"/>
    <x v="0"/>
    <x v="0"/>
    <x v="0"/>
    <x v="1"/>
  </r>
  <r>
    <x v="150"/>
    <x v="150"/>
    <x v="3"/>
    <x v="0"/>
    <x v="0"/>
    <x v="26"/>
    <x v="27"/>
    <x v="0"/>
    <x v="150"/>
    <x v="0"/>
    <x v="0"/>
    <x v="0"/>
    <x v="0"/>
    <x v="0"/>
    <x v="0"/>
    <x v="0"/>
    <x v="0"/>
    <x v="0"/>
    <x v="0"/>
    <x v="0"/>
    <x v="0"/>
    <x v="0"/>
    <x v="0"/>
    <x v="0"/>
    <x v="103"/>
  </r>
  <r>
    <x v="151"/>
    <x v="151"/>
    <x v="3"/>
    <x v="1"/>
    <x v="0"/>
    <x v="27"/>
    <x v="28"/>
    <x v="0"/>
    <x v="151"/>
    <x v="0"/>
    <x v="0"/>
    <x v="0"/>
    <x v="0"/>
    <x v="0"/>
    <x v="0"/>
    <x v="2"/>
    <x v="0"/>
    <x v="0"/>
    <x v="1"/>
    <x v="0"/>
    <x v="0"/>
    <x v="1"/>
    <x v="0"/>
    <x v="0"/>
    <x v="104"/>
  </r>
  <r>
    <x v="152"/>
    <x v="152"/>
    <x v="3"/>
    <x v="0"/>
    <x v="0"/>
    <x v="27"/>
    <x v="27"/>
    <x v="0"/>
    <x v="152"/>
    <x v="1"/>
    <x v="0"/>
    <x v="0"/>
    <x v="2"/>
    <x v="0"/>
    <x v="0"/>
    <x v="0"/>
    <x v="0"/>
    <x v="0"/>
    <x v="0"/>
    <x v="0"/>
    <x v="0"/>
    <x v="0"/>
    <x v="0"/>
    <x v="0"/>
    <x v="1"/>
  </r>
  <r>
    <x v="153"/>
    <x v="153"/>
    <x v="3"/>
    <x v="0"/>
    <x v="0"/>
    <x v="27"/>
    <x v="27"/>
    <x v="0"/>
    <x v="153"/>
    <x v="0"/>
    <x v="0"/>
    <x v="0"/>
    <x v="0"/>
    <x v="0"/>
    <x v="0"/>
    <x v="1"/>
    <x v="2"/>
    <x v="0"/>
    <x v="1"/>
    <x v="1"/>
    <x v="0"/>
    <x v="0"/>
    <x v="0"/>
    <x v="0"/>
    <x v="105"/>
  </r>
  <r>
    <x v="154"/>
    <x v="154"/>
    <x v="3"/>
    <x v="0"/>
    <x v="0"/>
    <x v="3"/>
    <x v="24"/>
    <x v="0"/>
    <x v="154"/>
    <x v="1"/>
    <x v="0"/>
    <x v="1"/>
    <x v="1"/>
    <x v="1"/>
    <x v="0"/>
    <x v="1"/>
    <x v="1"/>
    <x v="0"/>
    <x v="1"/>
    <x v="1"/>
    <x v="0"/>
    <x v="2"/>
    <x v="0"/>
    <x v="0"/>
    <x v="1"/>
  </r>
  <r>
    <x v="155"/>
    <x v="155"/>
    <x v="3"/>
    <x v="4"/>
    <x v="2"/>
    <x v="28"/>
    <x v="29"/>
    <x v="2"/>
    <x v="155"/>
    <x v="1"/>
    <x v="0"/>
    <x v="1"/>
    <x v="1"/>
    <x v="0"/>
    <x v="0"/>
    <x v="1"/>
    <x v="0"/>
    <x v="0"/>
    <x v="1"/>
    <x v="0"/>
    <x v="0"/>
    <x v="2"/>
    <x v="2"/>
    <x v="1"/>
    <x v="1"/>
  </r>
  <r>
    <x v="156"/>
    <x v="156"/>
    <x v="3"/>
    <x v="2"/>
    <x v="0"/>
    <x v="2"/>
    <x v="2"/>
    <x v="0"/>
    <x v="156"/>
    <x v="0"/>
    <x v="0"/>
    <x v="0"/>
    <x v="1"/>
    <x v="0"/>
    <x v="0"/>
    <x v="2"/>
    <x v="2"/>
    <x v="0"/>
    <x v="3"/>
    <x v="1"/>
    <x v="0"/>
    <x v="2"/>
    <x v="0"/>
    <x v="1"/>
    <x v="106"/>
  </r>
  <r>
    <x v="157"/>
    <x v="157"/>
    <x v="3"/>
    <x v="2"/>
    <x v="0"/>
    <x v="2"/>
    <x v="2"/>
    <x v="0"/>
    <x v="157"/>
    <x v="0"/>
    <x v="0"/>
    <x v="0"/>
    <x v="1"/>
    <x v="0"/>
    <x v="0"/>
    <x v="2"/>
    <x v="0"/>
    <x v="0"/>
    <x v="3"/>
    <x v="0"/>
    <x v="0"/>
    <x v="1"/>
    <x v="0"/>
    <x v="1"/>
    <x v="107"/>
  </r>
  <r>
    <x v="158"/>
    <x v="158"/>
    <x v="3"/>
    <x v="2"/>
    <x v="0"/>
    <x v="2"/>
    <x v="2"/>
    <x v="0"/>
    <x v="158"/>
    <x v="0"/>
    <x v="0"/>
    <x v="0"/>
    <x v="1"/>
    <x v="0"/>
    <x v="0"/>
    <x v="2"/>
    <x v="2"/>
    <x v="0"/>
    <x v="3"/>
    <x v="1"/>
    <x v="0"/>
    <x v="2"/>
    <x v="0"/>
    <x v="0"/>
    <x v="106"/>
  </r>
  <r>
    <x v="159"/>
    <x v="159"/>
    <x v="3"/>
    <x v="0"/>
    <x v="0"/>
    <x v="27"/>
    <x v="23"/>
    <x v="0"/>
    <x v="159"/>
    <x v="1"/>
    <x v="0"/>
    <x v="0"/>
    <x v="2"/>
    <x v="0"/>
    <x v="0"/>
    <x v="2"/>
    <x v="2"/>
    <x v="0"/>
    <x v="2"/>
    <x v="1"/>
    <x v="0"/>
    <x v="1"/>
    <x v="0"/>
    <x v="0"/>
    <x v="1"/>
  </r>
  <r>
    <x v="160"/>
    <x v="160"/>
    <x v="3"/>
    <x v="0"/>
    <x v="0"/>
    <x v="27"/>
    <x v="27"/>
    <x v="0"/>
    <x v="160"/>
    <x v="1"/>
    <x v="0"/>
    <x v="0"/>
    <x v="0"/>
    <x v="0"/>
    <x v="0"/>
    <x v="0"/>
    <x v="0"/>
    <x v="0"/>
    <x v="0"/>
    <x v="0"/>
    <x v="0"/>
    <x v="0"/>
    <x v="0"/>
    <x v="0"/>
    <x v="1"/>
  </r>
  <r>
    <x v="161"/>
    <x v="161"/>
    <x v="3"/>
    <x v="4"/>
    <x v="2"/>
    <x v="29"/>
    <x v="30"/>
    <x v="2"/>
    <x v="161"/>
    <x v="1"/>
    <x v="0"/>
    <x v="1"/>
    <x v="12"/>
    <x v="2"/>
    <x v="2"/>
    <x v="11"/>
    <x v="3"/>
    <x v="2"/>
    <x v="1"/>
    <x v="1"/>
    <x v="0"/>
    <x v="10"/>
    <x v="1"/>
    <x v="2"/>
    <x v="1"/>
  </r>
  <r>
    <x v="162"/>
    <x v="162"/>
    <x v="3"/>
    <x v="4"/>
    <x v="0"/>
    <x v="30"/>
    <x v="31"/>
    <x v="2"/>
    <x v="162"/>
    <x v="1"/>
    <x v="0"/>
    <x v="1"/>
    <x v="12"/>
    <x v="2"/>
    <x v="2"/>
    <x v="11"/>
    <x v="3"/>
    <x v="2"/>
    <x v="1"/>
    <x v="1"/>
    <x v="0"/>
    <x v="10"/>
    <x v="1"/>
    <x v="2"/>
    <x v="1"/>
  </r>
  <r>
    <x v="163"/>
    <x v="163"/>
    <x v="3"/>
    <x v="4"/>
    <x v="2"/>
    <x v="28"/>
    <x v="30"/>
    <x v="2"/>
    <x v="163"/>
    <x v="1"/>
    <x v="0"/>
    <x v="1"/>
    <x v="12"/>
    <x v="2"/>
    <x v="2"/>
    <x v="11"/>
    <x v="3"/>
    <x v="2"/>
    <x v="1"/>
    <x v="1"/>
    <x v="0"/>
    <x v="10"/>
    <x v="1"/>
    <x v="2"/>
    <x v="1"/>
  </r>
  <r>
    <x v="164"/>
    <x v="164"/>
    <x v="0"/>
    <x v="0"/>
    <x v="0"/>
    <x v="21"/>
    <x v="32"/>
    <x v="0"/>
    <x v="164"/>
    <x v="0"/>
    <x v="0"/>
    <x v="0"/>
    <x v="0"/>
    <x v="0"/>
    <x v="0"/>
    <x v="0"/>
    <x v="0"/>
    <x v="0"/>
    <x v="0"/>
    <x v="0"/>
    <x v="0"/>
    <x v="0"/>
    <x v="0"/>
    <x v="0"/>
    <x v="108"/>
  </r>
  <r>
    <x v="165"/>
    <x v="165"/>
    <x v="0"/>
    <x v="1"/>
    <x v="0"/>
    <x v="2"/>
    <x v="33"/>
    <x v="0"/>
    <x v="165"/>
    <x v="0"/>
    <x v="0"/>
    <x v="0"/>
    <x v="0"/>
    <x v="0"/>
    <x v="0"/>
    <x v="0"/>
    <x v="0"/>
    <x v="0"/>
    <x v="0"/>
    <x v="0"/>
    <x v="0"/>
    <x v="0"/>
    <x v="0"/>
    <x v="0"/>
    <x v="109"/>
  </r>
  <r>
    <x v="166"/>
    <x v="166"/>
    <x v="0"/>
    <x v="1"/>
    <x v="0"/>
    <x v="2"/>
    <x v="33"/>
    <x v="0"/>
    <x v="166"/>
    <x v="0"/>
    <x v="0"/>
    <x v="0"/>
    <x v="0"/>
    <x v="0"/>
    <x v="0"/>
    <x v="0"/>
    <x v="0"/>
    <x v="0"/>
    <x v="0"/>
    <x v="0"/>
    <x v="0"/>
    <x v="0"/>
    <x v="0"/>
    <x v="0"/>
    <x v="110"/>
  </r>
  <r>
    <x v="167"/>
    <x v="167"/>
    <x v="0"/>
    <x v="1"/>
    <x v="0"/>
    <x v="2"/>
    <x v="34"/>
    <x v="0"/>
    <x v="167"/>
    <x v="0"/>
    <x v="0"/>
    <x v="0"/>
    <x v="0"/>
    <x v="0"/>
    <x v="0"/>
    <x v="0"/>
    <x v="0"/>
    <x v="0"/>
    <x v="0"/>
    <x v="0"/>
    <x v="0"/>
    <x v="0"/>
    <x v="0"/>
    <x v="0"/>
    <x v="111"/>
  </r>
  <r>
    <x v="168"/>
    <x v="168"/>
    <x v="0"/>
    <x v="1"/>
    <x v="0"/>
    <x v="2"/>
    <x v="33"/>
    <x v="0"/>
    <x v="168"/>
    <x v="0"/>
    <x v="0"/>
    <x v="0"/>
    <x v="0"/>
    <x v="0"/>
    <x v="0"/>
    <x v="0"/>
    <x v="0"/>
    <x v="0"/>
    <x v="0"/>
    <x v="0"/>
    <x v="0"/>
    <x v="0"/>
    <x v="0"/>
    <x v="1"/>
    <x v="112"/>
  </r>
  <r>
    <x v="169"/>
    <x v="169"/>
    <x v="0"/>
    <x v="1"/>
    <x v="0"/>
    <x v="2"/>
    <x v="33"/>
    <x v="0"/>
    <x v="169"/>
    <x v="0"/>
    <x v="0"/>
    <x v="0"/>
    <x v="0"/>
    <x v="0"/>
    <x v="0"/>
    <x v="0"/>
    <x v="0"/>
    <x v="0"/>
    <x v="0"/>
    <x v="0"/>
    <x v="0"/>
    <x v="0"/>
    <x v="0"/>
    <x v="0"/>
    <x v="113"/>
  </r>
  <r>
    <x v="170"/>
    <x v="170"/>
    <x v="0"/>
    <x v="1"/>
    <x v="0"/>
    <x v="2"/>
    <x v="34"/>
    <x v="0"/>
    <x v="170"/>
    <x v="0"/>
    <x v="0"/>
    <x v="0"/>
    <x v="1"/>
    <x v="0"/>
    <x v="0"/>
    <x v="1"/>
    <x v="0"/>
    <x v="0"/>
    <x v="1"/>
    <x v="0"/>
    <x v="0"/>
    <x v="2"/>
    <x v="0"/>
    <x v="0"/>
    <x v="114"/>
  </r>
  <r>
    <x v="171"/>
    <x v="171"/>
    <x v="0"/>
    <x v="1"/>
    <x v="0"/>
    <x v="15"/>
    <x v="28"/>
    <x v="0"/>
    <x v="171"/>
    <x v="0"/>
    <x v="0"/>
    <x v="0"/>
    <x v="2"/>
    <x v="0"/>
    <x v="0"/>
    <x v="2"/>
    <x v="0"/>
    <x v="0"/>
    <x v="2"/>
    <x v="0"/>
    <x v="0"/>
    <x v="2"/>
    <x v="0"/>
    <x v="0"/>
    <x v="115"/>
  </r>
  <r>
    <x v="172"/>
    <x v="172"/>
    <x v="0"/>
    <x v="1"/>
    <x v="0"/>
    <x v="15"/>
    <x v="5"/>
    <x v="0"/>
    <x v="172"/>
    <x v="0"/>
    <x v="0"/>
    <x v="0"/>
    <x v="2"/>
    <x v="0"/>
    <x v="0"/>
    <x v="1"/>
    <x v="0"/>
    <x v="0"/>
    <x v="1"/>
    <x v="0"/>
    <x v="0"/>
    <x v="2"/>
    <x v="0"/>
    <x v="0"/>
    <x v="116"/>
  </r>
  <r>
    <x v="173"/>
    <x v="173"/>
    <x v="0"/>
    <x v="1"/>
    <x v="0"/>
    <x v="2"/>
    <x v="34"/>
    <x v="0"/>
    <x v="173"/>
    <x v="0"/>
    <x v="0"/>
    <x v="0"/>
    <x v="0"/>
    <x v="0"/>
    <x v="0"/>
    <x v="0"/>
    <x v="0"/>
    <x v="0"/>
    <x v="0"/>
    <x v="0"/>
    <x v="0"/>
    <x v="0"/>
    <x v="0"/>
    <x v="0"/>
    <x v="117"/>
  </r>
  <r>
    <x v="174"/>
    <x v="174"/>
    <x v="0"/>
    <x v="1"/>
    <x v="0"/>
    <x v="2"/>
    <x v="34"/>
    <x v="0"/>
    <x v="174"/>
    <x v="0"/>
    <x v="1"/>
    <x v="0"/>
    <x v="0"/>
    <x v="0"/>
    <x v="0"/>
    <x v="0"/>
    <x v="0"/>
    <x v="0"/>
    <x v="0"/>
    <x v="0"/>
    <x v="0"/>
    <x v="0"/>
    <x v="0"/>
    <x v="0"/>
    <x v="118"/>
  </r>
  <r>
    <x v="175"/>
    <x v="175"/>
    <x v="0"/>
    <x v="1"/>
    <x v="0"/>
    <x v="2"/>
    <x v="33"/>
    <x v="0"/>
    <x v="175"/>
    <x v="0"/>
    <x v="0"/>
    <x v="0"/>
    <x v="0"/>
    <x v="0"/>
    <x v="0"/>
    <x v="0"/>
    <x v="0"/>
    <x v="0"/>
    <x v="0"/>
    <x v="0"/>
    <x v="0"/>
    <x v="3"/>
    <x v="0"/>
    <x v="2"/>
    <x v="119"/>
  </r>
  <r>
    <x v="176"/>
    <x v="176"/>
    <x v="0"/>
    <x v="1"/>
    <x v="0"/>
    <x v="2"/>
    <x v="33"/>
    <x v="0"/>
    <x v="176"/>
    <x v="0"/>
    <x v="1"/>
    <x v="0"/>
    <x v="0"/>
    <x v="0"/>
    <x v="0"/>
    <x v="0"/>
    <x v="0"/>
    <x v="0"/>
    <x v="0"/>
    <x v="0"/>
    <x v="0"/>
    <x v="0"/>
    <x v="0"/>
    <x v="1"/>
    <x v="120"/>
  </r>
  <r>
    <x v="177"/>
    <x v="177"/>
    <x v="0"/>
    <x v="1"/>
    <x v="0"/>
    <x v="3"/>
    <x v="5"/>
    <x v="0"/>
    <x v="177"/>
    <x v="1"/>
    <x v="0"/>
    <x v="1"/>
    <x v="1"/>
    <x v="1"/>
    <x v="0"/>
    <x v="1"/>
    <x v="1"/>
    <x v="0"/>
    <x v="1"/>
    <x v="1"/>
    <x v="0"/>
    <x v="2"/>
    <x v="0"/>
    <x v="0"/>
    <x v="1"/>
  </r>
  <r>
    <x v="178"/>
    <x v="178"/>
    <x v="0"/>
    <x v="1"/>
    <x v="0"/>
    <x v="2"/>
    <x v="34"/>
    <x v="0"/>
    <x v="178"/>
    <x v="0"/>
    <x v="0"/>
    <x v="0"/>
    <x v="3"/>
    <x v="2"/>
    <x v="0"/>
    <x v="0"/>
    <x v="0"/>
    <x v="3"/>
    <x v="1"/>
    <x v="1"/>
    <x v="2"/>
    <x v="3"/>
    <x v="0"/>
    <x v="2"/>
    <x v="121"/>
  </r>
  <r>
    <x v="179"/>
    <x v="179"/>
    <x v="0"/>
    <x v="1"/>
    <x v="0"/>
    <x v="2"/>
    <x v="33"/>
    <x v="0"/>
    <x v="179"/>
    <x v="0"/>
    <x v="0"/>
    <x v="0"/>
    <x v="0"/>
    <x v="0"/>
    <x v="1"/>
    <x v="0"/>
    <x v="0"/>
    <x v="0"/>
    <x v="0"/>
    <x v="0"/>
    <x v="0"/>
    <x v="3"/>
    <x v="0"/>
    <x v="2"/>
    <x v="122"/>
  </r>
  <r>
    <x v="180"/>
    <x v="180"/>
    <x v="0"/>
    <x v="1"/>
    <x v="0"/>
    <x v="2"/>
    <x v="33"/>
    <x v="0"/>
    <x v="180"/>
    <x v="0"/>
    <x v="0"/>
    <x v="0"/>
    <x v="0"/>
    <x v="0"/>
    <x v="1"/>
    <x v="0"/>
    <x v="0"/>
    <x v="0"/>
    <x v="0"/>
    <x v="0"/>
    <x v="0"/>
    <x v="3"/>
    <x v="0"/>
    <x v="2"/>
    <x v="123"/>
  </r>
  <r>
    <x v="181"/>
    <x v="181"/>
    <x v="0"/>
    <x v="1"/>
    <x v="0"/>
    <x v="2"/>
    <x v="33"/>
    <x v="0"/>
    <x v="181"/>
    <x v="0"/>
    <x v="0"/>
    <x v="0"/>
    <x v="3"/>
    <x v="2"/>
    <x v="0"/>
    <x v="0"/>
    <x v="0"/>
    <x v="0"/>
    <x v="1"/>
    <x v="1"/>
    <x v="0"/>
    <x v="3"/>
    <x v="0"/>
    <x v="2"/>
    <x v="124"/>
  </r>
  <r>
    <x v="182"/>
    <x v="182"/>
    <x v="0"/>
    <x v="1"/>
    <x v="0"/>
    <x v="2"/>
    <x v="34"/>
    <x v="0"/>
    <x v="182"/>
    <x v="0"/>
    <x v="0"/>
    <x v="0"/>
    <x v="1"/>
    <x v="0"/>
    <x v="0"/>
    <x v="1"/>
    <x v="0"/>
    <x v="0"/>
    <x v="1"/>
    <x v="0"/>
    <x v="0"/>
    <x v="0"/>
    <x v="0"/>
    <x v="1"/>
    <x v="125"/>
  </r>
  <r>
    <x v="183"/>
    <x v="183"/>
    <x v="0"/>
    <x v="1"/>
    <x v="0"/>
    <x v="2"/>
    <x v="34"/>
    <x v="0"/>
    <x v="183"/>
    <x v="0"/>
    <x v="0"/>
    <x v="0"/>
    <x v="0"/>
    <x v="0"/>
    <x v="0"/>
    <x v="0"/>
    <x v="0"/>
    <x v="0"/>
    <x v="0"/>
    <x v="0"/>
    <x v="0"/>
    <x v="0"/>
    <x v="0"/>
    <x v="0"/>
    <x v="126"/>
  </r>
  <r>
    <x v="184"/>
    <x v="184"/>
    <x v="0"/>
    <x v="1"/>
    <x v="0"/>
    <x v="31"/>
    <x v="5"/>
    <x v="0"/>
    <x v="184"/>
    <x v="1"/>
    <x v="0"/>
    <x v="1"/>
    <x v="1"/>
    <x v="1"/>
    <x v="0"/>
    <x v="1"/>
    <x v="1"/>
    <x v="0"/>
    <x v="1"/>
    <x v="1"/>
    <x v="0"/>
    <x v="2"/>
    <x v="0"/>
    <x v="0"/>
    <x v="1"/>
  </r>
  <r>
    <x v="185"/>
    <x v="185"/>
    <x v="0"/>
    <x v="1"/>
    <x v="0"/>
    <x v="2"/>
    <x v="34"/>
    <x v="0"/>
    <x v="185"/>
    <x v="0"/>
    <x v="0"/>
    <x v="0"/>
    <x v="0"/>
    <x v="0"/>
    <x v="0"/>
    <x v="0"/>
    <x v="0"/>
    <x v="0"/>
    <x v="0"/>
    <x v="0"/>
    <x v="0"/>
    <x v="0"/>
    <x v="0"/>
    <x v="3"/>
    <x v="127"/>
  </r>
  <r>
    <x v="186"/>
    <x v="186"/>
    <x v="0"/>
    <x v="1"/>
    <x v="0"/>
    <x v="2"/>
    <x v="34"/>
    <x v="0"/>
    <x v="186"/>
    <x v="0"/>
    <x v="0"/>
    <x v="0"/>
    <x v="0"/>
    <x v="0"/>
    <x v="0"/>
    <x v="2"/>
    <x v="0"/>
    <x v="0"/>
    <x v="1"/>
    <x v="0"/>
    <x v="0"/>
    <x v="0"/>
    <x v="0"/>
    <x v="0"/>
    <x v="128"/>
  </r>
  <r>
    <x v="187"/>
    <x v="187"/>
    <x v="0"/>
    <x v="1"/>
    <x v="0"/>
    <x v="2"/>
    <x v="33"/>
    <x v="0"/>
    <x v="187"/>
    <x v="0"/>
    <x v="0"/>
    <x v="0"/>
    <x v="0"/>
    <x v="0"/>
    <x v="0"/>
    <x v="0"/>
    <x v="0"/>
    <x v="0"/>
    <x v="0"/>
    <x v="0"/>
    <x v="0"/>
    <x v="0"/>
    <x v="0"/>
    <x v="1"/>
    <x v="129"/>
  </r>
  <r>
    <x v="188"/>
    <x v="188"/>
    <x v="0"/>
    <x v="1"/>
    <x v="0"/>
    <x v="2"/>
    <x v="34"/>
    <x v="0"/>
    <x v="188"/>
    <x v="0"/>
    <x v="0"/>
    <x v="0"/>
    <x v="0"/>
    <x v="0"/>
    <x v="3"/>
    <x v="0"/>
    <x v="0"/>
    <x v="0"/>
    <x v="0"/>
    <x v="0"/>
    <x v="0"/>
    <x v="3"/>
    <x v="0"/>
    <x v="2"/>
    <x v="130"/>
  </r>
  <r>
    <x v="189"/>
    <x v="189"/>
    <x v="0"/>
    <x v="1"/>
    <x v="0"/>
    <x v="2"/>
    <x v="34"/>
    <x v="0"/>
    <x v="189"/>
    <x v="0"/>
    <x v="0"/>
    <x v="0"/>
    <x v="0"/>
    <x v="0"/>
    <x v="3"/>
    <x v="0"/>
    <x v="0"/>
    <x v="0"/>
    <x v="0"/>
    <x v="0"/>
    <x v="0"/>
    <x v="3"/>
    <x v="0"/>
    <x v="2"/>
    <x v="131"/>
  </r>
  <r>
    <x v="190"/>
    <x v="190"/>
    <x v="0"/>
    <x v="1"/>
    <x v="0"/>
    <x v="2"/>
    <x v="34"/>
    <x v="0"/>
    <x v="190"/>
    <x v="0"/>
    <x v="0"/>
    <x v="0"/>
    <x v="0"/>
    <x v="0"/>
    <x v="3"/>
    <x v="1"/>
    <x v="0"/>
    <x v="0"/>
    <x v="1"/>
    <x v="0"/>
    <x v="0"/>
    <x v="3"/>
    <x v="0"/>
    <x v="2"/>
    <x v="132"/>
  </r>
  <r>
    <x v="191"/>
    <x v="191"/>
    <x v="0"/>
    <x v="1"/>
    <x v="0"/>
    <x v="2"/>
    <x v="34"/>
    <x v="0"/>
    <x v="191"/>
    <x v="0"/>
    <x v="0"/>
    <x v="0"/>
    <x v="0"/>
    <x v="0"/>
    <x v="0"/>
    <x v="0"/>
    <x v="0"/>
    <x v="0"/>
    <x v="0"/>
    <x v="0"/>
    <x v="0"/>
    <x v="3"/>
    <x v="0"/>
    <x v="2"/>
    <x v="133"/>
  </r>
  <r>
    <x v="192"/>
    <x v="192"/>
    <x v="0"/>
    <x v="1"/>
    <x v="0"/>
    <x v="2"/>
    <x v="4"/>
    <x v="0"/>
    <x v="192"/>
    <x v="0"/>
    <x v="0"/>
    <x v="0"/>
    <x v="0"/>
    <x v="0"/>
    <x v="0"/>
    <x v="0"/>
    <x v="0"/>
    <x v="0"/>
    <x v="0"/>
    <x v="0"/>
    <x v="0"/>
    <x v="3"/>
    <x v="0"/>
    <x v="2"/>
    <x v="134"/>
  </r>
  <r>
    <x v="193"/>
    <x v="193"/>
    <x v="0"/>
    <x v="1"/>
    <x v="0"/>
    <x v="2"/>
    <x v="33"/>
    <x v="0"/>
    <x v="193"/>
    <x v="0"/>
    <x v="0"/>
    <x v="0"/>
    <x v="0"/>
    <x v="0"/>
    <x v="0"/>
    <x v="0"/>
    <x v="0"/>
    <x v="0"/>
    <x v="0"/>
    <x v="0"/>
    <x v="0"/>
    <x v="3"/>
    <x v="0"/>
    <x v="2"/>
    <x v="135"/>
  </r>
  <r>
    <x v="194"/>
    <x v="194"/>
    <x v="0"/>
    <x v="1"/>
    <x v="0"/>
    <x v="2"/>
    <x v="33"/>
    <x v="0"/>
    <x v="194"/>
    <x v="0"/>
    <x v="0"/>
    <x v="0"/>
    <x v="0"/>
    <x v="0"/>
    <x v="0"/>
    <x v="0"/>
    <x v="0"/>
    <x v="0"/>
    <x v="0"/>
    <x v="0"/>
    <x v="0"/>
    <x v="3"/>
    <x v="0"/>
    <x v="2"/>
    <x v="136"/>
  </r>
  <r>
    <x v="195"/>
    <x v="195"/>
    <x v="0"/>
    <x v="1"/>
    <x v="0"/>
    <x v="2"/>
    <x v="33"/>
    <x v="0"/>
    <x v="195"/>
    <x v="0"/>
    <x v="0"/>
    <x v="0"/>
    <x v="0"/>
    <x v="0"/>
    <x v="0"/>
    <x v="0"/>
    <x v="0"/>
    <x v="0"/>
    <x v="0"/>
    <x v="0"/>
    <x v="0"/>
    <x v="3"/>
    <x v="0"/>
    <x v="2"/>
    <x v="137"/>
  </r>
  <r>
    <x v="196"/>
    <x v="196"/>
    <x v="0"/>
    <x v="1"/>
    <x v="0"/>
    <x v="2"/>
    <x v="4"/>
    <x v="0"/>
    <x v="196"/>
    <x v="0"/>
    <x v="0"/>
    <x v="0"/>
    <x v="0"/>
    <x v="0"/>
    <x v="0"/>
    <x v="2"/>
    <x v="0"/>
    <x v="0"/>
    <x v="1"/>
    <x v="0"/>
    <x v="0"/>
    <x v="3"/>
    <x v="0"/>
    <x v="2"/>
    <x v="138"/>
  </r>
  <r>
    <x v="197"/>
    <x v="197"/>
    <x v="0"/>
    <x v="1"/>
    <x v="0"/>
    <x v="2"/>
    <x v="34"/>
    <x v="0"/>
    <x v="197"/>
    <x v="0"/>
    <x v="0"/>
    <x v="0"/>
    <x v="0"/>
    <x v="0"/>
    <x v="0"/>
    <x v="0"/>
    <x v="0"/>
    <x v="0"/>
    <x v="0"/>
    <x v="0"/>
    <x v="0"/>
    <x v="3"/>
    <x v="0"/>
    <x v="2"/>
    <x v="139"/>
  </r>
  <r>
    <x v="198"/>
    <x v="198"/>
    <x v="0"/>
    <x v="0"/>
    <x v="0"/>
    <x v="2"/>
    <x v="35"/>
    <x v="0"/>
    <x v="198"/>
    <x v="0"/>
    <x v="0"/>
    <x v="0"/>
    <x v="0"/>
    <x v="0"/>
    <x v="0"/>
    <x v="0"/>
    <x v="0"/>
    <x v="0"/>
    <x v="0"/>
    <x v="0"/>
    <x v="0"/>
    <x v="0"/>
    <x v="0"/>
    <x v="0"/>
    <x v="140"/>
  </r>
  <r>
    <x v="199"/>
    <x v="199"/>
    <x v="4"/>
    <x v="3"/>
    <x v="3"/>
    <x v="32"/>
    <x v="36"/>
    <x v="1"/>
    <x v="199"/>
    <x v="1"/>
    <x v="0"/>
    <x v="1"/>
    <x v="12"/>
    <x v="2"/>
    <x v="2"/>
    <x v="11"/>
    <x v="3"/>
    <x v="2"/>
    <x v="1"/>
    <x v="1"/>
    <x v="0"/>
    <x v="10"/>
    <x v="1"/>
    <x v="2"/>
    <x v="1"/>
  </r>
  <r>
    <x v="200"/>
    <x v="200"/>
    <x v="4"/>
    <x v="2"/>
    <x v="3"/>
    <x v="33"/>
    <x v="2"/>
    <x v="0"/>
    <x v="200"/>
    <x v="1"/>
    <x v="0"/>
    <x v="1"/>
    <x v="1"/>
    <x v="1"/>
    <x v="0"/>
    <x v="1"/>
    <x v="1"/>
    <x v="0"/>
    <x v="1"/>
    <x v="1"/>
    <x v="0"/>
    <x v="2"/>
    <x v="0"/>
    <x v="3"/>
    <x v="1"/>
  </r>
  <r>
    <x v="201"/>
    <x v="201"/>
    <x v="3"/>
    <x v="0"/>
    <x v="0"/>
    <x v="27"/>
    <x v="27"/>
    <x v="0"/>
    <x v="201"/>
    <x v="1"/>
    <x v="0"/>
    <x v="0"/>
    <x v="3"/>
    <x v="2"/>
    <x v="0"/>
    <x v="0"/>
    <x v="0"/>
    <x v="0"/>
    <x v="1"/>
    <x v="1"/>
    <x v="0"/>
    <x v="3"/>
    <x v="0"/>
    <x v="2"/>
    <x v="1"/>
  </r>
  <r>
    <x v="202"/>
    <x v="202"/>
    <x v="3"/>
    <x v="0"/>
    <x v="0"/>
    <x v="27"/>
    <x v="23"/>
    <x v="0"/>
    <x v="202"/>
    <x v="1"/>
    <x v="0"/>
    <x v="0"/>
    <x v="3"/>
    <x v="2"/>
    <x v="0"/>
    <x v="2"/>
    <x v="0"/>
    <x v="0"/>
    <x v="1"/>
    <x v="1"/>
    <x v="0"/>
    <x v="3"/>
    <x v="0"/>
    <x v="2"/>
    <x v="1"/>
  </r>
  <r>
    <x v="203"/>
    <x v="203"/>
    <x v="3"/>
    <x v="0"/>
    <x v="0"/>
    <x v="27"/>
    <x v="27"/>
    <x v="0"/>
    <x v="203"/>
    <x v="1"/>
    <x v="0"/>
    <x v="0"/>
    <x v="3"/>
    <x v="2"/>
    <x v="0"/>
    <x v="1"/>
    <x v="0"/>
    <x v="0"/>
    <x v="1"/>
    <x v="1"/>
    <x v="0"/>
    <x v="3"/>
    <x v="0"/>
    <x v="2"/>
    <x v="1"/>
  </r>
  <r>
    <x v="204"/>
    <x v="204"/>
    <x v="3"/>
    <x v="1"/>
    <x v="0"/>
    <x v="4"/>
    <x v="5"/>
    <x v="0"/>
    <x v="204"/>
    <x v="0"/>
    <x v="0"/>
    <x v="0"/>
    <x v="3"/>
    <x v="2"/>
    <x v="0"/>
    <x v="0"/>
    <x v="0"/>
    <x v="0"/>
    <x v="1"/>
    <x v="1"/>
    <x v="0"/>
    <x v="3"/>
    <x v="0"/>
    <x v="2"/>
    <x v="141"/>
  </r>
  <r>
    <x v="205"/>
    <x v="205"/>
    <x v="3"/>
    <x v="1"/>
    <x v="0"/>
    <x v="2"/>
    <x v="5"/>
    <x v="0"/>
    <x v="205"/>
    <x v="0"/>
    <x v="0"/>
    <x v="0"/>
    <x v="3"/>
    <x v="2"/>
    <x v="0"/>
    <x v="1"/>
    <x v="0"/>
    <x v="0"/>
    <x v="1"/>
    <x v="1"/>
    <x v="0"/>
    <x v="3"/>
    <x v="0"/>
    <x v="2"/>
    <x v="142"/>
  </r>
  <r>
    <x v="206"/>
    <x v="206"/>
    <x v="3"/>
    <x v="1"/>
    <x v="0"/>
    <x v="2"/>
    <x v="5"/>
    <x v="0"/>
    <x v="206"/>
    <x v="0"/>
    <x v="0"/>
    <x v="0"/>
    <x v="3"/>
    <x v="2"/>
    <x v="0"/>
    <x v="0"/>
    <x v="2"/>
    <x v="0"/>
    <x v="1"/>
    <x v="1"/>
    <x v="0"/>
    <x v="3"/>
    <x v="0"/>
    <x v="2"/>
    <x v="143"/>
  </r>
  <r>
    <x v="207"/>
    <x v="207"/>
    <x v="3"/>
    <x v="1"/>
    <x v="0"/>
    <x v="2"/>
    <x v="5"/>
    <x v="0"/>
    <x v="207"/>
    <x v="0"/>
    <x v="0"/>
    <x v="0"/>
    <x v="3"/>
    <x v="2"/>
    <x v="0"/>
    <x v="0"/>
    <x v="0"/>
    <x v="0"/>
    <x v="1"/>
    <x v="1"/>
    <x v="0"/>
    <x v="3"/>
    <x v="0"/>
    <x v="2"/>
    <x v="144"/>
  </r>
  <r>
    <x v="208"/>
    <x v="208"/>
    <x v="3"/>
    <x v="1"/>
    <x v="0"/>
    <x v="4"/>
    <x v="5"/>
    <x v="0"/>
    <x v="208"/>
    <x v="0"/>
    <x v="0"/>
    <x v="0"/>
    <x v="3"/>
    <x v="2"/>
    <x v="0"/>
    <x v="0"/>
    <x v="0"/>
    <x v="0"/>
    <x v="1"/>
    <x v="1"/>
    <x v="0"/>
    <x v="3"/>
    <x v="0"/>
    <x v="2"/>
    <x v="145"/>
  </r>
  <r>
    <x v="209"/>
    <x v="209"/>
    <x v="3"/>
    <x v="0"/>
    <x v="0"/>
    <x v="27"/>
    <x v="27"/>
    <x v="0"/>
    <x v="209"/>
    <x v="1"/>
    <x v="0"/>
    <x v="0"/>
    <x v="3"/>
    <x v="2"/>
    <x v="0"/>
    <x v="0"/>
    <x v="0"/>
    <x v="0"/>
    <x v="1"/>
    <x v="1"/>
    <x v="0"/>
    <x v="3"/>
    <x v="0"/>
    <x v="2"/>
    <x v="1"/>
  </r>
  <r>
    <x v="210"/>
    <x v="210"/>
    <x v="3"/>
    <x v="1"/>
    <x v="0"/>
    <x v="2"/>
    <x v="28"/>
    <x v="0"/>
    <x v="210"/>
    <x v="0"/>
    <x v="0"/>
    <x v="0"/>
    <x v="3"/>
    <x v="2"/>
    <x v="0"/>
    <x v="0"/>
    <x v="0"/>
    <x v="0"/>
    <x v="1"/>
    <x v="1"/>
    <x v="0"/>
    <x v="3"/>
    <x v="0"/>
    <x v="2"/>
    <x v="146"/>
  </r>
  <r>
    <x v="211"/>
    <x v="211"/>
    <x v="3"/>
    <x v="1"/>
    <x v="0"/>
    <x v="2"/>
    <x v="28"/>
    <x v="0"/>
    <x v="211"/>
    <x v="0"/>
    <x v="0"/>
    <x v="0"/>
    <x v="3"/>
    <x v="2"/>
    <x v="0"/>
    <x v="0"/>
    <x v="0"/>
    <x v="0"/>
    <x v="1"/>
    <x v="1"/>
    <x v="0"/>
    <x v="3"/>
    <x v="0"/>
    <x v="2"/>
    <x v="147"/>
  </r>
  <r>
    <x v="212"/>
    <x v="212"/>
    <x v="3"/>
    <x v="1"/>
    <x v="0"/>
    <x v="4"/>
    <x v="28"/>
    <x v="0"/>
    <x v="212"/>
    <x v="0"/>
    <x v="0"/>
    <x v="1"/>
    <x v="1"/>
    <x v="1"/>
    <x v="0"/>
    <x v="1"/>
    <x v="1"/>
    <x v="0"/>
    <x v="1"/>
    <x v="1"/>
    <x v="0"/>
    <x v="2"/>
    <x v="0"/>
    <x v="0"/>
    <x v="148"/>
  </r>
  <r>
    <x v="213"/>
    <x v="213"/>
    <x v="3"/>
    <x v="1"/>
    <x v="0"/>
    <x v="4"/>
    <x v="28"/>
    <x v="0"/>
    <x v="213"/>
    <x v="0"/>
    <x v="0"/>
    <x v="0"/>
    <x v="3"/>
    <x v="2"/>
    <x v="0"/>
    <x v="0"/>
    <x v="2"/>
    <x v="0"/>
    <x v="1"/>
    <x v="1"/>
    <x v="0"/>
    <x v="3"/>
    <x v="0"/>
    <x v="2"/>
    <x v="149"/>
  </r>
  <r>
    <x v="214"/>
    <x v="214"/>
    <x v="3"/>
    <x v="1"/>
    <x v="0"/>
    <x v="2"/>
    <x v="28"/>
    <x v="0"/>
    <x v="214"/>
    <x v="0"/>
    <x v="0"/>
    <x v="0"/>
    <x v="3"/>
    <x v="2"/>
    <x v="0"/>
    <x v="1"/>
    <x v="0"/>
    <x v="0"/>
    <x v="1"/>
    <x v="1"/>
    <x v="0"/>
    <x v="3"/>
    <x v="0"/>
    <x v="2"/>
    <x v="150"/>
  </r>
  <r>
    <x v="215"/>
    <x v="215"/>
    <x v="3"/>
    <x v="2"/>
    <x v="0"/>
    <x v="2"/>
    <x v="2"/>
    <x v="0"/>
    <x v="215"/>
    <x v="0"/>
    <x v="0"/>
    <x v="0"/>
    <x v="3"/>
    <x v="2"/>
    <x v="0"/>
    <x v="0"/>
    <x v="0"/>
    <x v="0"/>
    <x v="1"/>
    <x v="1"/>
    <x v="0"/>
    <x v="3"/>
    <x v="0"/>
    <x v="2"/>
    <x v="151"/>
  </r>
  <r>
    <x v="216"/>
    <x v="216"/>
    <x v="3"/>
    <x v="2"/>
    <x v="0"/>
    <x v="2"/>
    <x v="2"/>
    <x v="0"/>
    <x v="216"/>
    <x v="0"/>
    <x v="0"/>
    <x v="0"/>
    <x v="3"/>
    <x v="2"/>
    <x v="0"/>
    <x v="0"/>
    <x v="0"/>
    <x v="0"/>
    <x v="1"/>
    <x v="1"/>
    <x v="0"/>
    <x v="3"/>
    <x v="0"/>
    <x v="2"/>
    <x v="152"/>
  </r>
  <r>
    <x v="217"/>
    <x v="217"/>
    <x v="3"/>
    <x v="2"/>
    <x v="0"/>
    <x v="2"/>
    <x v="2"/>
    <x v="0"/>
    <x v="217"/>
    <x v="0"/>
    <x v="0"/>
    <x v="0"/>
    <x v="3"/>
    <x v="2"/>
    <x v="0"/>
    <x v="0"/>
    <x v="0"/>
    <x v="0"/>
    <x v="1"/>
    <x v="1"/>
    <x v="0"/>
    <x v="3"/>
    <x v="0"/>
    <x v="2"/>
    <x v="153"/>
  </r>
  <r>
    <x v="218"/>
    <x v="218"/>
    <x v="3"/>
    <x v="2"/>
    <x v="0"/>
    <x v="2"/>
    <x v="2"/>
    <x v="0"/>
    <x v="218"/>
    <x v="0"/>
    <x v="0"/>
    <x v="0"/>
    <x v="3"/>
    <x v="2"/>
    <x v="0"/>
    <x v="0"/>
    <x v="0"/>
    <x v="0"/>
    <x v="1"/>
    <x v="1"/>
    <x v="0"/>
    <x v="3"/>
    <x v="0"/>
    <x v="2"/>
    <x v="154"/>
  </r>
  <r>
    <x v="219"/>
    <x v="219"/>
    <x v="3"/>
    <x v="2"/>
    <x v="0"/>
    <x v="2"/>
    <x v="2"/>
    <x v="0"/>
    <x v="219"/>
    <x v="0"/>
    <x v="0"/>
    <x v="0"/>
    <x v="3"/>
    <x v="2"/>
    <x v="0"/>
    <x v="0"/>
    <x v="0"/>
    <x v="0"/>
    <x v="1"/>
    <x v="1"/>
    <x v="0"/>
    <x v="3"/>
    <x v="0"/>
    <x v="2"/>
    <x v="155"/>
  </r>
  <r>
    <x v="220"/>
    <x v="220"/>
    <x v="3"/>
    <x v="2"/>
    <x v="0"/>
    <x v="2"/>
    <x v="2"/>
    <x v="0"/>
    <x v="220"/>
    <x v="0"/>
    <x v="0"/>
    <x v="0"/>
    <x v="1"/>
    <x v="0"/>
    <x v="0"/>
    <x v="1"/>
    <x v="0"/>
    <x v="0"/>
    <x v="1"/>
    <x v="0"/>
    <x v="0"/>
    <x v="2"/>
    <x v="0"/>
    <x v="1"/>
    <x v="156"/>
  </r>
  <r>
    <x v="221"/>
    <x v="221"/>
    <x v="3"/>
    <x v="2"/>
    <x v="0"/>
    <x v="2"/>
    <x v="2"/>
    <x v="0"/>
    <x v="221"/>
    <x v="0"/>
    <x v="0"/>
    <x v="0"/>
    <x v="0"/>
    <x v="0"/>
    <x v="0"/>
    <x v="2"/>
    <x v="0"/>
    <x v="0"/>
    <x v="1"/>
    <x v="0"/>
    <x v="0"/>
    <x v="3"/>
    <x v="0"/>
    <x v="2"/>
    <x v="157"/>
  </r>
  <r>
    <x v="222"/>
    <x v="222"/>
    <x v="3"/>
    <x v="0"/>
    <x v="0"/>
    <x v="26"/>
    <x v="27"/>
    <x v="0"/>
    <x v="222"/>
    <x v="0"/>
    <x v="0"/>
    <x v="0"/>
    <x v="0"/>
    <x v="3"/>
    <x v="0"/>
    <x v="0"/>
    <x v="0"/>
    <x v="0"/>
    <x v="0"/>
    <x v="0"/>
    <x v="0"/>
    <x v="3"/>
    <x v="0"/>
    <x v="2"/>
    <x v="158"/>
  </r>
  <r>
    <x v="223"/>
    <x v="223"/>
    <x v="3"/>
    <x v="0"/>
    <x v="0"/>
    <x v="27"/>
    <x v="23"/>
    <x v="0"/>
    <x v="223"/>
    <x v="0"/>
    <x v="0"/>
    <x v="0"/>
    <x v="0"/>
    <x v="0"/>
    <x v="0"/>
    <x v="2"/>
    <x v="0"/>
    <x v="0"/>
    <x v="1"/>
    <x v="0"/>
    <x v="0"/>
    <x v="3"/>
    <x v="0"/>
    <x v="2"/>
    <x v="159"/>
  </r>
  <r>
    <x v="224"/>
    <x v="224"/>
    <x v="3"/>
    <x v="0"/>
    <x v="0"/>
    <x v="27"/>
    <x v="27"/>
    <x v="0"/>
    <x v="224"/>
    <x v="1"/>
    <x v="0"/>
    <x v="0"/>
    <x v="0"/>
    <x v="0"/>
    <x v="0"/>
    <x v="0"/>
    <x v="0"/>
    <x v="0"/>
    <x v="0"/>
    <x v="0"/>
    <x v="0"/>
    <x v="0"/>
    <x v="0"/>
    <x v="0"/>
    <x v="1"/>
  </r>
  <r>
    <x v="225"/>
    <x v="225"/>
    <x v="3"/>
    <x v="0"/>
    <x v="0"/>
    <x v="27"/>
    <x v="27"/>
    <x v="0"/>
    <x v="225"/>
    <x v="0"/>
    <x v="0"/>
    <x v="0"/>
    <x v="1"/>
    <x v="0"/>
    <x v="0"/>
    <x v="0"/>
    <x v="0"/>
    <x v="0"/>
    <x v="0"/>
    <x v="0"/>
    <x v="0"/>
    <x v="0"/>
    <x v="0"/>
    <x v="0"/>
    <x v="160"/>
  </r>
  <r>
    <x v="226"/>
    <x v="226"/>
    <x v="3"/>
    <x v="0"/>
    <x v="0"/>
    <x v="27"/>
    <x v="23"/>
    <x v="0"/>
    <x v="226"/>
    <x v="1"/>
    <x v="0"/>
    <x v="0"/>
    <x v="1"/>
    <x v="0"/>
    <x v="0"/>
    <x v="1"/>
    <x v="0"/>
    <x v="0"/>
    <x v="1"/>
    <x v="0"/>
    <x v="0"/>
    <x v="0"/>
    <x v="0"/>
    <x v="0"/>
    <x v="1"/>
  </r>
  <r>
    <x v="227"/>
    <x v="227"/>
    <x v="3"/>
    <x v="2"/>
    <x v="0"/>
    <x v="2"/>
    <x v="2"/>
    <x v="0"/>
    <x v="227"/>
    <x v="0"/>
    <x v="0"/>
    <x v="0"/>
    <x v="2"/>
    <x v="0"/>
    <x v="0"/>
    <x v="2"/>
    <x v="0"/>
    <x v="0"/>
    <x v="2"/>
    <x v="0"/>
    <x v="0"/>
    <x v="0"/>
    <x v="0"/>
    <x v="0"/>
    <x v="161"/>
  </r>
  <r>
    <x v="228"/>
    <x v="228"/>
    <x v="3"/>
    <x v="2"/>
    <x v="0"/>
    <x v="2"/>
    <x v="2"/>
    <x v="0"/>
    <x v="228"/>
    <x v="0"/>
    <x v="0"/>
    <x v="0"/>
    <x v="2"/>
    <x v="0"/>
    <x v="0"/>
    <x v="1"/>
    <x v="2"/>
    <x v="0"/>
    <x v="1"/>
    <x v="1"/>
    <x v="0"/>
    <x v="0"/>
    <x v="0"/>
    <x v="0"/>
    <x v="162"/>
  </r>
  <r>
    <x v="229"/>
    <x v="229"/>
    <x v="3"/>
    <x v="2"/>
    <x v="0"/>
    <x v="2"/>
    <x v="2"/>
    <x v="0"/>
    <x v="229"/>
    <x v="0"/>
    <x v="0"/>
    <x v="0"/>
    <x v="1"/>
    <x v="0"/>
    <x v="0"/>
    <x v="1"/>
    <x v="0"/>
    <x v="0"/>
    <x v="1"/>
    <x v="0"/>
    <x v="0"/>
    <x v="0"/>
    <x v="0"/>
    <x v="0"/>
    <x v="163"/>
  </r>
  <r>
    <x v="230"/>
    <x v="230"/>
    <x v="3"/>
    <x v="2"/>
    <x v="0"/>
    <x v="2"/>
    <x v="2"/>
    <x v="0"/>
    <x v="230"/>
    <x v="0"/>
    <x v="0"/>
    <x v="0"/>
    <x v="0"/>
    <x v="0"/>
    <x v="0"/>
    <x v="1"/>
    <x v="0"/>
    <x v="0"/>
    <x v="1"/>
    <x v="0"/>
    <x v="0"/>
    <x v="0"/>
    <x v="0"/>
    <x v="3"/>
    <x v="164"/>
  </r>
  <r>
    <x v="231"/>
    <x v="231"/>
    <x v="2"/>
    <x v="3"/>
    <x v="0"/>
    <x v="8"/>
    <x v="7"/>
    <x v="1"/>
    <x v="231"/>
    <x v="0"/>
    <x v="0"/>
    <x v="0"/>
    <x v="5"/>
    <x v="0"/>
    <x v="0"/>
    <x v="13"/>
    <x v="0"/>
    <x v="0"/>
    <x v="1"/>
    <x v="0"/>
    <x v="0"/>
    <x v="11"/>
    <x v="1"/>
    <x v="0"/>
    <x v="38"/>
  </r>
  <r>
    <x v="232"/>
    <x v="232"/>
    <x v="2"/>
    <x v="1"/>
    <x v="0"/>
    <x v="12"/>
    <x v="37"/>
    <x v="1"/>
    <x v="232"/>
    <x v="0"/>
    <x v="0"/>
    <x v="0"/>
    <x v="0"/>
    <x v="0"/>
    <x v="0"/>
    <x v="0"/>
    <x v="0"/>
    <x v="0"/>
    <x v="0"/>
    <x v="0"/>
    <x v="0"/>
    <x v="0"/>
    <x v="1"/>
    <x v="0"/>
    <x v="165"/>
  </r>
  <r>
    <x v="233"/>
    <x v="233"/>
    <x v="2"/>
    <x v="1"/>
    <x v="0"/>
    <x v="12"/>
    <x v="38"/>
    <x v="1"/>
    <x v="233"/>
    <x v="0"/>
    <x v="0"/>
    <x v="0"/>
    <x v="0"/>
    <x v="0"/>
    <x v="0"/>
    <x v="0"/>
    <x v="0"/>
    <x v="0"/>
    <x v="0"/>
    <x v="0"/>
    <x v="0"/>
    <x v="0"/>
    <x v="1"/>
    <x v="0"/>
    <x v="166"/>
  </r>
  <r>
    <x v="234"/>
    <x v="234"/>
    <x v="2"/>
    <x v="1"/>
    <x v="0"/>
    <x v="12"/>
    <x v="39"/>
    <x v="1"/>
    <x v="234"/>
    <x v="0"/>
    <x v="0"/>
    <x v="0"/>
    <x v="0"/>
    <x v="0"/>
    <x v="0"/>
    <x v="0"/>
    <x v="0"/>
    <x v="0"/>
    <x v="0"/>
    <x v="0"/>
    <x v="0"/>
    <x v="0"/>
    <x v="1"/>
    <x v="3"/>
    <x v="167"/>
  </r>
  <r>
    <x v="235"/>
    <x v="235"/>
    <x v="2"/>
    <x v="1"/>
    <x v="0"/>
    <x v="12"/>
    <x v="38"/>
    <x v="1"/>
    <x v="235"/>
    <x v="0"/>
    <x v="0"/>
    <x v="0"/>
    <x v="0"/>
    <x v="0"/>
    <x v="0"/>
    <x v="0"/>
    <x v="0"/>
    <x v="0"/>
    <x v="0"/>
    <x v="0"/>
    <x v="0"/>
    <x v="0"/>
    <x v="1"/>
    <x v="0"/>
    <x v="168"/>
  </r>
  <r>
    <x v="236"/>
    <x v="236"/>
    <x v="2"/>
    <x v="1"/>
    <x v="0"/>
    <x v="12"/>
    <x v="38"/>
    <x v="1"/>
    <x v="236"/>
    <x v="0"/>
    <x v="0"/>
    <x v="0"/>
    <x v="0"/>
    <x v="0"/>
    <x v="0"/>
    <x v="0"/>
    <x v="0"/>
    <x v="0"/>
    <x v="0"/>
    <x v="0"/>
    <x v="0"/>
    <x v="0"/>
    <x v="1"/>
    <x v="1"/>
    <x v="169"/>
  </r>
  <r>
    <x v="237"/>
    <x v="237"/>
    <x v="2"/>
    <x v="1"/>
    <x v="0"/>
    <x v="12"/>
    <x v="38"/>
    <x v="1"/>
    <x v="237"/>
    <x v="0"/>
    <x v="0"/>
    <x v="0"/>
    <x v="0"/>
    <x v="0"/>
    <x v="0"/>
    <x v="0"/>
    <x v="0"/>
    <x v="0"/>
    <x v="0"/>
    <x v="0"/>
    <x v="0"/>
    <x v="0"/>
    <x v="1"/>
    <x v="3"/>
    <x v="170"/>
  </r>
  <r>
    <x v="238"/>
    <x v="238"/>
    <x v="2"/>
    <x v="1"/>
    <x v="0"/>
    <x v="12"/>
    <x v="37"/>
    <x v="1"/>
    <x v="238"/>
    <x v="0"/>
    <x v="0"/>
    <x v="0"/>
    <x v="0"/>
    <x v="0"/>
    <x v="0"/>
    <x v="0"/>
    <x v="0"/>
    <x v="0"/>
    <x v="0"/>
    <x v="0"/>
    <x v="0"/>
    <x v="0"/>
    <x v="1"/>
    <x v="0"/>
    <x v="171"/>
  </r>
  <r>
    <x v="239"/>
    <x v="239"/>
    <x v="2"/>
    <x v="3"/>
    <x v="0"/>
    <x v="8"/>
    <x v="7"/>
    <x v="1"/>
    <x v="239"/>
    <x v="0"/>
    <x v="0"/>
    <x v="0"/>
    <x v="13"/>
    <x v="0"/>
    <x v="0"/>
    <x v="14"/>
    <x v="0"/>
    <x v="0"/>
    <x v="1"/>
    <x v="0"/>
    <x v="0"/>
    <x v="3"/>
    <x v="1"/>
    <x v="2"/>
    <x v="37"/>
  </r>
  <r>
    <x v="240"/>
    <x v="240"/>
    <x v="2"/>
    <x v="0"/>
    <x v="0"/>
    <x v="8"/>
    <x v="7"/>
    <x v="1"/>
    <x v="240"/>
    <x v="0"/>
    <x v="0"/>
    <x v="0"/>
    <x v="3"/>
    <x v="2"/>
    <x v="0"/>
    <x v="15"/>
    <x v="0"/>
    <x v="0"/>
    <x v="1"/>
    <x v="1"/>
    <x v="0"/>
    <x v="3"/>
    <x v="1"/>
    <x v="2"/>
    <x v="172"/>
  </r>
  <r>
    <x v="241"/>
    <x v="241"/>
    <x v="2"/>
    <x v="1"/>
    <x v="0"/>
    <x v="12"/>
    <x v="38"/>
    <x v="1"/>
    <x v="241"/>
    <x v="0"/>
    <x v="0"/>
    <x v="0"/>
    <x v="0"/>
    <x v="0"/>
    <x v="0"/>
    <x v="0"/>
    <x v="0"/>
    <x v="0"/>
    <x v="0"/>
    <x v="0"/>
    <x v="0"/>
    <x v="0"/>
    <x v="1"/>
    <x v="3"/>
    <x v="173"/>
  </r>
  <r>
    <x v="242"/>
    <x v="242"/>
    <x v="2"/>
    <x v="1"/>
    <x v="0"/>
    <x v="12"/>
    <x v="15"/>
    <x v="1"/>
    <x v="242"/>
    <x v="0"/>
    <x v="0"/>
    <x v="0"/>
    <x v="0"/>
    <x v="0"/>
    <x v="0"/>
    <x v="0"/>
    <x v="0"/>
    <x v="0"/>
    <x v="0"/>
    <x v="0"/>
    <x v="0"/>
    <x v="0"/>
    <x v="1"/>
    <x v="3"/>
    <x v="174"/>
  </r>
  <r>
    <x v="243"/>
    <x v="243"/>
    <x v="2"/>
    <x v="1"/>
    <x v="0"/>
    <x v="12"/>
    <x v="15"/>
    <x v="1"/>
    <x v="243"/>
    <x v="0"/>
    <x v="0"/>
    <x v="0"/>
    <x v="0"/>
    <x v="0"/>
    <x v="0"/>
    <x v="2"/>
    <x v="0"/>
    <x v="0"/>
    <x v="1"/>
    <x v="0"/>
    <x v="0"/>
    <x v="0"/>
    <x v="1"/>
    <x v="1"/>
    <x v="175"/>
  </r>
  <r>
    <x v="244"/>
    <x v="244"/>
    <x v="0"/>
    <x v="1"/>
    <x v="0"/>
    <x v="2"/>
    <x v="34"/>
    <x v="0"/>
    <x v="244"/>
    <x v="0"/>
    <x v="0"/>
    <x v="0"/>
    <x v="0"/>
    <x v="0"/>
    <x v="0"/>
    <x v="1"/>
    <x v="0"/>
    <x v="0"/>
    <x v="1"/>
    <x v="0"/>
    <x v="0"/>
    <x v="3"/>
    <x v="0"/>
    <x v="2"/>
    <x v="176"/>
  </r>
  <r>
    <x v="245"/>
    <x v="245"/>
    <x v="0"/>
    <x v="1"/>
    <x v="0"/>
    <x v="2"/>
    <x v="34"/>
    <x v="0"/>
    <x v="245"/>
    <x v="0"/>
    <x v="0"/>
    <x v="0"/>
    <x v="0"/>
    <x v="0"/>
    <x v="0"/>
    <x v="1"/>
    <x v="0"/>
    <x v="0"/>
    <x v="1"/>
    <x v="0"/>
    <x v="0"/>
    <x v="3"/>
    <x v="0"/>
    <x v="2"/>
    <x v="177"/>
  </r>
  <r>
    <x v="246"/>
    <x v="246"/>
    <x v="0"/>
    <x v="1"/>
    <x v="0"/>
    <x v="2"/>
    <x v="33"/>
    <x v="0"/>
    <x v="246"/>
    <x v="0"/>
    <x v="0"/>
    <x v="0"/>
    <x v="0"/>
    <x v="0"/>
    <x v="0"/>
    <x v="0"/>
    <x v="0"/>
    <x v="0"/>
    <x v="0"/>
    <x v="0"/>
    <x v="0"/>
    <x v="0"/>
    <x v="0"/>
    <x v="0"/>
    <x v="178"/>
  </r>
  <r>
    <x v="247"/>
    <x v="247"/>
    <x v="0"/>
    <x v="1"/>
    <x v="0"/>
    <x v="2"/>
    <x v="33"/>
    <x v="0"/>
    <x v="247"/>
    <x v="0"/>
    <x v="0"/>
    <x v="0"/>
    <x v="0"/>
    <x v="0"/>
    <x v="0"/>
    <x v="0"/>
    <x v="0"/>
    <x v="0"/>
    <x v="0"/>
    <x v="0"/>
    <x v="0"/>
    <x v="0"/>
    <x v="0"/>
    <x v="3"/>
    <x v="179"/>
  </r>
  <r>
    <x v="248"/>
    <x v="248"/>
    <x v="4"/>
    <x v="4"/>
    <x v="2"/>
    <x v="34"/>
    <x v="40"/>
    <x v="2"/>
    <x v="248"/>
    <x v="1"/>
    <x v="0"/>
    <x v="1"/>
    <x v="1"/>
    <x v="0"/>
    <x v="0"/>
    <x v="1"/>
    <x v="0"/>
    <x v="0"/>
    <x v="1"/>
    <x v="0"/>
    <x v="0"/>
    <x v="2"/>
    <x v="2"/>
    <x v="0"/>
    <x v="1"/>
  </r>
  <r>
    <x v="249"/>
    <x v="249"/>
    <x v="4"/>
    <x v="1"/>
    <x v="3"/>
    <x v="33"/>
    <x v="5"/>
    <x v="0"/>
    <x v="249"/>
    <x v="1"/>
    <x v="0"/>
    <x v="1"/>
    <x v="1"/>
    <x v="1"/>
    <x v="0"/>
    <x v="1"/>
    <x v="1"/>
    <x v="0"/>
    <x v="1"/>
    <x v="1"/>
    <x v="0"/>
    <x v="2"/>
    <x v="0"/>
    <x v="1"/>
    <x v="1"/>
  </r>
  <r>
    <x v="250"/>
    <x v="250"/>
    <x v="4"/>
    <x v="3"/>
    <x v="4"/>
    <x v="35"/>
    <x v="41"/>
    <x v="1"/>
    <x v="250"/>
    <x v="1"/>
    <x v="0"/>
    <x v="1"/>
    <x v="12"/>
    <x v="2"/>
    <x v="2"/>
    <x v="11"/>
    <x v="3"/>
    <x v="2"/>
    <x v="1"/>
    <x v="1"/>
    <x v="0"/>
    <x v="10"/>
    <x v="1"/>
    <x v="2"/>
    <x v="1"/>
  </r>
  <r>
    <x v="251"/>
    <x v="251"/>
    <x v="4"/>
    <x v="4"/>
    <x v="5"/>
    <x v="36"/>
    <x v="42"/>
    <x v="2"/>
    <x v="251"/>
    <x v="1"/>
    <x v="0"/>
    <x v="1"/>
    <x v="1"/>
    <x v="0"/>
    <x v="0"/>
    <x v="1"/>
    <x v="0"/>
    <x v="0"/>
    <x v="1"/>
    <x v="0"/>
    <x v="0"/>
    <x v="2"/>
    <x v="2"/>
    <x v="1"/>
    <x v="1"/>
  </r>
  <r>
    <x v="252"/>
    <x v="252"/>
    <x v="4"/>
    <x v="1"/>
    <x v="4"/>
    <x v="37"/>
    <x v="5"/>
    <x v="0"/>
    <x v="252"/>
    <x v="1"/>
    <x v="0"/>
    <x v="1"/>
    <x v="1"/>
    <x v="1"/>
    <x v="0"/>
    <x v="1"/>
    <x v="1"/>
    <x v="0"/>
    <x v="1"/>
    <x v="1"/>
    <x v="0"/>
    <x v="2"/>
    <x v="0"/>
    <x v="3"/>
    <x v="1"/>
  </r>
  <r>
    <x v="253"/>
    <x v="253"/>
    <x v="4"/>
    <x v="0"/>
    <x v="6"/>
    <x v="38"/>
    <x v="36"/>
    <x v="1"/>
    <x v="253"/>
    <x v="1"/>
    <x v="0"/>
    <x v="1"/>
    <x v="1"/>
    <x v="1"/>
    <x v="0"/>
    <x v="1"/>
    <x v="1"/>
    <x v="0"/>
    <x v="1"/>
    <x v="1"/>
    <x v="0"/>
    <x v="2"/>
    <x v="0"/>
    <x v="0"/>
    <x v="1"/>
  </r>
  <r>
    <x v="254"/>
    <x v="254"/>
    <x v="4"/>
    <x v="0"/>
    <x v="4"/>
    <x v="39"/>
    <x v="41"/>
    <x v="1"/>
    <x v="254"/>
    <x v="1"/>
    <x v="0"/>
    <x v="1"/>
    <x v="1"/>
    <x v="1"/>
    <x v="0"/>
    <x v="1"/>
    <x v="1"/>
    <x v="0"/>
    <x v="1"/>
    <x v="1"/>
    <x v="0"/>
    <x v="2"/>
    <x v="0"/>
    <x v="1"/>
    <x v="1"/>
  </r>
  <r>
    <x v="255"/>
    <x v="255"/>
    <x v="4"/>
    <x v="0"/>
    <x v="3"/>
    <x v="40"/>
    <x v="36"/>
    <x v="1"/>
    <x v="255"/>
    <x v="1"/>
    <x v="0"/>
    <x v="1"/>
    <x v="1"/>
    <x v="1"/>
    <x v="0"/>
    <x v="1"/>
    <x v="1"/>
    <x v="0"/>
    <x v="1"/>
    <x v="1"/>
    <x v="0"/>
    <x v="2"/>
    <x v="0"/>
    <x v="0"/>
    <x v="1"/>
  </r>
  <r>
    <x v="256"/>
    <x v="256"/>
    <x v="4"/>
    <x v="0"/>
    <x v="4"/>
    <x v="39"/>
    <x v="41"/>
    <x v="1"/>
    <x v="256"/>
    <x v="1"/>
    <x v="0"/>
    <x v="1"/>
    <x v="1"/>
    <x v="1"/>
    <x v="0"/>
    <x v="1"/>
    <x v="1"/>
    <x v="0"/>
    <x v="1"/>
    <x v="1"/>
    <x v="0"/>
    <x v="2"/>
    <x v="0"/>
    <x v="0"/>
    <x v="1"/>
  </r>
  <r>
    <x v="257"/>
    <x v="257"/>
    <x v="4"/>
    <x v="0"/>
    <x v="4"/>
    <x v="41"/>
    <x v="17"/>
    <x v="1"/>
    <x v="257"/>
    <x v="1"/>
    <x v="0"/>
    <x v="1"/>
    <x v="1"/>
    <x v="1"/>
    <x v="0"/>
    <x v="1"/>
    <x v="1"/>
    <x v="3"/>
    <x v="1"/>
    <x v="1"/>
    <x v="2"/>
    <x v="2"/>
    <x v="0"/>
    <x v="0"/>
    <x v="1"/>
  </r>
  <r>
    <x v="258"/>
    <x v="258"/>
    <x v="4"/>
    <x v="0"/>
    <x v="7"/>
    <x v="42"/>
    <x v="43"/>
    <x v="1"/>
    <x v="258"/>
    <x v="1"/>
    <x v="0"/>
    <x v="1"/>
    <x v="1"/>
    <x v="1"/>
    <x v="0"/>
    <x v="1"/>
    <x v="1"/>
    <x v="3"/>
    <x v="1"/>
    <x v="1"/>
    <x v="2"/>
    <x v="2"/>
    <x v="0"/>
    <x v="0"/>
    <x v="1"/>
  </r>
  <r>
    <x v="259"/>
    <x v="259"/>
    <x v="4"/>
    <x v="0"/>
    <x v="4"/>
    <x v="43"/>
    <x v="17"/>
    <x v="1"/>
    <x v="259"/>
    <x v="1"/>
    <x v="0"/>
    <x v="1"/>
    <x v="1"/>
    <x v="1"/>
    <x v="0"/>
    <x v="1"/>
    <x v="1"/>
    <x v="0"/>
    <x v="1"/>
    <x v="1"/>
    <x v="0"/>
    <x v="2"/>
    <x v="0"/>
    <x v="0"/>
    <x v="1"/>
  </r>
  <r>
    <x v="260"/>
    <x v="260"/>
    <x v="4"/>
    <x v="0"/>
    <x v="3"/>
    <x v="33"/>
    <x v="36"/>
    <x v="1"/>
    <x v="260"/>
    <x v="1"/>
    <x v="0"/>
    <x v="1"/>
    <x v="1"/>
    <x v="1"/>
    <x v="0"/>
    <x v="1"/>
    <x v="1"/>
    <x v="0"/>
    <x v="1"/>
    <x v="1"/>
    <x v="0"/>
    <x v="2"/>
    <x v="0"/>
    <x v="1"/>
    <x v="1"/>
  </r>
  <r>
    <x v="261"/>
    <x v="261"/>
    <x v="4"/>
    <x v="0"/>
    <x v="8"/>
    <x v="44"/>
    <x v="44"/>
    <x v="0"/>
    <x v="261"/>
    <x v="1"/>
    <x v="0"/>
    <x v="1"/>
    <x v="1"/>
    <x v="1"/>
    <x v="0"/>
    <x v="1"/>
    <x v="1"/>
    <x v="0"/>
    <x v="1"/>
    <x v="1"/>
    <x v="0"/>
    <x v="2"/>
    <x v="0"/>
    <x v="0"/>
    <x v="1"/>
  </r>
  <r>
    <x v="262"/>
    <x v="262"/>
    <x v="4"/>
    <x v="0"/>
    <x v="6"/>
    <x v="45"/>
    <x v="45"/>
    <x v="1"/>
    <x v="262"/>
    <x v="1"/>
    <x v="0"/>
    <x v="1"/>
    <x v="1"/>
    <x v="1"/>
    <x v="0"/>
    <x v="1"/>
    <x v="1"/>
    <x v="0"/>
    <x v="1"/>
    <x v="1"/>
    <x v="0"/>
    <x v="2"/>
    <x v="0"/>
    <x v="0"/>
    <x v="1"/>
  </r>
  <r>
    <x v="263"/>
    <x v="263"/>
    <x v="4"/>
    <x v="4"/>
    <x v="4"/>
    <x v="35"/>
    <x v="17"/>
    <x v="1"/>
    <x v="263"/>
    <x v="1"/>
    <x v="0"/>
    <x v="1"/>
    <x v="1"/>
    <x v="0"/>
    <x v="0"/>
    <x v="1"/>
    <x v="0"/>
    <x v="0"/>
    <x v="1"/>
    <x v="0"/>
    <x v="0"/>
    <x v="2"/>
    <x v="2"/>
    <x v="0"/>
    <x v="1"/>
  </r>
  <r>
    <x v="264"/>
    <x v="264"/>
    <x v="4"/>
    <x v="2"/>
    <x v="4"/>
    <x v="37"/>
    <x v="17"/>
    <x v="1"/>
    <x v="264"/>
    <x v="1"/>
    <x v="0"/>
    <x v="1"/>
    <x v="1"/>
    <x v="1"/>
    <x v="0"/>
    <x v="1"/>
    <x v="1"/>
    <x v="0"/>
    <x v="1"/>
    <x v="1"/>
    <x v="0"/>
    <x v="2"/>
    <x v="0"/>
    <x v="3"/>
    <x v="1"/>
  </r>
  <r>
    <x v="265"/>
    <x v="265"/>
    <x v="4"/>
    <x v="3"/>
    <x v="4"/>
    <x v="43"/>
    <x v="17"/>
    <x v="1"/>
    <x v="265"/>
    <x v="1"/>
    <x v="0"/>
    <x v="1"/>
    <x v="12"/>
    <x v="2"/>
    <x v="2"/>
    <x v="11"/>
    <x v="3"/>
    <x v="2"/>
    <x v="1"/>
    <x v="1"/>
    <x v="0"/>
    <x v="10"/>
    <x v="1"/>
    <x v="2"/>
    <x v="1"/>
  </r>
  <r>
    <x v="266"/>
    <x v="266"/>
    <x v="4"/>
    <x v="0"/>
    <x v="9"/>
    <x v="46"/>
    <x v="45"/>
    <x v="1"/>
    <x v="266"/>
    <x v="1"/>
    <x v="0"/>
    <x v="1"/>
    <x v="1"/>
    <x v="1"/>
    <x v="0"/>
    <x v="1"/>
    <x v="1"/>
    <x v="0"/>
    <x v="1"/>
    <x v="1"/>
    <x v="0"/>
    <x v="2"/>
    <x v="0"/>
    <x v="0"/>
    <x v="1"/>
  </r>
  <r>
    <x v="267"/>
    <x v="267"/>
    <x v="4"/>
    <x v="1"/>
    <x v="0"/>
    <x v="47"/>
    <x v="2"/>
    <x v="0"/>
    <x v="267"/>
    <x v="1"/>
    <x v="0"/>
    <x v="1"/>
    <x v="1"/>
    <x v="1"/>
    <x v="0"/>
    <x v="1"/>
    <x v="1"/>
    <x v="0"/>
    <x v="1"/>
    <x v="1"/>
    <x v="0"/>
    <x v="2"/>
    <x v="0"/>
    <x v="0"/>
    <x v="1"/>
  </r>
  <r>
    <x v="268"/>
    <x v="268"/>
    <x v="4"/>
    <x v="0"/>
    <x v="7"/>
    <x v="1"/>
    <x v="17"/>
    <x v="1"/>
    <x v="268"/>
    <x v="1"/>
    <x v="0"/>
    <x v="1"/>
    <x v="1"/>
    <x v="1"/>
    <x v="0"/>
    <x v="1"/>
    <x v="1"/>
    <x v="0"/>
    <x v="1"/>
    <x v="1"/>
    <x v="0"/>
    <x v="2"/>
    <x v="0"/>
    <x v="0"/>
    <x v="1"/>
  </r>
  <r>
    <x v="269"/>
    <x v="269"/>
    <x v="4"/>
    <x v="0"/>
    <x v="8"/>
    <x v="45"/>
    <x v="46"/>
    <x v="0"/>
    <x v="269"/>
    <x v="1"/>
    <x v="0"/>
    <x v="1"/>
    <x v="1"/>
    <x v="1"/>
    <x v="0"/>
    <x v="1"/>
    <x v="1"/>
    <x v="0"/>
    <x v="1"/>
    <x v="1"/>
    <x v="0"/>
    <x v="2"/>
    <x v="0"/>
    <x v="1"/>
    <x v="1"/>
  </r>
  <r>
    <x v="270"/>
    <x v="270"/>
    <x v="4"/>
    <x v="0"/>
    <x v="9"/>
    <x v="23"/>
    <x v="17"/>
    <x v="1"/>
    <x v="270"/>
    <x v="1"/>
    <x v="0"/>
    <x v="1"/>
    <x v="1"/>
    <x v="1"/>
    <x v="0"/>
    <x v="1"/>
    <x v="1"/>
    <x v="0"/>
    <x v="1"/>
    <x v="1"/>
    <x v="0"/>
    <x v="2"/>
    <x v="0"/>
    <x v="1"/>
    <x v="1"/>
  </r>
  <r>
    <x v="271"/>
    <x v="271"/>
    <x v="4"/>
    <x v="1"/>
    <x v="6"/>
    <x v="48"/>
    <x v="5"/>
    <x v="0"/>
    <x v="271"/>
    <x v="1"/>
    <x v="0"/>
    <x v="1"/>
    <x v="1"/>
    <x v="1"/>
    <x v="0"/>
    <x v="1"/>
    <x v="1"/>
    <x v="0"/>
    <x v="1"/>
    <x v="1"/>
    <x v="0"/>
    <x v="2"/>
    <x v="0"/>
    <x v="0"/>
    <x v="1"/>
  </r>
  <r>
    <x v="272"/>
    <x v="272"/>
    <x v="4"/>
    <x v="1"/>
    <x v="4"/>
    <x v="35"/>
    <x v="17"/>
    <x v="1"/>
    <x v="272"/>
    <x v="1"/>
    <x v="0"/>
    <x v="1"/>
    <x v="1"/>
    <x v="1"/>
    <x v="0"/>
    <x v="1"/>
    <x v="1"/>
    <x v="0"/>
    <x v="1"/>
    <x v="1"/>
    <x v="0"/>
    <x v="2"/>
    <x v="0"/>
    <x v="3"/>
    <x v="1"/>
  </r>
  <r>
    <x v="273"/>
    <x v="273"/>
    <x v="4"/>
    <x v="4"/>
    <x v="8"/>
    <x v="49"/>
    <x v="25"/>
    <x v="2"/>
    <x v="273"/>
    <x v="1"/>
    <x v="0"/>
    <x v="1"/>
    <x v="1"/>
    <x v="0"/>
    <x v="0"/>
    <x v="1"/>
    <x v="0"/>
    <x v="0"/>
    <x v="1"/>
    <x v="0"/>
    <x v="0"/>
    <x v="2"/>
    <x v="2"/>
    <x v="0"/>
    <x v="1"/>
  </r>
  <r>
    <x v="274"/>
    <x v="274"/>
    <x v="4"/>
    <x v="0"/>
    <x v="7"/>
    <x v="50"/>
    <x v="43"/>
    <x v="1"/>
    <x v="274"/>
    <x v="1"/>
    <x v="0"/>
    <x v="1"/>
    <x v="1"/>
    <x v="1"/>
    <x v="0"/>
    <x v="1"/>
    <x v="1"/>
    <x v="0"/>
    <x v="1"/>
    <x v="1"/>
    <x v="0"/>
    <x v="2"/>
    <x v="0"/>
    <x v="0"/>
    <x v="1"/>
  </r>
  <r>
    <x v="275"/>
    <x v="275"/>
    <x v="4"/>
    <x v="0"/>
    <x v="9"/>
    <x v="46"/>
    <x v="45"/>
    <x v="1"/>
    <x v="275"/>
    <x v="1"/>
    <x v="0"/>
    <x v="1"/>
    <x v="1"/>
    <x v="1"/>
    <x v="0"/>
    <x v="1"/>
    <x v="1"/>
    <x v="0"/>
    <x v="1"/>
    <x v="1"/>
    <x v="0"/>
    <x v="2"/>
    <x v="0"/>
    <x v="1"/>
    <x v="1"/>
  </r>
  <r>
    <x v="276"/>
    <x v="276"/>
    <x v="4"/>
    <x v="1"/>
    <x v="6"/>
    <x v="45"/>
    <x v="5"/>
    <x v="0"/>
    <x v="276"/>
    <x v="1"/>
    <x v="0"/>
    <x v="1"/>
    <x v="1"/>
    <x v="1"/>
    <x v="0"/>
    <x v="1"/>
    <x v="1"/>
    <x v="0"/>
    <x v="1"/>
    <x v="1"/>
    <x v="0"/>
    <x v="2"/>
    <x v="0"/>
    <x v="0"/>
    <x v="1"/>
  </r>
  <r>
    <x v="277"/>
    <x v="277"/>
    <x v="4"/>
    <x v="0"/>
    <x v="8"/>
    <x v="51"/>
    <x v="44"/>
    <x v="0"/>
    <x v="277"/>
    <x v="1"/>
    <x v="0"/>
    <x v="1"/>
    <x v="1"/>
    <x v="1"/>
    <x v="0"/>
    <x v="1"/>
    <x v="1"/>
    <x v="0"/>
    <x v="1"/>
    <x v="1"/>
    <x v="0"/>
    <x v="2"/>
    <x v="0"/>
    <x v="0"/>
    <x v="1"/>
  </r>
  <r>
    <x v="278"/>
    <x v="278"/>
    <x v="4"/>
    <x v="0"/>
    <x v="3"/>
    <x v="52"/>
    <x v="17"/>
    <x v="1"/>
    <x v="278"/>
    <x v="1"/>
    <x v="0"/>
    <x v="1"/>
    <x v="1"/>
    <x v="1"/>
    <x v="0"/>
    <x v="1"/>
    <x v="1"/>
    <x v="0"/>
    <x v="1"/>
    <x v="1"/>
    <x v="0"/>
    <x v="2"/>
    <x v="0"/>
    <x v="0"/>
    <x v="1"/>
  </r>
  <r>
    <x v="279"/>
    <x v="279"/>
    <x v="4"/>
    <x v="0"/>
    <x v="8"/>
    <x v="53"/>
    <x v="46"/>
    <x v="0"/>
    <x v="279"/>
    <x v="1"/>
    <x v="0"/>
    <x v="1"/>
    <x v="1"/>
    <x v="1"/>
    <x v="0"/>
    <x v="1"/>
    <x v="1"/>
    <x v="0"/>
    <x v="1"/>
    <x v="1"/>
    <x v="0"/>
    <x v="2"/>
    <x v="0"/>
    <x v="1"/>
    <x v="1"/>
  </r>
  <r>
    <x v="280"/>
    <x v="280"/>
    <x v="4"/>
    <x v="0"/>
    <x v="4"/>
    <x v="54"/>
    <x v="17"/>
    <x v="1"/>
    <x v="280"/>
    <x v="1"/>
    <x v="0"/>
    <x v="1"/>
    <x v="1"/>
    <x v="1"/>
    <x v="0"/>
    <x v="1"/>
    <x v="1"/>
    <x v="0"/>
    <x v="1"/>
    <x v="1"/>
    <x v="0"/>
    <x v="2"/>
    <x v="0"/>
    <x v="0"/>
    <x v="1"/>
  </r>
  <r>
    <x v="281"/>
    <x v="281"/>
    <x v="4"/>
    <x v="0"/>
    <x v="8"/>
    <x v="55"/>
    <x v="46"/>
    <x v="0"/>
    <x v="281"/>
    <x v="1"/>
    <x v="0"/>
    <x v="1"/>
    <x v="1"/>
    <x v="1"/>
    <x v="0"/>
    <x v="1"/>
    <x v="1"/>
    <x v="0"/>
    <x v="1"/>
    <x v="1"/>
    <x v="0"/>
    <x v="2"/>
    <x v="0"/>
    <x v="3"/>
    <x v="1"/>
  </r>
  <r>
    <x v="282"/>
    <x v="282"/>
    <x v="4"/>
    <x v="1"/>
    <x v="4"/>
    <x v="37"/>
    <x v="5"/>
    <x v="0"/>
    <x v="282"/>
    <x v="1"/>
    <x v="1"/>
    <x v="1"/>
    <x v="1"/>
    <x v="1"/>
    <x v="0"/>
    <x v="1"/>
    <x v="1"/>
    <x v="0"/>
    <x v="1"/>
    <x v="1"/>
    <x v="0"/>
    <x v="2"/>
    <x v="0"/>
    <x v="0"/>
    <x v="1"/>
  </r>
  <r>
    <x v="283"/>
    <x v="283"/>
    <x v="4"/>
    <x v="0"/>
    <x v="8"/>
    <x v="56"/>
    <x v="46"/>
    <x v="0"/>
    <x v="283"/>
    <x v="1"/>
    <x v="0"/>
    <x v="1"/>
    <x v="1"/>
    <x v="1"/>
    <x v="0"/>
    <x v="1"/>
    <x v="1"/>
    <x v="0"/>
    <x v="1"/>
    <x v="1"/>
    <x v="0"/>
    <x v="2"/>
    <x v="0"/>
    <x v="1"/>
    <x v="1"/>
  </r>
  <r>
    <x v="284"/>
    <x v="284"/>
    <x v="4"/>
    <x v="0"/>
    <x v="8"/>
    <x v="56"/>
    <x v="46"/>
    <x v="0"/>
    <x v="284"/>
    <x v="1"/>
    <x v="0"/>
    <x v="1"/>
    <x v="1"/>
    <x v="1"/>
    <x v="0"/>
    <x v="1"/>
    <x v="1"/>
    <x v="0"/>
    <x v="1"/>
    <x v="1"/>
    <x v="0"/>
    <x v="2"/>
    <x v="0"/>
    <x v="0"/>
    <x v="1"/>
  </r>
  <r>
    <x v="285"/>
    <x v="285"/>
    <x v="4"/>
    <x v="4"/>
    <x v="10"/>
    <x v="57"/>
    <x v="42"/>
    <x v="2"/>
    <x v="285"/>
    <x v="1"/>
    <x v="0"/>
    <x v="1"/>
    <x v="1"/>
    <x v="0"/>
    <x v="0"/>
    <x v="1"/>
    <x v="0"/>
    <x v="0"/>
    <x v="1"/>
    <x v="0"/>
    <x v="0"/>
    <x v="2"/>
    <x v="2"/>
    <x v="0"/>
    <x v="1"/>
  </r>
  <r>
    <x v="286"/>
    <x v="286"/>
    <x v="4"/>
    <x v="0"/>
    <x v="4"/>
    <x v="58"/>
    <x v="17"/>
    <x v="1"/>
    <x v="286"/>
    <x v="1"/>
    <x v="1"/>
    <x v="1"/>
    <x v="1"/>
    <x v="1"/>
    <x v="0"/>
    <x v="1"/>
    <x v="1"/>
    <x v="0"/>
    <x v="1"/>
    <x v="1"/>
    <x v="0"/>
    <x v="2"/>
    <x v="0"/>
    <x v="0"/>
    <x v="1"/>
  </r>
  <r>
    <x v="287"/>
    <x v="287"/>
    <x v="4"/>
    <x v="0"/>
    <x v="7"/>
    <x v="42"/>
    <x v="43"/>
    <x v="1"/>
    <x v="287"/>
    <x v="1"/>
    <x v="0"/>
    <x v="1"/>
    <x v="1"/>
    <x v="1"/>
    <x v="0"/>
    <x v="1"/>
    <x v="1"/>
    <x v="0"/>
    <x v="1"/>
    <x v="1"/>
    <x v="0"/>
    <x v="2"/>
    <x v="0"/>
    <x v="1"/>
    <x v="1"/>
  </r>
  <r>
    <x v="288"/>
    <x v="288"/>
    <x v="4"/>
    <x v="0"/>
    <x v="8"/>
    <x v="56"/>
    <x v="47"/>
    <x v="0"/>
    <x v="288"/>
    <x v="1"/>
    <x v="0"/>
    <x v="1"/>
    <x v="1"/>
    <x v="1"/>
    <x v="0"/>
    <x v="1"/>
    <x v="1"/>
    <x v="0"/>
    <x v="1"/>
    <x v="1"/>
    <x v="0"/>
    <x v="2"/>
    <x v="0"/>
    <x v="0"/>
    <x v="1"/>
  </r>
  <r>
    <x v="289"/>
    <x v="289"/>
    <x v="0"/>
    <x v="0"/>
    <x v="0"/>
    <x v="2"/>
    <x v="35"/>
    <x v="0"/>
    <x v="289"/>
    <x v="0"/>
    <x v="0"/>
    <x v="0"/>
    <x v="0"/>
    <x v="0"/>
    <x v="0"/>
    <x v="0"/>
    <x v="0"/>
    <x v="0"/>
    <x v="0"/>
    <x v="0"/>
    <x v="0"/>
    <x v="0"/>
    <x v="0"/>
    <x v="0"/>
    <x v="180"/>
  </r>
  <r>
    <x v="290"/>
    <x v="290"/>
    <x v="0"/>
    <x v="0"/>
    <x v="0"/>
    <x v="23"/>
    <x v="1"/>
    <x v="0"/>
    <x v="290"/>
    <x v="1"/>
    <x v="0"/>
    <x v="0"/>
    <x v="0"/>
    <x v="0"/>
    <x v="0"/>
    <x v="0"/>
    <x v="0"/>
    <x v="0"/>
    <x v="0"/>
    <x v="0"/>
    <x v="0"/>
    <x v="0"/>
    <x v="0"/>
    <x v="1"/>
    <x v="1"/>
  </r>
  <r>
    <x v="291"/>
    <x v="291"/>
    <x v="5"/>
    <x v="4"/>
    <x v="4"/>
    <x v="28"/>
    <x v="25"/>
    <x v="2"/>
    <x v="291"/>
    <x v="1"/>
    <x v="0"/>
    <x v="1"/>
    <x v="12"/>
    <x v="2"/>
    <x v="2"/>
    <x v="11"/>
    <x v="3"/>
    <x v="2"/>
    <x v="1"/>
    <x v="1"/>
    <x v="0"/>
    <x v="10"/>
    <x v="1"/>
    <x v="2"/>
    <x v="1"/>
  </r>
  <r>
    <x v="292"/>
    <x v="292"/>
    <x v="6"/>
    <x v="4"/>
    <x v="11"/>
    <x v="59"/>
    <x v="40"/>
    <x v="2"/>
    <x v="292"/>
    <x v="0"/>
    <x v="0"/>
    <x v="1"/>
    <x v="12"/>
    <x v="2"/>
    <x v="2"/>
    <x v="11"/>
    <x v="3"/>
    <x v="2"/>
    <x v="1"/>
    <x v="1"/>
    <x v="0"/>
    <x v="10"/>
    <x v="1"/>
    <x v="2"/>
    <x v="181"/>
  </r>
  <r>
    <x v="293"/>
    <x v="293"/>
    <x v="6"/>
    <x v="4"/>
    <x v="11"/>
    <x v="59"/>
    <x v="40"/>
    <x v="2"/>
    <x v="293"/>
    <x v="1"/>
    <x v="0"/>
    <x v="1"/>
    <x v="12"/>
    <x v="2"/>
    <x v="2"/>
    <x v="11"/>
    <x v="3"/>
    <x v="2"/>
    <x v="1"/>
    <x v="1"/>
    <x v="0"/>
    <x v="10"/>
    <x v="1"/>
    <x v="2"/>
    <x v="1"/>
  </r>
  <r>
    <x v="294"/>
    <x v="294"/>
    <x v="6"/>
    <x v="4"/>
    <x v="11"/>
    <x v="59"/>
    <x v="40"/>
    <x v="2"/>
    <x v="294"/>
    <x v="0"/>
    <x v="0"/>
    <x v="1"/>
    <x v="12"/>
    <x v="2"/>
    <x v="2"/>
    <x v="11"/>
    <x v="3"/>
    <x v="2"/>
    <x v="1"/>
    <x v="1"/>
    <x v="0"/>
    <x v="10"/>
    <x v="1"/>
    <x v="2"/>
    <x v="182"/>
  </r>
  <r>
    <x v="295"/>
    <x v="295"/>
    <x v="6"/>
    <x v="4"/>
    <x v="11"/>
    <x v="59"/>
    <x v="40"/>
    <x v="2"/>
    <x v="295"/>
    <x v="1"/>
    <x v="0"/>
    <x v="1"/>
    <x v="12"/>
    <x v="2"/>
    <x v="2"/>
    <x v="11"/>
    <x v="3"/>
    <x v="2"/>
    <x v="1"/>
    <x v="1"/>
    <x v="0"/>
    <x v="10"/>
    <x v="1"/>
    <x v="2"/>
    <x v="1"/>
  </r>
  <r>
    <x v="296"/>
    <x v="296"/>
    <x v="6"/>
    <x v="4"/>
    <x v="11"/>
    <x v="59"/>
    <x v="40"/>
    <x v="2"/>
    <x v="296"/>
    <x v="0"/>
    <x v="0"/>
    <x v="1"/>
    <x v="12"/>
    <x v="2"/>
    <x v="2"/>
    <x v="11"/>
    <x v="3"/>
    <x v="2"/>
    <x v="1"/>
    <x v="1"/>
    <x v="0"/>
    <x v="10"/>
    <x v="1"/>
    <x v="2"/>
    <x v="183"/>
  </r>
  <r>
    <x v="297"/>
    <x v="297"/>
    <x v="6"/>
    <x v="4"/>
    <x v="11"/>
    <x v="59"/>
    <x v="40"/>
    <x v="2"/>
    <x v="297"/>
    <x v="0"/>
    <x v="0"/>
    <x v="1"/>
    <x v="12"/>
    <x v="2"/>
    <x v="2"/>
    <x v="11"/>
    <x v="3"/>
    <x v="2"/>
    <x v="1"/>
    <x v="1"/>
    <x v="0"/>
    <x v="10"/>
    <x v="1"/>
    <x v="2"/>
    <x v="184"/>
  </r>
  <r>
    <x v="298"/>
    <x v="298"/>
    <x v="6"/>
    <x v="4"/>
    <x v="11"/>
    <x v="59"/>
    <x v="40"/>
    <x v="2"/>
    <x v="298"/>
    <x v="1"/>
    <x v="0"/>
    <x v="1"/>
    <x v="12"/>
    <x v="2"/>
    <x v="2"/>
    <x v="11"/>
    <x v="3"/>
    <x v="2"/>
    <x v="1"/>
    <x v="1"/>
    <x v="0"/>
    <x v="10"/>
    <x v="1"/>
    <x v="2"/>
    <x v="1"/>
  </r>
  <r>
    <x v="299"/>
    <x v="299"/>
    <x v="6"/>
    <x v="4"/>
    <x v="11"/>
    <x v="59"/>
    <x v="40"/>
    <x v="2"/>
    <x v="299"/>
    <x v="1"/>
    <x v="0"/>
    <x v="1"/>
    <x v="12"/>
    <x v="2"/>
    <x v="2"/>
    <x v="11"/>
    <x v="3"/>
    <x v="2"/>
    <x v="1"/>
    <x v="1"/>
    <x v="0"/>
    <x v="10"/>
    <x v="1"/>
    <x v="2"/>
    <x v="1"/>
  </r>
  <r>
    <x v="300"/>
    <x v="300"/>
    <x v="6"/>
    <x v="4"/>
    <x v="11"/>
    <x v="59"/>
    <x v="40"/>
    <x v="2"/>
    <x v="300"/>
    <x v="1"/>
    <x v="0"/>
    <x v="1"/>
    <x v="12"/>
    <x v="2"/>
    <x v="2"/>
    <x v="11"/>
    <x v="3"/>
    <x v="2"/>
    <x v="1"/>
    <x v="1"/>
    <x v="0"/>
    <x v="10"/>
    <x v="1"/>
    <x v="2"/>
    <x v="1"/>
  </r>
  <r>
    <x v="301"/>
    <x v="301"/>
    <x v="6"/>
    <x v="4"/>
    <x v="11"/>
    <x v="60"/>
    <x v="40"/>
    <x v="2"/>
    <x v="301"/>
    <x v="1"/>
    <x v="0"/>
    <x v="1"/>
    <x v="12"/>
    <x v="2"/>
    <x v="2"/>
    <x v="11"/>
    <x v="3"/>
    <x v="2"/>
    <x v="1"/>
    <x v="1"/>
    <x v="0"/>
    <x v="10"/>
    <x v="1"/>
    <x v="2"/>
    <x v="1"/>
  </r>
  <r>
    <x v="302"/>
    <x v="302"/>
    <x v="0"/>
    <x v="1"/>
    <x v="0"/>
    <x v="2"/>
    <x v="34"/>
    <x v="0"/>
    <x v="302"/>
    <x v="0"/>
    <x v="2"/>
    <x v="0"/>
    <x v="14"/>
    <x v="4"/>
    <x v="0"/>
    <x v="16"/>
    <x v="4"/>
    <x v="3"/>
    <x v="4"/>
    <x v="3"/>
    <x v="2"/>
    <x v="12"/>
    <x v="3"/>
    <x v="3"/>
    <x v="185"/>
  </r>
  <r>
    <x v="303"/>
    <x v="303"/>
    <x v="0"/>
    <x v="1"/>
    <x v="0"/>
    <x v="2"/>
    <x v="33"/>
    <x v="0"/>
    <x v="303"/>
    <x v="1"/>
    <x v="2"/>
    <x v="0"/>
    <x v="14"/>
    <x v="4"/>
    <x v="0"/>
    <x v="16"/>
    <x v="4"/>
    <x v="0"/>
    <x v="4"/>
    <x v="3"/>
    <x v="0"/>
    <x v="12"/>
    <x v="3"/>
    <x v="3"/>
    <x v="1"/>
  </r>
  <r>
    <x v="304"/>
    <x v="304"/>
    <x v="2"/>
    <x v="1"/>
    <x v="0"/>
    <x v="12"/>
    <x v="38"/>
    <x v="1"/>
    <x v="304"/>
    <x v="1"/>
    <x v="2"/>
    <x v="0"/>
    <x v="14"/>
    <x v="4"/>
    <x v="0"/>
    <x v="16"/>
    <x v="4"/>
    <x v="1"/>
    <x v="4"/>
    <x v="3"/>
    <x v="1"/>
    <x v="12"/>
    <x v="3"/>
    <x v="3"/>
    <x v="1"/>
  </r>
  <r>
    <x v="305"/>
    <x v="305"/>
    <x v="2"/>
    <x v="3"/>
    <x v="0"/>
    <x v="8"/>
    <x v="7"/>
    <x v="1"/>
    <x v="305"/>
    <x v="1"/>
    <x v="2"/>
    <x v="0"/>
    <x v="14"/>
    <x v="4"/>
    <x v="0"/>
    <x v="16"/>
    <x v="4"/>
    <x v="0"/>
    <x v="4"/>
    <x v="3"/>
    <x v="0"/>
    <x v="12"/>
    <x v="3"/>
    <x v="3"/>
    <x v="1"/>
  </r>
  <r>
    <x v="306"/>
    <x v="306"/>
    <x v="2"/>
    <x v="2"/>
    <x v="0"/>
    <x v="12"/>
    <x v="2"/>
    <x v="0"/>
    <x v="306"/>
    <x v="1"/>
    <x v="2"/>
    <x v="0"/>
    <x v="14"/>
    <x v="4"/>
    <x v="0"/>
    <x v="16"/>
    <x v="4"/>
    <x v="0"/>
    <x v="4"/>
    <x v="3"/>
    <x v="0"/>
    <x v="12"/>
    <x v="3"/>
    <x v="3"/>
    <x v="1"/>
  </r>
  <r>
    <x v="307"/>
    <x v="307"/>
    <x v="3"/>
    <x v="2"/>
    <x v="0"/>
    <x v="2"/>
    <x v="2"/>
    <x v="0"/>
    <x v="307"/>
    <x v="1"/>
    <x v="2"/>
    <x v="0"/>
    <x v="14"/>
    <x v="4"/>
    <x v="0"/>
    <x v="16"/>
    <x v="4"/>
    <x v="0"/>
    <x v="4"/>
    <x v="3"/>
    <x v="0"/>
    <x v="12"/>
    <x v="3"/>
    <x v="3"/>
    <x v="1"/>
  </r>
  <r>
    <x v="308"/>
    <x v="308"/>
    <x v="6"/>
    <x v="4"/>
    <x v="11"/>
    <x v="59"/>
    <x v="48"/>
    <x v="3"/>
    <x v="308"/>
    <x v="1"/>
    <x v="2"/>
    <x v="1"/>
    <x v="14"/>
    <x v="4"/>
    <x v="2"/>
    <x v="16"/>
    <x v="4"/>
    <x v="2"/>
    <x v="4"/>
    <x v="3"/>
    <x v="0"/>
    <x v="12"/>
    <x v="3"/>
    <x v="2"/>
    <x v="1"/>
  </r>
  <r>
    <x v="309"/>
    <x v="309"/>
    <x v="1"/>
    <x v="1"/>
    <x v="0"/>
    <x v="2"/>
    <x v="4"/>
    <x v="0"/>
    <x v="309"/>
    <x v="1"/>
    <x v="2"/>
    <x v="0"/>
    <x v="14"/>
    <x v="4"/>
    <x v="0"/>
    <x v="16"/>
    <x v="4"/>
    <x v="0"/>
    <x v="4"/>
    <x v="3"/>
    <x v="0"/>
    <x v="12"/>
    <x v="3"/>
    <x v="3"/>
    <x v="1"/>
  </r>
  <r>
    <x v="310"/>
    <x v="310"/>
    <x v="1"/>
    <x v="1"/>
    <x v="0"/>
    <x v="2"/>
    <x v="4"/>
    <x v="0"/>
    <x v="310"/>
    <x v="1"/>
    <x v="2"/>
    <x v="0"/>
    <x v="14"/>
    <x v="4"/>
    <x v="0"/>
    <x v="16"/>
    <x v="4"/>
    <x v="0"/>
    <x v="4"/>
    <x v="3"/>
    <x v="0"/>
    <x v="12"/>
    <x v="3"/>
    <x v="3"/>
    <x v="1"/>
  </r>
  <r>
    <x v="311"/>
    <x v="311"/>
    <x v="1"/>
    <x v="0"/>
    <x v="0"/>
    <x v="21"/>
    <x v="20"/>
    <x v="0"/>
    <x v="311"/>
    <x v="1"/>
    <x v="1"/>
    <x v="0"/>
    <x v="14"/>
    <x v="4"/>
    <x v="0"/>
    <x v="16"/>
    <x v="4"/>
    <x v="0"/>
    <x v="4"/>
    <x v="3"/>
    <x v="0"/>
    <x v="12"/>
    <x v="3"/>
    <x v="3"/>
    <x v="1"/>
  </r>
  <r>
    <x v="312"/>
    <x v="312"/>
    <x v="2"/>
    <x v="2"/>
    <x v="0"/>
    <x v="12"/>
    <x v="49"/>
    <x v="1"/>
    <x v="312"/>
    <x v="0"/>
    <x v="2"/>
    <x v="0"/>
    <x v="14"/>
    <x v="4"/>
    <x v="0"/>
    <x v="16"/>
    <x v="4"/>
    <x v="0"/>
    <x v="4"/>
    <x v="3"/>
    <x v="0"/>
    <x v="12"/>
    <x v="3"/>
    <x v="3"/>
    <x v="186"/>
  </r>
  <r>
    <x v="313"/>
    <x v="313"/>
    <x v="3"/>
    <x v="4"/>
    <x v="0"/>
    <x v="23"/>
    <x v="31"/>
    <x v="2"/>
    <x v="313"/>
    <x v="1"/>
    <x v="2"/>
    <x v="1"/>
    <x v="14"/>
    <x v="4"/>
    <x v="0"/>
    <x v="16"/>
    <x v="4"/>
    <x v="0"/>
    <x v="4"/>
    <x v="3"/>
    <x v="0"/>
    <x v="12"/>
    <x v="3"/>
    <x v="3"/>
    <x v="1"/>
  </r>
  <r>
    <x v="314"/>
    <x v="314"/>
    <x v="2"/>
    <x v="2"/>
    <x v="0"/>
    <x v="12"/>
    <x v="49"/>
    <x v="1"/>
    <x v="314"/>
    <x v="1"/>
    <x v="2"/>
    <x v="0"/>
    <x v="14"/>
    <x v="4"/>
    <x v="0"/>
    <x v="16"/>
    <x v="4"/>
    <x v="0"/>
    <x v="4"/>
    <x v="3"/>
    <x v="0"/>
    <x v="12"/>
    <x v="3"/>
    <x v="3"/>
    <x v="1"/>
  </r>
  <r>
    <x v="315"/>
    <x v="315"/>
    <x v="0"/>
    <x v="1"/>
    <x v="0"/>
    <x v="2"/>
    <x v="33"/>
    <x v="0"/>
    <x v="315"/>
    <x v="0"/>
    <x v="2"/>
    <x v="0"/>
    <x v="14"/>
    <x v="4"/>
    <x v="0"/>
    <x v="16"/>
    <x v="4"/>
    <x v="3"/>
    <x v="4"/>
    <x v="3"/>
    <x v="2"/>
    <x v="12"/>
    <x v="3"/>
    <x v="3"/>
    <x v="187"/>
  </r>
  <r>
    <x v="316"/>
    <x v="316"/>
    <x v="4"/>
    <x v="0"/>
    <x v="4"/>
    <x v="35"/>
    <x v="17"/>
    <x v="1"/>
    <x v="316"/>
    <x v="1"/>
    <x v="2"/>
    <x v="1"/>
    <x v="14"/>
    <x v="4"/>
    <x v="0"/>
    <x v="16"/>
    <x v="4"/>
    <x v="0"/>
    <x v="4"/>
    <x v="3"/>
    <x v="0"/>
    <x v="12"/>
    <x v="3"/>
    <x v="3"/>
    <x v="1"/>
  </r>
  <r>
    <x v="317"/>
    <x v="317"/>
    <x v="3"/>
    <x v="2"/>
    <x v="0"/>
    <x v="2"/>
    <x v="2"/>
    <x v="0"/>
    <x v="317"/>
    <x v="0"/>
    <x v="2"/>
    <x v="0"/>
    <x v="14"/>
    <x v="4"/>
    <x v="0"/>
    <x v="16"/>
    <x v="4"/>
    <x v="0"/>
    <x v="4"/>
    <x v="3"/>
    <x v="0"/>
    <x v="12"/>
    <x v="3"/>
    <x v="3"/>
    <x v="188"/>
  </r>
  <r>
    <x v="318"/>
    <x v="318"/>
    <x v="0"/>
    <x v="1"/>
    <x v="0"/>
    <x v="2"/>
    <x v="34"/>
    <x v="0"/>
    <x v="318"/>
    <x v="1"/>
    <x v="2"/>
    <x v="0"/>
    <x v="14"/>
    <x v="4"/>
    <x v="0"/>
    <x v="16"/>
    <x v="4"/>
    <x v="1"/>
    <x v="4"/>
    <x v="3"/>
    <x v="1"/>
    <x v="12"/>
    <x v="3"/>
    <x v="3"/>
    <x v="1"/>
  </r>
  <r>
    <x v="319"/>
    <x v="319"/>
    <x v="1"/>
    <x v="1"/>
    <x v="0"/>
    <x v="2"/>
    <x v="4"/>
    <x v="0"/>
    <x v="319"/>
    <x v="1"/>
    <x v="2"/>
    <x v="0"/>
    <x v="14"/>
    <x v="4"/>
    <x v="0"/>
    <x v="16"/>
    <x v="4"/>
    <x v="0"/>
    <x v="4"/>
    <x v="3"/>
    <x v="0"/>
    <x v="12"/>
    <x v="3"/>
    <x v="3"/>
    <x v="1"/>
  </r>
  <r>
    <x v="320"/>
    <x v="320"/>
    <x v="1"/>
    <x v="1"/>
    <x v="0"/>
    <x v="2"/>
    <x v="4"/>
    <x v="0"/>
    <x v="320"/>
    <x v="1"/>
    <x v="2"/>
    <x v="0"/>
    <x v="14"/>
    <x v="4"/>
    <x v="0"/>
    <x v="16"/>
    <x v="4"/>
    <x v="0"/>
    <x v="4"/>
    <x v="3"/>
    <x v="0"/>
    <x v="12"/>
    <x v="3"/>
    <x v="3"/>
    <x v="1"/>
  </r>
  <r>
    <x v="321"/>
    <x v="321"/>
    <x v="2"/>
    <x v="2"/>
    <x v="0"/>
    <x v="12"/>
    <x v="2"/>
    <x v="0"/>
    <x v="321"/>
    <x v="1"/>
    <x v="2"/>
    <x v="0"/>
    <x v="14"/>
    <x v="4"/>
    <x v="0"/>
    <x v="16"/>
    <x v="4"/>
    <x v="0"/>
    <x v="4"/>
    <x v="3"/>
    <x v="0"/>
    <x v="12"/>
    <x v="3"/>
    <x v="3"/>
    <x v="1"/>
  </r>
  <r>
    <x v="322"/>
    <x v="322"/>
    <x v="3"/>
    <x v="1"/>
    <x v="0"/>
    <x v="2"/>
    <x v="5"/>
    <x v="0"/>
    <x v="322"/>
    <x v="1"/>
    <x v="2"/>
    <x v="0"/>
    <x v="14"/>
    <x v="4"/>
    <x v="0"/>
    <x v="16"/>
    <x v="4"/>
    <x v="0"/>
    <x v="4"/>
    <x v="3"/>
    <x v="0"/>
    <x v="12"/>
    <x v="3"/>
    <x v="3"/>
    <x v="1"/>
  </r>
  <r>
    <x v="323"/>
    <x v="323"/>
    <x v="3"/>
    <x v="2"/>
    <x v="0"/>
    <x v="2"/>
    <x v="2"/>
    <x v="0"/>
    <x v="323"/>
    <x v="0"/>
    <x v="2"/>
    <x v="0"/>
    <x v="14"/>
    <x v="4"/>
    <x v="0"/>
    <x v="16"/>
    <x v="4"/>
    <x v="0"/>
    <x v="4"/>
    <x v="3"/>
    <x v="0"/>
    <x v="12"/>
    <x v="3"/>
    <x v="3"/>
    <x v="189"/>
  </r>
  <r>
    <x v="324"/>
    <x v="324"/>
    <x v="1"/>
    <x v="1"/>
    <x v="0"/>
    <x v="2"/>
    <x v="4"/>
    <x v="0"/>
    <x v="324"/>
    <x v="0"/>
    <x v="2"/>
    <x v="0"/>
    <x v="14"/>
    <x v="4"/>
    <x v="0"/>
    <x v="16"/>
    <x v="4"/>
    <x v="0"/>
    <x v="4"/>
    <x v="3"/>
    <x v="0"/>
    <x v="12"/>
    <x v="3"/>
    <x v="0"/>
    <x v="190"/>
  </r>
  <r>
    <x v="325"/>
    <x v="325"/>
    <x v="1"/>
    <x v="4"/>
    <x v="2"/>
    <x v="28"/>
    <x v="29"/>
    <x v="2"/>
    <x v="325"/>
    <x v="1"/>
    <x v="2"/>
    <x v="1"/>
    <x v="14"/>
    <x v="4"/>
    <x v="0"/>
    <x v="16"/>
    <x v="4"/>
    <x v="0"/>
    <x v="4"/>
    <x v="3"/>
    <x v="0"/>
    <x v="12"/>
    <x v="3"/>
    <x v="3"/>
    <x v="1"/>
  </r>
  <r>
    <x v="326"/>
    <x v="326"/>
    <x v="2"/>
    <x v="2"/>
    <x v="0"/>
    <x v="12"/>
    <x v="49"/>
    <x v="1"/>
    <x v="326"/>
    <x v="1"/>
    <x v="2"/>
    <x v="0"/>
    <x v="14"/>
    <x v="4"/>
    <x v="0"/>
    <x v="16"/>
    <x v="4"/>
    <x v="0"/>
    <x v="4"/>
    <x v="3"/>
    <x v="0"/>
    <x v="12"/>
    <x v="3"/>
    <x v="3"/>
    <x v="1"/>
  </r>
  <r>
    <x v="327"/>
    <x v="327"/>
    <x v="2"/>
    <x v="3"/>
    <x v="0"/>
    <x v="61"/>
    <x v="8"/>
    <x v="1"/>
    <x v="327"/>
    <x v="1"/>
    <x v="2"/>
    <x v="0"/>
    <x v="14"/>
    <x v="4"/>
    <x v="0"/>
    <x v="16"/>
    <x v="4"/>
    <x v="0"/>
    <x v="4"/>
    <x v="3"/>
    <x v="0"/>
    <x v="12"/>
    <x v="3"/>
    <x v="3"/>
    <x v="1"/>
  </r>
  <r>
    <x v="328"/>
    <x v="328"/>
    <x v="0"/>
    <x v="1"/>
    <x v="0"/>
    <x v="2"/>
    <x v="34"/>
    <x v="0"/>
    <x v="328"/>
    <x v="1"/>
    <x v="2"/>
    <x v="0"/>
    <x v="14"/>
    <x v="4"/>
    <x v="0"/>
    <x v="16"/>
    <x v="4"/>
    <x v="0"/>
    <x v="4"/>
    <x v="3"/>
    <x v="0"/>
    <x v="12"/>
    <x v="3"/>
    <x v="3"/>
    <x v="1"/>
  </r>
  <r>
    <x v="329"/>
    <x v="329"/>
    <x v="2"/>
    <x v="1"/>
    <x v="1"/>
    <x v="4"/>
    <x v="37"/>
    <x v="1"/>
    <x v="329"/>
    <x v="0"/>
    <x v="2"/>
    <x v="0"/>
    <x v="14"/>
    <x v="4"/>
    <x v="0"/>
    <x v="16"/>
    <x v="4"/>
    <x v="0"/>
    <x v="4"/>
    <x v="3"/>
    <x v="0"/>
    <x v="12"/>
    <x v="3"/>
    <x v="3"/>
    <x v="191"/>
  </r>
  <r>
    <x v="330"/>
    <x v="330"/>
    <x v="2"/>
    <x v="3"/>
    <x v="0"/>
    <x v="8"/>
    <x v="7"/>
    <x v="1"/>
    <x v="330"/>
    <x v="1"/>
    <x v="2"/>
    <x v="0"/>
    <x v="14"/>
    <x v="4"/>
    <x v="0"/>
    <x v="16"/>
    <x v="4"/>
    <x v="0"/>
    <x v="4"/>
    <x v="3"/>
    <x v="0"/>
    <x v="12"/>
    <x v="3"/>
    <x v="3"/>
    <x v="1"/>
  </r>
  <r>
    <x v="331"/>
    <x v="331"/>
    <x v="0"/>
    <x v="1"/>
    <x v="0"/>
    <x v="2"/>
    <x v="34"/>
    <x v="0"/>
    <x v="331"/>
    <x v="1"/>
    <x v="3"/>
    <x v="0"/>
    <x v="14"/>
    <x v="4"/>
    <x v="0"/>
    <x v="16"/>
    <x v="4"/>
    <x v="0"/>
    <x v="4"/>
    <x v="3"/>
    <x v="0"/>
    <x v="12"/>
    <x v="3"/>
    <x v="3"/>
    <x v="1"/>
  </r>
  <r>
    <x v="332"/>
    <x v="332"/>
    <x v="2"/>
    <x v="2"/>
    <x v="0"/>
    <x v="12"/>
    <x v="2"/>
    <x v="0"/>
    <x v="332"/>
    <x v="1"/>
    <x v="2"/>
    <x v="0"/>
    <x v="14"/>
    <x v="4"/>
    <x v="0"/>
    <x v="16"/>
    <x v="4"/>
    <x v="0"/>
    <x v="4"/>
    <x v="3"/>
    <x v="0"/>
    <x v="12"/>
    <x v="3"/>
    <x v="3"/>
    <x v="1"/>
  </r>
  <r>
    <x v="333"/>
    <x v="333"/>
    <x v="2"/>
    <x v="0"/>
    <x v="0"/>
    <x v="8"/>
    <x v="7"/>
    <x v="1"/>
    <x v="333"/>
    <x v="0"/>
    <x v="0"/>
    <x v="0"/>
    <x v="3"/>
    <x v="2"/>
    <x v="0"/>
    <x v="14"/>
    <x v="0"/>
    <x v="0"/>
    <x v="1"/>
    <x v="1"/>
    <x v="0"/>
    <x v="3"/>
    <x v="1"/>
    <x v="2"/>
    <x v="192"/>
  </r>
  <r>
    <x v="334"/>
    <x v="334"/>
    <x v="2"/>
    <x v="3"/>
    <x v="0"/>
    <x v="8"/>
    <x v="7"/>
    <x v="1"/>
    <x v="334"/>
    <x v="0"/>
    <x v="0"/>
    <x v="0"/>
    <x v="3"/>
    <x v="2"/>
    <x v="0"/>
    <x v="17"/>
    <x v="0"/>
    <x v="0"/>
    <x v="1"/>
    <x v="1"/>
    <x v="0"/>
    <x v="3"/>
    <x v="1"/>
    <x v="2"/>
    <x v="37"/>
  </r>
  <r>
    <x v="335"/>
    <x v="335"/>
    <x v="2"/>
    <x v="3"/>
    <x v="0"/>
    <x v="8"/>
    <x v="7"/>
    <x v="1"/>
    <x v="335"/>
    <x v="0"/>
    <x v="0"/>
    <x v="0"/>
    <x v="3"/>
    <x v="2"/>
    <x v="0"/>
    <x v="18"/>
    <x v="0"/>
    <x v="0"/>
    <x v="1"/>
    <x v="1"/>
    <x v="0"/>
    <x v="3"/>
    <x v="1"/>
    <x v="2"/>
    <x v="193"/>
  </r>
  <r>
    <x v="336"/>
    <x v="336"/>
    <x v="2"/>
    <x v="3"/>
    <x v="0"/>
    <x v="8"/>
    <x v="7"/>
    <x v="1"/>
    <x v="336"/>
    <x v="0"/>
    <x v="0"/>
    <x v="0"/>
    <x v="3"/>
    <x v="2"/>
    <x v="0"/>
    <x v="19"/>
    <x v="0"/>
    <x v="0"/>
    <x v="1"/>
    <x v="1"/>
    <x v="0"/>
    <x v="3"/>
    <x v="1"/>
    <x v="2"/>
    <x v="193"/>
  </r>
  <r>
    <x v="337"/>
    <x v="337"/>
    <x v="2"/>
    <x v="3"/>
    <x v="0"/>
    <x v="8"/>
    <x v="7"/>
    <x v="1"/>
    <x v="337"/>
    <x v="0"/>
    <x v="0"/>
    <x v="0"/>
    <x v="3"/>
    <x v="2"/>
    <x v="0"/>
    <x v="19"/>
    <x v="0"/>
    <x v="0"/>
    <x v="1"/>
    <x v="1"/>
    <x v="0"/>
    <x v="3"/>
    <x v="1"/>
    <x v="2"/>
    <x v="37"/>
  </r>
  <r>
    <x v="338"/>
    <x v="338"/>
    <x v="2"/>
    <x v="3"/>
    <x v="0"/>
    <x v="8"/>
    <x v="7"/>
    <x v="1"/>
    <x v="338"/>
    <x v="0"/>
    <x v="0"/>
    <x v="0"/>
    <x v="7"/>
    <x v="0"/>
    <x v="0"/>
    <x v="20"/>
    <x v="0"/>
    <x v="0"/>
    <x v="1"/>
    <x v="0"/>
    <x v="0"/>
    <x v="3"/>
    <x v="1"/>
    <x v="2"/>
    <x v="37"/>
  </r>
  <r>
    <x v="339"/>
    <x v="339"/>
    <x v="2"/>
    <x v="3"/>
    <x v="0"/>
    <x v="8"/>
    <x v="7"/>
    <x v="1"/>
    <x v="339"/>
    <x v="0"/>
    <x v="0"/>
    <x v="0"/>
    <x v="3"/>
    <x v="2"/>
    <x v="0"/>
    <x v="21"/>
    <x v="0"/>
    <x v="0"/>
    <x v="1"/>
    <x v="1"/>
    <x v="0"/>
    <x v="3"/>
    <x v="1"/>
    <x v="2"/>
    <x v="37"/>
  </r>
  <r>
    <x v="340"/>
    <x v="340"/>
    <x v="2"/>
    <x v="0"/>
    <x v="0"/>
    <x v="62"/>
    <x v="10"/>
    <x v="1"/>
    <x v="340"/>
    <x v="1"/>
    <x v="0"/>
    <x v="1"/>
    <x v="12"/>
    <x v="2"/>
    <x v="0"/>
    <x v="11"/>
    <x v="3"/>
    <x v="0"/>
    <x v="1"/>
    <x v="1"/>
    <x v="0"/>
    <x v="10"/>
    <x v="1"/>
    <x v="0"/>
    <x v="1"/>
  </r>
  <r>
    <x v="341"/>
    <x v="341"/>
    <x v="2"/>
    <x v="3"/>
    <x v="0"/>
    <x v="8"/>
    <x v="7"/>
    <x v="1"/>
    <x v="341"/>
    <x v="0"/>
    <x v="1"/>
    <x v="0"/>
    <x v="3"/>
    <x v="2"/>
    <x v="0"/>
    <x v="22"/>
    <x v="0"/>
    <x v="0"/>
    <x v="1"/>
    <x v="1"/>
    <x v="0"/>
    <x v="3"/>
    <x v="1"/>
    <x v="2"/>
    <x v="193"/>
  </r>
  <r>
    <x v="342"/>
    <x v="342"/>
    <x v="2"/>
    <x v="0"/>
    <x v="0"/>
    <x v="8"/>
    <x v="7"/>
    <x v="1"/>
    <x v="342"/>
    <x v="0"/>
    <x v="0"/>
    <x v="0"/>
    <x v="3"/>
    <x v="2"/>
    <x v="0"/>
    <x v="9"/>
    <x v="0"/>
    <x v="0"/>
    <x v="1"/>
    <x v="1"/>
    <x v="0"/>
    <x v="3"/>
    <x v="1"/>
    <x v="2"/>
    <x v="194"/>
  </r>
  <r>
    <x v="343"/>
    <x v="343"/>
    <x v="2"/>
    <x v="3"/>
    <x v="0"/>
    <x v="8"/>
    <x v="7"/>
    <x v="1"/>
    <x v="343"/>
    <x v="0"/>
    <x v="0"/>
    <x v="0"/>
    <x v="3"/>
    <x v="2"/>
    <x v="0"/>
    <x v="5"/>
    <x v="0"/>
    <x v="0"/>
    <x v="1"/>
    <x v="1"/>
    <x v="0"/>
    <x v="3"/>
    <x v="1"/>
    <x v="2"/>
    <x v="195"/>
  </r>
  <r>
    <x v="344"/>
    <x v="344"/>
    <x v="2"/>
    <x v="1"/>
    <x v="0"/>
    <x v="12"/>
    <x v="39"/>
    <x v="1"/>
    <x v="344"/>
    <x v="0"/>
    <x v="0"/>
    <x v="0"/>
    <x v="0"/>
    <x v="0"/>
    <x v="0"/>
    <x v="0"/>
    <x v="0"/>
    <x v="0"/>
    <x v="0"/>
    <x v="0"/>
    <x v="0"/>
    <x v="3"/>
    <x v="1"/>
    <x v="2"/>
    <x v="196"/>
  </r>
  <r>
    <x v="345"/>
    <x v="345"/>
    <x v="2"/>
    <x v="3"/>
    <x v="0"/>
    <x v="8"/>
    <x v="7"/>
    <x v="1"/>
    <x v="345"/>
    <x v="0"/>
    <x v="0"/>
    <x v="0"/>
    <x v="3"/>
    <x v="2"/>
    <x v="0"/>
    <x v="23"/>
    <x v="0"/>
    <x v="0"/>
    <x v="1"/>
    <x v="1"/>
    <x v="0"/>
    <x v="3"/>
    <x v="1"/>
    <x v="2"/>
    <x v="193"/>
  </r>
  <r>
    <x v="346"/>
    <x v="346"/>
    <x v="2"/>
    <x v="3"/>
    <x v="0"/>
    <x v="8"/>
    <x v="7"/>
    <x v="1"/>
    <x v="346"/>
    <x v="0"/>
    <x v="0"/>
    <x v="0"/>
    <x v="3"/>
    <x v="2"/>
    <x v="0"/>
    <x v="24"/>
    <x v="0"/>
    <x v="0"/>
    <x v="1"/>
    <x v="1"/>
    <x v="0"/>
    <x v="3"/>
    <x v="1"/>
    <x v="2"/>
    <x v="193"/>
  </r>
  <r>
    <x v="347"/>
    <x v="347"/>
    <x v="2"/>
    <x v="2"/>
    <x v="0"/>
    <x v="12"/>
    <x v="50"/>
    <x v="1"/>
    <x v="347"/>
    <x v="0"/>
    <x v="0"/>
    <x v="0"/>
    <x v="0"/>
    <x v="0"/>
    <x v="0"/>
    <x v="0"/>
    <x v="0"/>
    <x v="0"/>
    <x v="0"/>
    <x v="0"/>
    <x v="0"/>
    <x v="3"/>
    <x v="1"/>
    <x v="2"/>
    <x v="197"/>
  </r>
  <r>
    <x v="348"/>
    <x v="348"/>
    <x v="2"/>
    <x v="2"/>
    <x v="0"/>
    <x v="12"/>
    <x v="50"/>
    <x v="1"/>
    <x v="348"/>
    <x v="0"/>
    <x v="0"/>
    <x v="0"/>
    <x v="0"/>
    <x v="0"/>
    <x v="0"/>
    <x v="0"/>
    <x v="0"/>
    <x v="0"/>
    <x v="0"/>
    <x v="0"/>
    <x v="0"/>
    <x v="3"/>
    <x v="1"/>
    <x v="2"/>
    <x v="197"/>
  </r>
  <r>
    <x v="349"/>
    <x v="349"/>
    <x v="2"/>
    <x v="2"/>
    <x v="0"/>
    <x v="12"/>
    <x v="50"/>
    <x v="1"/>
    <x v="349"/>
    <x v="0"/>
    <x v="0"/>
    <x v="0"/>
    <x v="0"/>
    <x v="0"/>
    <x v="0"/>
    <x v="0"/>
    <x v="0"/>
    <x v="0"/>
    <x v="0"/>
    <x v="0"/>
    <x v="0"/>
    <x v="3"/>
    <x v="1"/>
    <x v="2"/>
    <x v="197"/>
  </r>
  <r>
    <x v="350"/>
    <x v="350"/>
    <x v="2"/>
    <x v="2"/>
    <x v="0"/>
    <x v="12"/>
    <x v="50"/>
    <x v="1"/>
    <x v="350"/>
    <x v="0"/>
    <x v="0"/>
    <x v="0"/>
    <x v="0"/>
    <x v="0"/>
    <x v="0"/>
    <x v="0"/>
    <x v="0"/>
    <x v="0"/>
    <x v="0"/>
    <x v="0"/>
    <x v="0"/>
    <x v="3"/>
    <x v="1"/>
    <x v="2"/>
    <x v="197"/>
  </r>
  <r>
    <x v="351"/>
    <x v="351"/>
    <x v="2"/>
    <x v="2"/>
    <x v="0"/>
    <x v="12"/>
    <x v="50"/>
    <x v="1"/>
    <x v="351"/>
    <x v="0"/>
    <x v="0"/>
    <x v="0"/>
    <x v="0"/>
    <x v="0"/>
    <x v="0"/>
    <x v="0"/>
    <x v="0"/>
    <x v="0"/>
    <x v="0"/>
    <x v="0"/>
    <x v="0"/>
    <x v="3"/>
    <x v="1"/>
    <x v="2"/>
    <x v="197"/>
  </r>
  <r>
    <x v="352"/>
    <x v="352"/>
    <x v="2"/>
    <x v="0"/>
    <x v="0"/>
    <x v="8"/>
    <x v="7"/>
    <x v="1"/>
    <x v="352"/>
    <x v="0"/>
    <x v="0"/>
    <x v="0"/>
    <x v="3"/>
    <x v="2"/>
    <x v="0"/>
    <x v="25"/>
    <x v="0"/>
    <x v="0"/>
    <x v="1"/>
    <x v="1"/>
    <x v="0"/>
    <x v="3"/>
    <x v="1"/>
    <x v="2"/>
    <x v="198"/>
  </r>
  <r>
    <x v="353"/>
    <x v="353"/>
    <x v="2"/>
    <x v="2"/>
    <x v="0"/>
    <x v="12"/>
    <x v="50"/>
    <x v="1"/>
    <x v="353"/>
    <x v="0"/>
    <x v="0"/>
    <x v="0"/>
    <x v="0"/>
    <x v="0"/>
    <x v="0"/>
    <x v="0"/>
    <x v="0"/>
    <x v="0"/>
    <x v="0"/>
    <x v="0"/>
    <x v="0"/>
    <x v="3"/>
    <x v="1"/>
    <x v="2"/>
    <x v="197"/>
  </r>
  <r>
    <x v="354"/>
    <x v="354"/>
    <x v="2"/>
    <x v="3"/>
    <x v="0"/>
    <x v="8"/>
    <x v="7"/>
    <x v="1"/>
    <x v="354"/>
    <x v="0"/>
    <x v="0"/>
    <x v="0"/>
    <x v="3"/>
    <x v="2"/>
    <x v="0"/>
    <x v="19"/>
    <x v="0"/>
    <x v="0"/>
    <x v="1"/>
    <x v="1"/>
    <x v="0"/>
    <x v="3"/>
    <x v="1"/>
    <x v="2"/>
    <x v="195"/>
  </r>
  <r>
    <x v="355"/>
    <x v="355"/>
    <x v="2"/>
    <x v="2"/>
    <x v="0"/>
    <x v="12"/>
    <x v="50"/>
    <x v="1"/>
    <x v="355"/>
    <x v="1"/>
    <x v="0"/>
    <x v="0"/>
    <x v="0"/>
    <x v="0"/>
    <x v="0"/>
    <x v="0"/>
    <x v="0"/>
    <x v="0"/>
    <x v="0"/>
    <x v="0"/>
    <x v="0"/>
    <x v="3"/>
    <x v="1"/>
    <x v="2"/>
    <x v="1"/>
  </r>
  <r>
    <x v="356"/>
    <x v="356"/>
    <x v="2"/>
    <x v="3"/>
    <x v="0"/>
    <x v="8"/>
    <x v="7"/>
    <x v="1"/>
    <x v="356"/>
    <x v="0"/>
    <x v="0"/>
    <x v="0"/>
    <x v="3"/>
    <x v="2"/>
    <x v="0"/>
    <x v="12"/>
    <x v="3"/>
    <x v="0"/>
    <x v="1"/>
    <x v="1"/>
    <x v="0"/>
    <x v="3"/>
    <x v="1"/>
    <x v="2"/>
    <x v="195"/>
  </r>
  <r>
    <x v="357"/>
    <x v="357"/>
    <x v="2"/>
    <x v="2"/>
    <x v="0"/>
    <x v="12"/>
    <x v="50"/>
    <x v="1"/>
    <x v="357"/>
    <x v="0"/>
    <x v="0"/>
    <x v="0"/>
    <x v="0"/>
    <x v="0"/>
    <x v="0"/>
    <x v="0"/>
    <x v="0"/>
    <x v="0"/>
    <x v="0"/>
    <x v="0"/>
    <x v="0"/>
    <x v="3"/>
    <x v="1"/>
    <x v="2"/>
    <x v="197"/>
  </r>
  <r>
    <x v="358"/>
    <x v="358"/>
    <x v="2"/>
    <x v="0"/>
    <x v="0"/>
    <x v="63"/>
    <x v="17"/>
    <x v="1"/>
    <x v="358"/>
    <x v="1"/>
    <x v="0"/>
    <x v="1"/>
    <x v="12"/>
    <x v="2"/>
    <x v="0"/>
    <x v="11"/>
    <x v="3"/>
    <x v="0"/>
    <x v="1"/>
    <x v="1"/>
    <x v="0"/>
    <x v="10"/>
    <x v="1"/>
    <x v="3"/>
    <x v="1"/>
  </r>
  <r>
    <x v="359"/>
    <x v="359"/>
    <x v="2"/>
    <x v="3"/>
    <x v="0"/>
    <x v="8"/>
    <x v="7"/>
    <x v="1"/>
    <x v="359"/>
    <x v="0"/>
    <x v="0"/>
    <x v="0"/>
    <x v="3"/>
    <x v="2"/>
    <x v="3"/>
    <x v="26"/>
    <x v="0"/>
    <x v="0"/>
    <x v="1"/>
    <x v="1"/>
    <x v="0"/>
    <x v="3"/>
    <x v="1"/>
    <x v="2"/>
    <x v="195"/>
  </r>
  <r>
    <x v="360"/>
    <x v="360"/>
    <x v="2"/>
    <x v="3"/>
    <x v="0"/>
    <x v="8"/>
    <x v="7"/>
    <x v="1"/>
    <x v="360"/>
    <x v="0"/>
    <x v="0"/>
    <x v="0"/>
    <x v="3"/>
    <x v="2"/>
    <x v="3"/>
    <x v="10"/>
    <x v="0"/>
    <x v="0"/>
    <x v="1"/>
    <x v="1"/>
    <x v="0"/>
    <x v="3"/>
    <x v="1"/>
    <x v="2"/>
    <x v="195"/>
  </r>
  <r>
    <x v="361"/>
    <x v="361"/>
    <x v="2"/>
    <x v="3"/>
    <x v="0"/>
    <x v="8"/>
    <x v="7"/>
    <x v="1"/>
    <x v="361"/>
    <x v="0"/>
    <x v="0"/>
    <x v="0"/>
    <x v="3"/>
    <x v="2"/>
    <x v="1"/>
    <x v="27"/>
    <x v="0"/>
    <x v="0"/>
    <x v="1"/>
    <x v="1"/>
    <x v="0"/>
    <x v="3"/>
    <x v="1"/>
    <x v="2"/>
    <x v="195"/>
  </r>
  <r>
    <x v="362"/>
    <x v="362"/>
    <x v="2"/>
    <x v="3"/>
    <x v="0"/>
    <x v="10"/>
    <x v="51"/>
    <x v="1"/>
    <x v="362"/>
    <x v="0"/>
    <x v="0"/>
    <x v="0"/>
    <x v="3"/>
    <x v="2"/>
    <x v="1"/>
    <x v="12"/>
    <x v="3"/>
    <x v="0"/>
    <x v="1"/>
    <x v="1"/>
    <x v="0"/>
    <x v="3"/>
    <x v="1"/>
    <x v="2"/>
    <x v="199"/>
  </r>
  <r>
    <x v="363"/>
    <x v="363"/>
    <x v="2"/>
    <x v="3"/>
    <x v="0"/>
    <x v="10"/>
    <x v="51"/>
    <x v="1"/>
    <x v="363"/>
    <x v="0"/>
    <x v="0"/>
    <x v="0"/>
    <x v="3"/>
    <x v="2"/>
    <x v="1"/>
    <x v="12"/>
    <x v="3"/>
    <x v="0"/>
    <x v="1"/>
    <x v="1"/>
    <x v="0"/>
    <x v="3"/>
    <x v="1"/>
    <x v="2"/>
    <x v="199"/>
  </r>
  <r>
    <x v="364"/>
    <x v="364"/>
    <x v="2"/>
    <x v="2"/>
    <x v="0"/>
    <x v="12"/>
    <x v="2"/>
    <x v="0"/>
    <x v="364"/>
    <x v="0"/>
    <x v="0"/>
    <x v="0"/>
    <x v="0"/>
    <x v="0"/>
    <x v="0"/>
    <x v="0"/>
    <x v="0"/>
    <x v="0"/>
    <x v="0"/>
    <x v="0"/>
    <x v="0"/>
    <x v="0"/>
    <x v="1"/>
    <x v="0"/>
    <x v="200"/>
  </r>
  <r>
    <x v="365"/>
    <x v="365"/>
    <x v="2"/>
    <x v="3"/>
    <x v="0"/>
    <x v="10"/>
    <x v="8"/>
    <x v="1"/>
    <x v="365"/>
    <x v="0"/>
    <x v="0"/>
    <x v="0"/>
    <x v="0"/>
    <x v="0"/>
    <x v="0"/>
    <x v="0"/>
    <x v="0"/>
    <x v="0"/>
    <x v="0"/>
    <x v="0"/>
    <x v="0"/>
    <x v="0"/>
    <x v="1"/>
    <x v="0"/>
    <x v="42"/>
  </r>
  <r>
    <x v="366"/>
    <x v="366"/>
    <x v="2"/>
    <x v="2"/>
    <x v="0"/>
    <x v="12"/>
    <x v="2"/>
    <x v="0"/>
    <x v="366"/>
    <x v="0"/>
    <x v="0"/>
    <x v="0"/>
    <x v="0"/>
    <x v="0"/>
    <x v="0"/>
    <x v="0"/>
    <x v="0"/>
    <x v="0"/>
    <x v="0"/>
    <x v="0"/>
    <x v="0"/>
    <x v="0"/>
    <x v="1"/>
    <x v="0"/>
    <x v="200"/>
  </r>
  <r>
    <x v="367"/>
    <x v="367"/>
    <x v="2"/>
    <x v="2"/>
    <x v="0"/>
    <x v="12"/>
    <x v="2"/>
    <x v="0"/>
    <x v="367"/>
    <x v="0"/>
    <x v="0"/>
    <x v="0"/>
    <x v="0"/>
    <x v="0"/>
    <x v="0"/>
    <x v="0"/>
    <x v="0"/>
    <x v="0"/>
    <x v="0"/>
    <x v="0"/>
    <x v="0"/>
    <x v="0"/>
    <x v="1"/>
    <x v="0"/>
    <x v="200"/>
  </r>
  <r>
    <x v="368"/>
    <x v="368"/>
    <x v="2"/>
    <x v="1"/>
    <x v="0"/>
    <x v="12"/>
    <x v="15"/>
    <x v="1"/>
    <x v="368"/>
    <x v="0"/>
    <x v="0"/>
    <x v="0"/>
    <x v="0"/>
    <x v="0"/>
    <x v="0"/>
    <x v="0"/>
    <x v="0"/>
    <x v="0"/>
    <x v="0"/>
    <x v="0"/>
    <x v="0"/>
    <x v="0"/>
    <x v="1"/>
    <x v="0"/>
    <x v="201"/>
  </r>
  <r>
    <x v="369"/>
    <x v="369"/>
    <x v="2"/>
    <x v="1"/>
    <x v="0"/>
    <x v="12"/>
    <x v="15"/>
    <x v="1"/>
    <x v="369"/>
    <x v="0"/>
    <x v="0"/>
    <x v="0"/>
    <x v="0"/>
    <x v="0"/>
    <x v="0"/>
    <x v="0"/>
    <x v="0"/>
    <x v="0"/>
    <x v="0"/>
    <x v="0"/>
    <x v="0"/>
    <x v="0"/>
    <x v="1"/>
    <x v="0"/>
    <x v="202"/>
  </r>
  <r>
    <x v="370"/>
    <x v="370"/>
    <x v="2"/>
    <x v="1"/>
    <x v="0"/>
    <x v="12"/>
    <x v="15"/>
    <x v="1"/>
    <x v="370"/>
    <x v="0"/>
    <x v="0"/>
    <x v="0"/>
    <x v="0"/>
    <x v="0"/>
    <x v="0"/>
    <x v="0"/>
    <x v="0"/>
    <x v="0"/>
    <x v="0"/>
    <x v="0"/>
    <x v="0"/>
    <x v="0"/>
    <x v="1"/>
    <x v="0"/>
    <x v="203"/>
  </r>
  <r>
    <x v="371"/>
    <x v="371"/>
    <x v="2"/>
    <x v="1"/>
    <x v="0"/>
    <x v="12"/>
    <x v="15"/>
    <x v="1"/>
    <x v="371"/>
    <x v="0"/>
    <x v="1"/>
    <x v="0"/>
    <x v="0"/>
    <x v="0"/>
    <x v="0"/>
    <x v="0"/>
    <x v="0"/>
    <x v="0"/>
    <x v="0"/>
    <x v="0"/>
    <x v="0"/>
    <x v="0"/>
    <x v="1"/>
    <x v="0"/>
    <x v="204"/>
  </r>
  <r>
    <x v="372"/>
    <x v="372"/>
    <x v="2"/>
    <x v="1"/>
    <x v="0"/>
    <x v="12"/>
    <x v="15"/>
    <x v="1"/>
    <x v="372"/>
    <x v="0"/>
    <x v="0"/>
    <x v="0"/>
    <x v="0"/>
    <x v="0"/>
    <x v="0"/>
    <x v="0"/>
    <x v="0"/>
    <x v="0"/>
    <x v="0"/>
    <x v="0"/>
    <x v="0"/>
    <x v="0"/>
    <x v="1"/>
    <x v="0"/>
    <x v="205"/>
  </r>
  <r>
    <x v="373"/>
    <x v="373"/>
    <x v="2"/>
    <x v="2"/>
    <x v="0"/>
    <x v="12"/>
    <x v="49"/>
    <x v="1"/>
    <x v="373"/>
    <x v="0"/>
    <x v="0"/>
    <x v="0"/>
    <x v="0"/>
    <x v="0"/>
    <x v="0"/>
    <x v="0"/>
    <x v="0"/>
    <x v="0"/>
    <x v="0"/>
    <x v="0"/>
    <x v="0"/>
    <x v="0"/>
    <x v="1"/>
    <x v="0"/>
    <x v="206"/>
  </r>
  <r>
    <x v="374"/>
    <x v="374"/>
    <x v="2"/>
    <x v="2"/>
    <x v="0"/>
    <x v="12"/>
    <x v="49"/>
    <x v="1"/>
    <x v="374"/>
    <x v="0"/>
    <x v="0"/>
    <x v="0"/>
    <x v="0"/>
    <x v="0"/>
    <x v="0"/>
    <x v="0"/>
    <x v="0"/>
    <x v="0"/>
    <x v="0"/>
    <x v="0"/>
    <x v="0"/>
    <x v="0"/>
    <x v="1"/>
    <x v="0"/>
    <x v="207"/>
  </r>
  <r>
    <x v="375"/>
    <x v="375"/>
    <x v="2"/>
    <x v="2"/>
    <x v="0"/>
    <x v="12"/>
    <x v="49"/>
    <x v="1"/>
    <x v="375"/>
    <x v="0"/>
    <x v="0"/>
    <x v="0"/>
    <x v="0"/>
    <x v="0"/>
    <x v="0"/>
    <x v="0"/>
    <x v="0"/>
    <x v="0"/>
    <x v="0"/>
    <x v="0"/>
    <x v="0"/>
    <x v="0"/>
    <x v="1"/>
    <x v="0"/>
    <x v="208"/>
  </r>
  <r>
    <x v="376"/>
    <x v="376"/>
    <x v="2"/>
    <x v="2"/>
    <x v="0"/>
    <x v="12"/>
    <x v="49"/>
    <x v="1"/>
    <x v="376"/>
    <x v="0"/>
    <x v="0"/>
    <x v="0"/>
    <x v="0"/>
    <x v="0"/>
    <x v="0"/>
    <x v="0"/>
    <x v="0"/>
    <x v="0"/>
    <x v="0"/>
    <x v="0"/>
    <x v="0"/>
    <x v="0"/>
    <x v="1"/>
    <x v="0"/>
    <x v="208"/>
  </r>
  <r>
    <x v="377"/>
    <x v="377"/>
    <x v="2"/>
    <x v="2"/>
    <x v="0"/>
    <x v="12"/>
    <x v="49"/>
    <x v="1"/>
    <x v="377"/>
    <x v="0"/>
    <x v="0"/>
    <x v="0"/>
    <x v="0"/>
    <x v="0"/>
    <x v="0"/>
    <x v="0"/>
    <x v="0"/>
    <x v="0"/>
    <x v="0"/>
    <x v="0"/>
    <x v="0"/>
    <x v="0"/>
    <x v="1"/>
    <x v="0"/>
    <x v="209"/>
  </r>
  <r>
    <x v="378"/>
    <x v="378"/>
    <x v="2"/>
    <x v="2"/>
    <x v="0"/>
    <x v="12"/>
    <x v="49"/>
    <x v="1"/>
    <x v="378"/>
    <x v="0"/>
    <x v="0"/>
    <x v="0"/>
    <x v="0"/>
    <x v="0"/>
    <x v="0"/>
    <x v="0"/>
    <x v="0"/>
    <x v="0"/>
    <x v="0"/>
    <x v="0"/>
    <x v="0"/>
    <x v="0"/>
    <x v="1"/>
    <x v="0"/>
    <x v="210"/>
  </r>
  <r>
    <x v="379"/>
    <x v="379"/>
    <x v="2"/>
    <x v="2"/>
    <x v="0"/>
    <x v="12"/>
    <x v="49"/>
    <x v="1"/>
    <x v="379"/>
    <x v="0"/>
    <x v="0"/>
    <x v="0"/>
    <x v="0"/>
    <x v="0"/>
    <x v="0"/>
    <x v="0"/>
    <x v="0"/>
    <x v="0"/>
    <x v="0"/>
    <x v="0"/>
    <x v="0"/>
    <x v="0"/>
    <x v="1"/>
    <x v="0"/>
    <x v="211"/>
  </r>
  <r>
    <x v="380"/>
    <x v="380"/>
    <x v="2"/>
    <x v="2"/>
    <x v="0"/>
    <x v="12"/>
    <x v="49"/>
    <x v="1"/>
    <x v="380"/>
    <x v="0"/>
    <x v="0"/>
    <x v="0"/>
    <x v="0"/>
    <x v="0"/>
    <x v="0"/>
    <x v="0"/>
    <x v="0"/>
    <x v="0"/>
    <x v="0"/>
    <x v="0"/>
    <x v="0"/>
    <x v="0"/>
    <x v="1"/>
    <x v="0"/>
    <x v="212"/>
  </r>
  <r>
    <x v="381"/>
    <x v="381"/>
    <x v="2"/>
    <x v="3"/>
    <x v="0"/>
    <x v="8"/>
    <x v="7"/>
    <x v="1"/>
    <x v="381"/>
    <x v="0"/>
    <x v="0"/>
    <x v="0"/>
    <x v="15"/>
    <x v="0"/>
    <x v="0"/>
    <x v="28"/>
    <x v="0"/>
    <x v="0"/>
    <x v="1"/>
    <x v="0"/>
    <x v="0"/>
    <x v="3"/>
    <x v="1"/>
    <x v="2"/>
    <x v="38"/>
  </r>
  <r>
    <x v="382"/>
    <x v="382"/>
    <x v="2"/>
    <x v="2"/>
    <x v="0"/>
    <x v="12"/>
    <x v="49"/>
    <x v="1"/>
    <x v="382"/>
    <x v="0"/>
    <x v="0"/>
    <x v="0"/>
    <x v="0"/>
    <x v="0"/>
    <x v="0"/>
    <x v="0"/>
    <x v="0"/>
    <x v="0"/>
    <x v="0"/>
    <x v="0"/>
    <x v="0"/>
    <x v="0"/>
    <x v="1"/>
    <x v="0"/>
    <x v="213"/>
  </r>
  <r>
    <x v="383"/>
    <x v="383"/>
    <x v="2"/>
    <x v="3"/>
    <x v="0"/>
    <x v="64"/>
    <x v="17"/>
    <x v="1"/>
    <x v="383"/>
    <x v="1"/>
    <x v="0"/>
    <x v="0"/>
    <x v="3"/>
    <x v="2"/>
    <x v="0"/>
    <x v="12"/>
    <x v="3"/>
    <x v="0"/>
    <x v="1"/>
    <x v="1"/>
    <x v="0"/>
    <x v="3"/>
    <x v="1"/>
    <x v="2"/>
    <x v="1"/>
  </r>
  <r>
    <x v="384"/>
    <x v="384"/>
    <x v="2"/>
    <x v="3"/>
    <x v="0"/>
    <x v="10"/>
    <x v="51"/>
    <x v="1"/>
    <x v="384"/>
    <x v="0"/>
    <x v="0"/>
    <x v="0"/>
    <x v="2"/>
    <x v="0"/>
    <x v="0"/>
    <x v="0"/>
    <x v="0"/>
    <x v="0"/>
    <x v="0"/>
    <x v="0"/>
    <x v="0"/>
    <x v="13"/>
    <x v="1"/>
    <x v="0"/>
    <x v="214"/>
  </r>
  <r>
    <x v="385"/>
    <x v="385"/>
    <x v="2"/>
    <x v="3"/>
    <x v="0"/>
    <x v="10"/>
    <x v="8"/>
    <x v="1"/>
    <x v="385"/>
    <x v="0"/>
    <x v="0"/>
    <x v="0"/>
    <x v="0"/>
    <x v="0"/>
    <x v="0"/>
    <x v="0"/>
    <x v="0"/>
    <x v="0"/>
    <x v="0"/>
    <x v="0"/>
    <x v="0"/>
    <x v="0"/>
    <x v="1"/>
    <x v="0"/>
    <x v="215"/>
  </r>
  <r>
    <x v="386"/>
    <x v="386"/>
    <x v="2"/>
    <x v="3"/>
    <x v="0"/>
    <x v="13"/>
    <x v="51"/>
    <x v="1"/>
    <x v="386"/>
    <x v="0"/>
    <x v="0"/>
    <x v="0"/>
    <x v="1"/>
    <x v="0"/>
    <x v="0"/>
    <x v="29"/>
    <x v="0"/>
    <x v="0"/>
    <x v="1"/>
    <x v="0"/>
    <x v="0"/>
    <x v="14"/>
    <x v="1"/>
    <x v="0"/>
    <x v="214"/>
  </r>
  <r>
    <x v="387"/>
    <x v="387"/>
    <x v="2"/>
    <x v="3"/>
    <x v="0"/>
    <x v="10"/>
    <x v="51"/>
    <x v="1"/>
    <x v="387"/>
    <x v="0"/>
    <x v="0"/>
    <x v="0"/>
    <x v="16"/>
    <x v="0"/>
    <x v="0"/>
    <x v="29"/>
    <x v="0"/>
    <x v="0"/>
    <x v="1"/>
    <x v="0"/>
    <x v="0"/>
    <x v="2"/>
    <x v="1"/>
    <x v="0"/>
    <x v="214"/>
  </r>
  <r>
    <x v="388"/>
    <x v="388"/>
    <x v="2"/>
    <x v="1"/>
    <x v="0"/>
    <x v="12"/>
    <x v="52"/>
    <x v="1"/>
    <x v="388"/>
    <x v="0"/>
    <x v="0"/>
    <x v="0"/>
    <x v="0"/>
    <x v="0"/>
    <x v="0"/>
    <x v="0"/>
    <x v="0"/>
    <x v="0"/>
    <x v="0"/>
    <x v="0"/>
    <x v="0"/>
    <x v="0"/>
    <x v="1"/>
    <x v="1"/>
    <x v="216"/>
  </r>
  <r>
    <x v="389"/>
    <x v="389"/>
    <x v="2"/>
    <x v="1"/>
    <x v="0"/>
    <x v="12"/>
    <x v="53"/>
    <x v="1"/>
    <x v="389"/>
    <x v="0"/>
    <x v="0"/>
    <x v="0"/>
    <x v="0"/>
    <x v="0"/>
    <x v="0"/>
    <x v="0"/>
    <x v="0"/>
    <x v="0"/>
    <x v="0"/>
    <x v="0"/>
    <x v="0"/>
    <x v="0"/>
    <x v="1"/>
    <x v="1"/>
    <x v="217"/>
  </r>
  <r>
    <x v="390"/>
    <x v="390"/>
    <x v="2"/>
    <x v="3"/>
    <x v="0"/>
    <x v="8"/>
    <x v="7"/>
    <x v="1"/>
    <x v="390"/>
    <x v="0"/>
    <x v="0"/>
    <x v="0"/>
    <x v="6"/>
    <x v="0"/>
    <x v="0"/>
    <x v="7"/>
    <x v="0"/>
    <x v="0"/>
    <x v="1"/>
    <x v="0"/>
    <x v="0"/>
    <x v="15"/>
    <x v="1"/>
    <x v="1"/>
    <x v="37"/>
  </r>
  <r>
    <x v="391"/>
    <x v="391"/>
    <x v="2"/>
    <x v="1"/>
    <x v="0"/>
    <x v="12"/>
    <x v="53"/>
    <x v="1"/>
    <x v="391"/>
    <x v="0"/>
    <x v="0"/>
    <x v="0"/>
    <x v="0"/>
    <x v="0"/>
    <x v="0"/>
    <x v="0"/>
    <x v="0"/>
    <x v="0"/>
    <x v="0"/>
    <x v="0"/>
    <x v="0"/>
    <x v="0"/>
    <x v="1"/>
    <x v="0"/>
    <x v="218"/>
  </r>
  <r>
    <x v="392"/>
    <x v="392"/>
    <x v="2"/>
    <x v="1"/>
    <x v="0"/>
    <x v="12"/>
    <x v="53"/>
    <x v="1"/>
    <x v="392"/>
    <x v="0"/>
    <x v="0"/>
    <x v="0"/>
    <x v="2"/>
    <x v="0"/>
    <x v="0"/>
    <x v="2"/>
    <x v="0"/>
    <x v="0"/>
    <x v="2"/>
    <x v="0"/>
    <x v="0"/>
    <x v="0"/>
    <x v="1"/>
    <x v="0"/>
    <x v="219"/>
  </r>
  <r>
    <x v="393"/>
    <x v="393"/>
    <x v="2"/>
    <x v="1"/>
    <x v="0"/>
    <x v="12"/>
    <x v="52"/>
    <x v="1"/>
    <x v="393"/>
    <x v="0"/>
    <x v="1"/>
    <x v="0"/>
    <x v="0"/>
    <x v="0"/>
    <x v="0"/>
    <x v="0"/>
    <x v="0"/>
    <x v="0"/>
    <x v="0"/>
    <x v="0"/>
    <x v="0"/>
    <x v="0"/>
    <x v="1"/>
    <x v="0"/>
    <x v="220"/>
  </r>
  <r>
    <x v="394"/>
    <x v="394"/>
    <x v="2"/>
    <x v="1"/>
    <x v="0"/>
    <x v="12"/>
    <x v="52"/>
    <x v="1"/>
    <x v="394"/>
    <x v="0"/>
    <x v="0"/>
    <x v="0"/>
    <x v="0"/>
    <x v="0"/>
    <x v="0"/>
    <x v="0"/>
    <x v="0"/>
    <x v="0"/>
    <x v="0"/>
    <x v="0"/>
    <x v="0"/>
    <x v="0"/>
    <x v="1"/>
    <x v="0"/>
    <x v="221"/>
  </r>
  <r>
    <x v="395"/>
    <x v="395"/>
    <x v="2"/>
    <x v="1"/>
    <x v="0"/>
    <x v="12"/>
    <x v="52"/>
    <x v="1"/>
    <x v="395"/>
    <x v="0"/>
    <x v="0"/>
    <x v="0"/>
    <x v="0"/>
    <x v="0"/>
    <x v="0"/>
    <x v="0"/>
    <x v="0"/>
    <x v="0"/>
    <x v="0"/>
    <x v="0"/>
    <x v="0"/>
    <x v="0"/>
    <x v="1"/>
    <x v="0"/>
    <x v="222"/>
  </r>
  <r>
    <x v="396"/>
    <x v="396"/>
    <x v="2"/>
    <x v="3"/>
    <x v="0"/>
    <x v="10"/>
    <x v="8"/>
    <x v="1"/>
    <x v="396"/>
    <x v="0"/>
    <x v="0"/>
    <x v="0"/>
    <x v="0"/>
    <x v="0"/>
    <x v="0"/>
    <x v="0"/>
    <x v="0"/>
    <x v="0"/>
    <x v="0"/>
    <x v="0"/>
    <x v="0"/>
    <x v="0"/>
    <x v="1"/>
    <x v="0"/>
    <x v="42"/>
  </r>
  <r>
    <x v="397"/>
    <x v="397"/>
    <x v="2"/>
    <x v="3"/>
    <x v="0"/>
    <x v="10"/>
    <x v="8"/>
    <x v="1"/>
    <x v="397"/>
    <x v="0"/>
    <x v="0"/>
    <x v="0"/>
    <x v="0"/>
    <x v="0"/>
    <x v="0"/>
    <x v="0"/>
    <x v="0"/>
    <x v="0"/>
    <x v="0"/>
    <x v="0"/>
    <x v="0"/>
    <x v="0"/>
    <x v="1"/>
    <x v="0"/>
    <x v="42"/>
  </r>
  <r>
    <x v="398"/>
    <x v="398"/>
    <x v="2"/>
    <x v="3"/>
    <x v="0"/>
    <x v="10"/>
    <x v="8"/>
    <x v="1"/>
    <x v="398"/>
    <x v="0"/>
    <x v="0"/>
    <x v="0"/>
    <x v="0"/>
    <x v="0"/>
    <x v="0"/>
    <x v="0"/>
    <x v="0"/>
    <x v="0"/>
    <x v="0"/>
    <x v="0"/>
    <x v="0"/>
    <x v="0"/>
    <x v="1"/>
    <x v="0"/>
    <x v="42"/>
  </r>
  <r>
    <x v="399"/>
    <x v="399"/>
    <x v="2"/>
    <x v="3"/>
    <x v="0"/>
    <x v="10"/>
    <x v="8"/>
    <x v="1"/>
    <x v="399"/>
    <x v="0"/>
    <x v="0"/>
    <x v="0"/>
    <x v="0"/>
    <x v="0"/>
    <x v="0"/>
    <x v="0"/>
    <x v="0"/>
    <x v="0"/>
    <x v="0"/>
    <x v="0"/>
    <x v="0"/>
    <x v="0"/>
    <x v="1"/>
    <x v="0"/>
    <x v="42"/>
  </r>
  <r>
    <x v="400"/>
    <x v="400"/>
    <x v="2"/>
    <x v="2"/>
    <x v="0"/>
    <x v="12"/>
    <x v="2"/>
    <x v="0"/>
    <x v="400"/>
    <x v="0"/>
    <x v="0"/>
    <x v="0"/>
    <x v="0"/>
    <x v="0"/>
    <x v="0"/>
    <x v="0"/>
    <x v="0"/>
    <x v="0"/>
    <x v="0"/>
    <x v="0"/>
    <x v="0"/>
    <x v="0"/>
    <x v="1"/>
    <x v="0"/>
    <x v="200"/>
  </r>
  <r>
    <x v="401"/>
    <x v="401"/>
    <x v="2"/>
    <x v="2"/>
    <x v="0"/>
    <x v="12"/>
    <x v="2"/>
    <x v="0"/>
    <x v="401"/>
    <x v="0"/>
    <x v="0"/>
    <x v="0"/>
    <x v="0"/>
    <x v="0"/>
    <x v="0"/>
    <x v="0"/>
    <x v="0"/>
    <x v="0"/>
    <x v="0"/>
    <x v="0"/>
    <x v="0"/>
    <x v="0"/>
    <x v="1"/>
    <x v="0"/>
    <x v="223"/>
  </r>
  <r>
    <x v="402"/>
    <x v="402"/>
    <x v="2"/>
    <x v="2"/>
    <x v="0"/>
    <x v="12"/>
    <x v="2"/>
    <x v="0"/>
    <x v="402"/>
    <x v="0"/>
    <x v="0"/>
    <x v="0"/>
    <x v="0"/>
    <x v="0"/>
    <x v="0"/>
    <x v="0"/>
    <x v="0"/>
    <x v="0"/>
    <x v="0"/>
    <x v="0"/>
    <x v="0"/>
    <x v="0"/>
    <x v="1"/>
    <x v="0"/>
    <x v="200"/>
  </r>
  <r>
    <x v="403"/>
    <x v="403"/>
    <x v="2"/>
    <x v="2"/>
    <x v="0"/>
    <x v="12"/>
    <x v="2"/>
    <x v="0"/>
    <x v="403"/>
    <x v="0"/>
    <x v="0"/>
    <x v="0"/>
    <x v="0"/>
    <x v="0"/>
    <x v="0"/>
    <x v="0"/>
    <x v="0"/>
    <x v="0"/>
    <x v="0"/>
    <x v="0"/>
    <x v="0"/>
    <x v="0"/>
    <x v="1"/>
    <x v="0"/>
    <x v="200"/>
  </r>
  <r>
    <x v="404"/>
    <x v="404"/>
    <x v="2"/>
    <x v="2"/>
    <x v="0"/>
    <x v="12"/>
    <x v="2"/>
    <x v="0"/>
    <x v="404"/>
    <x v="0"/>
    <x v="0"/>
    <x v="0"/>
    <x v="0"/>
    <x v="0"/>
    <x v="0"/>
    <x v="0"/>
    <x v="0"/>
    <x v="0"/>
    <x v="0"/>
    <x v="0"/>
    <x v="0"/>
    <x v="0"/>
    <x v="1"/>
    <x v="0"/>
    <x v="200"/>
  </r>
  <r>
    <x v="405"/>
    <x v="405"/>
    <x v="2"/>
    <x v="2"/>
    <x v="0"/>
    <x v="12"/>
    <x v="2"/>
    <x v="0"/>
    <x v="405"/>
    <x v="0"/>
    <x v="0"/>
    <x v="0"/>
    <x v="0"/>
    <x v="0"/>
    <x v="0"/>
    <x v="0"/>
    <x v="0"/>
    <x v="0"/>
    <x v="0"/>
    <x v="0"/>
    <x v="0"/>
    <x v="0"/>
    <x v="1"/>
    <x v="0"/>
    <x v="200"/>
  </r>
  <r>
    <x v="406"/>
    <x v="406"/>
    <x v="2"/>
    <x v="2"/>
    <x v="0"/>
    <x v="12"/>
    <x v="2"/>
    <x v="0"/>
    <x v="406"/>
    <x v="0"/>
    <x v="0"/>
    <x v="0"/>
    <x v="0"/>
    <x v="0"/>
    <x v="0"/>
    <x v="0"/>
    <x v="0"/>
    <x v="0"/>
    <x v="0"/>
    <x v="0"/>
    <x v="0"/>
    <x v="0"/>
    <x v="1"/>
    <x v="0"/>
    <x v="200"/>
  </r>
  <r>
    <x v="407"/>
    <x v="407"/>
    <x v="2"/>
    <x v="2"/>
    <x v="0"/>
    <x v="12"/>
    <x v="2"/>
    <x v="0"/>
    <x v="407"/>
    <x v="0"/>
    <x v="0"/>
    <x v="0"/>
    <x v="0"/>
    <x v="0"/>
    <x v="0"/>
    <x v="0"/>
    <x v="0"/>
    <x v="0"/>
    <x v="0"/>
    <x v="0"/>
    <x v="0"/>
    <x v="0"/>
    <x v="1"/>
    <x v="0"/>
    <x v="224"/>
  </r>
  <r>
    <x v="408"/>
    <x v="408"/>
    <x v="2"/>
    <x v="2"/>
    <x v="0"/>
    <x v="12"/>
    <x v="2"/>
    <x v="0"/>
    <x v="408"/>
    <x v="0"/>
    <x v="0"/>
    <x v="0"/>
    <x v="0"/>
    <x v="0"/>
    <x v="0"/>
    <x v="0"/>
    <x v="0"/>
    <x v="0"/>
    <x v="0"/>
    <x v="0"/>
    <x v="0"/>
    <x v="0"/>
    <x v="1"/>
    <x v="0"/>
    <x v="200"/>
  </r>
  <r>
    <x v="409"/>
    <x v="409"/>
    <x v="2"/>
    <x v="2"/>
    <x v="0"/>
    <x v="12"/>
    <x v="2"/>
    <x v="0"/>
    <x v="409"/>
    <x v="0"/>
    <x v="0"/>
    <x v="0"/>
    <x v="0"/>
    <x v="0"/>
    <x v="0"/>
    <x v="0"/>
    <x v="0"/>
    <x v="0"/>
    <x v="0"/>
    <x v="0"/>
    <x v="0"/>
    <x v="0"/>
    <x v="1"/>
    <x v="0"/>
    <x v="224"/>
  </r>
  <r>
    <x v="410"/>
    <x v="410"/>
    <x v="2"/>
    <x v="2"/>
    <x v="0"/>
    <x v="12"/>
    <x v="2"/>
    <x v="0"/>
    <x v="410"/>
    <x v="0"/>
    <x v="0"/>
    <x v="0"/>
    <x v="0"/>
    <x v="0"/>
    <x v="0"/>
    <x v="0"/>
    <x v="0"/>
    <x v="0"/>
    <x v="0"/>
    <x v="0"/>
    <x v="0"/>
    <x v="0"/>
    <x v="1"/>
    <x v="0"/>
    <x v="200"/>
  </r>
  <r>
    <x v="411"/>
    <x v="411"/>
    <x v="2"/>
    <x v="2"/>
    <x v="0"/>
    <x v="12"/>
    <x v="2"/>
    <x v="0"/>
    <x v="411"/>
    <x v="0"/>
    <x v="0"/>
    <x v="0"/>
    <x v="0"/>
    <x v="0"/>
    <x v="0"/>
    <x v="0"/>
    <x v="0"/>
    <x v="0"/>
    <x v="0"/>
    <x v="0"/>
    <x v="0"/>
    <x v="0"/>
    <x v="1"/>
    <x v="0"/>
    <x v="225"/>
  </r>
  <r>
    <x v="412"/>
    <x v="412"/>
    <x v="2"/>
    <x v="2"/>
    <x v="0"/>
    <x v="18"/>
    <x v="2"/>
    <x v="0"/>
    <x v="412"/>
    <x v="1"/>
    <x v="0"/>
    <x v="1"/>
    <x v="12"/>
    <x v="2"/>
    <x v="0"/>
    <x v="11"/>
    <x v="3"/>
    <x v="0"/>
    <x v="1"/>
    <x v="1"/>
    <x v="0"/>
    <x v="10"/>
    <x v="1"/>
    <x v="0"/>
    <x v="1"/>
  </r>
  <r>
    <x v="413"/>
    <x v="413"/>
    <x v="2"/>
    <x v="0"/>
    <x v="0"/>
    <x v="65"/>
    <x v="9"/>
    <x v="1"/>
    <x v="413"/>
    <x v="1"/>
    <x v="0"/>
    <x v="0"/>
    <x v="3"/>
    <x v="2"/>
    <x v="0"/>
    <x v="0"/>
    <x v="0"/>
    <x v="0"/>
    <x v="1"/>
    <x v="1"/>
    <x v="0"/>
    <x v="3"/>
    <x v="1"/>
    <x v="2"/>
    <x v="1"/>
  </r>
  <r>
    <x v="414"/>
    <x v="414"/>
    <x v="2"/>
    <x v="1"/>
    <x v="0"/>
    <x v="4"/>
    <x v="16"/>
    <x v="1"/>
    <x v="414"/>
    <x v="0"/>
    <x v="0"/>
    <x v="0"/>
    <x v="3"/>
    <x v="2"/>
    <x v="0"/>
    <x v="0"/>
    <x v="0"/>
    <x v="0"/>
    <x v="1"/>
    <x v="1"/>
    <x v="0"/>
    <x v="3"/>
    <x v="1"/>
    <x v="2"/>
    <x v="226"/>
  </r>
  <r>
    <x v="415"/>
    <x v="415"/>
    <x v="2"/>
    <x v="3"/>
    <x v="0"/>
    <x v="8"/>
    <x v="7"/>
    <x v="1"/>
    <x v="415"/>
    <x v="0"/>
    <x v="0"/>
    <x v="0"/>
    <x v="3"/>
    <x v="2"/>
    <x v="0"/>
    <x v="12"/>
    <x v="3"/>
    <x v="0"/>
    <x v="1"/>
    <x v="1"/>
    <x v="0"/>
    <x v="3"/>
    <x v="1"/>
    <x v="2"/>
    <x v="227"/>
  </r>
  <r>
    <x v="416"/>
    <x v="416"/>
    <x v="2"/>
    <x v="1"/>
    <x v="0"/>
    <x v="12"/>
    <x v="13"/>
    <x v="1"/>
    <x v="416"/>
    <x v="0"/>
    <x v="0"/>
    <x v="0"/>
    <x v="3"/>
    <x v="2"/>
    <x v="0"/>
    <x v="0"/>
    <x v="0"/>
    <x v="0"/>
    <x v="1"/>
    <x v="1"/>
    <x v="0"/>
    <x v="3"/>
    <x v="1"/>
    <x v="2"/>
    <x v="228"/>
  </r>
  <r>
    <x v="417"/>
    <x v="417"/>
    <x v="2"/>
    <x v="1"/>
    <x v="0"/>
    <x v="12"/>
    <x v="52"/>
    <x v="1"/>
    <x v="417"/>
    <x v="0"/>
    <x v="0"/>
    <x v="0"/>
    <x v="3"/>
    <x v="2"/>
    <x v="0"/>
    <x v="0"/>
    <x v="0"/>
    <x v="0"/>
    <x v="1"/>
    <x v="1"/>
    <x v="0"/>
    <x v="3"/>
    <x v="1"/>
    <x v="2"/>
    <x v="229"/>
  </r>
  <r>
    <x v="418"/>
    <x v="418"/>
    <x v="2"/>
    <x v="1"/>
    <x v="0"/>
    <x v="12"/>
    <x v="53"/>
    <x v="1"/>
    <x v="418"/>
    <x v="0"/>
    <x v="0"/>
    <x v="0"/>
    <x v="3"/>
    <x v="2"/>
    <x v="0"/>
    <x v="0"/>
    <x v="0"/>
    <x v="0"/>
    <x v="1"/>
    <x v="1"/>
    <x v="0"/>
    <x v="3"/>
    <x v="1"/>
    <x v="2"/>
    <x v="230"/>
  </r>
  <r>
    <x v="419"/>
    <x v="419"/>
    <x v="2"/>
    <x v="1"/>
    <x v="0"/>
    <x v="66"/>
    <x v="12"/>
    <x v="1"/>
    <x v="419"/>
    <x v="0"/>
    <x v="0"/>
    <x v="0"/>
    <x v="3"/>
    <x v="2"/>
    <x v="0"/>
    <x v="0"/>
    <x v="0"/>
    <x v="0"/>
    <x v="1"/>
    <x v="1"/>
    <x v="0"/>
    <x v="3"/>
    <x v="1"/>
    <x v="2"/>
    <x v="231"/>
  </r>
  <r>
    <x v="420"/>
    <x v="420"/>
    <x v="2"/>
    <x v="3"/>
    <x v="0"/>
    <x v="8"/>
    <x v="7"/>
    <x v="1"/>
    <x v="420"/>
    <x v="0"/>
    <x v="0"/>
    <x v="0"/>
    <x v="3"/>
    <x v="2"/>
    <x v="0"/>
    <x v="12"/>
    <x v="3"/>
    <x v="0"/>
    <x v="1"/>
    <x v="1"/>
    <x v="0"/>
    <x v="3"/>
    <x v="1"/>
    <x v="2"/>
    <x v="227"/>
  </r>
  <r>
    <x v="421"/>
    <x v="421"/>
    <x v="2"/>
    <x v="1"/>
    <x v="0"/>
    <x v="12"/>
    <x v="12"/>
    <x v="1"/>
    <x v="421"/>
    <x v="0"/>
    <x v="0"/>
    <x v="0"/>
    <x v="3"/>
    <x v="2"/>
    <x v="0"/>
    <x v="0"/>
    <x v="0"/>
    <x v="0"/>
    <x v="1"/>
    <x v="1"/>
    <x v="0"/>
    <x v="3"/>
    <x v="1"/>
    <x v="2"/>
    <x v="232"/>
  </r>
  <r>
    <x v="422"/>
    <x v="422"/>
    <x v="2"/>
    <x v="0"/>
    <x v="0"/>
    <x v="65"/>
    <x v="10"/>
    <x v="1"/>
    <x v="422"/>
    <x v="1"/>
    <x v="0"/>
    <x v="0"/>
    <x v="3"/>
    <x v="2"/>
    <x v="0"/>
    <x v="0"/>
    <x v="0"/>
    <x v="0"/>
    <x v="1"/>
    <x v="1"/>
    <x v="0"/>
    <x v="3"/>
    <x v="1"/>
    <x v="2"/>
    <x v="1"/>
  </r>
  <r>
    <x v="423"/>
    <x v="423"/>
    <x v="2"/>
    <x v="3"/>
    <x v="0"/>
    <x v="10"/>
    <x v="51"/>
    <x v="1"/>
    <x v="423"/>
    <x v="0"/>
    <x v="0"/>
    <x v="0"/>
    <x v="3"/>
    <x v="2"/>
    <x v="0"/>
    <x v="12"/>
    <x v="3"/>
    <x v="0"/>
    <x v="1"/>
    <x v="1"/>
    <x v="0"/>
    <x v="3"/>
    <x v="1"/>
    <x v="2"/>
    <x v="233"/>
  </r>
  <r>
    <x v="424"/>
    <x v="424"/>
    <x v="2"/>
    <x v="3"/>
    <x v="0"/>
    <x v="8"/>
    <x v="7"/>
    <x v="1"/>
    <x v="424"/>
    <x v="0"/>
    <x v="0"/>
    <x v="0"/>
    <x v="3"/>
    <x v="2"/>
    <x v="0"/>
    <x v="12"/>
    <x v="3"/>
    <x v="0"/>
    <x v="1"/>
    <x v="1"/>
    <x v="0"/>
    <x v="3"/>
    <x v="1"/>
    <x v="2"/>
    <x v="234"/>
  </r>
  <r>
    <x v="425"/>
    <x v="425"/>
    <x v="2"/>
    <x v="3"/>
    <x v="0"/>
    <x v="8"/>
    <x v="7"/>
    <x v="1"/>
    <x v="425"/>
    <x v="0"/>
    <x v="0"/>
    <x v="0"/>
    <x v="3"/>
    <x v="2"/>
    <x v="0"/>
    <x v="12"/>
    <x v="3"/>
    <x v="0"/>
    <x v="1"/>
    <x v="1"/>
    <x v="0"/>
    <x v="3"/>
    <x v="1"/>
    <x v="2"/>
    <x v="37"/>
  </r>
  <r>
    <x v="426"/>
    <x v="426"/>
    <x v="2"/>
    <x v="0"/>
    <x v="0"/>
    <x v="65"/>
    <x v="10"/>
    <x v="1"/>
    <x v="426"/>
    <x v="1"/>
    <x v="0"/>
    <x v="0"/>
    <x v="3"/>
    <x v="2"/>
    <x v="0"/>
    <x v="0"/>
    <x v="0"/>
    <x v="0"/>
    <x v="1"/>
    <x v="1"/>
    <x v="0"/>
    <x v="3"/>
    <x v="1"/>
    <x v="2"/>
    <x v="1"/>
  </r>
  <r>
    <x v="427"/>
    <x v="427"/>
    <x v="2"/>
    <x v="3"/>
    <x v="0"/>
    <x v="8"/>
    <x v="7"/>
    <x v="1"/>
    <x v="427"/>
    <x v="0"/>
    <x v="0"/>
    <x v="0"/>
    <x v="3"/>
    <x v="2"/>
    <x v="1"/>
    <x v="25"/>
    <x v="0"/>
    <x v="0"/>
    <x v="1"/>
    <x v="1"/>
    <x v="0"/>
    <x v="3"/>
    <x v="1"/>
    <x v="2"/>
    <x v="195"/>
  </r>
  <r>
    <x v="428"/>
    <x v="428"/>
    <x v="2"/>
    <x v="3"/>
    <x v="0"/>
    <x v="8"/>
    <x v="7"/>
    <x v="1"/>
    <x v="428"/>
    <x v="0"/>
    <x v="0"/>
    <x v="0"/>
    <x v="3"/>
    <x v="2"/>
    <x v="0"/>
    <x v="12"/>
    <x v="3"/>
    <x v="0"/>
    <x v="1"/>
    <x v="1"/>
    <x v="0"/>
    <x v="3"/>
    <x v="1"/>
    <x v="2"/>
    <x v="234"/>
  </r>
  <r>
    <x v="429"/>
    <x v="429"/>
    <x v="2"/>
    <x v="3"/>
    <x v="0"/>
    <x v="8"/>
    <x v="7"/>
    <x v="1"/>
    <x v="429"/>
    <x v="0"/>
    <x v="0"/>
    <x v="0"/>
    <x v="3"/>
    <x v="2"/>
    <x v="0"/>
    <x v="12"/>
    <x v="3"/>
    <x v="0"/>
    <x v="1"/>
    <x v="1"/>
    <x v="0"/>
    <x v="3"/>
    <x v="1"/>
    <x v="2"/>
    <x v="234"/>
  </r>
  <r>
    <x v="430"/>
    <x v="430"/>
    <x v="2"/>
    <x v="3"/>
    <x v="0"/>
    <x v="8"/>
    <x v="7"/>
    <x v="1"/>
    <x v="430"/>
    <x v="0"/>
    <x v="0"/>
    <x v="0"/>
    <x v="3"/>
    <x v="2"/>
    <x v="0"/>
    <x v="12"/>
    <x v="3"/>
    <x v="0"/>
    <x v="1"/>
    <x v="1"/>
    <x v="0"/>
    <x v="3"/>
    <x v="1"/>
    <x v="2"/>
    <x v="234"/>
  </r>
  <r>
    <x v="431"/>
    <x v="431"/>
    <x v="2"/>
    <x v="1"/>
    <x v="0"/>
    <x v="12"/>
    <x v="13"/>
    <x v="1"/>
    <x v="431"/>
    <x v="0"/>
    <x v="0"/>
    <x v="0"/>
    <x v="3"/>
    <x v="2"/>
    <x v="0"/>
    <x v="0"/>
    <x v="0"/>
    <x v="0"/>
    <x v="1"/>
    <x v="1"/>
    <x v="0"/>
    <x v="3"/>
    <x v="1"/>
    <x v="2"/>
    <x v="235"/>
  </r>
  <r>
    <x v="432"/>
    <x v="432"/>
    <x v="2"/>
    <x v="0"/>
    <x v="0"/>
    <x v="13"/>
    <x v="9"/>
    <x v="1"/>
    <x v="432"/>
    <x v="1"/>
    <x v="0"/>
    <x v="0"/>
    <x v="3"/>
    <x v="2"/>
    <x v="0"/>
    <x v="0"/>
    <x v="0"/>
    <x v="0"/>
    <x v="1"/>
    <x v="1"/>
    <x v="0"/>
    <x v="3"/>
    <x v="1"/>
    <x v="2"/>
    <x v="1"/>
  </r>
  <r>
    <x v="433"/>
    <x v="433"/>
    <x v="2"/>
    <x v="1"/>
    <x v="0"/>
    <x v="12"/>
    <x v="53"/>
    <x v="1"/>
    <x v="433"/>
    <x v="0"/>
    <x v="0"/>
    <x v="0"/>
    <x v="3"/>
    <x v="2"/>
    <x v="0"/>
    <x v="0"/>
    <x v="0"/>
    <x v="0"/>
    <x v="1"/>
    <x v="1"/>
    <x v="0"/>
    <x v="3"/>
    <x v="1"/>
    <x v="2"/>
    <x v="236"/>
  </r>
  <r>
    <x v="434"/>
    <x v="434"/>
    <x v="2"/>
    <x v="2"/>
    <x v="0"/>
    <x v="12"/>
    <x v="2"/>
    <x v="0"/>
    <x v="434"/>
    <x v="0"/>
    <x v="0"/>
    <x v="0"/>
    <x v="3"/>
    <x v="2"/>
    <x v="0"/>
    <x v="12"/>
    <x v="3"/>
    <x v="0"/>
    <x v="1"/>
    <x v="1"/>
    <x v="0"/>
    <x v="3"/>
    <x v="1"/>
    <x v="2"/>
    <x v="237"/>
  </r>
  <r>
    <x v="435"/>
    <x v="435"/>
    <x v="2"/>
    <x v="3"/>
    <x v="0"/>
    <x v="8"/>
    <x v="7"/>
    <x v="1"/>
    <x v="435"/>
    <x v="0"/>
    <x v="0"/>
    <x v="0"/>
    <x v="3"/>
    <x v="2"/>
    <x v="0"/>
    <x v="12"/>
    <x v="3"/>
    <x v="0"/>
    <x v="1"/>
    <x v="1"/>
    <x v="0"/>
    <x v="3"/>
    <x v="1"/>
    <x v="2"/>
    <x v="227"/>
  </r>
  <r>
    <x v="436"/>
    <x v="436"/>
    <x v="2"/>
    <x v="1"/>
    <x v="0"/>
    <x v="12"/>
    <x v="53"/>
    <x v="1"/>
    <x v="436"/>
    <x v="0"/>
    <x v="0"/>
    <x v="0"/>
    <x v="3"/>
    <x v="2"/>
    <x v="0"/>
    <x v="0"/>
    <x v="0"/>
    <x v="0"/>
    <x v="1"/>
    <x v="1"/>
    <x v="0"/>
    <x v="3"/>
    <x v="1"/>
    <x v="2"/>
    <x v="238"/>
  </r>
  <r>
    <x v="437"/>
    <x v="437"/>
    <x v="2"/>
    <x v="2"/>
    <x v="0"/>
    <x v="12"/>
    <x v="2"/>
    <x v="0"/>
    <x v="437"/>
    <x v="0"/>
    <x v="0"/>
    <x v="0"/>
    <x v="3"/>
    <x v="2"/>
    <x v="0"/>
    <x v="12"/>
    <x v="3"/>
    <x v="0"/>
    <x v="1"/>
    <x v="1"/>
    <x v="0"/>
    <x v="3"/>
    <x v="1"/>
    <x v="2"/>
    <x v="239"/>
  </r>
  <r>
    <x v="438"/>
    <x v="438"/>
    <x v="2"/>
    <x v="3"/>
    <x v="0"/>
    <x v="8"/>
    <x v="7"/>
    <x v="1"/>
    <x v="438"/>
    <x v="0"/>
    <x v="0"/>
    <x v="0"/>
    <x v="3"/>
    <x v="2"/>
    <x v="0"/>
    <x v="12"/>
    <x v="3"/>
    <x v="0"/>
    <x v="1"/>
    <x v="1"/>
    <x v="0"/>
    <x v="3"/>
    <x v="1"/>
    <x v="2"/>
    <x v="234"/>
  </r>
  <r>
    <x v="439"/>
    <x v="439"/>
    <x v="2"/>
    <x v="2"/>
    <x v="0"/>
    <x v="12"/>
    <x v="2"/>
    <x v="0"/>
    <x v="439"/>
    <x v="0"/>
    <x v="0"/>
    <x v="0"/>
    <x v="3"/>
    <x v="2"/>
    <x v="0"/>
    <x v="12"/>
    <x v="3"/>
    <x v="0"/>
    <x v="1"/>
    <x v="1"/>
    <x v="0"/>
    <x v="3"/>
    <x v="1"/>
    <x v="2"/>
    <x v="239"/>
  </r>
  <r>
    <x v="440"/>
    <x v="440"/>
    <x v="2"/>
    <x v="2"/>
    <x v="0"/>
    <x v="12"/>
    <x v="2"/>
    <x v="0"/>
    <x v="440"/>
    <x v="0"/>
    <x v="0"/>
    <x v="0"/>
    <x v="3"/>
    <x v="2"/>
    <x v="0"/>
    <x v="12"/>
    <x v="3"/>
    <x v="0"/>
    <x v="1"/>
    <x v="1"/>
    <x v="0"/>
    <x v="3"/>
    <x v="1"/>
    <x v="2"/>
    <x v="239"/>
  </r>
  <r>
    <x v="441"/>
    <x v="441"/>
    <x v="2"/>
    <x v="2"/>
    <x v="0"/>
    <x v="12"/>
    <x v="2"/>
    <x v="0"/>
    <x v="441"/>
    <x v="0"/>
    <x v="0"/>
    <x v="0"/>
    <x v="3"/>
    <x v="2"/>
    <x v="0"/>
    <x v="12"/>
    <x v="3"/>
    <x v="0"/>
    <x v="1"/>
    <x v="1"/>
    <x v="0"/>
    <x v="3"/>
    <x v="1"/>
    <x v="2"/>
    <x v="239"/>
  </r>
  <r>
    <x v="442"/>
    <x v="442"/>
    <x v="2"/>
    <x v="2"/>
    <x v="0"/>
    <x v="12"/>
    <x v="2"/>
    <x v="0"/>
    <x v="442"/>
    <x v="0"/>
    <x v="0"/>
    <x v="0"/>
    <x v="3"/>
    <x v="2"/>
    <x v="0"/>
    <x v="12"/>
    <x v="3"/>
    <x v="0"/>
    <x v="1"/>
    <x v="1"/>
    <x v="0"/>
    <x v="3"/>
    <x v="1"/>
    <x v="2"/>
    <x v="239"/>
  </r>
  <r>
    <x v="443"/>
    <x v="443"/>
    <x v="2"/>
    <x v="2"/>
    <x v="0"/>
    <x v="12"/>
    <x v="2"/>
    <x v="0"/>
    <x v="443"/>
    <x v="0"/>
    <x v="0"/>
    <x v="0"/>
    <x v="3"/>
    <x v="2"/>
    <x v="0"/>
    <x v="12"/>
    <x v="3"/>
    <x v="0"/>
    <x v="1"/>
    <x v="1"/>
    <x v="0"/>
    <x v="3"/>
    <x v="1"/>
    <x v="2"/>
    <x v="239"/>
  </r>
  <r>
    <x v="444"/>
    <x v="444"/>
    <x v="2"/>
    <x v="2"/>
    <x v="0"/>
    <x v="12"/>
    <x v="2"/>
    <x v="0"/>
    <x v="444"/>
    <x v="0"/>
    <x v="0"/>
    <x v="0"/>
    <x v="3"/>
    <x v="2"/>
    <x v="0"/>
    <x v="12"/>
    <x v="3"/>
    <x v="0"/>
    <x v="1"/>
    <x v="1"/>
    <x v="0"/>
    <x v="3"/>
    <x v="1"/>
    <x v="2"/>
    <x v="239"/>
  </r>
  <r>
    <x v="445"/>
    <x v="445"/>
    <x v="2"/>
    <x v="1"/>
    <x v="0"/>
    <x v="12"/>
    <x v="18"/>
    <x v="1"/>
    <x v="445"/>
    <x v="1"/>
    <x v="2"/>
    <x v="0"/>
    <x v="14"/>
    <x v="4"/>
    <x v="0"/>
    <x v="16"/>
    <x v="4"/>
    <x v="0"/>
    <x v="4"/>
    <x v="3"/>
    <x v="0"/>
    <x v="12"/>
    <x v="3"/>
    <x v="3"/>
    <x v="1"/>
  </r>
  <r>
    <x v="446"/>
    <x v="446"/>
    <x v="2"/>
    <x v="3"/>
    <x v="0"/>
    <x v="10"/>
    <x v="51"/>
    <x v="1"/>
    <x v="446"/>
    <x v="1"/>
    <x v="2"/>
    <x v="0"/>
    <x v="14"/>
    <x v="4"/>
    <x v="1"/>
    <x v="16"/>
    <x v="4"/>
    <x v="0"/>
    <x v="4"/>
    <x v="3"/>
    <x v="0"/>
    <x v="12"/>
    <x v="3"/>
    <x v="3"/>
    <x v="1"/>
  </r>
  <r>
    <x v="447"/>
    <x v="447"/>
    <x v="3"/>
    <x v="2"/>
    <x v="0"/>
    <x v="2"/>
    <x v="2"/>
    <x v="0"/>
    <x v="447"/>
    <x v="0"/>
    <x v="2"/>
    <x v="0"/>
    <x v="14"/>
    <x v="4"/>
    <x v="0"/>
    <x v="16"/>
    <x v="4"/>
    <x v="0"/>
    <x v="4"/>
    <x v="3"/>
    <x v="0"/>
    <x v="12"/>
    <x v="3"/>
    <x v="3"/>
    <x v="240"/>
  </r>
  <r>
    <x v="448"/>
    <x v="448"/>
    <x v="3"/>
    <x v="0"/>
    <x v="0"/>
    <x v="23"/>
    <x v="24"/>
    <x v="0"/>
    <x v="448"/>
    <x v="1"/>
    <x v="2"/>
    <x v="1"/>
    <x v="14"/>
    <x v="4"/>
    <x v="0"/>
    <x v="16"/>
    <x v="4"/>
    <x v="0"/>
    <x v="4"/>
    <x v="3"/>
    <x v="0"/>
    <x v="12"/>
    <x v="3"/>
    <x v="3"/>
    <x v="1"/>
  </r>
  <r>
    <x v="449"/>
    <x v="449"/>
    <x v="0"/>
    <x v="0"/>
    <x v="0"/>
    <x v="5"/>
    <x v="3"/>
    <x v="0"/>
    <x v="449"/>
    <x v="1"/>
    <x v="2"/>
    <x v="0"/>
    <x v="14"/>
    <x v="4"/>
    <x v="0"/>
    <x v="16"/>
    <x v="4"/>
    <x v="0"/>
    <x v="4"/>
    <x v="3"/>
    <x v="0"/>
    <x v="12"/>
    <x v="3"/>
    <x v="3"/>
    <x v="1"/>
  </r>
  <r>
    <x v="450"/>
    <x v="450"/>
    <x v="2"/>
    <x v="3"/>
    <x v="0"/>
    <x v="61"/>
    <x v="8"/>
    <x v="1"/>
    <x v="450"/>
    <x v="1"/>
    <x v="2"/>
    <x v="0"/>
    <x v="14"/>
    <x v="4"/>
    <x v="0"/>
    <x v="16"/>
    <x v="4"/>
    <x v="0"/>
    <x v="4"/>
    <x v="3"/>
    <x v="0"/>
    <x v="12"/>
    <x v="3"/>
    <x v="3"/>
    <x v="1"/>
  </r>
  <r>
    <x v="451"/>
    <x v="451"/>
    <x v="1"/>
    <x v="1"/>
    <x v="0"/>
    <x v="2"/>
    <x v="4"/>
    <x v="0"/>
    <x v="451"/>
    <x v="0"/>
    <x v="2"/>
    <x v="0"/>
    <x v="14"/>
    <x v="4"/>
    <x v="0"/>
    <x v="16"/>
    <x v="4"/>
    <x v="0"/>
    <x v="4"/>
    <x v="3"/>
    <x v="0"/>
    <x v="12"/>
    <x v="3"/>
    <x v="3"/>
    <x v="241"/>
  </r>
  <r>
    <x v="452"/>
    <x v="452"/>
    <x v="7"/>
    <x v="2"/>
    <x v="6"/>
    <x v="48"/>
    <x v="2"/>
    <x v="0"/>
    <x v="452"/>
    <x v="1"/>
    <x v="2"/>
    <x v="1"/>
    <x v="14"/>
    <x v="4"/>
    <x v="2"/>
    <x v="16"/>
    <x v="4"/>
    <x v="2"/>
    <x v="4"/>
    <x v="3"/>
    <x v="0"/>
    <x v="12"/>
    <x v="3"/>
    <x v="2"/>
    <x v="1"/>
  </r>
  <r>
    <x v="453"/>
    <x v="453"/>
    <x v="2"/>
    <x v="2"/>
    <x v="0"/>
    <x v="12"/>
    <x v="50"/>
    <x v="1"/>
    <x v="453"/>
    <x v="1"/>
    <x v="2"/>
    <x v="0"/>
    <x v="14"/>
    <x v="4"/>
    <x v="0"/>
    <x v="16"/>
    <x v="4"/>
    <x v="0"/>
    <x v="4"/>
    <x v="3"/>
    <x v="0"/>
    <x v="12"/>
    <x v="3"/>
    <x v="3"/>
    <x v="1"/>
  </r>
  <r>
    <x v="454"/>
    <x v="454"/>
    <x v="2"/>
    <x v="2"/>
    <x v="0"/>
    <x v="12"/>
    <x v="2"/>
    <x v="0"/>
    <x v="454"/>
    <x v="1"/>
    <x v="2"/>
    <x v="0"/>
    <x v="14"/>
    <x v="4"/>
    <x v="0"/>
    <x v="16"/>
    <x v="4"/>
    <x v="0"/>
    <x v="4"/>
    <x v="3"/>
    <x v="0"/>
    <x v="12"/>
    <x v="3"/>
    <x v="3"/>
    <x v="1"/>
  </r>
  <r>
    <x v="455"/>
    <x v="455"/>
    <x v="2"/>
    <x v="2"/>
    <x v="0"/>
    <x v="12"/>
    <x v="50"/>
    <x v="1"/>
    <x v="455"/>
    <x v="0"/>
    <x v="2"/>
    <x v="0"/>
    <x v="14"/>
    <x v="4"/>
    <x v="0"/>
    <x v="16"/>
    <x v="4"/>
    <x v="0"/>
    <x v="4"/>
    <x v="3"/>
    <x v="0"/>
    <x v="12"/>
    <x v="3"/>
    <x v="3"/>
    <x v="197"/>
  </r>
  <r>
    <x v="456"/>
    <x v="456"/>
    <x v="2"/>
    <x v="2"/>
    <x v="0"/>
    <x v="12"/>
    <x v="2"/>
    <x v="0"/>
    <x v="456"/>
    <x v="0"/>
    <x v="2"/>
    <x v="0"/>
    <x v="14"/>
    <x v="4"/>
    <x v="0"/>
    <x v="16"/>
    <x v="4"/>
    <x v="0"/>
    <x v="4"/>
    <x v="3"/>
    <x v="0"/>
    <x v="12"/>
    <x v="3"/>
    <x v="3"/>
    <x v="239"/>
  </r>
  <r>
    <x v="457"/>
    <x v="457"/>
    <x v="0"/>
    <x v="1"/>
    <x v="0"/>
    <x v="2"/>
    <x v="34"/>
    <x v="0"/>
    <x v="457"/>
    <x v="1"/>
    <x v="2"/>
    <x v="0"/>
    <x v="14"/>
    <x v="4"/>
    <x v="0"/>
    <x v="16"/>
    <x v="4"/>
    <x v="0"/>
    <x v="4"/>
    <x v="3"/>
    <x v="0"/>
    <x v="12"/>
    <x v="3"/>
    <x v="3"/>
    <x v="1"/>
  </r>
  <r>
    <x v="458"/>
    <x v="458"/>
    <x v="2"/>
    <x v="3"/>
    <x v="0"/>
    <x v="11"/>
    <x v="25"/>
    <x v="2"/>
    <x v="458"/>
    <x v="1"/>
    <x v="1"/>
    <x v="0"/>
    <x v="14"/>
    <x v="4"/>
    <x v="0"/>
    <x v="16"/>
    <x v="4"/>
    <x v="0"/>
    <x v="4"/>
    <x v="3"/>
    <x v="0"/>
    <x v="12"/>
    <x v="3"/>
    <x v="3"/>
    <x v="1"/>
  </r>
  <r>
    <x v="459"/>
    <x v="459"/>
    <x v="2"/>
    <x v="1"/>
    <x v="0"/>
    <x v="4"/>
    <x v="54"/>
    <x v="1"/>
    <x v="459"/>
    <x v="1"/>
    <x v="1"/>
    <x v="0"/>
    <x v="14"/>
    <x v="4"/>
    <x v="0"/>
    <x v="16"/>
    <x v="4"/>
    <x v="0"/>
    <x v="4"/>
    <x v="3"/>
    <x v="0"/>
    <x v="12"/>
    <x v="3"/>
    <x v="3"/>
    <x v="1"/>
  </r>
  <r>
    <x v="460"/>
    <x v="460"/>
    <x v="2"/>
    <x v="2"/>
    <x v="0"/>
    <x v="12"/>
    <x v="2"/>
    <x v="0"/>
    <x v="460"/>
    <x v="0"/>
    <x v="2"/>
    <x v="0"/>
    <x v="14"/>
    <x v="4"/>
    <x v="0"/>
    <x v="16"/>
    <x v="4"/>
    <x v="0"/>
    <x v="4"/>
    <x v="3"/>
    <x v="0"/>
    <x v="12"/>
    <x v="3"/>
    <x v="3"/>
    <x v="239"/>
  </r>
  <r>
    <x v="461"/>
    <x v="461"/>
    <x v="2"/>
    <x v="1"/>
    <x v="0"/>
    <x v="12"/>
    <x v="54"/>
    <x v="1"/>
    <x v="461"/>
    <x v="1"/>
    <x v="2"/>
    <x v="0"/>
    <x v="14"/>
    <x v="4"/>
    <x v="0"/>
    <x v="16"/>
    <x v="4"/>
    <x v="0"/>
    <x v="4"/>
    <x v="3"/>
    <x v="0"/>
    <x v="12"/>
    <x v="3"/>
    <x v="3"/>
    <x v="1"/>
  </r>
  <r>
    <x v="462"/>
    <x v="462"/>
    <x v="1"/>
    <x v="1"/>
    <x v="0"/>
    <x v="6"/>
    <x v="5"/>
    <x v="0"/>
    <x v="462"/>
    <x v="1"/>
    <x v="2"/>
    <x v="0"/>
    <x v="14"/>
    <x v="4"/>
    <x v="0"/>
    <x v="16"/>
    <x v="4"/>
    <x v="0"/>
    <x v="4"/>
    <x v="3"/>
    <x v="0"/>
    <x v="12"/>
    <x v="3"/>
    <x v="3"/>
    <x v="1"/>
  </r>
  <r>
    <x v="463"/>
    <x v="463"/>
    <x v="4"/>
    <x v="2"/>
    <x v="4"/>
    <x v="43"/>
    <x v="2"/>
    <x v="0"/>
    <x v="463"/>
    <x v="1"/>
    <x v="2"/>
    <x v="1"/>
    <x v="14"/>
    <x v="4"/>
    <x v="0"/>
    <x v="16"/>
    <x v="4"/>
    <x v="3"/>
    <x v="4"/>
    <x v="3"/>
    <x v="2"/>
    <x v="12"/>
    <x v="3"/>
    <x v="3"/>
    <x v="1"/>
  </r>
  <r>
    <x v="464"/>
    <x v="464"/>
    <x v="4"/>
    <x v="0"/>
    <x v="3"/>
    <x v="33"/>
    <x v="36"/>
    <x v="1"/>
    <x v="464"/>
    <x v="1"/>
    <x v="2"/>
    <x v="1"/>
    <x v="14"/>
    <x v="4"/>
    <x v="0"/>
    <x v="16"/>
    <x v="4"/>
    <x v="0"/>
    <x v="4"/>
    <x v="3"/>
    <x v="0"/>
    <x v="12"/>
    <x v="3"/>
    <x v="3"/>
    <x v="1"/>
  </r>
  <r>
    <x v="465"/>
    <x v="465"/>
    <x v="0"/>
    <x v="1"/>
    <x v="0"/>
    <x v="2"/>
    <x v="33"/>
    <x v="0"/>
    <x v="465"/>
    <x v="1"/>
    <x v="2"/>
    <x v="0"/>
    <x v="14"/>
    <x v="4"/>
    <x v="0"/>
    <x v="16"/>
    <x v="4"/>
    <x v="0"/>
    <x v="4"/>
    <x v="3"/>
    <x v="0"/>
    <x v="12"/>
    <x v="3"/>
    <x v="3"/>
    <x v="1"/>
  </r>
  <r>
    <x v="466"/>
    <x v="466"/>
    <x v="0"/>
    <x v="1"/>
    <x v="0"/>
    <x v="2"/>
    <x v="34"/>
    <x v="0"/>
    <x v="466"/>
    <x v="1"/>
    <x v="2"/>
    <x v="0"/>
    <x v="14"/>
    <x v="4"/>
    <x v="0"/>
    <x v="16"/>
    <x v="4"/>
    <x v="0"/>
    <x v="4"/>
    <x v="3"/>
    <x v="0"/>
    <x v="12"/>
    <x v="3"/>
    <x v="3"/>
    <x v="1"/>
  </r>
  <r>
    <x v="467"/>
    <x v="467"/>
    <x v="0"/>
    <x v="1"/>
    <x v="0"/>
    <x v="2"/>
    <x v="34"/>
    <x v="0"/>
    <x v="467"/>
    <x v="0"/>
    <x v="2"/>
    <x v="0"/>
    <x v="14"/>
    <x v="4"/>
    <x v="0"/>
    <x v="16"/>
    <x v="4"/>
    <x v="3"/>
    <x v="4"/>
    <x v="3"/>
    <x v="2"/>
    <x v="12"/>
    <x v="3"/>
    <x v="3"/>
    <x v="242"/>
  </r>
  <r>
    <x v="468"/>
    <x v="468"/>
    <x v="2"/>
    <x v="1"/>
    <x v="0"/>
    <x v="12"/>
    <x v="18"/>
    <x v="1"/>
    <x v="468"/>
    <x v="1"/>
    <x v="2"/>
    <x v="0"/>
    <x v="14"/>
    <x v="4"/>
    <x v="0"/>
    <x v="16"/>
    <x v="4"/>
    <x v="0"/>
    <x v="4"/>
    <x v="3"/>
    <x v="0"/>
    <x v="12"/>
    <x v="3"/>
    <x v="3"/>
    <x v="1"/>
  </r>
  <r>
    <x v="469"/>
    <x v="469"/>
    <x v="0"/>
    <x v="1"/>
    <x v="0"/>
    <x v="2"/>
    <x v="33"/>
    <x v="0"/>
    <x v="469"/>
    <x v="0"/>
    <x v="2"/>
    <x v="0"/>
    <x v="14"/>
    <x v="4"/>
    <x v="0"/>
    <x v="16"/>
    <x v="4"/>
    <x v="0"/>
    <x v="4"/>
    <x v="3"/>
    <x v="0"/>
    <x v="12"/>
    <x v="3"/>
    <x v="3"/>
    <x v="243"/>
  </r>
  <r>
    <x v="470"/>
    <x v="470"/>
    <x v="2"/>
    <x v="1"/>
    <x v="0"/>
    <x v="12"/>
    <x v="18"/>
    <x v="1"/>
    <x v="470"/>
    <x v="1"/>
    <x v="2"/>
    <x v="0"/>
    <x v="14"/>
    <x v="4"/>
    <x v="0"/>
    <x v="16"/>
    <x v="4"/>
    <x v="0"/>
    <x v="4"/>
    <x v="3"/>
    <x v="0"/>
    <x v="12"/>
    <x v="3"/>
    <x v="3"/>
    <x v="1"/>
  </r>
  <r>
    <x v="471"/>
    <x v="471"/>
    <x v="2"/>
    <x v="1"/>
    <x v="0"/>
    <x v="12"/>
    <x v="54"/>
    <x v="1"/>
    <x v="471"/>
    <x v="1"/>
    <x v="2"/>
    <x v="0"/>
    <x v="14"/>
    <x v="4"/>
    <x v="0"/>
    <x v="16"/>
    <x v="4"/>
    <x v="0"/>
    <x v="4"/>
    <x v="3"/>
    <x v="0"/>
    <x v="12"/>
    <x v="3"/>
    <x v="3"/>
    <x v="1"/>
  </r>
  <r>
    <x v="472"/>
    <x v="472"/>
    <x v="4"/>
    <x v="0"/>
    <x v="4"/>
    <x v="67"/>
    <x v="17"/>
    <x v="1"/>
    <x v="472"/>
    <x v="1"/>
    <x v="2"/>
    <x v="1"/>
    <x v="14"/>
    <x v="4"/>
    <x v="0"/>
    <x v="16"/>
    <x v="4"/>
    <x v="0"/>
    <x v="4"/>
    <x v="3"/>
    <x v="0"/>
    <x v="12"/>
    <x v="3"/>
    <x v="3"/>
    <x v="1"/>
  </r>
  <r>
    <x v="473"/>
    <x v="473"/>
    <x v="2"/>
    <x v="1"/>
    <x v="0"/>
    <x v="12"/>
    <x v="18"/>
    <x v="1"/>
    <x v="473"/>
    <x v="1"/>
    <x v="2"/>
    <x v="0"/>
    <x v="14"/>
    <x v="4"/>
    <x v="0"/>
    <x v="16"/>
    <x v="4"/>
    <x v="0"/>
    <x v="4"/>
    <x v="3"/>
    <x v="0"/>
    <x v="12"/>
    <x v="3"/>
    <x v="3"/>
    <x v="1"/>
  </r>
  <r>
    <x v="474"/>
    <x v="474"/>
    <x v="0"/>
    <x v="1"/>
    <x v="0"/>
    <x v="2"/>
    <x v="34"/>
    <x v="0"/>
    <x v="474"/>
    <x v="1"/>
    <x v="2"/>
    <x v="0"/>
    <x v="14"/>
    <x v="4"/>
    <x v="0"/>
    <x v="16"/>
    <x v="4"/>
    <x v="0"/>
    <x v="4"/>
    <x v="3"/>
    <x v="0"/>
    <x v="12"/>
    <x v="3"/>
    <x v="3"/>
    <x v="1"/>
  </r>
  <r>
    <x v="475"/>
    <x v="475"/>
    <x v="2"/>
    <x v="2"/>
    <x v="0"/>
    <x v="12"/>
    <x v="50"/>
    <x v="1"/>
    <x v="475"/>
    <x v="1"/>
    <x v="2"/>
    <x v="0"/>
    <x v="14"/>
    <x v="4"/>
    <x v="0"/>
    <x v="16"/>
    <x v="4"/>
    <x v="0"/>
    <x v="4"/>
    <x v="3"/>
    <x v="0"/>
    <x v="12"/>
    <x v="3"/>
    <x v="3"/>
    <x v="1"/>
  </r>
  <r>
    <x v="476"/>
    <x v="476"/>
    <x v="2"/>
    <x v="1"/>
    <x v="0"/>
    <x v="12"/>
    <x v="18"/>
    <x v="1"/>
    <x v="476"/>
    <x v="1"/>
    <x v="2"/>
    <x v="0"/>
    <x v="14"/>
    <x v="4"/>
    <x v="0"/>
    <x v="16"/>
    <x v="4"/>
    <x v="0"/>
    <x v="4"/>
    <x v="3"/>
    <x v="0"/>
    <x v="12"/>
    <x v="3"/>
    <x v="3"/>
    <x v="1"/>
  </r>
  <r>
    <x v="477"/>
    <x v="477"/>
    <x v="2"/>
    <x v="0"/>
    <x v="0"/>
    <x v="12"/>
    <x v="55"/>
    <x v="1"/>
    <x v="477"/>
    <x v="1"/>
    <x v="1"/>
    <x v="0"/>
    <x v="14"/>
    <x v="4"/>
    <x v="0"/>
    <x v="16"/>
    <x v="4"/>
    <x v="0"/>
    <x v="4"/>
    <x v="3"/>
    <x v="0"/>
    <x v="12"/>
    <x v="3"/>
    <x v="3"/>
    <x v="1"/>
  </r>
  <r>
    <x v="478"/>
    <x v="478"/>
    <x v="0"/>
    <x v="1"/>
    <x v="0"/>
    <x v="2"/>
    <x v="34"/>
    <x v="0"/>
    <x v="478"/>
    <x v="1"/>
    <x v="2"/>
    <x v="0"/>
    <x v="14"/>
    <x v="4"/>
    <x v="0"/>
    <x v="16"/>
    <x v="4"/>
    <x v="0"/>
    <x v="4"/>
    <x v="3"/>
    <x v="0"/>
    <x v="12"/>
    <x v="3"/>
    <x v="3"/>
    <x v="1"/>
  </r>
  <r>
    <x v="479"/>
    <x v="479"/>
    <x v="2"/>
    <x v="2"/>
    <x v="0"/>
    <x v="12"/>
    <x v="2"/>
    <x v="0"/>
    <x v="479"/>
    <x v="1"/>
    <x v="2"/>
    <x v="0"/>
    <x v="14"/>
    <x v="4"/>
    <x v="0"/>
    <x v="16"/>
    <x v="4"/>
    <x v="0"/>
    <x v="4"/>
    <x v="3"/>
    <x v="0"/>
    <x v="12"/>
    <x v="3"/>
    <x v="3"/>
    <x v="1"/>
  </r>
  <r>
    <x v="480"/>
    <x v="480"/>
    <x v="2"/>
    <x v="2"/>
    <x v="0"/>
    <x v="12"/>
    <x v="49"/>
    <x v="1"/>
    <x v="480"/>
    <x v="1"/>
    <x v="2"/>
    <x v="0"/>
    <x v="14"/>
    <x v="4"/>
    <x v="0"/>
    <x v="16"/>
    <x v="4"/>
    <x v="0"/>
    <x v="4"/>
    <x v="3"/>
    <x v="0"/>
    <x v="12"/>
    <x v="3"/>
    <x v="3"/>
    <x v="1"/>
  </r>
  <r>
    <x v="481"/>
    <x v="481"/>
    <x v="3"/>
    <x v="2"/>
    <x v="0"/>
    <x v="2"/>
    <x v="2"/>
    <x v="0"/>
    <x v="481"/>
    <x v="0"/>
    <x v="2"/>
    <x v="0"/>
    <x v="14"/>
    <x v="4"/>
    <x v="0"/>
    <x v="16"/>
    <x v="4"/>
    <x v="0"/>
    <x v="4"/>
    <x v="3"/>
    <x v="0"/>
    <x v="12"/>
    <x v="3"/>
    <x v="0"/>
    <x v="244"/>
  </r>
  <r>
    <x v="482"/>
    <x v="482"/>
    <x v="3"/>
    <x v="0"/>
    <x v="0"/>
    <x v="23"/>
    <x v="24"/>
    <x v="0"/>
    <x v="482"/>
    <x v="1"/>
    <x v="2"/>
    <x v="0"/>
    <x v="14"/>
    <x v="4"/>
    <x v="0"/>
    <x v="16"/>
    <x v="4"/>
    <x v="0"/>
    <x v="4"/>
    <x v="3"/>
    <x v="0"/>
    <x v="12"/>
    <x v="3"/>
    <x v="3"/>
    <x v="1"/>
  </r>
  <r>
    <x v="483"/>
    <x v="483"/>
    <x v="1"/>
    <x v="1"/>
    <x v="0"/>
    <x v="2"/>
    <x v="4"/>
    <x v="0"/>
    <x v="483"/>
    <x v="1"/>
    <x v="2"/>
    <x v="0"/>
    <x v="14"/>
    <x v="4"/>
    <x v="0"/>
    <x v="16"/>
    <x v="4"/>
    <x v="0"/>
    <x v="4"/>
    <x v="3"/>
    <x v="0"/>
    <x v="12"/>
    <x v="3"/>
    <x v="3"/>
    <x v="1"/>
  </r>
  <r>
    <x v="484"/>
    <x v="484"/>
    <x v="2"/>
    <x v="1"/>
    <x v="0"/>
    <x v="12"/>
    <x v="18"/>
    <x v="1"/>
    <x v="484"/>
    <x v="1"/>
    <x v="2"/>
    <x v="0"/>
    <x v="14"/>
    <x v="4"/>
    <x v="0"/>
    <x v="16"/>
    <x v="4"/>
    <x v="0"/>
    <x v="4"/>
    <x v="3"/>
    <x v="0"/>
    <x v="12"/>
    <x v="3"/>
    <x v="3"/>
    <x v="1"/>
  </r>
  <r>
    <x v="485"/>
    <x v="485"/>
    <x v="2"/>
    <x v="2"/>
    <x v="0"/>
    <x v="12"/>
    <x v="2"/>
    <x v="0"/>
    <x v="485"/>
    <x v="0"/>
    <x v="2"/>
    <x v="0"/>
    <x v="14"/>
    <x v="4"/>
    <x v="0"/>
    <x v="16"/>
    <x v="4"/>
    <x v="0"/>
    <x v="4"/>
    <x v="3"/>
    <x v="0"/>
    <x v="12"/>
    <x v="3"/>
    <x v="3"/>
    <x v="245"/>
  </r>
  <r>
    <x v="486"/>
    <x v="486"/>
    <x v="3"/>
    <x v="1"/>
    <x v="0"/>
    <x v="2"/>
    <x v="5"/>
    <x v="0"/>
    <x v="486"/>
    <x v="1"/>
    <x v="2"/>
    <x v="0"/>
    <x v="14"/>
    <x v="4"/>
    <x v="0"/>
    <x v="16"/>
    <x v="4"/>
    <x v="0"/>
    <x v="4"/>
    <x v="3"/>
    <x v="0"/>
    <x v="12"/>
    <x v="3"/>
    <x v="3"/>
    <x v="1"/>
  </r>
  <r>
    <x v="487"/>
    <x v="487"/>
    <x v="2"/>
    <x v="3"/>
    <x v="0"/>
    <x v="8"/>
    <x v="7"/>
    <x v="1"/>
    <x v="487"/>
    <x v="0"/>
    <x v="2"/>
    <x v="0"/>
    <x v="14"/>
    <x v="4"/>
    <x v="0"/>
    <x v="16"/>
    <x v="4"/>
    <x v="0"/>
    <x v="4"/>
    <x v="3"/>
    <x v="0"/>
    <x v="12"/>
    <x v="3"/>
    <x v="3"/>
    <x v="234"/>
  </r>
  <r>
    <x v="488"/>
    <x v="488"/>
    <x v="2"/>
    <x v="3"/>
    <x v="0"/>
    <x v="8"/>
    <x v="7"/>
    <x v="1"/>
    <x v="488"/>
    <x v="0"/>
    <x v="2"/>
    <x v="0"/>
    <x v="14"/>
    <x v="4"/>
    <x v="0"/>
    <x v="16"/>
    <x v="4"/>
    <x v="3"/>
    <x v="4"/>
    <x v="3"/>
    <x v="2"/>
    <x v="12"/>
    <x v="3"/>
    <x v="3"/>
    <x v="227"/>
  </r>
  <r>
    <x v="489"/>
    <x v="489"/>
    <x v="2"/>
    <x v="1"/>
    <x v="0"/>
    <x v="12"/>
    <x v="18"/>
    <x v="1"/>
    <x v="489"/>
    <x v="1"/>
    <x v="2"/>
    <x v="0"/>
    <x v="14"/>
    <x v="4"/>
    <x v="0"/>
    <x v="16"/>
    <x v="4"/>
    <x v="0"/>
    <x v="4"/>
    <x v="3"/>
    <x v="0"/>
    <x v="12"/>
    <x v="3"/>
    <x v="0"/>
    <x v="1"/>
  </r>
  <r>
    <x v="490"/>
    <x v="490"/>
    <x v="2"/>
    <x v="2"/>
    <x v="0"/>
    <x v="12"/>
    <x v="2"/>
    <x v="0"/>
    <x v="490"/>
    <x v="1"/>
    <x v="2"/>
    <x v="0"/>
    <x v="14"/>
    <x v="4"/>
    <x v="0"/>
    <x v="16"/>
    <x v="4"/>
    <x v="0"/>
    <x v="4"/>
    <x v="3"/>
    <x v="0"/>
    <x v="12"/>
    <x v="3"/>
    <x v="3"/>
    <x v="1"/>
  </r>
  <r>
    <x v="491"/>
    <x v="491"/>
    <x v="3"/>
    <x v="4"/>
    <x v="2"/>
    <x v="28"/>
    <x v="30"/>
    <x v="2"/>
    <x v="491"/>
    <x v="1"/>
    <x v="2"/>
    <x v="1"/>
    <x v="14"/>
    <x v="4"/>
    <x v="2"/>
    <x v="16"/>
    <x v="4"/>
    <x v="2"/>
    <x v="4"/>
    <x v="3"/>
    <x v="0"/>
    <x v="12"/>
    <x v="3"/>
    <x v="2"/>
    <x v="1"/>
  </r>
  <r>
    <x v="492"/>
    <x v="492"/>
    <x v="2"/>
    <x v="2"/>
    <x v="0"/>
    <x v="12"/>
    <x v="49"/>
    <x v="1"/>
    <x v="492"/>
    <x v="0"/>
    <x v="2"/>
    <x v="0"/>
    <x v="14"/>
    <x v="4"/>
    <x v="0"/>
    <x v="16"/>
    <x v="4"/>
    <x v="0"/>
    <x v="4"/>
    <x v="3"/>
    <x v="0"/>
    <x v="12"/>
    <x v="3"/>
    <x v="3"/>
    <x v="246"/>
  </r>
  <r>
    <x v="493"/>
    <x v="493"/>
    <x v="2"/>
    <x v="2"/>
    <x v="0"/>
    <x v="12"/>
    <x v="49"/>
    <x v="1"/>
    <x v="493"/>
    <x v="1"/>
    <x v="2"/>
    <x v="0"/>
    <x v="14"/>
    <x v="4"/>
    <x v="0"/>
    <x v="16"/>
    <x v="4"/>
    <x v="0"/>
    <x v="4"/>
    <x v="3"/>
    <x v="0"/>
    <x v="12"/>
    <x v="3"/>
    <x v="3"/>
    <x v="1"/>
  </r>
  <r>
    <x v="494"/>
    <x v="494"/>
    <x v="2"/>
    <x v="1"/>
    <x v="0"/>
    <x v="12"/>
    <x v="18"/>
    <x v="1"/>
    <x v="494"/>
    <x v="1"/>
    <x v="2"/>
    <x v="0"/>
    <x v="14"/>
    <x v="4"/>
    <x v="0"/>
    <x v="16"/>
    <x v="4"/>
    <x v="0"/>
    <x v="4"/>
    <x v="3"/>
    <x v="0"/>
    <x v="12"/>
    <x v="3"/>
    <x v="3"/>
    <x v="1"/>
  </r>
  <r>
    <x v="495"/>
    <x v="495"/>
    <x v="2"/>
    <x v="2"/>
    <x v="0"/>
    <x v="66"/>
    <x v="49"/>
    <x v="1"/>
    <x v="495"/>
    <x v="0"/>
    <x v="2"/>
    <x v="0"/>
    <x v="14"/>
    <x v="4"/>
    <x v="0"/>
    <x v="16"/>
    <x v="4"/>
    <x v="0"/>
    <x v="4"/>
    <x v="3"/>
    <x v="0"/>
    <x v="12"/>
    <x v="3"/>
    <x v="3"/>
    <x v="208"/>
  </r>
  <r>
    <x v="496"/>
    <x v="496"/>
    <x v="2"/>
    <x v="3"/>
    <x v="0"/>
    <x v="64"/>
    <x v="17"/>
    <x v="1"/>
    <x v="496"/>
    <x v="1"/>
    <x v="2"/>
    <x v="0"/>
    <x v="14"/>
    <x v="4"/>
    <x v="0"/>
    <x v="16"/>
    <x v="4"/>
    <x v="0"/>
    <x v="4"/>
    <x v="3"/>
    <x v="0"/>
    <x v="12"/>
    <x v="3"/>
    <x v="3"/>
    <x v="1"/>
  </r>
  <r>
    <x v="497"/>
    <x v="497"/>
    <x v="2"/>
    <x v="1"/>
    <x v="0"/>
    <x v="12"/>
    <x v="18"/>
    <x v="1"/>
    <x v="497"/>
    <x v="1"/>
    <x v="2"/>
    <x v="0"/>
    <x v="14"/>
    <x v="4"/>
    <x v="0"/>
    <x v="16"/>
    <x v="4"/>
    <x v="0"/>
    <x v="4"/>
    <x v="3"/>
    <x v="0"/>
    <x v="12"/>
    <x v="3"/>
    <x v="0"/>
    <x v="1"/>
  </r>
  <r>
    <x v="498"/>
    <x v="498"/>
    <x v="3"/>
    <x v="2"/>
    <x v="0"/>
    <x v="2"/>
    <x v="2"/>
    <x v="0"/>
    <x v="498"/>
    <x v="1"/>
    <x v="2"/>
    <x v="0"/>
    <x v="14"/>
    <x v="4"/>
    <x v="0"/>
    <x v="16"/>
    <x v="4"/>
    <x v="0"/>
    <x v="4"/>
    <x v="3"/>
    <x v="0"/>
    <x v="12"/>
    <x v="3"/>
    <x v="0"/>
    <x v="1"/>
  </r>
  <r>
    <x v="499"/>
    <x v="499"/>
    <x v="1"/>
    <x v="1"/>
    <x v="0"/>
    <x v="2"/>
    <x v="4"/>
    <x v="0"/>
    <x v="499"/>
    <x v="1"/>
    <x v="2"/>
    <x v="0"/>
    <x v="14"/>
    <x v="4"/>
    <x v="0"/>
    <x v="16"/>
    <x v="4"/>
    <x v="0"/>
    <x v="4"/>
    <x v="3"/>
    <x v="0"/>
    <x v="12"/>
    <x v="3"/>
    <x v="3"/>
    <x v="1"/>
  </r>
  <r>
    <x v="500"/>
    <x v="500"/>
    <x v="1"/>
    <x v="1"/>
    <x v="0"/>
    <x v="2"/>
    <x v="4"/>
    <x v="0"/>
    <x v="500"/>
    <x v="1"/>
    <x v="2"/>
    <x v="0"/>
    <x v="14"/>
    <x v="4"/>
    <x v="0"/>
    <x v="16"/>
    <x v="4"/>
    <x v="0"/>
    <x v="4"/>
    <x v="3"/>
    <x v="0"/>
    <x v="12"/>
    <x v="3"/>
    <x v="3"/>
    <x v="1"/>
  </r>
  <r>
    <x v="501"/>
    <x v="501"/>
    <x v="1"/>
    <x v="1"/>
    <x v="0"/>
    <x v="6"/>
    <x v="5"/>
    <x v="0"/>
    <x v="501"/>
    <x v="1"/>
    <x v="2"/>
    <x v="0"/>
    <x v="14"/>
    <x v="4"/>
    <x v="0"/>
    <x v="16"/>
    <x v="4"/>
    <x v="0"/>
    <x v="4"/>
    <x v="3"/>
    <x v="0"/>
    <x v="12"/>
    <x v="3"/>
    <x v="3"/>
    <x v="1"/>
  </r>
  <r>
    <x v="502"/>
    <x v="502"/>
    <x v="2"/>
    <x v="2"/>
    <x v="0"/>
    <x v="12"/>
    <x v="50"/>
    <x v="1"/>
    <x v="502"/>
    <x v="0"/>
    <x v="2"/>
    <x v="0"/>
    <x v="14"/>
    <x v="4"/>
    <x v="0"/>
    <x v="16"/>
    <x v="4"/>
    <x v="0"/>
    <x v="4"/>
    <x v="3"/>
    <x v="0"/>
    <x v="12"/>
    <x v="3"/>
    <x v="3"/>
    <x v="197"/>
  </r>
  <r>
    <x v="503"/>
    <x v="503"/>
    <x v="2"/>
    <x v="3"/>
    <x v="0"/>
    <x v="8"/>
    <x v="7"/>
    <x v="1"/>
    <x v="503"/>
    <x v="1"/>
    <x v="1"/>
    <x v="0"/>
    <x v="14"/>
    <x v="4"/>
    <x v="0"/>
    <x v="16"/>
    <x v="4"/>
    <x v="0"/>
    <x v="4"/>
    <x v="3"/>
    <x v="0"/>
    <x v="12"/>
    <x v="3"/>
    <x v="3"/>
    <x v="1"/>
  </r>
  <r>
    <x v="504"/>
    <x v="504"/>
    <x v="0"/>
    <x v="1"/>
    <x v="0"/>
    <x v="2"/>
    <x v="34"/>
    <x v="0"/>
    <x v="504"/>
    <x v="1"/>
    <x v="2"/>
    <x v="0"/>
    <x v="14"/>
    <x v="4"/>
    <x v="0"/>
    <x v="16"/>
    <x v="4"/>
    <x v="0"/>
    <x v="4"/>
    <x v="3"/>
    <x v="0"/>
    <x v="12"/>
    <x v="3"/>
    <x v="3"/>
    <x v="1"/>
  </r>
  <r>
    <x v="505"/>
    <x v="505"/>
    <x v="2"/>
    <x v="0"/>
    <x v="0"/>
    <x v="25"/>
    <x v="7"/>
    <x v="1"/>
    <x v="505"/>
    <x v="1"/>
    <x v="1"/>
    <x v="0"/>
    <x v="14"/>
    <x v="4"/>
    <x v="0"/>
    <x v="16"/>
    <x v="4"/>
    <x v="0"/>
    <x v="4"/>
    <x v="3"/>
    <x v="0"/>
    <x v="12"/>
    <x v="3"/>
    <x v="3"/>
    <x v="1"/>
  </r>
  <r>
    <x v="506"/>
    <x v="506"/>
    <x v="6"/>
    <x v="4"/>
    <x v="11"/>
    <x v="59"/>
    <x v="40"/>
    <x v="2"/>
    <x v="506"/>
    <x v="1"/>
    <x v="3"/>
    <x v="1"/>
    <x v="14"/>
    <x v="4"/>
    <x v="2"/>
    <x v="16"/>
    <x v="4"/>
    <x v="2"/>
    <x v="4"/>
    <x v="3"/>
    <x v="0"/>
    <x v="12"/>
    <x v="3"/>
    <x v="2"/>
    <x v="1"/>
  </r>
  <r>
    <x v="507"/>
    <x v="507"/>
    <x v="2"/>
    <x v="1"/>
    <x v="0"/>
    <x v="12"/>
    <x v="18"/>
    <x v="1"/>
    <x v="507"/>
    <x v="1"/>
    <x v="2"/>
    <x v="0"/>
    <x v="14"/>
    <x v="4"/>
    <x v="0"/>
    <x v="16"/>
    <x v="4"/>
    <x v="0"/>
    <x v="4"/>
    <x v="3"/>
    <x v="0"/>
    <x v="12"/>
    <x v="3"/>
    <x v="3"/>
    <x v="1"/>
  </r>
  <r>
    <x v="508"/>
    <x v="508"/>
    <x v="3"/>
    <x v="4"/>
    <x v="0"/>
    <x v="23"/>
    <x v="31"/>
    <x v="2"/>
    <x v="508"/>
    <x v="1"/>
    <x v="2"/>
    <x v="1"/>
    <x v="14"/>
    <x v="4"/>
    <x v="2"/>
    <x v="16"/>
    <x v="4"/>
    <x v="2"/>
    <x v="4"/>
    <x v="3"/>
    <x v="0"/>
    <x v="12"/>
    <x v="3"/>
    <x v="2"/>
    <x v="1"/>
  </r>
  <r>
    <x v="509"/>
    <x v="509"/>
    <x v="2"/>
    <x v="3"/>
    <x v="0"/>
    <x v="8"/>
    <x v="7"/>
    <x v="1"/>
    <x v="509"/>
    <x v="1"/>
    <x v="2"/>
    <x v="0"/>
    <x v="14"/>
    <x v="4"/>
    <x v="0"/>
    <x v="16"/>
    <x v="4"/>
    <x v="0"/>
    <x v="4"/>
    <x v="3"/>
    <x v="0"/>
    <x v="12"/>
    <x v="3"/>
    <x v="3"/>
    <x v="1"/>
  </r>
  <r>
    <x v="510"/>
    <x v="510"/>
    <x v="2"/>
    <x v="3"/>
    <x v="0"/>
    <x v="8"/>
    <x v="7"/>
    <x v="1"/>
    <x v="510"/>
    <x v="1"/>
    <x v="1"/>
    <x v="0"/>
    <x v="14"/>
    <x v="4"/>
    <x v="0"/>
    <x v="16"/>
    <x v="4"/>
    <x v="0"/>
    <x v="4"/>
    <x v="3"/>
    <x v="0"/>
    <x v="12"/>
    <x v="3"/>
    <x v="3"/>
    <x v="1"/>
  </r>
  <r>
    <x v="511"/>
    <x v="511"/>
    <x v="2"/>
    <x v="2"/>
    <x v="0"/>
    <x v="12"/>
    <x v="50"/>
    <x v="1"/>
    <x v="511"/>
    <x v="1"/>
    <x v="2"/>
    <x v="0"/>
    <x v="14"/>
    <x v="4"/>
    <x v="0"/>
    <x v="16"/>
    <x v="4"/>
    <x v="0"/>
    <x v="4"/>
    <x v="3"/>
    <x v="0"/>
    <x v="12"/>
    <x v="3"/>
    <x v="3"/>
    <x v="1"/>
  </r>
  <r>
    <x v="512"/>
    <x v="512"/>
    <x v="2"/>
    <x v="2"/>
    <x v="0"/>
    <x v="12"/>
    <x v="50"/>
    <x v="1"/>
    <x v="512"/>
    <x v="1"/>
    <x v="2"/>
    <x v="0"/>
    <x v="14"/>
    <x v="4"/>
    <x v="0"/>
    <x v="16"/>
    <x v="4"/>
    <x v="0"/>
    <x v="4"/>
    <x v="3"/>
    <x v="0"/>
    <x v="12"/>
    <x v="3"/>
    <x v="3"/>
    <x v="1"/>
  </r>
  <r>
    <x v="513"/>
    <x v="513"/>
    <x v="2"/>
    <x v="2"/>
    <x v="0"/>
    <x v="12"/>
    <x v="49"/>
    <x v="1"/>
    <x v="513"/>
    <x v="1"/>
    <x v="2"/>
    <x v="0"/>
    <x v="14"/>
    <x v="4"/>
    <x v="0"/>
    <x v="16"/>
    <x v="4"/>
    <x v="0"/>
    <x v="4"/>
    <x v="3"/>
    <x v="0"/>
    <x v="12"/>
    <x v="3"/>
    <x v="3"/>
    <x v="1"/>
  </r>
  <r>
    <x v="514"/>
    <x v="514"/>
    <x v="1"/>
    <x v="1"/>
    <x v="0"/>
    <x v="6"/>
    <x v="5"/>
    <x v="0"/>
    <x v="514"/>
    <x v="1"/>
    <x v="2"/>
    <x v="0"/>
    <x v="14"/>
    <x v="4"/>
    <x v="0"/>
    <x v="16"/>
    <x v="4"/>
    <x v="0"/>
    <x v="4"/>
    <x v="3"/>
    <x v="0"/>
    <x v="12"/>
    <x v="3"/>
    <x v="3"/>
    <x v="1"/>
  </r>
  <r>
    <x v="515"/>
    <x v="515"/>
    <x v="2"/>
    <x v="1"/>
    <x v="0"/>
    <x v="12"/>
    <x v="18"/>
    <x v="1"/>
    <x v="515"/>
    <x v="1"/>
    <x v="2"/>
    <x v="0"/>
    <x v="14"/>
    <x v="4"/>
    <x v="0"/>
    <x v="16"/>
    <x v="4"/>
    <x v="0"/>
    <x v="4"/>
    <x v="3"/>
    <x v="0"/>
    <x v="12"/>
    <x v="3"/>
    <x v="3"/>
    <x v="1"/>
  </r>
  <r>
    <x v="516"/>
    <x v="516"/>
    <x v="2"/>
    <x v="1"/>
    <x v="0"/>
    <x v="12"/>
    <x v="39"/>
    <x v="1"/>
    <x v="516"/>
    <x v="0"/>
    <x v="2"/>
    <x v="0"/>
    <x v="14"/>
    <x v="4"/>
    <x v="0"/>
    <x v="16"/>
    <x v="4"/>
    <x v="0"/>
    <x v="4"/>
    <x v="3"/>
    <x v="0"/>
    <x v="12"/>
    <x v="3"/>
    <x v="3"/>
    <x v="247"/>
  </r>
  <r>
    <x v="517"/>
    <x v="517"/>
    <x v="1"/>
    <x v="1"/>
    <x v="0"/>
    <x v="2"/>
    <x v="4"/>
    <x v="0"/>
    <x v="517"/>
    <x v="1"/>
    <x v="2"/>
    <x v="0"/>
    <x v="14"/>
    <x v="4"/>
    <x v="0"/>
    <x v="16"/>
    <x v="4"/>
    <x v="0"/>
    <x v="4"/>
    <x v="3"/>
    <x v="0"/>
    <x v="12"/>
    <x v="3"/>
    <x v="3"/>
    <x v="1"/>
  </r>
  <r>
    <x v="518"/>
    <x v="518"/>
    <x v="2"/>
    <x v="3"/>
    <x v="0"/>
    <x v="10"/>
    <x v="51"/>
    <x v="1"/>
    <x v="518"/>
    <x v="1"/>
    <x v="2"/>
    <x v="0"/>
    <x v="14"/>
    <x v="4"/>
    <x v="0"/>
    <x v="16"/>
    <x v="4"/>
    <x v="0"/>
    <x v="4"/>
    <x v="3"/>
    <x v="0"/>
    <x v="12"/>
    <x v="3"/>
    <x v="3"/>
    <x v="1"/>
  </r>
  <r>
    <x v="519"/>
    <x v="519"/>
    <x v="2"/>
    <x v="0"/>
    <x v="0"/>
    <x v="8"/>
    <x v="19"/>
    <x v="1"/>
    <x v="519"/>
    <x v="1"/>
    <x v="2"/>
    <x v="0"/>
    <x v="14"/>
    <x v="4"/>
    <x v="0"/>
    <x v="16"/>
    <x v="4"/>
    <x v="0"/>
    <x v="4"/>
    <x v="3"/>
    <x v="0"/>
    <x v="12"/>
    <x v="3"/>
    <x v="3"/>
    <x v="1"/>
  </r>
  <r>
    <x v="520"/>
    <x v="520"/>
    <x v="2"/>
    <x v="1"/>
    <x v="0"/>
    <x v="12"/>
    <x v="54"/>
    <x v="1"/>
    <x v="520"/>
    <x v="1"/>
    <x v="2"/>
    <x v="0"/>
    <x v="14"/>
    <x v="4"/>
    <x v="0"/>
    <x v="16"/>
    <x v="4"/>
    <x v="0"/>
    <x v="4"/>
    <x v="3"/>
    <x v="0"/>
    <x v="12"/>
    <x v="3"/>
    <x v="3"/>
    <x v="1"/>
  </r>
  <r>
    <x v="521"/>
    <x v="521"/>
    <x v="2"/>
    <x v="3"/>
    <x v="0"/>
    <x v="10"/>
    <x v="51"/>
    <x v="1"/>
    <x v="521"/>
    <x v="1"/>
    <x v="2"/>
    <x v="0"/>
    <x v="14"/>
    <x v="4"/>
    <x v="0"/>
    <x v="16"/>
    <x v="4"/>
    <x v="0"/>
    <x v="4"/>
    <x v="3"/>
    <x v="0"/>
    <x v="12"/>
    <x v="3"/>
    <x v="3"/>
    <x v="1"/>
  </r>
  <r>
    <x v="522"/>
    <x v="522"/>
    <x v="2"/>
    <x v="3"/>
    <x v="0"/>
    <x v="61"/>
    <x v="8"/>
    <x v="1"/>
    <x v="522"/>
    <x v="1"/>
    <x v="2"/>
    <x v="0"/>
    <x v="14"/>
    <x v="4"/>
    <x v="0"/>
    <x v="16"/>
    <x v="4"/>
    <x v="0"/>
    <x v="4"/>
    <x v="3"/>
    <x v="0"/>
    <x v="12"/>
    <x v="3"/>
    <x v="3"/>
    <x v="1"/>
  </r>
  <r>
    <x v="523"/>
    <x v="523"/>
    <x v="2"/>
    <x v="3"/>
    <x v="0"/>
    <x v="61"/>
    <x v="8"/>
    <x v="1"/>
    <x v="523"/>
    <x v="0"/>
    <x v="2"/>
    <x v="0"/>
    <x v="14"/>
    <x v="4"/>
    <x v="0"/>
    <x v="16"/>
    <x v="4"/>
    <x v="0"/>
    <x v="4"/>
    <x v="3"/>
    <x v="0"/>
    <x v="12"/>
    <x v="3"/>
    <x v="3"/>
    <x v="248"/>
  </r>
  <r>
    <x v="524"/>
    <x v="524"/>
    <x v="3"/>
    <x v="2"/>
    <x v="0"/>
    <x v="2"/>
    <x v="2"/>
    <x v="0"/>
    <x v="524"/>
    <x v="1"/>
    <x v="2"/>
    <x v="0"/>
    <x v="14"/>
    <x v="4"/>
    <x v="0"/>
    <x v="16"/>
    <x v="4"/>
    <x v="0"/>
    <x v="4"/>
    <x v="3"/>
    <x v="0"/>
    <x v="12"/>
    <x v="3"/>
    <x v="3"/>
    <x v="1"/>
  </r>
  <r>
    <x v="525"/>
    <x v="525"/>
    <x v="1"/>
    <x v="2"/>
    <x v="0"/>
    <x v="2"/>
    <x v="2"/>
    <x v="0"/>
    <x v="525"/>
    <x v="1"/>
    <x v="2"/>
    <x v="0"/>
    <x v="14"/>
    <x v="4"/>
    <x v="0"/>
    <x v="16"/>
    <x v="4"/>
    <x v="0"/>
    <x v="4"/>
    <x v="3"/>
    <x v="0"/>
    <x v="12"/>
    <x v="3"/>
    <x v="3"/>
    <x v="1"/>
  </r>
  <r>
    <x v="526"/>
    <x v="526"/>
    <x v="2"/>
    <x v="1"/>
    <x v="0"/>
    <x v="12"/>
    <x v="54"/>
    <x v="1"/>
    <x v="526"/>
    <x v="1"/>
    <x v="2"/>
    <x v="0"/>
    <x v="14"/>
    <x v="4"/>
    <x v="0"/>
    <x v="16"/>
    <x v="4"/>
    <x v="0"/>
    <x v="4"/>
    <x v="3"/>
    <x v="0"/>
    <x v="12"/>
    <x v="3"/>
    <x v="3"/>
    <x v="1"/>
  </r>
  <r>
    <x v="527"/>
    <x v="527"/>
    <x v="2"/>
    <x v="2"/>
    <x v="0"/>
    <x v="12"/>
    <x v="2"/>
    <x v="0"/>
    <x v="527"/>
    <x v="1"/>
    <x v="2"/>
    <x v="0"/>
    <x v="14"/>
    <x v="4"/>
    <x v="0"/>
    <x v="16"/>
    <x v="4"/>
    <x v="0"/>
    <x v="4"/>
    <x v="3"/>
    <x v="0"/>
    <x v="12"/>
    <x v="3"/>
    <x v="3"/>
    <x v="1"/>
  </r>
  <r>
    <x v="528"/>
    <x v="528"/>
    <x v="2"/>
    <x v="2"/>
    <x v="0"/>
    <x v="12"/>
    <x v="2"/>
    <x v="0"/>
    <x v="528"/>
    <x v="1"/>
    <x v="2"/>
    <x v="0"/>
    <x v="14"/>
    <x v="4"/>
    <x v="0"/>
    <x v="16"/>
    <x v="4"/>
    <x v="0"/>
    <x v="4"/>
    <x v="3"/>
    <x v="0"/>
    <x v="12"/>
    <x v="3"/>
    <x v="3"/>
    <x v="1"/>
  </r>
  <r>
    <x v="529"/>
    <x v="529"/>
    <x v="0"/>
    <x v="1"/>
    <x v="0"/>
    <x v="2"/>
    <x v="34"/>
    <x v="0"/>
    <x v="529"/>
    <x v="1"/>
    <x v="1"/>
    <x v="0"/>
    <x v="14"/>
    <x v="4"/>
    <x v="0"/>
    <x v="16"/>
    <x v="4"/>
    <x v="0"/>
    <x v="4"/>
    <x v="3"/>
    <x v="0"/>
    <x v="12"/>
    <x v="3"/>
    <x v="3"/>
    <x v="1"/>
  </r>
  <r>
    <x v="530"/>
    <x v="530"/>
    <x v="2"/>
    <x v="1"/>
    <x v="0"/>
    <x v="12"/>
    <x v="54"/>
    <x v="1"/>
    <x v="530"/>
    <x v="1"/>
    <x v="1"/>
    <x v="0"/>
    <x v="14"/>
    <x v="4"/>
    <x v="0"/>
    <x v="16"/>
    <x v="4"/>
    <x v="0"/>
    <x v="4"/>
    <x v="3"/>
    <x v="0"/>
    <x v="12"/>
    <x v="3"/>
    <x v="3"/>
    <x v="1"/>
  </r>
  <r>
    <x v="531"/>
    <x v="531"/>
    <x v="2"/>
    <x v="2"/>
    <x v="0"/>
    <x v="12"/>
    <x v="2"/>
    <x v="0"/>
    <x v="531"/>
    <x v="0"/>
    <x v="0"/>
    <x v="0"/>
    <x v="3"/>
    <x v="2"/>
    <x v="0"/>
    <x v="12"/>
    <x v="3"/>
    <x v="0"/>
    <x v="1"/>
    <x v="1"/>
    <x v="0"/>
    <x v="3"/>
    <x v="1"/>
    <x v="2"/>
    <x v="239"/>
  </r>
  <r>
    <x v="532"/>
    <x v="532"/>
    <x v="2"/>
    <x v="2"/>
    <x v="0"/>
    <x v="12"/>
    <x v="2"/>
    <x v="0"/>
    <x v="532"/>
    <x v="0"/>
    <x v="0"/>
    <x v="0"/>
    <x v="3"/>
    <x v="2"/>
    <x v="0"/>
    <x v="12"/>
    <x v="3"/>
    <x v="0"/>
    <x v="1"/>
    <x v="1"/>
    <x v="0"/>
    <x v="3"/>
    <x v="1"/>
    <x v="2"/>
    <x v="239"/>
  </r>
  <r>
    <x v="533"/>
    <x v="533"/>
    <x v="2"/>
    <x v="2"/>
    <x v="0"/>
    <x v="12"/>
    <x v="2"/>
    <x v="0"/>
    <x v="533"/>
    <x v="0"/>
    <x v="0"/>
    <x v="0"/>
    <x v="3"/>
    <x v="2"/>
    <x v="0"/>
    <x v="12"/>
    <x v="3"/>
    <x v="0"/>
    <x v="1"/>
    <x v="1"/>
    <x v="0"/>
    <x v="3"/>
    <x v="1"/>
    <x v="2"/>
    <x v="239"/>
  </r>
  <r>
    <x v="534"/>
    <x v="534"/>
    <x v="2"/>
    <x v="2"/>
    <x v="0"/>
    <x v="12"/>
    <x v="2"/>
    <x v="0"/>
    <x v="534"/>
    <x v="0"/>
    <x v="0"/>
    <x v="0"/>
    <x v="3"/>
    <x v="2"/>
    <x v="0"/>
    <x v="12"/>
    <x v="3"/>
    <x v="0"/>
    <x v="1"/>
    <x v="1"/>
    <x v="0"/>
    <x v="3"/>
    <x v="1"/>
    <x v="2"/>
    <x v="239"/>
  </r>
  <r>
    <x v="535"/>
    <x v="535"/>
    <x v="2"/>
    <x v="1"/>
    <x v="0"/>
    <x v="12"/>
    <x v="53"/>
    <x v="1"/>
    <x v="535"/>
    <x v="0"/>
    <x v="0"/>
    <x v="0"/>
    <x v="3"/>
    <x v="2"/>
    <x v="0"/>
    <x v="0"/>
    <x v="0"/>
    <x v="0"/>
    <x v="1"/>
    <x v="1"/>
    <x v="0"/>
    <x v="3"/>
    <x v="1"/>
    <x v="2"/>
    <x v="249"/>
  </r>
  <r>
    <x v="536"/>
    <x v="536"/>
    <x v="2"/>
    <x v="1"/>
    <x v="0"/>
    <x v="12"/>
    <x v="52"/>
    <x v="1"/>
    <x v="536"/>
    <x v="0"/>
    <x v="0"/>
    <x v="0"/>
    <x v="3"/>
    <x v="2"/>
    <x v="0"/>
    <x v="0"/>
    <x v="0"/>
    <x v="0"/>
    <x v="1"/>
    <x v="1"/>
    <x v="0"/>
    <x v="3"/>
    <x v="1"/>
    <x v="2"/>
    <x v="250"/>
  </r>
  <r>
    <x v="537"/>
    <x v="537"/>
    <x v="2"/>
    <x v="1"/>
    <x v="0"/>
    <x v="12"/>
    <x v="53"/>
    <x v="1"/>
    <x v="537"/>
    <x v="0"/>
    <x v="0"/>
    <x v="0"/>
    <x v="3"/>
    <x v="2"/>
    <x v="0"/>
    <x v="0"/>
    <x v="0"/>
    <x v="0"/>
    <x v="1"/>
    <x v="1"/>
    <x v="0"/>
    <x v="3"/>
    <x v="1"/>
    <x v="2"/>
    <x v="251"/>
  </r>
  <r>
    <x v="538"/>
    <x v="538"/>
    <x v="2"/>
    <x v="1"/>
    <x v="0"/>
    <x v="12"/>
    <x v="52"/>
    <x v="1"/>
    <x v="538"/>
    <x v="0"/>
    <x v="0"/>
    <x v="0"/>
    <x v="3"/>
    <x v="2"/>
    <x v="0"/>
    <x v="0"/>
    <x v="0"/>
    <x v="0"/>
    <x v="1"/>
    <x v="1"/>
    <x v="0"/>
    <x v="3"/>
    <x v="1"/>
    <x v="2"/>
    <x v="251"/>
  </r>
  <r>
    <x v="539"/>
    <x v="539"/>
    <x v="2"/>
    <x v="1"/>
    <x v="0"/>
    <x v="12"/>
    <x v="53"/>
    <x v="1"/>
    <x v="539"/>
    <x v="0"/>
    <x v="0"/>
    <x v="0"/>
    <x v="3"/>
    <x v="2"/>
    <x v="0"/>
    <x v="0"/>
    <x v="0"/>
    <x v="0"/>
    <x v="1"/>
    <x v="1"/>
    <x v="0"/>
    <x v="3"/>
    <x v="1"/>
    <x v="2"/>
    <x v="252"/>
  </r>
  <r>
    <x v="540"/>
    <x v="540"/>
    <x v="2"/>
    <x v="1"/>
    <x v="0"/>
    <x v="68"/>
    <x v="12"/>
    <x v="1"/>
    <x v="540"/>
    <x v="0"/>
    <x v="0"/>
    <x v="0"/>
    <x v="3"/>
    <x v="2"/>
    <x v="0"/>
    <x v="0"/>
    <x v="0"/>
    <x v="0"/>
    <x v="1"/>
    <x v="1"/>
    <x v="0"/>
    <x v="3"/>
    <x v="1"/>
    <x v="2"/>
    <x v="253"/>
  </r>
  <r>
    <x v="541"/>
    <x v="541"/>
    <x v="2"/>
    <x v="1"/>
    <x v="0"/>
    <x v="12"/>
    <x v="53"/>
    <x v="1"/>
    <x v="541"/>
    <x v="0"/>
    <x v="0"/>
    <x v="0"/>
    <x v="3"/>
    <x v="2"/>
    <x v="0"/>
    <x v="0"/>
    <x v="0"/>
    <x v="0"/>
    <x v="1"/>
    <x v="1"/>
    <x v="0"/>
    <x v="3"/>
    <x v="1"/>
    <x v="2"/>
    <x v="254"/>
  </r>
  <r>
    <x v="542"/>
    <x v="542"/>
    <x v="2"/>
    <x v="1"/>
    <x v="0"/>
    <x v="68"/>
    <x v="12"/>
    <x v="1"/>
    <x v="542"/>
    <x v="0"/>
    <x v="0"/>
    <x v="0"/>
    <x v="3"/>
    <x v="2"/>
    <x v="0"/>
    <x v="0"/>
    <x v="0"/>
    <x v="0"/>
    <x v="1"/>
    <x v="1"/>
    <x v="0"/>
    <x v="3"/>
    <x v="1"/>
    <x v="2"/>
    <x v="251"/>
  </r>
  <r>
    <x v="543"/>
    <x v="543"/>
    <x v="2"/>
    <x v="0"/>
    <x v="0"/>
    <x v="4"/>
    <x v="10"/>
    <x v="1"/>
    <x v="543"/>
    <x v="1"/>
    <x v="0"/>
    <x v="0"/>
    <x v="3"/>
    <x v="2"/>
    <x v="0"/>
    <x v="12"/>
    <x v="3"/>
    <x v="3"/>
    <x v="1"/>
    <x v="1"/>
    <x v="2"/>
    <x v="3"/>
    <x v="1"/>
    <x v="2"/>
    <x v="1"/>
  </r>
  <r>
    <x v="544"/>
    <x v="544"/>
    <x v="2"/>
    <x v="1"/>
    <x v="0"/>
    <x v="12"/>
    <x v="37"/>
    <x v="1"/>
    <x v="544"/>
    <x v="1"/>
    <x v="0"/>
    <x v="0"/>
    <x v="3"/>
    <x v="2"/>
    <x v="0"/>
    <x v="12"/>
    <x v="3"/>
    <x v="3"/>
    <x v="1"/>
    <x v="1"/>
    <x v="2"/>
    <x v="3"/>
    <x v="1"/>
    <x v="2"/>
    <x v="1"/>
  </r>
  <r>
    <x v="545"/>
    <x v="545"/>
    <x v="2"/>
    <x v="1"/>
    <x v="0"/>
    <x v="12"/>
    <x v="39"/>
    <x v="1"/>
    <x v="545"/>
    <x v="1"/>
    <x v="0"/>
    <x v="0"/>
    <x v="3"/>
    <x v="2"/>
    <x v="0"/>
    <x v="12"/>
    <x v="3"/>
    <x v="3"/>
    <x v="1"/>
    <x v="1"/>
    <x v="2"/>
    <x v="3"/>
    <x v="1"/>
    <x v="2"/>
    <x v="1"/>
  </r>
  <r>
    <x v="546"/>
    <x v="546"/>
    <x v="2"/>
    <x v="1"/>
    <x v="0"/>
    <x v="12"/>
    <x v="39"/>
    <x v="1"/>
    <x v="546"/>
    <x v="1"/>
    <x v="0"/>
    <x v="0"/>
    <x v="3"/>
    <x v="2"/>
    <x v="0"/>
    <x v="12"/>
    <x v="3"/>
    <x v="3"/>
    <x v="1"/>
    <x v="1"/>
    <x v="2"/>
    <x v="3"/>
    <x v="1"/>
    <x v="2"/>
    <x v="1"/>
  </r>
  <r>
    <x v="547"/>
    <x v="547"/>
    <x v="2"/>
    <x v="1"/>
    <x v="0"/>
    <x v="12"/>
    <x v="37"/>
    <x v="1"/>
    <x v="547"/>
    <x v="1"/>
    <x v="0"/>
    <x v="0"/>
    <x v="3"/>
    <x v="2"/>
    <x v="0"/>
    <x v="12"/>
    <x v="3"/>
    <x v="3"/>
    <x v="1"/>
    <x v="1"/>
    <x v="2"/>
    <x v="3"/>
    <x v="1"/>
    <x v="2"/>
    <x v="1"/>
  </r>
  <r>
    <x v="548"/>
    <x v="548"/>
    <x v="2"/>
    <x v="1"/>
    <x v="0"/>
    <x v="12"/>
    <x v="37"/>
    <x v="1"/>
    <x v="548"/>
    <x v="1"/>
    <x v="0"/>
    <x v="0"/>
    <x v="3"/>
    <x v="2"/>
    <x v="0"/>
    <x v="12"/>
    <x v="3"/>
    <x v="3"/>
    <x v="1"/>
    <x v="1"/>
    <x v="2"/>
    <x v="3"/>
    <x v="1"/>
    <x v="2"/>
    <x v="1"/>
  </r>
  <r>
    <x v="549"/>
    <x v="549"/>
    <x v="2"/>
    <x v="1"/>
    <x v="0"/>
    <x v="12"/>
    <x v="38"/>
    <x v="1"/>
    <x v="549"/>
    <x v="1"/>
    <x v="0"/>
    <x v="0"/>
    <x v="3"/>
    <x v="2"/>
    <x v="0"/>
    <x v="12"/>
    <x v="3"/>
    <x v="3"/>
    <x v="1"/>
    <x v="1"/>
    <x v="2"/>
    <x v="3"/>
    <x v="1"/>
    <x v="2"/>
    <x v="1"/>
  </r>
  <r>
    <x v="550"/>
    <x v="550"/>
    <x v="2"/>
    <x v="1"/>
    <x v="0"/>
    <x v="12"/>
    <x v="37"/>
    <x v="1"/>
    <x v="550"/>
    <x v="1"/>
    <x v="0"/>
    <x v="0"/>
    <x v="3"/>
    <x v="2"/>
    <x v="0"/>
    <x v="12"/>
    <x v="3"/>
    <x v="0"/>
    <x v="1"/>
    <x v="1"/>
    <x v="0"/>
    <x v="3"/>
    <x v="1"/>
    <x v="2"/>
    <x v="1"/>
  </r>
  <r>
    <x v="551"/>
    <x v="551"/>
    <x v="2"/>
    <x v="1"/>
    <x v="0"/>
    <x v="12"/>
    <x v="37"/>
    <x v="1"/>
    <x v="551"/>
    <x v="1"/>
    <x v="0"/>
    <x v="0"/>
    <x v="3"/>
    <x v="2"/>
    <x v="0"/>
    <x v="12"/>
    <x v="3"/>
    <x v="3"/>
    <x v="1"/>
    <x v="1"/>
    <x v="2"/>
    <x v="3"/>
    <x v="1"/>
    <x v="2"/>
    <x v="1"/>
  </r>
  <r>
    <x v="552"/>
    <x v="552"/>
    <x v="2"/>
    <x v="2"/>
    <x v="0"/>
    <x v="12"/>
    <x v="2"/>
    <x v="0"/>
    <x v="552"/>
    <x v="0"/>
    <x v="0"/>
    <x v="0"/>
    <x v="0"/>
    <x v="0"/>
    <x v="0"/>
    <x v="0"/>
    <x v="0"/>
    <x v="0"/>
    <x v="0"/>
    <x v="0"/>
    <x v="0"/>
    <x v="0"/>
    <x v="1"/>
    <x v="0"/>
    <x v="255"/>
  </r>
  <r>
    <x v="553"/>
    <x v="553"/>
    <x v="2"/>
    <x v="2"/>
    <x v="0"/>
    <x v="12"/>
    <x v="2"/>
    <x v="0"/>
    <x v="553"/>
    <x v="0"/>
    <x v="0"/>
    <x v="0"/>
    <x v="0"/>
    <x v="0"/>
    <x v="0"/>
    <x v="0"/>
    <x v="0"/>
    <x v="0"/>
    <x v="0"/>
    <x v="0"/>
    <x v="0"/>
    <x v="0"/>
    <x v="1"/>
    <x v="3"/>
    <x v="225"/>
  </r>
  <r>
    <x v="554"/>
    <x v="554"/>
    <x v="2"/>
    <x v="2"/>
    <x v="0"/>
    <x v="12"/>
    <x v="2"/>
    <x v="0"/>
    <x v="554"/>
    <x v="0"/>
    <x v="0"/>
    <x v="0"/>
    <x v="0"/>
    <x v="0"/>
    <x v="0"/>
    <x v="0"/>
    <x v="0"/>
    <x v="0"/>
    <x v="0"/>
    <x v="0"/>
    <x v="0"/>
    <x v="0"/>
    <x v="1"/>
    <x v="0"/>
    <x v="255"/>
  </r>
  <r>
    <x v="555"/>
    <x v="555"/>
    <x v="2"/>
    <x v="2"/>
    <x v="0"/>
    <x v="12"/>
    <x v="2"/>
    <x v="0"/>
    <x v="555"/>
    <x v="0"/>
    <x v="0"/>
    <x v="0"/>
    <x v="0"/>
    <x v="0"/>
    <x v="0"/>
    <x v="0"/>
    <x v="0"/>
    <x v="0"/>
    <x v="0"/>
    <x v="0"/>
    <x v="0"/>
    <x v="0"/>
    <x v="1"/>
    <x v="1"/>
    <x v="255"/>
  </r>
  <r>
    <x v="556"/>
    <x v="556"/>
    <x v="2"/>
    <x v="1"/>
    <x v="0"/>
    <x v="15"/>
    <x v="54"/>
    <x v="1"/>
    <x v="556"/>
    <x v="0"/>
    <x v="0"/>
    <x v="0"/>
    <x v="0"/>
    <x v="0"/>
    <x v="0"/>
    <x v="0"/>
    <x v="0"/>
    <x v="0"/>
    <x v="0"/>
    <x v="0"/>
    <x v="0"/>
    <x v="0"/>
    <x v="1"/>
    <x v="0"/>
    <x v="256"/>
  </r>
  <r>
    <x v="557"/>
    <x v="557"/>
    <x v="2"/>
    <x v="3"/>
    <x v="0"/>
    <x v="10"/>
    <x v="51"/>
    <x v="1"/>
    <x v="557"/>
    <x v="0"/>
    <x v="0"/>
    <x v="0"/>
    <x v="1"/>
    <x v="0"/>
    <x v="0"/>
    <x v="1"/>
    <x v="0"/>
    <x v="0"/>
    <x v="1"/>
    <x v="0"/>
    <x v="0"/>
    <x v="2"/>
    <x v="1"/>
    <x v="0"/>
    <x v="257"/>
  </r>
  <r>
    <x v="558"/>
    <x v="558"/>
    <x v="2"/>
    <x v="1"/>
    <x v="0"/>
    <x v="15"/>
    <x v="54"/>
    <x v="1"/>
    <x v="558"/>
    <x v="0"/>
    <x v="0"/>
    <x v="0"/>
    <x v="0"/>
    <x v="0"/>
    <x v="0"/>
    <x v="0"/>
    <x v="0"/>
    <x v="0"/>
    <x v="0"/>
    <x v="0"/>
    <x v="0"/>
    <x v="0"/>
    <x v="1"/>
    <x v="0"/>
    <x v="258"/>
  </r>
  <r>
    <x v="559"/>
    <x v="559"/>
    <x v="2"/>
    <x v="1"/>
    <x v="0"/>
    <x v="15"/>
    <x v="18"/>
    <x v="1"/>
    <x v="559"/>
    <x v="0"/>
    <x v="0"/>
    <x v="0"/>
    <x v="0"/>
    <x v="0"/>
    <x v="0"/>
    <x v="0"/>
    <x v="0"/>
    <x v="0"/>
    <x v="0"/>
    <x v="0"/>
    <x v="0"/>
    <x v="0"/>
    <x v="1"/>
    <x v="0"/>
    <x v="259"/>
  </r>
  <r>
    <x v="560"/>
    <x v="560"/>
    <x v="2"/>
    <x v="3"/>
    <x v="0"/>
    <x v="8"/>
    <x v="7"/>
    <x v="1"/>
    <x v="560"/>
    <x v="0"/>
    <x v="0"/>
    <x v="0"/>
    <x v="17"/>
    <x v="0"/>
    <x v="0"/>
    <x v="21"/>
    <x v="0"/>
    <x v="0"/>
    <x v="1"/>
    <x v="0"/>
    <x v="0"/>
    <x v="5"/>
    <x v="1"/>
    <x v="0"/>
    <x v="38"/>
  </r>
  <r>
    <x v="561"/>
    <x v="561"/>
    <x v="2"/>
    <x v="1"/>
    <x v="0"/>
    <x v="15"/>
    <x v="54"/>
    <x v="1"/>
    <x v="561"/>
    <x v="0"/>
    <x v="0"/>
    <x v="0"/>
    <x v="0"/>
    <x v="0"/>
    <x v="0"/>
    <x v="0"/>
    <x v="0"/>
    <x v="0"/>
    <x v="0"/>
    <x v="0"/>
    <x v="0"/>
    <x v="0"/>
    <x v="1"/>
    <x v="0"/>
    <x v="260"/>
  </r>
  <r>
    <x v="562"/>
    <x v="562"/>
    <x v="2"/>
    <x v="1"/>
    <x v="0"/>
    <x v="15"/>
    <x v="18"/>
    <x v="1"/>
    <x v="562"/>
    <x v="0"/>
    <x v="0"/>
    <x v="0"/>
    <x v="0"/>
    <x v="0"/>
    <x v="0"/>
    <x v="1"/>
    <x v="0"/>
    <x v="0"/>
    <x v="1"/>
    <x v="0"/>
    <x v="0"/>
    <x v="0"/>
    <x v="1"/>
    <x v="0"/>
    <x v="261"/>
  </r>
  <r>
    <x v="563"/>
    <x v="563"/>
    <x v="2"/>
    <x v="1"/>
    <x v="0"/>
    <x v="15"/>
    <x v="18"/>
    <x v="1"/>
    <x v="563"/>
    <x v="0"/>
    <x v="0"/>
    <x v="0"/>
    <x v="0"/>
    <x v="0"/>
    <x v="0"/>
    <x v="0"/>
    <x v="0"/>
    <x v="0"/>
    <x v="0"/>
    <x v="0"/>
    <x v="0"/>
    <x v="0"/>
    <x v="1"/>
    <x v="0"/>
    <x v="262"/>
  </r>
  <r>
    <x v="564"/>
    <x v="564"/>
    <x v="2"/>
    <x v="3"/>
    <x v="0"/>
    <x v="10"/>
    <x v="8"/>
    <x v="1"/>
    <x v="564"/>
    <x v="0"/>
    <x v="0"/>
    <x v="0"/>
    <x v="0"/>
    <x v="0"/>
    <x v="0"/>
    <x v="0"/>
    <x v="0"/>
    <x v="0"/>
    <x v="0"/>
    <x v="0"/>
    <x v="0"/>
    <x v="0"/>
    <x v="1"/>
    <x v="0"/>
    <x v="42"/>
  </r>
  <r>
    <x v="565"/>
    <x v="565"/>
    <x v="2"/>
    <x v="3"/>
    <x v="0"/>
    <x v="10"/>
    <x v="8"/>
    <x v="1"/>
    <x v="565"/>
    <x v="0"/>
    <x v="0"/>
    <x v="0"/>
    <x v="0"/>
    <x v="0"/>
    <x v="0"/>
    <x v="0"/>
    <x v="0"/>
    <x v="0"/>
    <x v="0"/>
    <x v="0"/>
    <x v="0"/>
    <x v="0"/>
    <x v="1"/>
    <x v="0"/>
    <x v="42"/>
  </r>
  <r>
    <x v="566"/>
    <x v="566"/>
    <x v="2"/>
    <x v="3"/>
    <x v="0"/>
    <x v="8"/>
    <x v="7"/>
    <x v="1"/>
    <x v="566"/>
    <x v="0"/>
    <x v="0"/>
    <x v="0"/>
    <x v="1"/>
    <x v="0"/>
    <x v="0"/>
    <x v="17"/>
    <x v="0"/>
    <x v="0"/>
    <x v="1"/>
    <x v="0"/>
    <x v="0"/>
    <x v="5"/>
    <x v="1"/>
    <x v="0"/>
    <x v="38"/>
  </r>
  <r>
    <x v="567"/>
    <x v="567"/>
    <x v="2"/>
    <x v="3"/>
    <x v="0"/>
    <x v="13"/>
    <x v="51"/>
    <x v="1"/>
    <x v="567"/>
    <x v="0"/>
    <x v="0"/>
    <x v="0"/>
    <x v="18"/>
    <x v="0"/>
    <x v="0"/>
    <x v="1"/>
    <x v="0"/>
    <x v="0"/>
    <x v="1"/>
    <x v="0"/>
    <x v="0"/>
    <x v="2"/>
    <x v="1"/>
    <x v="0"/>
    <x v="263"/>
  </r>
  <r>
    <x v="568"/>
    <x v="568"/>
    <x v="2"/>
    <x v="1"/>
    <x v="0"/>
    <x v="12"/>
    <x v="52"/>
    <x v="1"/>
    <x v="568"/>
    <x v="0"/>
    <x v="1"/>
    <x v="0"/>
    <x v="0"/>
    <x v="0"/>
    <x v="0"/>
    <x v="0"/>
    <x v="0"/>
    <x v="0"/>
    <x v="0"/>
    <x v="0"/>
    <x v="0"/>
    <x v="0"/>
    <x v="1"/>
    <x v="0"/>
    <x v="264"/>
  </r>
  <r>
    <x v="569"/>
    <x v="569"/>
    <x v="2"/>
    <x v="2"/>
    <x v="0"/>
    <x v="12"/>
    <x v="2"/>
    <x v="0"/>
    <x v="569"/>
    <x v="0"/>
    <x v="0"/>
    <x v="0"/>
    <x v="0"/>
    <x v="0"/>
    <x v="0"/>
    <x v="0"/>
    <x v="0"/>
    <x v="0"/>
    <x v="0"/>
    <x v="0"/>
    <x v="0"/>
    <x v="0"/>
    <x v="1"/>
    <x v="0"/>
    <x v="225"/>
  </r>
  <r>
    <x v="570"/>
    <x v="570"/>
    <x v="2"/>
    <x v="3"/>
    <x v="0"/>
    <x v="8"/>
    <x v="7"/>
    <x v="1"/>
    <x v="570"/>
    <x v="0"/>
    <x v="0"/>
    <x v="0"/>
    <x v="19"/>
    <x v="0"/>
    <x v="0"/>
    <x v="30"/>
    <x v="0"/>
    <x v="0"/>
    <x v="1"/>
    <x v="0"/>
    <x v="0"/>
    <x v="16"/>
    <x v="1"/>
    <x v="0"/>
    <x v="49"/>
  </r>
  <r>
    <x v="571"/>
    <x v="571"/>
    <x v="2"/>
    <x v="3"/>
    <x v="0"/>
    <x v="10"/>
    <x v="51"/>
    <x v="1"/>
    <x v="571"/>
    <x v="0"/>
    <x v="1"/>
    <x v="0"/>
    <x v="9"/>
    <x v="0"/>
    <x v="0"/>
    <x v="28"/>
    <x v="0"/>
    <x v="0"/>
    <x v="1"/>
    <x v="0"/>
    <x v="0"/>
    <x v="17"/>
    <x v="1"/>
    <x v="0"/>
    <x v="265"/>
  </r>
  <r>
    <x v="572"/>
    <x v="572"/>
    <x v="2"/>
    <x v="3"/>
    <x v="0"/>
    <x v="8"/>
    <x v="7"/>
    <x v="1"/>
    <x v="572"/>
    <x v="0"/>
    <x v="0"/>
    <x v="0"/>
    <x v="1"/>
    <x v="0"/>
    <x v="0"/>
    <x v="13"/>
    <x v="0"/>
    <x v="0"/>
    <x v="1"/>
    <x v="0"/>
    <x v="0"/>
    <x v="18"/>
    <x v="1"/>
    <x v="0"/>
    <x v="266"/>
  </r>
  <r>
    <x v="573"/>
    <x v="573"/>
    <x v="2"/>
    <x v="0"/>
    <x v="0"/>
    <x v="8"/>
    <x v="56"/>
    <x v="1"/>
    <x v="573"/>
    <x v="1"/>
    <x v="0"/>
    <x v="0"/>
    <x v="2"/>
    <x v="0"/>
    <x v="0"/>
    <x v="0"/>
    <x v="0"/>
    <x v="0"/>
    <x v="0"/>
    <x v="0"/>
    <x v="0"/>
    <x v="1"/>
    <x v="1"/>
    <x v="3"/>
    <x v="1"/>
  </r>
  <r>
    <x v="574"/>
    <x v="574"/>
    <x v="2"/>
    <x v="3"/>
    <x v="0"/>
    <x v="9"/>
    <x v="7"/>
    <x v="1"/>
    <x v="574"/>
    <x v="0"/>
    <x v="0"/>
    <x v="0"/>
    <x v="4"/>
    <x v="0"/>
    <x v="0"/>
    <x v="15"/>
    <x v="0"/>
    <x v="0"/>
    <x v="1"/>
    <x v="0"/>
    <x v="0"/>
    <x v="7"/>
    <x v="1"/>
    <x v="3"/>
    <x v="37"/>
  </r>
  <r>
    <x v="575"/>
    <x v="575"/>
    <x v="2"/>
    <x v="3"/>
    <x v="0"/>
    <x v="8"/>
    <x v="7"/>
    <x v="1"/>
    <x v="575"/>
    <x v="0"/>
    <x v="0"/>
    <x v="0"/>
    <x v="20"/>
    <x v="0"/>
    <x v="0"/>
    <x v="31"/>
    <x v="0"/>
    <x v="0"/>
    <x v="1"/>
    <x v="0"/>
    <x v="0"/>
    <x v="19"/>
    <x v="1"/>
    <x v="0"/>
    <x v="49"/>
  </r>
  <r>
    <x v="576"/>
    <x v="576"/>
    <x v="2"/>
    <x v="3"/>
    <x v="0"/>
    <x v="10"/>
    <x v="8"/>
    <x v="1"/>
    <x v="576"/>
    <x v="0"/>
    <x v="0"/>
    <x v="0"/>
    <x v="0"/>
    <x v="0"/>
    <x v="0"/>
    <x v="0"/>
    <x v="0"/>
    <x v="0"/>
    <x v="0"/>
    <x v="0"/>
    <x v="0"/>
    <x v="0"/>
    <x v="1"/>
    <x v="0"/>
    <x v="42"/>
  </r>
  <r>
    <x v="577"/>
    <x v="577"/>
    <x v="2"/>
    <x v="0"/>
    <x v="0"/>
    <x v="4"/>
    <x v="9"/>
    <x v="1"/>
    <x v="577"/>
    <x v="1"/>
    <x v="0"/>
    <x v="0"/>
    <x v="0"/>
    <x v="0"/>
    <x v="0"/>
    <x v="0"/>
    <x v="0"/>
    <x v="0"/>
    <x v="0"/>
    <x v="0"/>
    <x v="0"/>
    <x v="0"/>
    <x v="1"/>
    <x v="0"/>
    <x v="1"/>
  </r>
  <r>
    <x v="578"/>
    <x v="578"/>
    <x v="2"/>
    <x v="3"/>
    <x v="0"/>
    <x v="15"/>
    <x v="17"/>
    <x v="1"/>
    <x v="578"/>
    <x v="1"/>
    <x v="0"/>
    <x v="0"/>
    <x v="3"/>
    <x v="2"/>
    <x v="0"/>
    <x v="12"/>
    <x v="3"/>
    <x v="0"/>
    <x v="1"/>
    <x v="1"/>
    <x v="0"/>
    <x v="1"/>
    <x v="1"/>
    <x v="3"/>
    <x v="1"/>
  </r>
  <r>
    <x v="579"/>
    <x v="579"/>
    <x v="2"/>
    <x v="0"/>
    <x v="0"/>
    <x v="4"/>
    <x v="10"/>
    <x v="1"/>
    <x v="579"/>
    <x v="0"/>
    <x v="0"/>
    <x v="0"/>
    <x v="0"/>
    <x v="0"/>
    <x v="0"/>
    <x v="0"/>
    <x v="0"/>
    <x v="0"/>
    <x v="0"/>
    <x v="0"/>
    <x v="0"/>
    <x v="0"/>
    <x v="1"/>
    <x v="0"/>
    <x v="267"/>
  </r>
  <r>
    <x v="580"/>
    <x v="580"/>
    <x v="2"/>
    <x v="3"/>
    <x v="0"/>
    <x v="13"/>
    <x v="8"/>
    <x v="1"/>
    <x v="580"/>
    <x v="0"/>
    <x v="0"/>
    <x v="0"/>
    <x v="0"/>
    <x v="0"/>
    <x v="0"/>
    <x v="1"/>
    <x v="0"/>
    <x v="0"/>
    <x v="1"/>
    <x v="0"/>
    <x v="0"/>
    <x v="0"/>
    <x v="1"/>
    <x v="0"/>
    <x v="42"/>
  </r>
  <r>
    <x v="581"/>
    <x v="581"/>
    <x v="2"/>
    <x v="1"/>
    <x v="0"/>
    <x v="62"/>
    <x v="54"/>
    <x v="1"/>
    <x v="581"/>
    <x v="1"/>
    <x v="0"/>
    <x v="1"/>
    <x v="12"/>
    <x v="2"/>
    <x v="0"/>
    <x v="11"/>
    <x v="3"/>
    <x v="0"/>
    <x v="1"/>
    <x v="1"/>
    <x v="0"/>
    <x v="10"/>
    <x v="1"/>
    <x v="0"/>
    <x v="1"/>
  </r>
  <r>
    <x v="582"/>
    <x v="582"/>
    <x v="2"/>
    <x v="0"/>
    <x v="12"/>
    <x v="62"/>
    <x v="10"/>
    <x v="1"/>
    <x v="582"/>
    <x v="1"/>
    <x v="0"/>
    <x v="1"/>
    <x v="12"/>
    <x v="2"/>
    <x v="0"/>
    <x v="11"/>
    <x v="3"/>
    <x v="0"/>
    <x v="1"/>
    <x v="1"/>
    <x v="0"/>
    <x v="10"/>
    <x v="1"/>
    <x v="0"/>
    <x v="1"/>
  </r>
  <r>
    <x v="583"/>
    <x v="583"/>
    <x v="2"/>
    <x v="3"/>
    <x v="0"/>
    <x v="13"/>
    <x v="8"/>
    <x v="1"/>
    <x v="583"/>
    <x v="0"/>
    <x v="0"/>
    <x v="0"/>
    <x v="0"/>
    <x v="0"/>
    <x v="0"/>
    <x v="0"/>
    <x v="0"/>
    <x v="0"/>
    <x v="0"/>
    <x v="0"/>
    <x v="0"/>
    <x v="0"/>
    <x v="1"/>
    <x v="0"/>
    <x v="42"/>
  </r>
  <r>
    <x v="584"/>
    <x v="584"/>
    <x v="2"/>
    <x v="3"/>
    <x v="0"/>
    <x v="12"/>
    <x v="7"/>
    <x v="1"/>
    <x v="584"/>
    <x v="0"/>
    <x v="1"/>
    <x v="0"/>
    <x v="6"/>
    <x v="0"/>
    <x v="0"/>
    <x v="1"/>
    <x v="0"/>
    <x v="0"/>
    <x v="1"/>
    <x v="0"/>
    <x v="0"/>
    <x v="2"/>
    <x v="1"/>
    <x v="0"/>
    <x v="268"/>
  </r>
  <r>
    <x v="585"/>
    <x v="585"/>
    <x v="2"/>
    <x v="3"/>
    <x v="0"/>
    <x v="12"/>
    <x v="7"/>
    <x v="1"/>
    <x v="585"/>
    <x v="0"/>
    <x v="1"/>
    <x v="0"/>
    <x v="20"/>
    <x v="0"/>
    <x v="0"/>
    <x v="20"/>
    <x v="0"/>
    <x v="0"/>
    <x v="1"/>
    <x v="0"/>
    <x v="0"/>
    <x v="2"/>
    <x v="1"/>
    <x v="0"/>
    <x v="268"/>
  </r>
  <r>
    <x v="586"/>
    <x v="586"/>
    <x v="2"/>
    <x v="0"/>
    <x v="0"/>
    <x v="36"/>
    <x v="17"/>
    <x v="1"/>
    <x v="586"/>
    <x v="1"/>
    <x v="0"/>
    <x v="1"/>
    <x v="12"/>
    <x v="2"/>
    <x v="0"/>
    <x v="11"/>
    <x v="3"/>
    <x v="0"/>
    <x v="1"/>
    <x v="1"/>
    <x v="0"/>
    <x v="10"/>
    <x v="1"/>
    <x v="0"/>
    <x v="1"/>
  </r>
  <r>
    <x v="587"/>
    <x v="587"/>
    <x v="2"/>
    <x v="3"/>
    <x v="0"/>
    <x v="12"/>
    <x v="7"/>
    <x v="1"/>
    <x v="587"/>
    <x v="0"/>
    <x v="0"/>
    <x v="0"/>
    <x v="21"/>
    <x v="0"/>
    <x v="0"/>
    <x v="32"/>
    <x v="0"/>
    <x v="0"/>
    <x v="1"/>
    <x v="0"/>
    <x v="0"/>
    <x v="2"/>
    <x v="1"/>
    <x v="0"/>
    <x v="268"/>
  </r>
  <r>
    <x v="588"/>
    <x v="588"/>
    <x v="2"/>
    <x v="3"/>
    <x v="0"/>
    <x v="10"/>
    <x v="7"/>
    <x v="1"/>
    <x v="588"/>
    <x v="0"/>
    <x v="0"/>
    <x v="0"/>
    <x v="0"/>
    <x v="0"/>
    <x v="0"/>
    <x v="1"/>
    <x v="0"/>
    <x v="0"/>
    <x v="1"/>
    <x v="0"/>
    <x v="0"/>
    <x v="2"/>
    <x v="1"/>
    <x v="0"/>
    <x v="269"/>
  </r>
  <r>
    <x v="589"/>
    <x v="589"/>
    <x v="2"/>
    <x v="3"/>
    <x v="0"/>
    <x v="10"/>
    <x v="8"/>
    <x v="1"/>
    <x v="589"/>
    <x v="0"/>
    <x v="0"/>
    <x v="0"/>
    <x v="0"/>
    <x v="0"/>
    <x v="0"/>
    <x v="0"/>
    <x v="0"/>
    <x v="0"/>
    <x v="0"/>
    <x v="0"/>
    <x v="0"/>
    <x v="0"/>
    <x v="1"/>
    <x v="0"/>
    <x v="42"/>
  </r>
  <r>
    <x v="590"/>
    <x v="590"/>
    <x v="2"/>
    <x v="0"/>
    <x v="0"/>
    <x v="15"/>
    <x v="17"/>
    <x v="1"/>
    <x v="590"/>
    <x v="1"/>
    <x v="0"/>
    <x v="1"/>
    <x v="12"/>
    <x v="2"/>
    <x v="0"/>
    <x v="11"/>
    <x v="3"/>
    <x v="0"/>
    <x v="1"/>
    <x v="1"/>
    <x v="0"/>
    <x v="10"/>
    <x v="1"/>
    <x v="0"/>
    <x v="1"/>
  </r>
  <r>
    <x v="591"/>
    <x v="591"/>
    <x v="2"/>
    <x v="1"/>
    <x v="0"/>
    <x v="4"/>
    <x v="38"/>
    <x v="1"/>
    <x v="591"/>
    <x v="0"/>
    <x v="1"/>
    <x v="0"/>
    <x v="0"/>
    <x v="0"/>
    <x v="0"/>
    <x v="0"/>
    <x v="0"/>
    <x v="0"/>
    <x v="0"/>
    <x v="0"/>
    <x v="0"/>
    <x v="0"/>
    <x v="1"/>
    <x v="0"/>
    <x v="270"/>
  </r>
  <r>
    <x v="592"/>
    <x v="592"/>
    <x v="2"/>
    <x v="1"/>
    <x v="0"/>
    <x v="12"/>
    <x v="52"/>
    <x v="1"/>
    <x v="592"/>
    <x v="0"/>
    <x v="0"/>
    <x v="0"/>
    <x v="0"/>
    <x v="0"/>
    <x v="0"/>
    <x v="0"/>
    <x v="0"/>
    <x v="0"/>
    <x v="0"/>
    <x v="0"/>
    <x v="0"/>
    <x v="0"/>
    <x v="1"/>
    <x v="0"/>
    <x v="271"/>
  </r>
  <r>
    <x v="593"/>
    <x v="593"/>
    <x v="2"/>
    <x v="1"/>
    <x v="0"/>
    <x v="12"/>
    <x v="52"/>
    <x v="1"/>
    <x v="593"/>
    <x v="0"/>
    <x v="0"/>
    <x v="0"/>
    <x v="0"/>
    <x v="0"/>
    <x v="0"/>
    <x v="0"/>
    <x v="0"/>
    <x v="0"/>
    <x v="0"/>
    <x v="0"/>
    <x v="0"/>
    <x v="0"/>
    <x v="1"/>
    <x v="0"/>
    <x v="272"/>
  </r>
  <r>
    <x v="594"/>
    <x v="594"/>
    <x v="2"/>
    <x v="1"/>
    <x v="0"/>
    <x v="12"/>
    <x v="15"/>
    <x v="1"/>
    <x v="594"/>
    <x v="0"/>
    <x v="1"/>
    <x v="0"/>
    <x v="0"/>
    <x v="0"/>
    <x v="0"/>
    <x v="0"/>
    <x v="0"/>
    <x v="0"/>
    <x v="0"/>
    <x v="0"/>
    <x v="0"/>
    <x v="0"/>
    <x v="1"/>
    <x v="0"/>
    <x v="273"/>
  </r>
  <r>
    <x v="595"/>
    <x v="595"/>
    <x v="2"/>
    <x v="3"/>
    <x v="0"/>
    <x v="9"/>
    <x v="7"/>
    <x v="1"/>
    <x v="595"/>
    <x v="0"/>
    <x v="0"/>
    <x v="0"/>
    <x v="22"/>
    <x v="0"/>
    <x v="0"/>
    <x v="33"/>
    <x v="0"/>
    <x v="0"/>
    <x v="1"/>
    <x v="0"/>
    <x v="0"/>
    <x v="20"/>
    <x v="1"/>
    <x v="0"/>
    <x v="37"/>
  </r>
  <r>
    <x v="596"/>
    <x v="596"/>
    <x v="2"/>
    <x v="1"/>
    <x v="0"/>
    <x v="12"/>
    <x v="15"/>
    <x v="1"/>
    <x v="596"/>
    <x v="0"/>
    <x v="0"/>
    <x v="0"/>
    <x v="0"/>
    <x v="0"/>
    <x v="0"/>
    <x v="0"/>
    <x v="0"/>
    <x v="0"/>
    <x v="0"/>
    <x v="0"/>
    <x v="0"/>
    <x v="0"/>
    <x v="1"/>
    <x v="0"/>
    <x v="274"/>
  </r>
  <r>
    <x v="597"/>
    <x v="597"/>
    <x v="2"/>
    <x v="0"/>
    <x v="0"/>
    <x v="12"/>
    <x v="55"/>
    <x v="1"/>
    <x v="597"/>
    <x v="1"/>
    <x v="0"/>
    <x v="0"/>
    <x v="0"/>
    <x v="0"/>
    <x v="0"/>
    <x v="0"/>
    <x v="0"/>
    <x v="0"/>
    <x v="0"/>
    <x v="0"/>
    <x v="0"/>
    <x v="2"/>
    <x v="1"/>
    <x v="0"/>
    <x v="1"/>
  </r>
  <r>
    <x v="598"/>
    <x v="598"/>
    <x v="2"/>
    <x v="0"/>
    <x v="0"/>
    <x v="12"/>
    <x v="55"/>
    <x v="1"/>
    <x v="598"/>
    <x v="1"/>
    <x v="1"/>
    <x v="0"/>
    <x v="0"/>
    <x v="0"/>
    <x v="0"/>
    <x v="0"/>
    <x v="0"/>
    <x v="0"/>
    <x v="0"/>
    <x v="0"/>
    <x v="0"/>
    <x v="0"/>
    <x v="1"/>
    <x v="0"/>
    <x v="1"/>
  </r>
  <r>
    <x v="599"/>
    <x v="599"/>
    <x v="2"/>
    <x v="1"/>
    <x v="0"/>
    <x v="12"/>
    <x v="15"/>
    <x v="1"/>
    <x v="599"/>
    <x v="0"/>
    <x v="0"/>
    <x v="0"/>
    <x v="0"/>
    <x v="0"/>
    <x v="0"/>
    <x v="0"/>
    <x v="0"/>
    <x v="0"/>
    <x v="0"/>
    <x v="0"/>
    <x v="0"/>
    <x v="0"/>
    <x v="1"/>
    <x v="0"/>
    <x v="275"/>
  </r>
  <r>
    <x v="600"/>
    <x v="600"/>
    <x v="2"/>
    <x v="3"/>
    <x v="0"/>
    <x v="10"/>
    <x v="51"/>
    <x v="1"/>
    <x v="600"/>
    <x v="0"/>
    <x v="0"/>
    <x v="0"/>
    <x v="7"/>
    <x v="0"/>
    <x v="0"/>
    <x v="34"/>
    <x v="0"/>
    <x v="0"/>
    <x v="1"/>
    <x v="0"/>
    <x v="0"/>
    <x v="2"/>
    <x v="1"/>
    <x v="0"/>
    <x v="263"/>
  </r>
  <r>
    <x v="601"/>
    <x v="601"/>
    <x v="2"/>
    <x v="3"/>
    <x v="0"/>
    <x v="8"/>
    <x v="7"/>
    <x v="1"/>
    <x v="601"/>
    <x v="0"/>
    <x v="0"/>
    <x v="0"/>
    <x v="23"/>
    <x v="0"/>
    <x v="0"/>
    <x v="1"/>
    <x v="0"/>
    <x v="0"/>
    <x v="1"/>
    <x v="0"/>
    <x v="0"/>
    <x v="2"/>
    <x v="1"/>
    <x v="0"/>
    <x v="276"/>
  </r>
  <r>
    <x v="602"/>
    <x v="602"/>
    <x v="2"/>
    <x v="0"/>
    <x v="0"/>
    <x v="12"/>
    <x v="55"/>
    <x v="1"/>
    <x v="602"/>
    <x v="0"/>
    <x v="1"/>
    <x v="0"/>
    <x v="0"/>
    <x v="0"/>
    <x v="0"/>
    <x v="0"/>
    <x v="0"/>
    <x v="0"/>
    <x v="0"/>
    <x v="0"/>
    <x v="0"/>
    <x v="0"/>
    <x v="1"/>
    <x v="0"/>
    <x v="277"/>
  </r>
  <r>
    <x v="603"/>
    <x v="603"/>
    <x v="2"/>
    <x v="0"/>
    <x v="0"/>
    <x v="12"/>
    <x v="55"/>
    <x v="1"/>
    <x v="603"/>
    <x v="0"/>
    <x v="1"/>
    <x v="0"/>
    <x v="0"/>
    <x v="0"/>
    <x v="0"/>
    <x v="0"/>
    <x v="0"/>
    <x v="0"/>
    <x v="0"/>
    <x v="0"/>
    <x v="0"/>
    <x v="0"/>
    <x v="1"/>
    <x v="0"/>
    <x v="278"/>
  </r>
  <r>
    <x v="604"/>
    <x v="604"/>
    <x v="2"/>
    <x v="3"/>
    <x v="0"/>
    <x v="10"/>
    <x v="7"/>
    <x v="1"/>
    <x v="604"/>
    <x v="0"/>
    <x v="0"/>
    <x v="0"/>
    <x v="1"/>
    <x v="0"/>
    <x v="0"/>
    <x v="35"/>
    <x v="0"/>
    <x v="0"/>
    <x v="1"/>
    <x v="0"/>
    <x v="0"/>
    <x v="18"/>
    <x v="1"/>
    <x v="0"/>
    <x v="214"/>
  </r>
  <r>
    <x v="605"/>
    <x v="605"/>
    <x v="2"/>
    <x v="3"/>
    <x v="0"/>
    <x v="10"/>
    <x v="7"/>
    <x v="1"/>
    <x v="605"/>
    <x v="0"/>
    <x v="0"/>
    <x v="0"/>
    <x v="0"/>
    <x v="0"/>
    <x v="0"/>
    <x v="1"/>
    <x v="0"/>
    <x v="0"/>
    <x v="1"/>
    <x v="0"/>
    <x v="0"/>
    <x v="2"/>
    <x v="1"/>
    <x v="0"/>
    <x v="214"/>
  </r>
  <r>
    <x v="606"/>
    <x v="606"/>
    <x v="2"/>
    <x v="0"/>
    <x v="0"/>
    <x v="12"/>
    <x v="55"/>
    <x v="1"/>
    <x v="606"/>
    <x v="0"/>
    <x v="1"/>
    <x v="0"/>
    <x v="0"/>
    <x v="0"/>
    <x v="0"/>
    <x v="0"/>
    <x v="0"/>
    <x v="0"/>
    <x v="0"/>
    <x v="0"/>
    <x v="0"/>
    <x v="0"/>
    <x v="1"/>
    <x v="1"/>
    <x v="279"/>
  </r>
  <r>
    <x v="607"/>
    <x v="607"/>
    <x v="2"/>
    <x v="3"/>
    <x v="0"/>
    <x v="10"/>
    <x v="8"/>
    <x v="1"/>
    <x v="607"/>
    <x v="0"/>
    <x v="0"/>
    <x v="0"/>
    <x v="0"/>
    <x v="0"/>
    <x v="0"/>
    <x v="0"/>
    <x v="0"/>
    <x v="0"/>
    <x v="0"/>
    <x v="0"/>
    <x v="0"/>
    <x v="0"/>
    <x v="1"/>
    <x v="0"/>
    <x v="280"/>
  </r>
  <r>
    <x v="608"/>
    <x v="608"/>
    <x v="2"/>
    <x v="3"/>
    <x v="0"/>
    <x v="12"/>
    <x v="7"/>
    <x v="1"/>
    <x v="608"/>
    <x v="0"/>
    <x v="0"/>
    <x v="0"/>
    <x v="8"/>
    <x v="0"/>
    <x v="0"/>
    <x v="1"/>
    <x v="0"/>
    <x v="0"/>
    <x v="1"/>
    <x v="0"/>
    <x v="0"/>
    <x v="2"/>
    <x v="1"/>
    <x v="0"/>
    <x v="281"/>
  </r>
  <r>
    <x v="609"/>
    <x v="609"/>
    <x v="2"/>
    <x v="3"/>
    <x v="0"/>
    <x v="10"/>
    <x v="7"/>
    <x v="1"/>
    <x v="609"/>
    <x v="0"/>
    <x v="0"/>
    <x v="0"/>
    <x v="17"/>
    <x v="0"/>
    <x v="0"/>
    <x v="36"/>
    <x v="0"/>
    <x v="0"/>
    <x v="1"/>
    <x v="0"/>
    <x v="0"/>
    <x v="1"/>
    <x v="1"/>
    <x v="0"/>
    <x v="269"/>
  </r>
  <r>
    <x v="610"/>
    <x v="610"/>
    <x v="2"/>
    <x v="3"/>
    <x v="0"/>
    <x v="13"/>
    <x v="7"/>
    <x v="1"/>
    <x v="610"/>
    <x v="0"/>
    <x v="1"/>
    <x v="0"/>
    <x v="1"/>
    <x v="0"/>
    <x v="0"/>
    <x v="37"/>
    <x v="0"/>
    <x v="0"/>
    <x v="1"/>
    <x v="0"/>
    <x v="0"/>
    <x v="2"/>
    <x v="1"/>
    <x v="0"/>
    <x v="282"/>
  </r>
  <r>
    <x v="611"/>
    <x v="611"/>
    <x v="2"/>
    <x v="3"/>
    <x v="0"/>
    <x v="8"/>
    <x v="7"/>
    <x v="1"/>
    <x v="611"/>
    <x v="0"/>
    <x v="0"/>
    <x v="0"/>
    <x v="22"/>
    <x v="0"/>
    <x v="0"/>
    <x v="23"/>
    <x v="0"/>
    <x v="0"/>
    <x v="1"/>
    <x v="0"/>
    <x v="0"/>
    <x v="21"/>
    <x v="1"/>
    <x v="0"/>
    <x v="37"/>
  </r>
  <r>
    <x v="612"/>
    <x v="612"/>
    <x v="2"/>
    <x v="3"/>
    <x v="0"/>
    <x v="8"/>
    <x v="7"/>
    <x v="1"/>
    <x v="612"/>
    <x v="0"/>
    <x v="0"/>
    <x v="0"/>
    <x v="9"/>
    <x v="0"/>
    <x v="0"/>
    <x v="23"/>
    <x v="0"/>
    <x v="0"/>
    <x v="1"/>
    <x v="0"/>
    <x v="0"/>
    <x v="8"/>
    <x v="1"/>
    <x v="0"/>
    <x v="283"/>
  </r>
  <r>
    <x v="613"/>
    <x v="613"/>
    <x v="2"/>
    <x v="3"/>
    <x v="0"/>
    <x v="8"/>
    <x v="7"/>
    <x v="1"/>
    <x v="613"/>
    <x v="0"/>
    <x v="0"/>
    <x v="0"/>
    <x v="19"/>
    <x v="0"/>
    <x v="0"/>
    <x v="12"/>
    <x v="3"/>
    <x v="0"/>
    <x v="1"/>
    <x v="1"/>
    <x v="0"/>
    <x v="22"/>
    <x v="1"/>
    <x v="0"/>
    <x v="284"/>
  </r>
  <r>
    <x v="614"/>
    <x v="614"/>
    <x v="2"/>
    <x v="3"/>
    <x v="0"/>
    <x v="8"/>
    <x v="7"/>
    <x v="1"/>
    <x v="614"/>
    <x v="0"/>
    <x v="0"/>
    <x v="0"/>
    <x v="4"/>
    <x v="0"/>
    <x v="0"/>
    <x v="21"/>
    <x v="0"/>
    <x v="0"/>
    <x v="1"/>
    <x v="0"/>
    <x v="0"/>
    <x v="16"/>
    <x v="1"/>
    <x v="0"/>
    <x v="37"/>
  </r>
  <r>
    <x v="615"/>
    <x v="615"/>
    <x v="2"/>
    <x v="3"/>
    <x v="0"/>
    <x v="13"/>
    <x v="7"/>
    <x v="1"/>
    <x v="615"/>
    <x v="0"/>
    <x v="0"/>
    <x v="0"/>
    <x v="1"/>
    <x v="0"/>
    <x v="0"/>
    <x v="0"/>
    <x v="0"/>
    <x v="0"/>
    <x v="0"/>
    <x v="0"/>
    <x v="0"/>
    <x v="2"/>
    <x v="1"/>
    <x v="0"/>
    <x v="285"/>
  </r>
  <r>
    <x v="616"/>
    <x v="616"/>
    <x v="2"/>
    <x v="1"/>
    <x v="0"/>
    <x v="4"/>
    <x v="11"/>
    <x v="1"/>
    <x v="616"/>
    <x v="0"/>
    <x v="0"/>
    <x v="0"/>
    <x v="0"/>
    <x v="0"/>
    <x v="0"/>
    <x v="0"/>
    <x v="0"/>
    <x v="0"/>
    <x v="0"/>
    <x v="0"/>
    <x v="0"/>
    <x v="0"/>
    <x v="1"/>
    <x v="0"/>
    <x v="286"/>
  </r>
  <r>
    <x v="617"/>
    <x v="617"/>
    <x v="2"/>
    <x v="3"/>
    <x v="0"/>
    <x v="8"/>
    <x v="7"/>
    <x v="1"/>
    <x v="617"/>
    <x v="0"/>
    <x v="0"/>
    <x v="0"/>
    <x v="7"/>
    <x v="0"/>
    <x v="0"/>
    <x v="12"/>
    <x v="3"/>
    <x v="0"/>
    <x v="1"/>
    <x v="1"/>
    <x v="0"/>
    <x v="23"/>
    <x v="1"/>
    <x v="0"/>
    <x v="193"/>
  </r>
  <r>
    <x v="618"/>
    <x v="618"/>
    <x v="2"/>
    <x v="1"/>
    <x v="0"/>
    <x v="12"/>
    <x v="13"/>
    <x v="1"/>
    <x v="618"/>
    <x v="0"/>
    <x v="0"/>
    <x v="0"/>
    <x v="2"/>
    <x v="0"/>
    <x v="0"/>
    <x v="0"/>
    <x v="0"/>
    <x v="0"/>
    <x v="0"/>
    <x v="0"/>
    <x v="0"/>
    <x v="0"/>
    <x v="1"/>
    <x v="0"/>
    <x v="287"/>
  </r>
  <r>
    <x v="619"/>
    <x v="619"/>
    <x v="2"/>
    <x v="3"/>
    <x v="0"/>
    <x v="8"/>
    <x v="7"/>
    <x v="1"/>
    <x v="619"/>
    <x v="0"/>
    <x v="0"/>
    <x v="0"/>
    <x v="10"/>
    <x v="0"/>
    <x v="0"/>
    <x v="10"/>
    <x v="0"/>
    <x v="0"/>
    <x v="1"/>
    <x v="0"/>
    <x v="0"/>
    <x v="8"/>
    <x v="1"/>
    <x v="0"/>
    <x v="37"/>
  </r>
  <r>
    <x v="620"/>
    <x v="620"/>
    <x v="2"/>
    <x v="3"/>
    <x v="0"/>
    <x v="8"/>
    <x v="7"/>
    <x v="1"/>
    <x v="620"/>
    <x v="0"/>
    <x v="0"/>
    <x v="0"/>
    <x v="7"/>
    <x v="0"/>
    <x v="0"/>
    <x v="34"/>
    <x v="0"/>
    <x v="0"/>
    <x v="1"/>
    <x v="0"/>
    <x v="0"/>
    <x v="18"/>
    <x v="1"/>
    <x v="0"/>
    <x v="49"/>
  </r>
  <r>
    <x v="621"/>
    <x v="621"/>
    <x v="2"/>
    <x v="1"/>
    <x v="0"/>
    <x v="12"/>
    <x v="12"/>
    <x v="1"/>
    <x v="621"/>
    <x v="0"/>
    <x v="1"/>
    <x v="0"/>
    <x v="0"/>
    <x v="0"/>
    <x v="0"/>
    <x v="0"/>
    <x v="0"/>
    <x v="0"/>
    <x v="0"/>
    <x v="0"/>
    <x v="0"/>
    <x v="0"/>
    <x v="1"/>
    <x v="0"/>
    <x v="288"/>
  </r>
  <r>
    <x v="622"/>
    <x v="622"/>
    <x v="2"/>
    <x v="3"/>
    <x v="0"/>
    <x v="8"/>
    <x v="7"/>
    <x v="1"/>
    <x v="622"/>
    <x v="0"/>
    <x v="0"/>
    <x v="0"/>
    <x v="17"/>
    <x v="0"/>
    <x v="0"/>
    <x v="19"/>
    <x v="0"/>
    <x v="0"/>
    <x v="1"/>
    <x v="0"/>
    <x v="0"/>
    <x v="8"/>
    <x v="1"/>
    <x v="0"/>
    <x v="38"/>
  </r>
  <r>
    <x v="623"/>
    <x v="623"/>
    <x v="2"/>
    <x v="3"/>
    <x v="0"/>
    <x v="8"/>
    <x v="7"/>
    <x v="1"/>
    <x v="623"/>
    <x v="0"/>
    <x v="0"/>
    <x v="0"/>
    <x v="1"/>
    <x v="0"/>
    <x v="0"/>
    <x v="13"/>
    <x v="0"/>
    <x v="0"/>
    <x v="1"/>
    <x v="0"/>
    <x v="0"/>
    <x v="21"/>
    <x v="1"/>
    <x v="3"/>
    <x v="37"/>
  </r>
  <r>
    <x v="624"/>
    <x v="624"/>
    <x v="2"/>
    <x v="3"/>
    <x v="0"/>
    <x v="8"/>
    <x v="7"/>
    <x v="1"/>
    <x v="624"/>
    <x v="0"/>
    <x v="0"/>
    <x v="0"/>
    <x v="17"/>
    <x v="0"/>
    <x v="0"/>
    <x v="18"/>
    <x v="0"/>
    <x v="0"/>
    <x v="1"/>
    <x v="0"/>
    <x v="0"/>
    <x v="6"/>
    <x v="1"/>
    <x v="0"/>
    <x v="37"/>
  </r>
  <r>
    <x v="625"/>
    <x v="625"/>
    <x v="2"/>
    <x v="2"/>
    <x v="0"/>
    <x v="12"/>
    <x v="50"/>
    <x v="1"/>
    <x v="625"/>
    <x v="0"/>
    <x v="0"/>
    <x v="0"/>
    <x v="0"/>
    <x v="0"/>
    <x v="0"/>
    <x v="0"/>
    <x v="0"/>
    <x v="0"/>
    <x v="0"/>
    <x v="0"/>
    <x v="0"/>
    <x v="0"/>
    <x v="1"/>
    <x v="0"/>
    <x v="289"/>
  </r>
  <r>
    <x v="626"/>
    <x v="626"/>
    <x v="2"/>
    <x v="3"/>
    <x v="0"/>
    <x v="8"/>
    <x v="7"/>
    <x v="1"/>
    <x v="626"/>
    <x v="0"/>
    <x v="0"/>
    <x v="0"/>
    <x v="24"/>
    <x v="0"/>
    <x v="0"/>
    <x v="14"/>
    <x v="0"/>
    <x v="0"/>
    <x v="1"/>
    <x v="0"/>
    <x v="0"/>
    <x v="24"/>
    <x v="1"/>
    <x v="0"/>
    <x v="38"/>
  </r>
  <r>
    <x v="627"/>
    <x v="627"/>
    <x v="2"/>
    <x v="3"/>
    <x v="0"/>
    <x v="8"/>
    <x v="7"/>
    <x v="1"/>
    <x v="627"/>
    <x v="0"/>
    <x v="0"/>
    <x v="0"/>
    <x v="17"/>
    <x v="0"/>
    <x v="0"/>
    <x v="38"/>
    <x v="0"/>
    <x v="0"/>
    <x v="1"/>
    <x v="0"/>
    <x v="0"/>
    <x v="19"/>
    <x v="1"/>
    <x v="0"/>
    <x v="37"/>
  </r>
  <r>
    <x v="628"/>
    <x v="628"/>
    <x v="2"/>
    <x v="3"/>
    <x v="0"/>
    <x v="8"/>
    <x v="7"/>
    <x v="1"/>
    <x v="628"/>
    <x v="0"/>
    <x v="0"/>
    <x v="0"/>
    <x v="25"/>
    <x v="0"/>
    <x v="0"/>
    <x v="28"/>
    <x v="0"/>
    <x v="0"/>
    <x v="1"/>
    <x v="0"/>
    <x v="0"/>
    <x v="25"/>
    <x v="1"/>
    <x v="0"/>
    <x v="37"/>
  </r>
  <r>
    <x v="629"/>
    <x v="629"/>
    <x v="2"/>
    <x v="3"/>
    <x v="0"/>
    <x v="69"/>
    <x v="7"/>
    <x v="1"/>
    <x v="629"/>
    <x v="0"/>
    <x v="0"/>
    <x v="0"/>
    <x v="26"/>
    <x v="0"/>
    <x v="0"/>
    <x v="1"/>
    <x v="0"/>
    <x v="0"/>
    <x v="1"/>
    <x v="0"/>
    <x v="0"/>
    <x v="2"/>
    <x v="1"/>
    <x v="0"/>
    <x v="268"/>
  </r>
  <r>
    <x v="630"/>
    <x v="630"/>
    <x v="2"/>
    <x v="0"/>
    <x v="1"/>
    <x v="70"/>
    <x v="19"/>
    <x v="1"/>
    <x v="630"/>
    <x v="1"/>
    <x v="0"/>
    <x v="0"/>
    <x v="0"/>
    <x v="0"/>
    <x v="0"/>
    <x v="0"/>
    <x v="0"/>
    <x v="0"/>
    <x v="0"/>
    <x v="0"/>
    <x v="0"/>
    <x v="0"/>
    <x v="1"/>
    <x v="0"/>
    <x v="1"/>
  </r>
  <r>
    <x v="631"/>
    <x v="631"/>
    <x v="2"/>
    <x v="1"/>
    <x v="0"/>
    <x v="12"/>
    <x v="13"/>
    <x v="1"/>
    <x v="631"/>
    <x v="0"/>
    <x v="1"/>
    <x v="0"/>
    <x v="0"/>
    <x v="0"/>
    <x v="0"/>
    <x v="0"/>
    <x v="0"/>
    <x v="0"/>
    <x v="0"/>
    <x v="0"/>
    <x v="0"/>
    <x v="0"/>
    <x v="1"/>
    <x v="0"/>
    <x v="290"/>
  </r>
  <r>
    <x v="632"/>
    <x v="632"/>
    <x v="2"/>
    <x v="1"/>
    <x v="0"/>
    <x v="15"/>
    <x v="12"/>
    <x v="1"/>
    <x v="632"/>
    <x v="0"/>
    <x v="0"/>
    <x v="0"/>
    <x v="0"/>
    <x v="0"/>
    <x v="0"/>
    <x v="0"/>
    <x v="0"/>
    <x v="0"/>
    <x v="0"/>
    <x v="0"/>
    <x v="0"/>
    <x v="0"/>
    <x v="1"/>
    <x v="0"/>
    <x v="291"/>
  </r>
  <r>
    <x v="633"/>
    <x v="633"/>
    <x v="2"/>
    <x v="0"/>
    <x v="1"/>
    <x v="11"/>
    <x v="19"/>
    <x v="1"/>
    <x v="633"/>
    <x v="1"/>
    <x v="0"/>
    <x v="1"/>
    <x v="12"/>
    <x v="2"/>
    <x v="0"/>
    <x v="11"/>
    <x v="3"/>
    <x v="0"/>
    <x v="1"/>
    <x v="1"/>
    <x v="0"/>
    <x v="10"/>
    <x v="1"/>
    <x v="0"/>
    <x v="1"/>
  </r>
  <r>
    <x v="634"/>
    <x v="634"/>
    <x v="2"/>
    <x v="1"/>
    <x v="1"/>
    <x v="15"/>
    <x v="17"/>
    <x v="1"/>
    <x v="634"/>
    <x v="1"/>
    <x v="0"/>
    <x v="1"/>
    <x v="12"/>
    <x v="2"/>
    <x v="0"/>
    <x v="11"/>
    <x v="3"/>
    <x v="0"/>
    <x v="1"/>
    <x v="1"/>
    <x v="0"/>
    <x v="10"/>
    <x v="1"/>
    <x v="0"/>
    <x v="1"/>
  </r>
  <r>
    <x v="635"/>
    <x v="635"/>
    <x v="2"/>
    <x v="0"/>
    <x v="0"/>
    <x v="71"/>
    <x v="55"/>
    <x v="1"/>
    <x v="635"/>
    <x v="1"/>
    <x v="0"/>
    <x v="0"/>
    <x v="0"/>
    <x v="0"/>
    <x v="0"/>
    <x v="0"/>
    <x v="0"/>
    <x v="0"/>
    <x v="0"/>
    <x v="0"/>
    <x v="0"/>
    <x v="0"/>
    <x v="1"/>
    <x v="0"/>
    <x v="1"/>
  </r>
  <r>
    <x v="636"/>
    <x v="636"/>
    <x v="2"/>
    <x v="0"/>
    <x v="0"/>
    <x v="4"/>
    <x v="9"/>
    <x v="1"/>
    <x v="636"/>
    <x v="1"/>
    <x v="0"/>
    <x v="0"/>
    <x v="0"/>
    <x v="0"/>
    <x v="0"/>
    <x v="0"/>
    <x v="0"/>
    <x v="0"/>
    <x v="0"/>
    <x v="0"/>
    <x v="0"/>
    <x v="0"/>
    <x v="1"/>
    <x v="0"/>
    <x v="1"/>
  </r>
  <r>
    <x v="637"/>
    <x v="637"/>
    <x v="2"/>
    <x v="0"/>
    <x v="1"/>
    <x v="1"/>
    <x v="17"/>
    <x v="1"/>
    <x v="637"/>
    <x v="1"/>
    <x v="0"/>
    <x v="1"/>
    <x v="12"/>
    <x v="2"/>
    <x v="0"/>
    <x v="11"/>
    <x v="3"/>
    <x v="0"/>
    <x v="1"/>
    <x v="1"/>
    <x v="0"/>
    <x v="10"/>
    <x v="1"/>
    <x v="0"/>
    <x v="1"/>
  </r>
  <r>
    <x v="638"/>
    <x v="638"/>
    <x v="2"/>
    <x v="2"/>
    <x v="0"/>
    <x v="72"/>
    <x v="44"/>
    <x v="0"/>
    <x v="638"/>
    <x v="1"/>
    <x v="0"/>
    <x v="1"/>
    <x v="12"/>
    <x v="2"/>
    <x v="0"/>
    <x v="11"/>
    <x v="3"/>
    <x v="0"/>
    <x v="1"/>
    <x v="1"/>
    <x v="0"/>
    <x v="10"/>
    <x v="1"/>
    <x v="0"/>
    <x v="1"/>
  </r>
  <r>
    <x v="639"/>
    <x v="639"/>
    <x v="2"/>
    <x v="0"/>
    <x v="0"/>
    <x v="15"/>
    <x v="19"/>
    <x v="1"/>
    <x v="639"/>
    <x v="1"/>
    <x v="0"/>
    <x v="1"/>
    <x v="12"/>
    <x v="2"/>
    <x v="0"/>
    <x v="11"/>
    <x v="3"/>
    <x v="0"/>
    <x v="1"/>
    <x v="1"/>
    <x v="0"/>
    <x v="10"/>
    <x v="1"/>
    <x v="0"/>
    <x v="1"/>
  </r>
  <r>
    <x v="640"/>
    <x v="640"/>
    <x v="2"/>
    <x v="4"/>
    <x v="1"/>
    <x v="73"/>
    <x v="44"/>
    <x v="0"/>
    <x v="640"/>
    <x v="1"/>
    <x v="0"/>
    <x v="1"/>
    <x v="12"/>
    <x v="2"/>
    <x v="2"/>
    <x v="11"/>
    <x v="3"/>
    <x v="2"/>
    <x v="1"/>
    <x v="1"/>
    <x v="0"/>
    <x v="10"/>
    <x v="1"/>
    <x v="2"/>
    <x v="1"/>
  </r>
  <r>
    <x v="641"/>
    <x v="641"/>
    <x v="2"/>
    <x v="1"/>
    <x v="0"/>
    <x v="15"/>
    <x v="17"/>
    <x v="1"/>
    <x v="641"/>
    <x v="1"/>
    <x v="0"/>
    <x v="1"/>
    <x v="12"/>
    <x v="2"/>
    <x v="0"/>
    <x v="11"/>
    <x v="3"/>
    <x v="0"/>
    <x v="1"/>
    <x v="1"/>
    <x v="0"/>
    <x v="10"/>
    <x v="1"/>
    <x v="0"/>
    <x v="1"/>
  </r>
  <r>
    <x v="642"/>
    <x v="642"/>
    <x v="2"/>
    <x v="0"/>
    <x v="1"/>
    <x v="74"/>
    <x v="44"/>
    <x v="0"/>
    <x v="642"/>
    <x v="1"/>
    <x v="0"/>
    <x v="1"/>
    <x v="12"/>
    <x v="2"/>
    <x v="0"/>
    <x v="11"/>
    <x v="3"/>
    <x v="0"/>
    <x v="1"/>
    <x v="1"/>
    <x v="0"/>
    <x v="10"/>
    <x v="1"/>
    <x v="0"/>
    <x v="1"/>
  </r>
  <r>
    <x v="643"/>
    <x v="643"/>
    <x v="2"/>
    <x v="0"/>
    <x v="0"/>
    <x v="25"/>
    <x v="9"/>
    <x v="1"/>
    <x v="643"/>
    <x v="1"/>
    <x v="0"/>
    <x v="1"/>
    <x v="12"/>
    <x v="2"/>
    <x v="0"/>
    <x v="11"/>
    <x v="3"/>
    <x v="0"/>
    <x v="1"/>
    <x v="1"/>
    <x v="0"/>
    <x v="10"/>
    <x v="1"/>
    <x v="0"/>
    <x v="1"/>
  </r>
  <r>
    <x v="644"/>
    <x v="644"/>
    <x v="2"/>
    <x v="3"/>
    <x v="0"/>
    <x v="9"/>
    <x v="7"/>
    <x v="1"/>
    <x v="644"/>
    <x v="0"/>
    <x v="0"/>
    <x v="0"/>
    <x v="4"/>
    <x v="0"/>
    <x v="0"/>
    <x v="36"/>
    <x v="0"/>
    <x v="0"/>
    <x v="1"/>
    <x v="0"/>
    <x v="0"/>
    <x v="8"/>
    <x v="1"/>
    <x v="0"/>
    <x v="37"/>
  </r>
  <r>
    <x v="645"/>
    <x v="645"/>
    <x v="2"/>
    <x v="3"/>
    <x v="0"/>
    <x v="8"/>
    <x v="7"/>
    <x v="1"/>
    <x v="645"/>
    <x v="0"/>
    <x v="0"/>
    <x v="0"/>
    <x v="1"/>
    <x v="0"/>
    <x v="0"/>
    <x v="39"/>
    <x v="0"/>
    <x v="0"/>
    <x v="1"/>
    <x v="0"/>
    <x v="0"/>
    <x v="16"/>
    <x v="1"/>
    <x v="0"/>
    <x v="292"/>
  </r>
  <r>
    <x v="646"/>
    <x v="646"/>
    <x v="2"/>
    <x v="2"/>
    <x v="0"/>
    <x v="75"/>
    <x v="49"/>
    <x v="1"/>
    <x v="646"/>
    <x v="0"/>
    <x v="0"/>
    <x v="0"/>
    <x v="0"/>
    <x v="0"/>
    <x v="0"/>
    <x v="2"/>
    <x v="0"/>
    <x v="0"/>
    <x v="1"/>
    <x v="0"/>
    <x v="0"/>
    <x v="0"/>
    <x v="1"/>
    <x v="3"/>
    <x v="293"/>
  </r>
  <r>
    <x v="647"/>
    <x v="647"/>
    <x v="2"/>
    <x v="2"/>
    <x v="0"/>
    <x v="75"/>
    <x v="49"/>
    <x v="1"/>
    <x v="647"/>
    <x v="0"/>
    <x v="0"/>
    <x v="0"/>
    <x v="0"/>
    <x v="0"/>
    <x v="0"/>
    <x v="2"/>
    <x v="0"/>
    <x v="0"/>
    <x v="1"/>
    <x v="0"/>
    <x v="0"/>
    <x v="1"/>
    <x v="1"/>
    <x v="0"/>
    <x v="294"/>
  </r>
  <r>
    <x v="648"/>
    <x v="648"/>
    <x v="2"/>
    <x v="2"/>
    <x v="0"/>
    <x v="75"/>
    <x v="50"/>
    <x v="1"/>
    <x v="648"/>
    <x v="0"/>
    <x v="0"/>
    <x v="0"/>
    <x v="0"/>
    <x v="0"/>
    <x v="0"/>
    <x v="0"/>
    <x v="0"/>
    <x v="0"/>
    <x v="0"/>
    <x v="0"/>
    <x v="0"/>
    <x v="0"/>
    <x v="1"/>
    <x v="0"/>
    <x v="295"/>
  </r>
  <r>
    <x v="649"/>
    <x v="649"/>
    <x v="2"/>
    <x v="0"/>
    <x v="0"/>
    <x v="4"/>
    <x v="9"/>
    <x v="1"/>
    <x v="649"/>
    <x v="0"/>
    <x v="0"/>
    <x v="0"/>
    <x v="0"/>
    <x v="0"/>
    <x v="0"/>
    <x v="0"/>
    <x v="0"/>
    <x v="0"/>
    <x v="0"/>
    <x v="0"/>
    <x v="0"/>
    <x v="0"/>
    <x v="1"/>
    <x v="0"/>
    <x v="296"/>
  </r>
  <r>
    <x v="650"/>
    <x v="650"/>
    <x v="2"/>
    <x v="1"/>
    <x v="0"/>
    <x v="12"/>
    <x v="16"/>
    <x v="1"/>
    <x v="650"/>
    <x v="0"/>
    <x v="0"/>
    <x v="0"/>
    <x v="0"/>
    <x v="0"/>
    <x v="0"/>
    <x v="0"/>
    <x v="0"/>
    <x v="0"/>
    <x v="0"/>
    <x v="0"/>
    <x v="0"/>
    <x v="0"/>
    <x v="1"/>
    <x v="0"/>
    <x v="297"/>
  </r>
  <r>
    <x v="651"/>
    <x v="651"/>
    <x v="2"/>
    <x v="2"/>
    <x v="0"/>
    <x v="75"/>
    <x v="49"/>
    <x v="1"/>
    <x v="651"/>
    <x v="0"/>
    <x v="0"/>
    <x v="0"/>
    <x v="2"/>
    <x v="0"/>
    <x v="0"/>
    <x v="1"/>
    <x v="0"/>
    <x v="0"/>
    <x v="1"/>
    <x v="0"/>
    <x v="0"/>
    <x v="0"/>
    <x v="1"/>
    <x v="0"/>
    <x v="293"/>
  </r>
  <r>
    <x v="652"/>
    <x v="652"/>
    <x v="2"/>
    <x v="1"/>
    <x v="0"/>
    <x v="12"/>
    <x v="37"/>
    <x v="1"/>
    <x v="652"/>
    <x v="0"/>
    <x v="1"/>
    <x v="0"/>
    <x v="0"/>
    <x v="0"/>
    <x v="0"/>
    <x v="0"/>
    <x v="0"/>
    <x v="0"/>
    <x v="0"/>
    <x v="0"/>
    <x v="0"/>
    <x v="0"/>
    <x v="1"/>
    <x v="0"/>
    <x v="298"/>
  </r>
  <r>
    <x v="653"/>
    <x v="653"/>
    <x v="2"/>
    <x v="1"/>
    <x v="0"/>
    <x v="4"/>
    <x v="13"/>
    <x v="1"/>
    <x v="653"/>
    <x v="0"/>
    <x v="0"/>
    <x v="0"/>
    <x v="0"/>
    <x v="0"/>
    <x v="0"/>
    <x v="0"/>
    <x v="0"/>
    <x v="0"/>
    <x v="0"/>
    <x v="0"/>
    <x v="0"/>
    <x v="0"/>
    <x v="1"/>
    <x v="0"/>
    <x v="299"/>
  </r>
  <r>
    <x v="654"/>
    <x v="654"/>
    <x v="2"/>
    <x v="1"/>
    <x v="0"/>
    <x v="12"/>
    <x v="13"/>
    <x v="1"/>
    <x v="654"/>
    <x v="0"/>
    <x v="0"/>
    <x v="0"/>
    <x v="0"/>
    <x v="0"/>
    <x v="0"/>
    <x v="0"/>
    <x v="0"/>
    <x v="0"/>
    <x v="0"/>
    <x v="0"/>
    <x v="0"/>
    <x v="0"/>
    <x v="1"/>
    <x v="0"/>
    <x v="260"/>
  </r>
  <r>
    <x v="655"/>
    <x v="655"/>
    <x v="2"/>
    <x v="3"/>
    <x v="0"/>
    <x v="8"/>
    <x v="7"/>
    <x v="1"/>
    <x v="655"/>
    <x v="0"/>
    <x v="0"/>
    <x v="0"/>
    <x v="8"/>
    <x v="0"/>
    <x v="0"/>
    <x v="19"/>
    <x v="0"/>
    <x v="0"/>
    <x v="1"/>
    <x v="0"/>
    <x v="0"/>
    <x v="16"/>
    <x v="1"/>
    <x v="0"/>
    <x v="38"/>
  </r>
  <r>
    <x v="656"/>
    <x v="656"/>
    <x v="2"/>
    <x v="2"/>
    <x v="0"/>
    <x v="75"/>
    <x v="49"/>
    <x v="1"/>
    <x v="656"/>
    <x v="0"/>
    <x v="0"/>
    <x v="0"/>
    <x v="0"/>
    <x v="0"/>
    <x v="0"/>
    <x v="2"/>
    <x v="0"/>
    <x v="0"/>
    <x v="1"/>
    <x v="0"/>
    <x v="0"/>
    <x v="0"/>
    <x v="1"/>
    <x v="1"/>
    <x v="300"/>
  </r>
  <r>
    <x v="657"/>
    <x v="657"/>
    <x v="2"/>
    <x v="2"/>
    <x v="0"/>
    <x v="75"/>
    <x v="50"/>
    <x v="1"/>
    <x v="657"/>
    <x v="0"/>
    <x v="0"/>
    <x v="0"/>
    <x v="0"/>
    <x v="0"/>
    <x v="0"/>
    <x v="0"/>
    <x v="0"/>
    <x v="0"/>
    <x v="0"/>
    <x v="0"/>
    <x v="0"/>
    <x v="0"/>
    <x v="1"/>
    <x v="0"/>
    <x v="301"/>
  </r>
  <r>
    <x v="658"/>
    <x v="658"/>
    <x v="2"/>
    <x v="2"/>
    <x v="0"/>
    <x v="75"/>
    <x v="49"/>
    <x v="1"/>
    <x v="658"/>
    <x v="0"/>
    <x v="0"/>
    <x v="0"/>
    <x v="2"/>
    <x v="0"/>
    <x v="0"/>
    <x v="1"/>
    <x v="0"/>
    <x v="0"/>
    <x v="1"/>
    <x v="0"/>
    <x v="0"/>
    <x v="1"/>
    <x v="1"/>
    <x v="0"/>
    <x v="302"/>
  </r>
  <r>
    <x v="659"/>
    <x v="659"/>
    <x v="2"/>
    <x v="2"/>
    <x v="0"/>
    <x v="75"/>
    <x v="49"/>
    <x v="1"/>
    <x v="659"/>
    <x v="0"/>
    <x v="0"/>
    <x v="0"/>
    <x v="2"/>
    <x v="0"/>
    <x v="0"/>
    <x v="2"/>
    <x v="0"/>
    <x v="0"/>
    <x v="2"/>
    <x v="0"/>
    <x v="0"/>
    <x v="0"/>
    <x v="1"/>
    <x v="0"/>
    <x v="303"/>
  </r>
  <r>
    <x v="660"/>
    <x v="660"/>
    <x v="2"/>
    <x v="2"/>
    <x v="0"/>
    <x v="75"/>
    <x v="49"/>
    <x v="1"/>
    <x v="660"/>
    <x v="0"/>
    <x v="1"/>
    <x v="0"/>
    <x v="2"/>
    <x v="0"/>
    <x v="0"/>
    <x v="2"/>
    <x v="0"/>
    <x v="0"/>
    <x v="2"/>
    <x v="0"/>
    <x v="0"/>
    <x v="0"/>
    <x v="1"/>
    <x v="0"/>
    <x v="293"/>
  </r>
  <r>
    <x v="661"/>
    <x v="661"/>
    <x v="2"/>
    <x v="2"/>
    <x v="0"/>
    <x v="15"/>
    <x v="18"/>
    <x v="1"/>
    <x v="661"/>
    <x v="1"/>
    <x v="0"/>
    <x v="1"/>
    <x v="12"/>
    <x v="2"/>
    <x v="0"/>
    <x v="11"/>
    <x v="3"/>
    <x v="0"/>
    <x v="1"/>
    <x v="1"/>
    <x v="0"/>
    <x v="10"/>
    <x v="1"/>
    <x v="0"/>
    <x v="1"/>
  </r>
  <r>
    <x v="662"/>
    <x v="662"/>
    <x v="2"/>
    <x v="3"/>
    <x v="0"/>
    <x v="13"/>
    <x v="7"/>
    <x v="1"/>
    <x v="662"/>
    <x v="0"/>
    <x v="0"/>
    <x v="0"/>
    <x v="23"/>
    <x v="0"/>
    <x v="0"/>
    <x v="1"/>
    <x v="0"/>
    <x v="0"/>
    <x v="1"/>
    <x v="0"/>
    <x v="0"/>
    <x v="1"/>
    <x v="1"/>
    <x v="0"/>
    <x v="304"/>
  </r>
  <r>
    <x v="663"/>
    <x v="663"/>
    <x v="2"/>
    <x v="3"/>
    <x v="0"/>
    <x v="13"/>
    <x v="7"/>
    <x v="1"/>
    <x v="663"/>
    <x v="0"/>
    <x v="1"/>
    <x v="0"/>
    <x v="27"/>
    <x v="0"/>
    <x v="0"/>
    <x v="2"/>
    <x v="0"/>
    <x v="0"/>
    <x v="1"/>
    <x v="0"/>
    <x v="0"/>
    <x v="18"/>
    <x v="1"/>
    <x v="0"/>
    <x v="305"/>
  </r>
  <r>
    <x v="664"/>
    <x v="664"/>
    <x v="2"/>
    <x v="1"/>
    <x v="0"/>
    <x v="12"/>
    <x v="12"/>
    <x v="1"/>
    <x v="664"/>
    <x v="0"/>
    <x v="0"/>
    <x v="0"/>
    <x v="0"/>
    <x v="0"/>
    <x v="0"/>
    <x v="0"/>
    <x v="0"/>
    <x v="0"/>
    <x v="0"/>
    <x v="0"/>
    <x v="0"/>
    <x v="0"/>
    <x v="1"/>
    <x v="3"/>
    <x v="306"/>
  </r>
  <r>
    <x v="665"/>
    <x v="665"/>
    <x v="2"/>
    <x v="2"/>
    <x v="0"/>
    <x v="75"/>
    <x v="50"/>
    <x v="1"/>
    <x v="665"/>
    <x v="0"/>
    <x v="0"/>
    <x v="0"/>
    <x v="0"/>
    <x v="0"/>
    <x v="0"/>
    <x v="0"/>
    <x v="0"/>
    <x v="0"/>
    <x v="0"/>
    <x v="0"/>
    <x v="0"/>
    <x v="0"/>
    <x v="1"/>
    <x v="0"/>
    <x v="307"/>
  </r>
  <r>
    <x v="666"/>
    <x v="666"/>
    <x v="2"/>
    <x v="3"/>
    <x v="0"/>
    <x v="10"/>
    <x v="7"/>
    <x v="1"/>
    <x v="666"/>
    <x v="0"/>
    <x v="0"/>
    <x v="0"/>
    <x v="1"/>
    <x v="0"/>
    <x v="0"/>
    <x v="1"/>
    <x v="0"/>
    <x v="0"/>
    <x v="1"/>
    <x v="0"/>
    <x v="0"/>
    <x v="0"/>
    <x v="1"/>
    <x v="0"/>
    <x v="269"/>
  </r>
  <r>
    <x v="667"/>
    <x v="667"/>
    <x v="2"/>
    <x v="1"/>
    <x v="1"/>
    <x v="15"/>
    <x v="54"/>
    <x v="1"/>
    <x v="667"/>
    <x v="0"/>
    <x v="0"/>
    <x v="0"/>
    <x v="0"/>
    <x v="0"/>
    <x v="0"/>
    <x v="0"/>
    <x v="0"/>
    <x v="0"/>
    <x v="0"/>
    <x v="0"/>
    <x v="0"/>
    <x v="0"/>
    <x v="1"/>
    <x v="0"/>
    <x v="308"/>
  </r>
  <r>
    <x v="668"/>
    <x v="668"/>
    <x v="2"/>
    <x v="0"/>
    <x v="0"/>
    <x v="71"/>
    <x v="9"/>
    <x v="1"/>
    <x v="668"/>
    <x v="0"/>
    <x v="0"/>
    <x v="0"/>
    <x v="0"/>
    <x v="0"/>
    <x v="0"/>
    <x v="0"/>
    <x v="0"/>
    <x v="0"/>
    <x v="0"/>
    <x v="0"/>
    <x v="0"/>
    <x v="1"/>
    <x v="1"/>
    <x v="1"/>
    <x v="309"/>
  </r>
  <r>
    <x v="669"/>
    <x v="669"/>
    <x v="2"/>
    <x v="0"/>
    <x v="0"/>
    <x v="4"/>
    <x v="9"/>
    <x v="1"/>
    <x v="669"/>
    <x v="0"/>
    <x v="0"/>
    <x v="0"/>
    <x v="0"/>
    <x v="0"/>
    <x v="0"/>
    <x v="0"/>
    <x v="0"/>
    <x v="0"/>
    <x v="0"/>
    <x v="0"/>
    <x v="0"/>
    <x v="0"/>
    <x v="1"/>
    <x v="0"/>
    <x v="310"/>
  </r>
  <r>
    <x v="670"/>
    <x v="670"/>
    <x v="2"/>
    <x v="2"/>
    <x v="0"/>
    <x v="76"/>
    <x v="2"/>
    <x v="0"/>
    <x v="670"/>
    <x v="0"/>
    <x v="0"/>
    <x v="0"/>
    <x v="0"/>
    <x v="0"/>
    <x v="0"/>
    <x v="0"/>
    <x v="0"/>
    <x v="0"/>
    <x v="0"/>
    <x v="0"/>
    <x v="0"/>
    <x v="0"/>
    <x v="1"/>
    <x v="1"/>
    <x v="311"/>
  </r>
  <r>
    <x v="671"/>
    <x v="671"/>
    <x v="2"/>
    <x v="0"/>
    <x v="0"/>
    <x v="15"/>
    <x v="57"/>
    <x v="1"/>
    <x v="671"/>
    <x v="1"/>
    <x v="0"/>
    <x v="1"/>
    <x v="12"/>
    <x v="2"/>
    <x v="0"/>
    <x v="11"/>
    <x v="3"/>
    <x v="0"/>
    <x v="1"/>
    <x v="1"/>
    <x v="0"/>
    <x v="10"/>
    <x v="1"/>
    <x v="0"/>
    <x v="1"/>
  </r>
  <r>
    <x v="672"/>
    <x v="672"/>
    <x v="2"/>
    <x v="1"/>
    <x v="1"/>
    <x v="15"/>
    <x v="54"/>
    <x v="1"/>
    <x v="672"/>
    <x v="1"/>
    <x v="0"/>
    <x v="1"/>
    <x v="12"/>
    <x v="2"/>
    <x v="0"/>
    <x v="11"/>
    <x v="3"/>
    <x v="0"/>
    <x v="1"/>
    <x v="1"/>
    <x v="0"/>
    <x v="10"/>
    <x v="1"/>
    <x v="0"/>
    <x v="1"/>
  </r>
  <r>
    <x v="673"/>
    <x v="673"/>
    <x v="2"/>
    <x v="3"/>
    <x v="0"/>
    <x v="77"/>
    <x v="7"/>
    <x v="1"/>
    <x v="673"/>
    <x v="1"/>
    <x v="0"/>
    <x v="1"/>
    <x v="12"/>
    <x v="2"/>
    <x v="0"/>
    <x v="11"/>
    <x v="3"/>
    <x v="0"/>
    <x v="1"/>
    <x v="1"/>
    <x v="0"/>
    <x v="10"/>
    <x v="1"/>
    <x v="0"/>
    <x v="1"/>
  </r>
  <r>
    <x v="674"/>
    <x v="674"/>
    <x v="2"/>
    <x v="1"/>
    <x v="0"/>
    <x v="22"/>
    <x v="18"/>
    <x v="1"/>
    <x v="674"/>
    <x v="0"/>
    <x v="0"/>
    <x v="0"/>
    <x v="2"/>
    <x v="0"/>
    <x v="0"/>
    <x v="0"/>
    <x v="0"/>
    <x v="0"/>
    <x v="0"/>
    <x v="0"/>
    <x v="0"/>
    <x v="0"/>
    <x v="1"/>
    <x v="3"/>
    <x v="312"/>
  </r>
  <r>
    <x v="675"/>
    <x v="675"/>
    <x v="2"/>
    <x v="1"/>
    <x v="0"/>
    <x v="22"/>
    <x v="18"/>
    <x v="1"/>
    <x v="675"/>
    <x v="0"/>
    <x v="0"/>
    <x v="0"/>
    <x v="0"/>
    <x v="0"/>
    <x v="0"/>
    <x v="0"/>
    <x v="0"/>
    <x v="0"/>
    <x v="0"/>
    <x v="0"/>
    <x v="0"/>
    <x v="0"/>
    <x v="1"/>
    <x v="0"/>
    <x v="313"/>
  </r>
  <r>
    <x v="676"/>
    <x v="676"/>
    <x v="2"/>
    <x v="3"/>
    <x v="0"/>
    <x v="78"/>
    <x v="7"/>
    <x v="1"/>
    <x v="676"/>
    <x v="0"/>
    <x v="0"/>
    <x v="0"/>
    <x v="18"/>
    <x v="0"/>
    <x v="0"/>
    <x v="1"/>
    <x v="0"/>
    <x v="0"/>
    <x v="1"/>
    <x v="0"/>
    <x v="0"/>
    <x v="2"/>
    <x v="1"/>
    <x v="0"/>
    <x v="49"/>
  </r>
  <r>
    <x v="677"/>
    <x v="677"/>
    <x v="2"/>
    <x v="3"/>
    <x v="0"/>
    <x v="9"/>
    <x v="7"/>
    <x v="1"/>
    <x v="677"/>
    <x v="0"/>
    <x v="0"/>
    <x v="0"/>
    <x v="25"/>
    <x v="0"/>
    <x v="0"/>
    <x v="1"/>
    <x v="0"/>
    <x v="0"/>
    <x v="1"/>
    <x v="0"/>
    <x v="0"/>
    <x v="17"/>
    <x v="1"/>
    <x v="1"/>
    <x v="276"/>
  </r>
  <r>
    <x v="678"/>
    <x v="678"/>
    <x v="2"/>
    <x v="3"/>
    <x v="0"/>
    <x v="8"/>
    <x v="7"/>
    <x v="1"/>
    <x v="678"/>
    <x v="0"/>
    <x v="0"/>
    <x v="0"/>
    <x v="1"/>
    <x v="0"/>
    <x v="0"/>
    <x v="1"/>
    <x v="0"/>
    <x v="0"/>
    <x v="1"/>
    <x v="0"/>
    <x v="0"/>
    <x v="2"/>
    <x v="1"/>
    <x v="1"/>
    <x v="314"/>
  </r>
  <r>
    <x v="679"/>
    <x v="679"/>
    <x v="2"/>
    <x v="3"/>
    <x v="0"/>
    <x v="8"/>
    <x v="7"/>
    <x v="1"/>
    <x v="679"/>
    <x v="0"/>
    <x v="0"/>
    <x v="0"/>
    <x v="28"/>
    <x v="0"/>
    <x v="0"/>
    <x v="1"/>
    <x v="0"/>
    <x v="0"/>
    <x v="1"/>
    <x v="0"/>
    <x v="0"/>
    <x v="24"/>
    <x v="1"/>
    <x v="0"/>
    <x v="315"/>
  </r>
  <r>
    <x v="680"/>
    <x v="680"/>
    <x v="2"/>
    <x v="3"/>
    <x v="0"/>
    <x v="79"/>
    <x v="7"/>
    <x v="1"/>
    <x v="680"/>
    <x v="0"/>
    <x v="0"/>
    <x v="0"/>
    <x v="21"/>
    <x v="0"/>
    <x v="0"/>
    <x v="35"/>
    <x v="0"/>
    <x v="0"/>
    <x v="1"/>
    <x v="0"/>
    <x v="0"/>
    <x v="2"/>
    <x v="1"/>
    <x v="0"/>
    <x v="268"/>
  </r>
  <r>
    <x v="681"/>
    <x v="681"/>
    <x v="2"/>
    <x v="2"/>
    <x v="0"/>
    <x v="75"/>
    <x v="50"/>
    <x v="1"/>
    <x v="681"/>
    <x v="0"/>
    <x v="0"/>
    <x v="0"/>
    <x v="0"/>
    <x v="0"/>
    <x v="0"/>
    <x v="0"/>
    <x v="0"/>
    <x v="0"/>
    <x v="0"/>
    <x v="0"/>
    <x v="0"/>
    <x v="0"/>
    <x v="1"/>
    <x v="3"/>
    <x v="316"/>
  </r>
  <r>
    <x v="682"/>
    <x v="682"/>
    <x v="2"/>
    <x v="2"/>
    <x v="0"/>
    <x v="75"/>
    <x v="50"/>
    <x v="1"/>
    <x v="682"/>
    <x v="0"/>
    <x v="0"/>
    <x v="0"/>
    <x v="0"/>
    <x v="0"/>
    <x v="0"/>
    <x v="0"/>
    <x v="0"/>
    <x v="0"/>
    <x v="0"/>
    <x v="0"/>
    <x v="0"/>
    <x v="0"/>
    <x v="1"/>
    <x v="0"/>
    <x v="295"/>
  </r>
  <r>
    <x v="683"/>
    <x v="683"/>
    <x v="2"/>
    <x v="2"/>
    <x v="0"/>
    <x v="75"/>
    <x v="50"/>
    <x v="1"/>
    <x v="683"/>
    <x v="0"/>
    <x v="0"/>
    <x v="0"/>
    <x v="0"/>
    <x v="0"/>
    <x v="0"/>
    <x v="0"/>
    <x v="0"/>
    <x v="0"/>
    <x v="0"/>
    <x v="0"/>
    <x v="0"/>
    <x v="0"/>
    <x v="1"/>
    <x v="1"/>
    <x v="317"/>
  </r>
  <r>
    <x v="684"/>
    <x v="684"/>
    <x v="2"/>
    <x v="3"/>
    <x v="0"/>
    <x v="69"/>
    <x v="7"/>
    <x v="1"/>
    <x v="684"/>
    <x v="0"/>
    <x v="0"/>
    <x v="0"/>
    <x v="29"/>
    <x v="0"/>
    <x v="0"/>
    <x v="1"/>
    <x v="0"/>
    <x v="0"/>
    <x v="1"/>
    <x v="0"/>
    <x v="0"/>
    <x v="2"/>
    <x v="1"/>
    <x v="0"/>
    <x v="268"/>
  </r>
  <r>
    <x v="685"/>
    <x v="685"/>
    <x v="2"/>
    <x v="2"/>
    <x v="0"/>
    <x v="15"/>
    <x v="54"/>
    <x v="1"/>
    <x v="685"/>
    <x v="1"/>
    <x v="0"/>
    <x v="1"/>
    <x v="12"/>
    <x v="2"/>
    <x v="0"/>
    <x v="11"/>
    <x v="3"/>
    <x v="0"/>
    <x v="1"/>
    <x v="1"/>
    <x v="0"/>
    <x v="10"/>
    <x v="1"/>
    <x v="0"/>
    <x v="1"/>
  </r>
  <r>
    <x v="686"/>
    <x v="686"/>
    <x v="2"/>
    <x v="1"/>
    <x v="0"/>
    <x v="4"/>
    <x v="18"/>
    <x v="1"/>
    <x v="686"/>
    <x v="0"/>
    <x v="0"/>
    <x v="0"/>
    <x v="0"/>
    <x v="0"/>
    <x v="0"/>
    <x v="0"/>
    <x v="0"/>
    <x v="0"/>
    <x v="0"/>
    <x v="0"/>
    <x v="0"/>
    <x v="0"/>
    <x v="1"/>
    <x v="0"/>
    <x v="318"/>
  </r>
  <r>
    <x v="687"/>
    <x v="687"/>
    <x v="2"/>
    <x v="1"/>
    <x v="0"/>
    <x v="22"/>
    <x v="18"/>
    <x v="1"/>
    <x v="687"/>
    <x v="1"/>
    <x v="0"/>
    <x v="1"/>
    <x v="12"/>
    <x v="2"/>
    <x v="0"/>
    <x v="11"/>
    <x v="3"/>
    <x v="0"/>
    <x v="1"/>
    <x v="1"/>
    <x v="0"/>
    <x v="10"/>
    <x v="1"/>
    <x v="0"/>
    <x v="1"/>
  </r>
  <r>
    <x v="688"/>
    <x v="688"/>
    <x v="2"/>
    <x v="3"/>
    <x v="0"/>
    <x v="18"/>
    <x v="7"/>
    <x v="1"/>
    <x v="688"/>
    <x v="1"/>
    <x v="1"/>
    <x v="0"/>
    <x v="30"/>
    <x v="0"/>
    <x v="0"/>
    <x v="40"/>
    <x v="0"/>
    <x v="0"/>
    <x v="1"/>
    <x v="0"/>
    <x v="0"/>
    <x v="3"/>
    <x v="1"/>
    <x v="2"/>
    <x v="1"/>
  </r>
  <r>
    <x v="689"/>
    <x v="689"/>
    <x v="3"/>
    <x v="4"/>
    <x v="2"/>
    <x v="28"/>
    <x v="30"/>
    <x v="2"/>
    <x v="689"/>
    <x v="1"/>
    <x v="0"/>
    <x v="1"/>
    <x v="12"/>
    <x v="2"/>
    <x v="2"/>
    <x v="11"/>
    <x v="3"/>
    <x v="2"/>
    <x v="1"/>
    <x v="1"/>
    <x v="0"/>
    <x v="10"/>
    <x v="1"/>
    <x v="2"/>
    <x v="1"/>
  </r>
  <r>
    <x v="690"/>
    <x v="690"/>
    <x v="3"/>
    <x v="4"/>
    <x v="0"/>
    <x v="22"/>
    <x v="31"/>
    <x v="2"/>
    <x v="690"/>
    <x v="1"/>
    <x v="0"/>
    <x v="0"/>
    <x v="31"/>
    <x v="2"/>
    <x v="2"/>
    <x v="41"/>
    <x v="3"/>
    <x v="2"/>
    <x v="1"/>
    <x v="1"/>
    <x v="0"/>
    <x v="26"/>
    <x v="1"/>
    <x v="2"/>
    <x v="1"/>
  </r>
</pivotCacheRecords>
</file>

<file path=xl/pivotCache/pivotCacheRecords5.xml><?xml version="1.0" encoding="utf-8"?>
<pivotCacheRecords xmlns="http://schemas.openxmlformats.org/spreadsheetml/2006/main" xmlns:r="http://schemas.openxmlformats.org/officeDocument/2006/relationships" count="691">
  <r>
    <x v="0"/>
    <x v="0"/>
    <x v="0"/>
    <x v="0"/>
    <x v="0"/>
    <x v="0"/>
    <x v="0"/>
    <x v="0"/>
    <x v="0"/>
    <x v="0"/>
    <x v="0"/>
    <x v="0"/>
    <x v="0"/>
    <x v="0"/>
    <x v="0"/>
    <x v="0"/>
    <x v="0"/>
    <x v="0"/>
    <x v="0"/>
    <x v="0"/>
    <x v="0"/>
    <x v="0"/>
    <x v="0"/>
    <x v="0"/>
    <x v="0"/>
  </r>
  <r>
    <x v="1"/>
    <x v="1"/>
    <x v="0"/>
    <x v="0"/>
    <x v="0"/>
    <x v="1"/>
    <x v="1"/>
    <x v="0"/>
    <x v="1"/>
    <x v="1"/>
    <x v="0"/>
    <x v="0"/>
    <x v="1"/>
    <x v="0"/>
    <x v="0"/>
    <x v="1"/>
    <x v="0"/>
    <x v="0"/>
    <x v="1"/>
    <x v="0"/>
    <x v="0"/>
    <x v="1"/>
    <x v="0"/>
    <x v="0"/>
    <x v="1"/>
  </r>
  <r>
    <x v="2"/>
    <x v="2"/>
    <x v="0"/>
    <x v="0"/>
    <x v="0"/>
    <x v="1"/>
    <x v="1"/>
    <x v="0"/>
    <x v="2"/>
    <x v="1"/>
    <x v="0"/>
    <x v="0"/>
    <x v="1"/>
    <x v="0"/>
    <x v="0"/>
    <x v="1"/>
    <x v="0"/>
    <x v="0"/>
    <x v="1"/>
    <x v="0"/>
    <x v="0"/>
    <x v="0"/>
    <x v="0"/>
    <x v="0"/>
    <x v="1"/>
  </r>
  <r>
    <x v="3"/>
    <x v="3"/>
    <x v="0"/>
    <x v="0"/>
    <x v="0"/>
    <x v="2"/>
    <x v="0"/>
    <x v="0"/>
    <x v="3"/>
    <x v="0"/>
    <x v="0"/>
    <x v="0"/>
    <x v="2"/>
    <x v="0"/>
    <x v="0"/>
    <x v="0"/>
    <x v="0"/>
    <x v="0"/>
    <x v="0"/>
    <x v="0"/>
    <x v="0"/>
    <x v="0"/>
    <x v="0"/>
    <x v="0"/>
    <x v="2"/>
  </r>
  <r>
    <x v="4"/>
    <x v="4"/>
    <x v="0"/>
    <x v="0"/>
    <x v="0"/>
    <x v="1"/>
    <x v="1"/>
    <x v="0"/>
    <x v="4"/>
    <x v="0"/>
    <x v="0"/>
    <x v="0"/>
    <x v="1"/>
    <x v="0"/>
    <x v="0"/>
    <x v="1"/>
    <x v="0"/>
    <x v="0"/>
    <x v="1"/>
    <x v="0"/>
    <x v="0"/>
    <x v="2"/>
    <x v="0"/>
    <x v="1"/>
    <x v="3"/>
  </r>
  <r>
    <x v="5"/>
    <x v="5"/>
    <x v="0"/>
    <x v="0"/>
    <x v="0"/>
    <x v="3"/>
    <x v="2"/>
    <x v="0"/>
    <x v="5"/>
    <x v="1"/>
    <x v="0"/>
    <x v="1"/>
    <x v="1"/>
    <x v="1"/>
    <x v="0"/>
    <x v="1"/>
    <x v="1"/>
    <x v="0"/>
    <x v="1"/>
    <x v="1"/>
    <x v="0"/>
    <x v="2"/>
    <x v="0"/>
    <x v="0"/>
    <x v="1"/>
  </r>
  <r>
    <x v="6"/>
    <x v="6"/>
    <x v="0"/>
    <x v="0"/>
    <x v="0"/>
    <x v="0"/>
    <x v="3"/>
    <x v="0"/>
    <x v="6"/>
    <x v="0"/>
    <x v="0"/>
    <x v="0"/>
    <x v="1"/>
    <x v="0"/>
    <x v="0"/>
    <x v="1"/>
    <x v="0"/>
    <x v="0"/>
    <x v="1"/>
    <x v="0"/>
    <x v="0"/>
    <x v="2"/>
    <x v="0"/>
    <x v="0"/>
    <x v="4"/>
  </r>
  <r>
    <x v="7"/>
    <x v="7"/>
    <x v="0"/>
    <x v="0"/>
    <x v="0"/>
    <x v="4"/>
    <x v="3"/>
    <x v="0"/>
    <x v="7"/>
    <x v="0"/>
    <x v="1"/>
    <x v="0"/>
    <x v="1"/>
    <x v="0"/>
    <x v="0"/>
    <x v="1"/>
    <x v="0"/>
    <x v="0"/>
    <x v="1"/>
    <x v="0"/>
    <x v="0"/>
    <x v="2"/>
    <x v="0"/>
    <x v="0"/>
    <x v="5"/>
  </r>
  <r>
    <x v="8"/>
    <x v="8"/>
    <x v="0"/>
    <x v="0"/>
    <x v="0"/>
    <x v="5"/>
    <x v="3"/>
    <x v="0"/>
    <x v="8"/>
    <x v="0"/>
    <x v="0"/>
    <x v="0"/>
    <x v="2"/>
    <x v="0"/>
    <x v="0"/>
    <x v="2"/>
    <x v="2"/>
    <x v="0"/>
    <x v="2"/>
    <x v="1"/>
    <x v="0"/>
    <x v="0"/>
    <x v="0"/>
    <x v="1"/>
    <x v="6"/>
  </r>
  <r>
    <x v="9"/>
    <x v="9"/>
    <x v="0"/>
    <x v="0"/>
    <x v="0"/>
    <x v="2"/>
    <x v="0"/>
    <x v="0"/>
    <x v="9"/>
    <x v="0"/>
    <x v="0"/>
    <x v="0"/>
    <x v="1"/>
    <x v="1"/>
    <x v="0"/>
    <x v="1"/>
    <x v="1"/>
    <x v="0"/>
    <x v="1"/>
    <x v="1"/>
    <x v="0"/>
    <x v="0"/>
    <x v="0"/>
    <x v="0"/>
    <x v="7"/>
  </r>
  <r>
    <x v="10"/>
    <x v="10"/>
    <x v="1"/>
    <x v="1"/>
    <x v="0"/>
    <x v="2"/>
    <x v="4"/>
    <x v="0"/>
    <x v="10"/>
    <x v="0"/>
    <x v="0"/>
    <x v="0"/>
    <x v="0"/>
    <x v="0"/>
    <x v="0"/>
    <x v="0"/>
    <x v="0"/>
    <x v="0"/>
    <x v="0"/>
    <x v="0"/>
    <x v="0"/>
    <x v="3"/>
    <x v="0"/>
    <x v="2"/>
    <x v="8"/>
  </r>
  <r>
    <x v="11"/>
    <x v="11"/>
    <x v="1"/>
    <x v="1"/>
    <x v="0"/>
    <x v="2"/>
    <x v="4"/>
    <x v="0"/>
    <x v="11"/>
    <x v="0"/>
    <x v="0"/>
    <x v="0"/>
    <x v="0"/>
    <x v="0"/>
    <x v="0"/>
    <x v="0"/>
    <x v="0"/>
    <x v="0"/>
    <x v="0"/>
    <x v="0"/>
    <x v="0"/>
    <x v="3"/>
    <x v="0"/>
    <x v="2"/>
    <x v="9"/>
  </r>
  <r>
    <x v="12"/>
    <x v="12"/>
    <x v="1"/>
    <x v="1"/>
    <x v="0"/>
    <x v="2"/>
    <x v="4"/>
    <x v="0"/>
    <x v="12"/>
    <x v="0"/>
    <x v="0"/>
    <x v="0"/>
    <x v="0"/>
    <x v="0"/>
    <x v="0"/>
    <x v="0"/>
    <x v="0"/>
    <x v="0"/>
    <x v="0"/>
    <x v="0"/>
    <x v="0"/>
    <x v="3"/>
    <x v="0"/>
    <x v="2"/>
    <x v="10"/>
  </r>
  <r>
    <x v="13"/>
    <x v="13"/>
    <x v="1"/>
    <x v="1"/>
    <x v="0"/>
    <x v="2"/>
    <x v="4"/>
    <x v="0"/>
    <x v="13"/>
    <x v="0"/>
    <x v="0"/>
    <x v="0"/>
    <x v="0"/>
    <x v="0"/>
    <x v="0"/>
    <x v="0"/>
    <x v="0"/>
    <x v="0"/>
    <x v="0"/>
    <x v="0"/>
    <x v="0"/>
    <x v="3"/>
    <x v="0"/>
    <x v="2"/>
    <x v="11"/>
  </r>
  <r>
    <x v="14"/>
    <x v="14"/>
    <x v="1"/>
    <x v="1"/>
    <x v="0"/>
    <x v="2"/>
    <x v="4"/>
    <x v="0"/>
    <x v="14"/>
    <x v="0"/>
    <x v="0"/>
    <x v="0"/>
    <x v="0"/>
    <x v="0"/>
    <x v="0"/>
    <x v="0"/>
    <x v="0"/>
    <x v="0"/>
    <x v="0"/>
    <x v="0"/>
    <x v="0"/>
    <x v="3"/>
    <x v="0"/>
    <x v="2"/>
    <x v="12"/>
  </r>
  <r>
    <x v="15"/>
    <x v="15"/>
    <x v="1"/>
    <x v="1"/>
    <x v="0"/>
    <x v="2"/>
    <x v="4"/>
    <x v="0"/>
    <x v="15"/>
    <x v="0"/>
    <x v="0"/>
    <x v="0"/>
    <x v="0"/>
    <x v="0"/>
    <x v="0"/>
    <x v="2"/>
    <x v="0"/>
    <x v="0"/>
    <x v="1"/>
    <x v="0"/>
    <x v="0"/>
    <x v="3"/>
    <x v="0"/>
    <x v="2"/>
    <x v="13"/>
  </r>
  <r>
    <x v="16"/>
    <x v="16"/>
    <x v="1"/>
    <x v="1"/>
    <x v="0"/>
    <x v="6"/>
    <x v="5"/>
    <x v="0"/>
    <x v="16"/>
    <x v="0"/>
    <x v="0"/>
    <x v="0"/>
    <x v="0"/>
    <x v="0"/>
    <x v="0"/>
    <x v="1"/>
    <x v="0"/>
    <x v="0"/>
    <x v="1"/>
    <x v="0"/>
    <x v="0"/>
    <x v="3"/>
    <x v="0"/>
    <x v="2"/>
    <x v="14"/>
  </r>
  <r>
    <x v="17"/>
    <x v="17"/>
    <x v="1"/>
    <x v="1"/>
    <x v="0"/>
    <x v="2"/>
    <x v="4"/>
    <x v="0"/>
    <x v="17"/>
    <x v="0"/>
    <x v="0"/>
    <x v="0"/>
    <x v="1"/>
    <x v="0"/>
    <x v="0"/>
    <x v="2"/>
    <x v="0"/>
    <x v="0"/>
    <x v="3"/>
    <x v="0"/>
    <x v="0"/>
    <x v="3"/>
    <x v="0"/>
    <x v="2"/>
    <x v="15"/>
  </r>
  <r>
    <x v="18"/>
    <x v="18"/>
    <x v="1"/>
    <x v="1"/>
    <x v="0"/>
    <x v="2"/>
    <x v="4"/>
    <x v="0"/>
    <x v="18"/>
    <x v="0"/>
    <x v="0"/>
    <x v="0"/>
    <x v="1"/>
    <x v="0"/>
    <x v="0"/>
    <x v="0"/>
    <x v="0"/>
    <x v="0"/>
    <x v="0"/>
    <x v="0"/>
    <x v="0"/>
    <x v="3"/>
    <x v="0"/>
    <x v="2"/>
    <x v="16"/>
  </r>
  <r>
    <x v="19"/>
    <x v="19"/>
    <x v="1"/>
    <x v="1"/>
    <x v="0"/>
    <x v="2"/>
    <x v="4"/>
    <x v="0"/>
    <x v="19"/>
    <x v="0"/>
    <x v="0"/>
    <x v="0"/>
    <x v="0"/>
    <x v="0"/>
    <x v="0"/>
    <x v="0"/>
    <x v="0"/>
    <x v="0"/>
    <x v="0"/>
    <x v="0"/>
    <x v="0"/>
    <x v="3"/>
    <x v="0"/>
    <x v="2"/>
    <x v="17"/>
  </r>
  <r>
    <x v="20"/>
    <x v="20"/>
    <x v="1"/>
    <x v="1"/>
    <x v="0"/>
    <x v="2"/>
    <x v="5"/>
    <x v="0"/>
    <x v="20"/>
    <x v="0"/>
    <x v="0"/>
    <x v="0"/>
    <x v="1"/>
    <x v="0"/>
    <x v="0"/>
    <x v="1"/>
    <x v="0"/>
    <x v="0"/>
    <x v="1"/>
    <x v="0"/>
    <x v="0"/>
    <x v="0"/>
    <x v="0"/>
    <x v="0"/>
    <x v="18"/>
  </r>
  <r>
    <x v="21"/>
    <x v="21"/>
    <x v="1"/>
    <x v="1"/>
    <x v="0"/>
    <x v="2"/>
    <x v="5"/>
    <x v="0"/>
    <x v="21"/>
    <x v="0"/>
    <x v="0"/>
    <x v="0"/>
    <x v="1"/>
    <x v="0"/>
    <x v="0"/>
    <x v="1"/>
    <x v="0"/>
    <x v="0"/>
    <x v="1"/>
    <x v="0"/>
    <x v="0"/>
    <x v="2"/>
    <x v="0"/>
    <x v="0"/>
    <x v="19"/>
  </r>
  <r>
    <x v="22"/>
    <x v="22"/>
    <x v="1"/>
    <x v="1"/>
    <x v="0"/>
    <x v="2"/>
    <x v="5"/>
    <x v="0"/>
    <x v="22"/>
    <x v="0"/>
    <x v="0"/>
    <x v="0"/>
    <x v="1"/>
    <x v="0"/>
    <x v="0"/>
    <x v="1"/>
    <x v="0"/>
    <x v="0"/>
    <x v="1"/>
    <x v="0"/>
    <x v="0"/>
    <x v="2"/>
    <x v="0"/>
    <x v="0"/>
    <x v="20"/>
  </r>
  <r>
    <x v="23"/>
    <x v="23"/>
    <x v="1"/>
    <x v="1"/>
    <x v="0"/>
    <x v="2"/>
    <x v="4"/>
    <x v="0"/>
    <x v="23"/>
    <x v="0"/>
    <x v="0"/>
    <x v="0"/>
    <x v="0"/>
    <x v="0"/>
    <x v="0"/>
    <x v="0"/>
    <x v="0"/>
    <x v="0"/>
    <x v="0"/>
    <x v="0"/>
    <x v="0"/>
    <x v="0"/>
    <x v="0"/>
    <x v="1"/>
    <x v="21"/>
  </r>
  <r>
    <x v="24"/>
    <x v="24"/>
    <x v="1"/>
    <x v="1"/>
    <x v="0"/>
    <x v="2"/>
    <x v="4"/>
    <x v="0"/>
    <x v="24"/>
    <x v="0"/>
    <x v="0"/>
    <x v="0"/>
    <x v="1"/>
    <x v="0"/>
    <x v="0"/>
    <x v="0"/>
    <x v="0"/>
    <x v="0"/>
    <x v="0"/>
    <x v="0"/>
    <x v="0"/>
    <x v="0"/>
    <x v="0"/>
    <x v="0"/>
    <x v="22"/>
  </r>
  <r>
    <x v="25"/>
    <x v="25"/>
    <x v="1"/>
    <x v="0"/>
    <x v="0"/>
    <x v="7"/>
    <x v="6"/>
    <x v="0"/>
    <x v="25"/>
    <x v="0"/>
    <x v="0"/>
    <x v="0"/>
    <x v="0"/>
    <x v="0"/>
    <x v="0"/>
    <x v="0"/>
    <x v="0"/>
    <x v="0"/>
    <x v="0"/>
    <x v="0"/>
    <x v="0"/>
    <x v="0"/>
    <x v="0"/>
    <x v="0"/>
    <x v="23"/>
  </r>
  <r>
    <x v="26"/>
    <x v="26"/>
    <x v="1"/>
    <x v="1"/>
    <x v="0"/>
    <x v="2"/>
    <x v="4"/>
    <x v="0"/>
    <x v="26"/>
    <x v="0"/>
    <x v="0"/>
    <x v="0"/>
    <x v="0"/>
    <x v="0"/>
    <x v="0"/>
    <x v="0"/>
    <x v="0"/>
    <x v="0"/>
    <x v="0"/>
    <x v="0"/>
    <x v="0"/>
    <x v="0"/>
    <x v="0"/>
    <x v="0"/>
    <x v="24"/>
  </r>
  <r>
    <x v="27"/>
    <x v="27"/>
    <x v="1"/>
    <x v="1"/>
    <x v="0"/>
    <x v="2"/>
    <x v="4"/>
    <x v="0"/>
    <x v="27"/>
    <x v="0"/>
    <x v="0"/>
    <x v="0"/>
    <x v="0"/>
    <x v="0"/>
    <x v="0"/>
    <x v="0"/>
    <x v="0"/>
    <x v="0"/>
    <x v="0"/>
    <x v="0"/>
    <x v="0"/>
    <x v="0"/>
    <x v="0"/>
    <x v="0"/>
    <x v="25"/>
  </r>
  <r>
    <x v="28"/>
    <x v="28"/>
    <x v="1"/>
    <x v="1"/>
    <x v="0"/>
    <x v="6"/>
    <x v="5"/>
    <x v="0"/>
    <x v="28"/>
    <x v="0"/>
    <x v="0"/>
    <x v="0"/>
    <x v="1"/>
    <x v="0"/>
    <x v="0"/>
    <x v="1"/>
    <x v="0"/>
    <x v="0"/>
    <x v="1"/>
    <x v="0"/>
    <x v="0"/>
    <x v="0"/>
    <x v="0"/>
    <x v="1"/>
    <x v="26"/>
  </r>
  <r>
    <x v="29"/>
    <x v="29"/>
    <x v="1"/>
    <x v="1"/>
    <x v="0"/>
    <x v="2"/>
    <x v="4"/>
    <x v="0"/>
    <x v="29"/>
    <x v="0"/>
    <x v="0"/>
    <x v="0"/>
    <x v="1"/>
    <x v="0"/>
    <x v="0"/>
    <x v="0"/>
    <x v="0"/>
    <x v="0"/>
    <x v="0"/>
    <x v="0"/>
    <x v="0"/>
    <x v="3"/>
    <x v="0"/>
    <x v="2"/>
    <x v="27"/>
  </r>
  <r>
    <x v="30"/>
    <x v="30"/>
    <x v="1"/>
    <x v="1"/>
    <x v="0"/>
    <x v="2"/>
    <x v="4"/>
    <x v="0"/>
    <x v="30"/>
    <x v="0"/>
    <x v="0"/>
    <x v="0"/>
    <x v="3"/>
    <x v="2"/>
    <x v="1"/>
    <x v="0"/>
    <x v="0"/>
    <x v="0"/>
    <x v="1"/>
    <x v="1"/>
    <x v="0"/>
    <x v="3"/>
    <x v="0"/>
    <x v="2"/>
    <x v="28"/>
  </r>
  <r>
    <x v="31"/>
    <x v="31"/>
    <x v="1"/>
    <x v="1"/>
    <x v="0"/>
    <x v="2"/>
    <x v="4"/>
    <x v="0"/>
    <x v="31"/>
    <x v="0"/>
    <x v="0"/>
    <x v="0"/>
    <x v="3"/>
    <x v="2"/>
    <x v="0"/>
    <x v="0"/>
    <x v="0"/>
    <x v="0"/>
    <x v="1"/>
    <x v="1"/>
    <x v="0"/>
    <x v="3"/>
    <x v="0"/>
    <x v="2"/>
    <x v="29"/>
  </r>
  <r>
    <x v="32"/>
    <x v="32"/>
    <x v="1"/>
    <x v="1"/>
    <x v="0"/>
    <x v="2"/>
    <x v="4"/>
    <x v="0"/>
    <x v="32"/>
    <x v="0"/>
    <x v="0"/>
    <x v="0"/>
    <x v="3"/>
    <x v="2"/>
    <x v="0"/>
    <x v="1"/>
    <x v="0"/>
    <x v="0"/>
    <x v="1"/>
    <x v="1"/>
    <x v="0"/>
    <x v="3"/>
    <x v="0"/>
    <x v="2"/>
    <x v="30"/>
  </r>
  <r>
    <x v="33"/>
    <x v="33"/>
    <x v="1"/>
    <x v="1"/>
    <x v="0"/>
    <x v="2"/>
    <x v="4"/>
    <x v="0"/>
    <x v="33"/>
    <x v="0"/>
    <x v="0"/>
    <x v="0"/>
    <x v="3"/>
    <x v="2"/>
    <x v="0"/>
    <x v="1"/>
    <x v="0"/>
    <x v="0"/>
    <x v="1"/>
    <x v="1"/>
    <x v="0"/>
    <x v="3"/>
    <x v="0"/>
    <x v="2"/>
    <x v="31"/>
  </r>
  <r>
    <x v="34"/>
    <x v="34"/>
    <x v="1"/>
    <x v="1"/>
    <x v="0"/>
    <x v="2"/>
    <x v="4"/>
    <x v="0"/>
    <x v="34"/>
    <x v="0"/>
    <x v="0"/>
    <x v="0"/>
    <x v="3"/>
    <x v="2"/>
    <x v="0"/>
    <x v="1"/>
    <x v="0"/>
    <x v="0"/>
    <x v="1"/>
    <x v="1"/>
    <x v="0"/>
    <x v="3"/>
    <x v="0"/>
    <x v="2"/>
    <x v="32"/>
  </r>
  <r>
    <x v="35"/>
    <x v="35"/>
    <x v="1"/>
    <x v="2"/>
    <x v="0"/>
    <x v="2"/>
    <x v="2"/>
    <x v="0"/>
    <x v="35"/>
    <x v="1"/>
    <x v="0"/>
    <x v="1"/>
    <x v="1"/>
    <x v="1"/>
    <x v="0"/>
    <x v="1"/>
    <x v="1"/>
    <x v="0"/>
    <x v="1"/>
    <x v="1"/>
    <x v="0"/>
    <x v="2"/>
    <x v="0"/>
    <x v="1"/>
    <x v="1"/>
  </r>
  <r>
    <x v="36"/>
    <x v="36"/>
    <x v="1"/>
    <x v="2"/>
    <x v="0"/>
    <x v="2"/>
    <x v="2"/>
    <x v="0"/>
    <x v="36"/>
    <x v="0"/>
    <x v="0"/>
    <x v="0"/>
    <x v="3"/>
    <x v="2"/>
    <x v="0"/>
    <x v="0"/>
    <x v="0"/>
    <x v="0"/>
    <x v="1"/>
    <x v="1"/>
    <x v="0"/>
    <x v="3"/>
    <x v="0"/>
    <x v="2"/>
    <x v="33"/>
  </r>
  <r>
    <x v="37"/>
    <x v="37"/>
    <x v="1"/>
    <x v="2"/>
    <x v="0"/>
    <x v="2"/>
    <x v="2"/>
    <x v="0"/>
    <x v="37"/>
    <x v="0"/>
    <x v="0"/>
    <x v="0"/>
    <x v="3"/>
    <x v="2"/>
    <x v="0"/>
    <x v="0"/>
    <x v="0"/>
    <x v="0"/>
    <x v="1"/>
    <x v="1"/>
    <x v="0"/>
    <x v="3"/>
    <x v="0"/>
    <x v="2"/>
    <x v="33"/>
  </r>
  <r>
    <x v="38"/>
    <x v="38"/>
    <x v="1"/>
    <x v="2"/>
    <x v="0"/>
    <x v="2"/>
    <x v="2"/>
    <x v="0"/>
    <x v="38"/>
    <x v="0"/>
    <x v="0"/>
    <x v="0"/>
    <x v="3"/>
    <x v="2"/>
    <x v="0"/>
    <x v="0"/>
    <x v="0"/>
    <x v="0"/>
    <x v="1"/>
    <x v="1"/>
    <x v="0"/>
    <x v="3"/>
    <x v="0"/>
    <x v="2"/>
    <x v="33"/>
  </r>
  <r>
    <x v="39"/>
    <x v="39"/>
    <x v="1"/>
    <x v="2"/>
    <x v="0"/>
    <x v="2"/>
    <x v="2"/>
    <x v="0"/>
    <x v="39"/>
    <x v="0"/>
    <x v="0"/>
    <x v="0"/>
    <x v="3"/>
    <x v="2"/>
    <x v="0"/>
    <x v="0"/>
    <x v="0"/>
    <x v="0"/>
    <x v="1"/>
    <x v="1"/>
    <x v="0"/>
    <x v="3"/>
    <x v="0"/>
    <x v="2"/>
    <x v="33"/>
  </r>
  <r>
    <x v="40"/>
    <x v="40"/>
    <x v="1"/>
    <x v="2"/>
    <x v="0"/>
    <x v="2"/>
    <x v="2"/>
    <x v="0"/>
    <x v="40"/>
    <x v="0"/>
    <x v="0"/>
    <x v="0"/>
    <x v="3"/>
    <x v="2"/>
    <x v="0"/>
    <x v="0"/>
    <x v="0"/>
    <x v="0"/>
    <x v="1"/>
    <x v="1"/>
    <x v="0"/>
    <x v="3"/>
    <x v="0"/>
    <x v="2"/>
    <x v="33"/>
  </r>
  <r>
    <x v="41"/>
    <x v="41"/>
    <x v="1"/>
    <x v="1"/>
    <x v="0"/>
    <x v="2"/>
    <x v="4"/>
    <x v="0"/>
    <x v="41"/>
    <x v="0"/>
    <x v="0"/>
    <x v="0"/>
    <x v="3"/>
    <x v="2"/>
    <x v="0"/>
    <x v="0"/>
    <x v="0"/>
    <x v="0"/>
    <x v="1"/>
    <x v="1"/>
    <x v="0"/>
    <x v="3"/>
    <x v="0"/>
    <x v="2"/>
    <x v="34"/>
  </r>
  <r>
    <x v="42"/>
    <x v="42"/>
    <x v="1"/>
    <x v="1"/>
    <x v="0"/>
    <x v="2"/>
    <x v="4"/>
    <x v="0"/>
    <x v="42"/>
    <x v="0"/>
    <x v="0"/>
    <x v="0"/>
    <x v="3"/>
    <x v="2"/>
    <x v="0"/>
    <x v="0"/>
    <x v="0"/>
    <x v="0"/>
    <x v="1"/>
    <x v="1"/>
    <x v="0"/>
    <x v="3"/>
    <x v="0"/>
    <x v="2"/>
    <x v="35"/>
  </r>
  <r>
    <x v="43"/>
    <x v="43"/>
    <x v="1"/>
    <x v="1"/>
    <x v="0"/>
    <x v="6"/>
    <x v="5"/>
    <x v="0"/>
    <x v="43"/>
    <x v="0"/>
    <x v="0"/>
    <x v="0"/>
    <x v="3"/>
    <x v="2"/>
    <x v="0"/>
    <x v="0"/>
    <x v="0"/>
    <x v="1"/>
    <x v="1"/>
    <x v="1"/>
    <x v="1"/>
    <x v="3"/>
    <x v="0"/>
    <x v="2"/>
    <x v="36"/>
  </r>
  <r>
    <x v="44"/>
    <x v="44"/>
    <x v="2"/>
    <x v="3"/>
    <x v="0"/>
    <x v="8"/>
    <x v="7"/>
    <x v="1"/>
    <x v="44"/>
    <x v="0"/>
    <x v="0"/>
    <x v="0"/>
    <x v="4"/>
    <x v="0"/>
    <x v="0"/>
    <x v="3"/>
    <x v="0"/>
    <x v="0"/>
    <x v="1"/>
    <x v="0"/>
    <x v="0"/>
    <x v="3"/>
    <x v="1"/>
    <x v="2"/>
    <x v="37"/>
  </r>
  <r>
    <x v="45"/>
    <x v="45"/>
    <x v="2"/>
    <x v="3"/>
    <x v="0"/>
    <x v="8"/>
    <x v="7"/>
    <x v="1"/>
    <x v="45"/>
    <x v="0"/>
    <x v="0"/>
    <x v="0"/>
    <x v="5"/>
    <x v="0"/>
    <x v="0"/>
    <x v="4"/>
    <x v="0"/>
    <x v="0"/>
    <x v="1"/>
    <x v="0"/>
    <x v="0"/>
    <x v="4"/>
    <x v="1"/>
    <x v="0"/>
    <x v="38"/>
  </r>
  <r>
    <x v="46"/>
    <x v="46"/>
    <x v="2"/>
    <x v="3"/>
    <x v="0"/>
    <x v="8"/>
    <x v="7"/>
    <x v="1"/>
    <x v="46"/>
    <x v="0"/>
    <x v="0"/>
    <x v="0"/>
    <x v="6"/>
    <x v="0"/>
    <x v="0"/>
    <x v="5"/>
    <x v="0"/>
    <x v="0"/>
    <x v="1"/>
    <x v="0"/>
    <x v="0"/>
    <x v="5"/>
    <x v="1"/>
    <x v="0"/>
    <x v="39"/>
  </r>
  <r>
    <x v="47"/>
    <x v="47"/>
    <x v="2"/>
    <x v="3"/>
    <x v="0"/>
    <x v="9"/>
    <x v="7"/>
    <x v="1"/>
    <x v="47"/>
    <x v="0"/>
    <x v="0"/>
    <x v="0"/>
    <x v="7"/>
    <x v="0"/>
    <x v="0"/>
    <x v="6"/>
    <x v="0"/>
    <x v="0"/>
    <x v="1"/>
    <x v="0"/>
    <x v="0"/>
    <x v="6"/>
    <x v="1"/>
    <x v="0"/>
    <x v="40"/>
  </r>
  <r>
    <x v="48"/>
    <x v="48"/>
    <x v="2"/>
    <x v="3"/>
    <x v="0"/>
    <x v="8"/>
    <x v="8"/>
    <x v="1"/>
    <x v="48"/>
    <x v="0"/>
    <x v="0"/>
    <x v="0"/>
    <x v="0"/>
    <x v="0"/>
    <x v="0"/>
    <x v="0"/>
    <x v="0"/>
    <x v="0"/>
    <x v="0"/>
    <x v="0"/>
    <x v="0"/>
    <x v="0"/>
    <x v="1"/>
    <x v="0"/>
    <x v="41"/>
  </r>
  <r>
    <x v="49"/>
    <x v="49"/>
    <x v="2"/>
    <x v="3"/>
    <x v="0"/>
    <x v="8"/>
    <x v="8"/>
    <x v="1"/>
    <x v="49"/>
    <x v="0"/>
    <x v="0"/>
    <x v="0"/>
    <x v="0"/>
    <x v="0"/>
    <x v="0"/>
    <x v="6"/>
    <x v="0"/>
    <x v="0"/>
    <x v="1"/>
    <x v="0"/>
    <x v="0"/>
    <x v="0"/>
    <x v="1"/>
    <x v="0"/>
    <x v="41"/>
  </r>
  <r>
    <x v="50"/>
    <x v="50"/>
    <x v="2"/>
    <x v="3"/>
    <x v="0"/>
    <x v="8"/>
    <x v="8"/>
    <x v="1"/>
    <x v="50"/>
    <x v="0"/>
    <x v="0"/>
    <x v="0"/>
    <x v="0"/>
    <x v="0"/>
    <x v="0"/>
    <x v="0"/>
    <x v="0"/>
    <x v="0"/>
    <x v="0"/>
    <x v="0"/>
    <x v="0"/>
    <x v="0"/>
    <x v="1"/>
    <x v="0"/>
    <x v="42"/>
  </r>
  <r>
    <x v="51"/>
    <x v="51"/>
    <x v="2"/>
    <x v="3"/>
    <x v="0"/>
    <x v="9"/>
    <x v="7"/>
    <x v="1"/>
    <x v="51"/>
    <x v="0"/>
    <x v="0"/>
    <x v="0"/>
    <x v="8"/>
    <x v="0"/>
    <x v="0"/>
    <x v="7"/>
    <x v="0"/>
    <x v="0"/>
    <x v="1"/>
    <x v="0"/>
    <x v="0"/>
    <x v="7"/>
    <x v="1"/>
    <x v="0"/>
    <x v="38"/>
  </r>
  <r>
    <x v="52"/>
    <x v="52"/>
    <x v="2"/>
    <x v="3"/>
    <x v="0"/>
    <x v="9"/>
    <x v="7"/>
    <x v="1"/>
    <x v="52"/>
    <x v="0"/>
    <x v="0"/>
    <x v="0"/>
    <x v="8"/>
    <x v="0"/>
    <x v="0"/>
    <x v="8"/>
    <x v="0"/>
    <x v="0"/>
    <x v="1"/>
    <x v="0"/>
    <x v="0"/>
    <x v="5"/>
    <x v="1"/>
    <x v="0"/>
    <x v="38"/>
  </r>
  <r>
    <x v="53"/>
    <x v="53"/>
    <x v="2"/>
    <x v="0"/>
    <x v="0"/>
    <x v="10"/>
    <x v="9"/>
    <x v="1"/>
    <x v="53"/>
    <x v="0"/>
    <x v="0"/>
    <x v="0"/>
    <x v="0"/>
    <x v="0"/>
    <x v="0"/>
    <x v="0"/>
    <x v="0"/>
    <x v="0"/>
    <x v="0"/>
    <x v="0"/>
    <x v="0"/>
    <x v="0"/>
    <x v="1"/>
    <x v="0"/>
    <x v="43"/>
  </r>
  <r>
    <x v="54"/>
    <x v="54"/>
    <x v="2"/>
    <x v="3"/>
    <x v="0"/>
    <x v="8"/>
    <x v="7"/>
    <x v="1"/>
    <x v="54"/>
    <x v="0"/>
    <x v="0"/>
    <x v="0"/>
    <x v="9"/>
    <x v="0"/>
    <x v="0"/>
    <x v="9"/>
    <x v="0"/>
    <x v="0"/>
    <x v="1"/>
    <x v="0"/>
    <x v="0"/>
    <x v="8"/>
    <x v="1"/>
    <x v="0"/>
    <x v="37"/>
  </r>
  <r>
    <x v="55"/>
    <x v="55"/>
    <x v="2"/>
    <x v="0"/>
    <x v="0"/>
    <x v="4"/>
    <x v="10"/>
    <x v="1"/>
    <x v="55"/>
    <x v="0"/>
    <x v="0"/>
    <x v="0"/>
    <x v="0"/>
    <x v="0"/>
    <x v="0"/>
    <x v="0"/>
    <x v="0"/>
    <x v="0"/>
    <x v="0"/>
    <x v="0"/>
    <x v="0"/>
    <x v="0"/>
    <x v="1"/>
    <x v="3"/>
    <x v="44"/>
  </r>
  <r>
    <x v="56"/>
    <x v="56"/>
    <x v="2"/>
    <x v="0"/>
    <x v="0"/>
    <x v="4"/>
    <x v="10"/>
    <x v="1"/>
    <x v="56"/>
    <x v="0"/>
    <x v="0"/>
    <x v="0"/>
    <x v="0"/>
    <x v="0"/>
    <x v="0"/>
    <x v="1"/>
    <x v="0"/>
    <x v="0"/>
    <x v="1"/>
    <x v="0"/>
    <x v="0"/>
    <x v="2"/>
    <x v="1"/>
    <x v="3"/>
    <x v="45"/>
  </r>
  <r>
    <x v="57"/>
    <x v="57"/>
    <x v="2"/>
    <x v="1"/>
    <x v="0"/>
    <x v="4"/>
    <x v="11"/>
    <x v="1"/>
    <x v="57"/>
    <x v="0"/>
    <x v="0"/>
    <x v="0"/>
    <x v="0"/>
    <x v="0"/>
    <x v="0"/>
    <x v="0"/>
    <x v="0"/>
    <x v="0"/>
    <x v="0"/>
    <x v="0"/>
    <x v="0"/>
    <x v="0"/>
    <x v="1"/>
    <x v="3"/>
    <x v="46"/>
  </r>
  <r>
    <x v="58"/>
    <x v="58"/>
    <x v="2"/>
    <x v="1"/>
    <x v="0"/>
    <x v="4"/>
    <x v="12"/>
    <x v="1"/>
    <x v="58"/>
    <x v="0"/>
    <x v="0"/>
    <x v="0"/>
    <x v="0"/>
    <x v="0"/>
    <x v="0"/>
    <x v="2"/>
    <x v="0"/>
    <x v="0"/>
    <x v="1"/>
    <x v="0"/>
    <x v="0"/>
    <x v="2"/>
    <x v="1"/>
    <x v="3"/>
    <x v="47"/>
  </r>
  <r>
    <x v="59"/>
    <x v="59"/>
    <x v="2"/>
    <x v="3"/>
    <x v="0"/>
    <x v="8"/>
    <x v="8"/>
    <x v="1"/>
    <x v="59"/>
    <x v="0"/>
    <x v="0"/>
    <x v="0"/>
    <x v="0"/>
    <x v="0"/>
    <x v="0"/>
    <x v="2"/>
    <x v="0"/>
    <x v="0"/>
    <x v="1"/>
    <x v="0"/>
    <x v="0"/>
    <x v="0"/>
    <x v="1"/>
    <x v="0"/>
    <x v="48"/>
  </r>
  <r>
    <x v="60"/>
    <x v="60"/>
    <x v="2"/>
    <x v="3"/>
    <x v="0"/>
    <x v="8"/>
    <x v="7"/>
    <x v="1"/>
    <x v="60"/>
    <x v="0"/>
    <x v="0"/>
    <x v="0"/>
    <x v="10"/>
    <x v="0"/>
    <x v="0"/>
    <x v="1"/>
    <x v="0"/>
    <x v="0"/>
    <x v="1"/>
    <x v="0"/>
    <x v="0"/>
    <x v="8"/>
    <x v="1"/>
    <x v="0"/>
    <x v="49"/>
  </r>
  <r>
    <x v="61"/>
    <x v="61"/>
    <x v="2"/>
    <x v="3"/>
    <x v="0"/>
    <x v="9"/>
    <x v="7"/>
    <x v="1"/>
    <x v="61"/>
    <x v="0"/>
    <x v="0"/>
    <x v="0"/>
    <x v="11"/>
    <x v="0"/>
    <x v="0"/>
    <x v="1"/>
    <x v="0"/>
    <x v="0"/>
    <x v="1"/>
    <x v="0"/>
    <x v="0"/>
    <x v="9"/>
    <x v="1"/>
    <x v="0"/>
    <x v="40"/>
  </r>
  <r>
    <x v="62"/>
    <x v="62"/>
    <x v="2"/>
    <x v="3"/>
    <x v="0"/>
    <x v="8"/>
    <x v="8"/>
    <x v="1"/>
    <x v="62"/>
    <x v="0"/>
    <x v="0"/>
    <x v="0"/>
    <x v="0"/>
    <x v="0"/>
    <x v="0"/>
    <x v="2"/>
    <x v="0"/>
    <x v="0"/>
    <x v="1"/>
    <x v="0"/>
    <x v="0"/>
    <x v="0"/>
    <x v="1"/>
    <x v="0"/>
    <x v="41"/>
  </r>
  <r>
    <x v="63"/>
    <x v="63"/>
    <x v="2"/>
    <x v="3"/>
    <x v="0"/>
    <x v="8"/>
    <x v="8"/>
    <x v="1"/>
    <x v="63"/>
    <x v="0"/>
    <x v="0"/>
    <x v="0"/>
    <x v="0"/>
    <x v="0"/>
    <x v="0"/>
    <x v="0"/>
    <x v="0"/>
    <x v="0"/>
    <x v="0"/>
    <x v="0"/>
    <x v="0"/>
    <x v="0"/>
    <x v="1"/>
    <x v="0"/>
    <x v="41"/>
  </r>
  <r>
    <x v="64"/>
    <x v="64"/>
    <x v="2"/>
    <x v="3"/>
    <x v="0"/>
    <x v="8"/>
    <x v="8"/>
    <x v="1"/>
    <x v="64"/>
    <x v="0"/>
    <x v="0"/>
    <x v="0"/>
    <x v="0"/>
    <x v="0"/>
    <x v="0"/>
    <x v="0"/>
    <x v="0"/>
    <x v="0"/>
    <x v="0"/>
    <x v="0"/>
    <x v="0"/>
    <x v="0"/>
    <x v="1"/>
    <x v="3"/>
    <x v="42"/>
  </r>
  <r>
    <x v="65"/>
    <x v="65"/>
    <x v="2"/>
    <x v="3"/>
    <x v="0"/>
    <x v="11"/>
    <x v="7"/>
    <x v="1"/>
    <x v="65"/>
    <x v="1"/>
    <x v="1"/>
    <x v="0"/>
    <x v="3"/>
    <x v="2"/>
    <x v="0"/>
    <x v="10"/>
    <x v="0"/>
    <x v="0"/>
    <x v="1"/>
    <x v="1"/>
    <x v="0"/>
    <x v="3"/>
    <x v="1"/>
    <x v="2"/>
    <x v="1"/>
  </r>
  <r>
    <x v="66"/>
    <x v="66"/>
    <x v="2"/>
    <x v="3"/>
    <x v="0"/>
    <x v="8"/>
    <x v="8"/>
    <x v="1"/>
    <x v="66"/>
    <x v="0"/>
    <x v="0"/>
    <x v="0"/>
    <x v="0"/>
    <x v="0"/>
    <x v="0"/>
    <x v="2"/>
    <x v="0"/>
    <x v="0"/>
    <x v="1"/>
    <x v="0"/>
    <x v="0"/>
    <x v="0"/>
    <x v="1"/>
    <x v="3"/>
    <x v="50"/>
  </r>
  <r>
    <x v="67"/>
    <x v="67"/>
    <x v="2"/>
    <x v="1"/>
    <x v="0"/>
    <x v="4"/>
    <x v="13"/>
    <x v="1"/>
    <x v="67"/>
    <x v="0"/>
    <x v="0"/>
    <x v="0"/>
    <x v="0"/>
    <x v="0"/>
    <x v="0"/>
    <x v="0"/>
    <x v="0"/>
    <x v="0"/>
    <x v="0"/>
    <x v="0"/>
    <x v="0"/>
    <x v="0"/>
    <x v="1"/>
    <x v="1"/>
    <x v="51"/>
  </r>
  <r>
    <x v="68"/>
    <x v="68"/>
    <x v="2"/>
    <x v="1"/>
    <x v="0"/>
    <x v="4"/>
    <x v="14"/>
    <x v="1"/>
    <x v="68"/>
    <x v="0"/>
    <x v="0"/>
    <x v="0"/>
    <x v="0"/>
    <x v="0"/>
    <x v="0"/>
    <x v="0"/>
    <x v="0"/>
    <x v="0"/>
    <x v="0"/>
    <x v="0"/>
    <x v="0"/>
    <x v="0"/>
    <x v="1"/>
    <x v="0"/>
    <x v="52"/>
  </r>
  <r>
    <x v="69"/>
    <x v="69"/>
    <x v="2"/>
    <x v="1"/>
    <x v="0"/>
    <x v="4"/>
    <x v="13"/>
    <x v="1"/>
    <x v="69"/>
    <x v="0"/>
    <x v="0"/>
    <x v="0"/>
    <x v="0"/>
    <x v="0"/>
    <x v="0"/>
    <x v="0"/>
    <x v="0"/>
    <x v="0"/>
    <x v="0"/>
    <x v="0"/>
    <x v="0"/>
    <x v="0"/>
    <x v="1"/>
    <x v="0"/>
    <x v="53"/>
  </r>
  <r>
    <x v="70"/>
    <x v="70"/>
    <x v="2"/>
    <x v="1"/>
    <x v="0"/>
    <x v="12"/>
    <x v="15"/>
    <x v="1"/>
    <x v="70"/>
    <x v="0"/>
    <x v="0"/>
    <x v="0"/>
    <x v="0"/>
    <x v="0"/>
    <x v="0"/>
    <x v="0"/>
    <x v="0"/>
    <x v="0"/>
    <x v="0"/>
    <x v="0"/>
    <x v="0"/>
    <x v="0"/>
    <x v="1"/>
    <x v="0"/>
    <x v="54"/>
  </r>
  <r>
    <x v="71"/>
    <x v="71"/>
    <x v="2"/>
    <x v="1"/>
    <x v="0"/>
    <x v="4"/>
    <x v="16"/>
    <x v="1"/>
    <x v="71"/>
    <x v="0"/>
    <x v="0"/>
    <x v="0"/>
    <x v="0"/>
    <x v="0"/>
    <x v="0"/>
    <x v="0"/>
    <x v="0"/>
    <x v="0"/>
    <x v="0"/>
    <x v="0"/>
    <x v="0"/>
    <x v="0"/>
    <x v="1"/>
    <x v="0"/>
    <x v="55"/>
  </r>
  <r>
    <x v="72"/>
    <x v="72"/>
    <x v="2"/>
    <x v="1"/>
    <x v="0"/>
    <x v="12"/>
    <x v="14"/>
    <x v="1"/>
    <x v="72"/>
    <x v="0"/>
    <x v="0"/>
    <x v="0"/>
    <x v="0"/>
    <x v="0"/>
    <x v="0"/>
    <x v="0"/>
    <x v="0"/>
    <x v="0"/>
    <x v="0"/>
    <x v="0"/>
    <x v="0"/>
    <x v="0"/>
    <x v="1"/>
    <x v="0"/>
    <x v="56"/>
  </r>
  <r>
    <x v="73"/>
    <x v="73"/>
    <x v="2"/>
    <x v="1"/>
    <x v="0"/>
    <x v="4"/>
    <x v="14"/>
    <x v="1"/>
    <x v="73"/>
    <x v="0"/>
    <x v="0"/>
    <x v="0"/>
    <x v="0"/>
    <x v="0"/>
    <x v="0"/>
    <x v="0"/>
    <x v="0"/>
    <x v="0"/>
    <x v="0"/>
    <x v="0"/>
    <x v="0"/>
    <x v="0"/>
    <x v="1"/>
    <x v="0"/>
    <x v="57"/>
  </r>
  <r>
    <x v="74"/>
    <x v="74"/>
    <x v="2"/>
    <x v="3"/>
    <x v="0"/>
    <x v="13"/>
    <x v="8"/>
    <x v="1"/>
    <x v="74"/>
    <x v="0"/>
    <x v="0"/>
    <x v="0"/>
    <x v="0"/>
    <x v="0"/>
    <x v="0"/>
    <x v="0"/>
    <x v="0"/>
    <x v="0"/>
    <x v="0"/>
    <x v="0"/>
    <x v="0"/>
    <x v="0"/>
    <x v="1"/>
    <x v="0"/>
    <x v="42"/>
  </r>
  <r>
    <x v="75"/>
    <x v="75"/>
    <x v="2"/>
    <x v="3"/>
    <x v="0"/>
    <x v="14"/>
    <x v="17"/>
    <x v="1"/>
    <x v="75"/>
    <x v="1"/>
    <x v="0"/>
    <x v="1"/>
    <x v="12"/>
    <x v="2"/>
    <x v="0"/>
    <x v="11"/>
    <x v="3"/>
    <x v="0"/>
    <x v="1"/>
    <x v="1"/>
    <x v="0"/>
    <x v="10"/>
    <x v="1"/>
    <x v="0"/>
    <x v="1"/>
  </r>
  <r>
    <x v="76"/>
    <x v="76"/>
    <x v="2"/>
    <x v="3"/>
    <x v="0"/>
    <x v="10"/>
    <x v="8"/>
    <x v="1"/>
    <x v="76"/>
    <x v="0"/>
    <x v="0"/>
    <x v="0"/>
    <x v="0"/>
    <x v="0"/>
    <x v="0"/>
    <x v="0"/>
    <x v="0"/>
    <x v="0"/>
    <x v="0"/>
    <x v="0"/>
    <x v="0"/>
    <x v="0"/>
    <x v="1"/>
    <x v="0"/>
    <x v="58"/>
  </r>
  <r>
    <x v="77"/>
    <x v="77"/>
    <x v="2"/>
    <x v="3"/>
    <x v="0"/>
    <x v="13"/>
    <x v="8"/>
    <x v="1"/>
    <x v="77"/>
    <x v="0"/>
    <x v="0"/>
    <x v="0"/>
    <x v="0"/>
    <x v="0"/>
    <x v="0"/>
    <x v="0"/>
    <x v="0"/>
    <x v="0"/>
    <x v="0"/>
    <x v="0"/>
    <x v="0"/>
    <x v="0"/>
    <x v="1"/>
    <x v="0"/>
    <x v="42"/>
  </r>
  <r>
    <x v="78"/>
    <x v="78"/>
    <x v="2"/>
    <x v="3"/>
    <x v="0"/>
    <x v="10"/>
    <x v="8"/>
    <x v="1"/>
    <x v="78"/>
    <x v="0"/>
    <x v="0"/>
    <x v="0"/>
    <x v="0"/>
    <x v="0"/>
    <x v="0"/>
    <x v="0"/>
    <x v="0"/>
    <x v="0"/>
    <x v="0"/>
    <x v="0"/>
    <x v="0"/>
    <x v="0"/>
    <x v="1"/>
    <x v="0"/>
    <x v="42"/>
  </r>
  <r>
    <x v="79"/>
    <x v="79"/>
    <x v="2"/>
    <x v="1"/>
    <x v="0"/>
    <x v="4"/>
    <x v="16"/>
    <x v="1"/>
    <x v="79"/>
    <x v="0"/>
    <x v="0"/>
    <x v="0"/>
    <x v="0"/>
    <x v="0"/>
    <x v="0"/>
    <x v="0"/>
    <x v="0"/>
    <x v="0"/>
    <x v="0"/>
    <x v="0"/>
    <x v="0"/>
    <x v="0"/>
    <x v="1"/>
    <x v="0"/>
    <x v="59"/>
  </r>
  <r>
    <x v="80"/>
    <x v="80"/>
    <x v="2"/>
    <x v="1"/>
    <x v="0"/>
    <x v="12"/>
    <x v="15"/>
    <x v="1"/>
    <x v="80"/>
    <x v="0"/>
    <x v="0"/>
    <x v="0"/>
    <x v="0"/>
    <x v="0"/>
    <x v="0"/>
    <x v="0"/>
    <x v="0"/>
    <x v="0"/>
    <x v="0"/>
    <x v="0"/>
    <x v="0"/>
    <x v="0"/>
    <x v="1"/>
    <x v="0"/>
    <x v="60"/>
  </r>
  <r>
    <x v="81"/>
    <x v="81"/>
    <x v="2"/>
    <x v="1"/>
    <x v="0"/>
    <x v="4"/>
    <x v="16"/>
    <x v="1"/>
    <x v="81"/>
    <x v="0"/>
    <x v="0"/>
    <x v="0"/>
    <x v="0"/>
    <x v="0"/>
    <x v="0"/>
    <x v="0"/>
    <x v="0"/>
    <x v="0"/>
    <x v="0"/>
    <x v="0"/>
    <x v="0"/>
    <x v="0"/>
    <x v="1"/>
    <x v="0"/>
    <x v="61"/>
  </r>
  <r>
    <x v="82"/>
    <x v="82"/>
    <x v="2"/>
    <x v="1"/>
    <x v="0"/>
    <x v="4"/>
    <x v="16"/>
    <x v="1"/>
    <x v="82"/>
    <x v="0"/>
    <x v="0"/>
    <x v="0"/>
    <x v="0"/>
    <x v="0"/>
    <x v="0"/>
    <x v="0"/>
    <x v="0"/>
    <x v="0"/>
    <x v="0"/>
    <x v="0"/>
    <x v="0"/>
    <x v="0"/>
    <x v="1"/>
    <x v="0"/>
    <x v="62"/>
  </r>
  <r>
    <x v="83"/>
    <x v="83"/>
    <x v="2"/>
    <x v="1"/>
    <x v="0"/>
    <x v="4"/>
    <x v="16"/>
    <x v="1"/>
    <x v="83"/>
    <x v="0"/>
    <x v="0"/>
    <x v="0"/>
    <x v="0"/>
    <x v="0"/>
    <x v="0"/>
    <x v="0"/>
    <x v="0"/>
    <x v="0"/>
    <x v="0"/>
    <x v="0"/>
    <x v="0"/>
    <x v="0"/>
    <x v="1"/>
    <x v="1"/>
    <x v="63"/>
  </r>
  <r>
    <x v="84"/>
    <x v="84"/>
    <x v="2"/>
    <x v="3"/>
    <x v="0"/>
    <x v="8"/>
    <x v="8"/>
    <x v="1"/>
    <x v="84"/>
    <x v="0"/>
    <x v="0"/>
    <x v="0"/>
    <x v="0"/>
    <x v="0"/>
    <x v="0"/>
    <x v="0"/>
    <x v="0"/>
    <x v="0"/>
    <x v="0"/>
    <x v="0"/>
    <x v="0"/>
    <x v="0"/>
    <x v="1"/>
    <x v="0"/>
    <x v="42"/>
  </r>
  <r>
    <x v="85"/>
    <x v="85"/>
    <x v="2"/>
    <x v="3"/>
    <x v="0"/>
    <x v="8"/>
    <x v="8"/>
    <x v="1"/>
    <x v="85"/>
    <x v="0"/>
    <x v="0"/>
    <x v="0"/>
    <x v="0"/>
    <x v="0"/>
    <x v="0"/>
    <x v="0"/>
    <x v="0"/>
    <x v="0"/>
    <x v="0"/>
    <x v="0"/>
    <x v="0"/>
    <x v="0"/>
    <x v="1"/>
    <x v="0"/>
    <x v="64"/>
  </r>
  <r>
    <x v="86"/>
    <x v="86"/>
    <x v="2"/>
    <x v="1"/>
    <x v="0"/>
    <x v="4"/>
    <x v="16"/>
    <x v="1"/>
    <x v="86"/>
    <x v="0"/>
    <x v="0"/>
    <x v="0"/>
    <x v="0"/>
    <x v="0"/>
    <x v="0"/>
    <x v="0"/>
    <x v="0"/>
    <x v="0"/>
    <x v="0"/>
    <x v="0"/>
    <x v="0"/>
    <x v="0"/>
    <x v="1"/>
    <x v="0"/>
    <x v="65"/>
  </r>
  <r>
    <x v="87"/>
    <x v="87"/>
    <x v="2"/>
    <x v="3"/>
    <x v="0"/>
    <x v="10"/>
    <x v="8"/>
    <x v="1"/>
    <x v="87"/>
    <x v="0"/>
    <x v="0"/>
    <x v="0"/>
    <x v="0"/>
    <x v="0"/>
    <x v="0"/>
    <x v="0"/>
    <x v="0"/>
    <x v="0"/>
    <x v="0"/>
    <x v="0"/>
    <x v="0"/>
    <x v="0"/>
    <x v="1"/>
    <x v="0"/>
    <x v="42"/>
  </r>
  <r>
    <x v="88"/>
    <x v="88"/>
    <x v="2"/>
    <x v="3"/>
    <x v="0"/>
    <x v="10"/>
    <x v="8"/>
    <x v="1"/>
    <x v="88"/>
    <x v="0"/>
    <x v="0"/>
    <x v="0"/>
    <x v="0"/>
    <x v="0"/>
    <x v="0"/>
    <x v="2"/>
    <x v="0"/>
    <x v="0"/>
    <x v="1"/>
    <x v="0"/>
    <x v="0"/>
    <x v="0"/>
    <x v="1"/>
    <x v="0"/>
    <x v="42"/>
  </r>
  <r>
    <x v="89"/>
    <x v="89"/>
    <x v="2"/>
    <x v="1"/>
    <x v="0"/>
    <x v="15"/>
    <x v="12"/>
    <x v="1"/>
    <x v="89"/>
    <x v="0"/>
    <x v="0"/>
    <x v="0"/>
    <x v="0"/>
    <x v="0"/>
    <x v="0"/>
    <x v="0"/>
    <x v="0"/>
    <x v="0"/>
    <x v="0"/>
    <x v="0"/>
    <x v="0"/>
    <x v="0"/>
    <x v="1"/>
    <x v="1"/>
    <x v="66"/>
  </r>
  <r>
    <x v="90"/>
    <x v="90"/>
    <x v="2"/>
    <x v="1"/>
    <x v="0"/>
    <x v="15"/>
    <x v="12"/>
    <x v="1"/>
    <x v="90"/>
    <x v="1"/>
    <x v="0"/>
    <x v="0"/>
    <x v="3"/>
    <x v="2"/>
    <x v="0"/>
    <x v="12"/>
    <x v="3"/>
    <x v="0"/>
    <x v="1"/>
    <x v="1"/>
    <x v="0"/>
    <x v="2"/>
    <x v="1"/>
    <x v="3"/>
    <x v="1"/>
  </r>
  <r>
    <x v="91"/>
    <x v="91"/>
    <x v="2"/>
    <x v="0"/>
    <x v="0"/>
    <x v="16"/>
    <x v="17"/>
    <x v="1"/>
    <x v="91"/>
    <x v="0"/>
    <x v="0"/>
    <x v="0"/>
    <x v="4"/>
    <x v="0"/>
    <x v="0"/>
    <x v="1"/>
    <x v="0"/>
    <x v="0"/>
    <x v="1"/>
    <x v="0"/>
    <x v="0"/>
    <x v="2"/>
    <x v="1"/>
    <x v="0"/>
    <x v="67"/>
  </r>
  <r>
    <x v="92"/>
    <x v="92"/>
    <x v="2"/>
    <x v="1"/>
    <x v="0"/>
    <x v="17"/>
    <x v="18"/>
    <x v="1"/>
    <x v="92"/>
    <x v="1"/>
    <x v="0"/>
    <x v="1"/>
    <x v="12"/>
    <x v="2"/>
    <x v="0"/>
    <x v="11"/>
    <x v="3"/>
    <x v="0"/>
    <x v="1"/>
    <x v="1"/>
    <x v="0"/>
    <x v="10"/>
    <x v="1"/>
    <x v="0"/>
    <x v="1"/>
  </r>
  <r>
    <x v="93"/>
    <x v="93"/>
    <x v="2"/>
    <x v="0"/>
    <x v="1"/>
    <x v="15"/>
    <x v="17"/>
    <x v="1"/>
    <x v="93"/>
    <x v="1"/>
    <x v="0"/>
    <x v="1"/>
    <x v="12"/>
    <x v="2"/>
    <x v="0"/>
    <x v="11"/>
    <x v="3"/>
    <x v="0"/>
    <x v="1"/>
    <x v="1"/>
    <x v="0"/>
    <x v="10"/>
    <x v="1"/>
    <x v="0"/>
    <x v="1"/>
  </r>
  <r>
    <x v="94"/>
    <x v="94"/>
    <x v="2"/>
    <x v="0"/>
    <x v="0"/>
    <x v="3"/>
    <x v="17"/>
    <x v="1"/>
    <x v="94"/>
    <x v="1"/>
    <x v="0"/>
    <x v="1"/>
    <x v="12"/>
    <x v="2"/>
    <x v="0"/>
    <x v="11"/>
    <x v="3"/>
    <x v="0"/>
    <x v="1"/>
    <x v="1"/>
    <x v="0"/>
    <x v="10"/>
    <x v="1"/>
    <x v="0"/>
    <x v="1"/>
  </r>
  <r>
    <x v="95"/>
    <x v="95"/>
    <x v="2"/>
    <x v="0"/>
    <x v="1"/>
    <x v="18"/>
    <x v="17"/>
    <x v="1"/>
    <x v="95"/>
    <x v="1"/>
    <x v="0"/>
    <x v="1"/>
    <x v="12"/>
    <x v="2"/>
    <x v="0"/>
    <x v="11"/>
    <x v="3"/>
    <x v="0"/>
    <x v="1"/>
    <x v="1"/>
    <x v="0"/>
    <x v="10"/>
    <x v="1"/>
    <x v="0"/>
    <x v="1"/>
  </r>
  <r>
    <x v="96"/>
    <x v="96"/>
    <x v="2"/>
    <x v="0"/>
    <x v="1"/>
    <x v="15"/>
    <x v="19"/>
    <x v="1"/>
    <x v="96"/>
    <x v="1"/>
    <x v="0"/>
    <x v="1"/>
    <x v="12"/>
    <x v="2"/>
    <x v="0"/>
    <x v="11"/>
    <x v="3"/>
    <x v="0"/>
    <x v="1"/>
    <x v="1"/>
    <x v="0"/>
    <x v="10"/>
    <x v="1"/>
    <x v="0"/>
    <x v="1"/>
  </r>
  <r>
    <x v="97"/>
    <x v="97"/>
    <x v="1"/>
    <x v="1"/>
    <x v="0"/>
    <x v="6"/>
    <x v="5"/>
    <x v="0"/>
    <x v="97"/>
    <x v="0"/>
    <x v="0"/>
    <x v="0"/>
    <x v="3"/>
    <x v="2"/>
    <x v="0"/>
    <x v="0"/>
    <x v="0"/>
    <x v="0"/>
    <x v="1"/>
    <x v="1"/>
    <x v="0"/>
    <x v="3"/>
    <x v="0"/>
    <x v="2"/>
    <x v="68"/>
  </r>
  <r>
    <x v="98"/>
    <x v="98"/>
    <x v="1"/>
    <x v="1"/>
    <x v="0"/>
    <x v="6"/>
    <x v="5"/>
    <x v="0"/>
    <x v="98"/>
    <x v="0"/>
    <x v="0"/>
    <x v="0"/>
    <x v="3"/>
    <x v="2"/>
    <x v="0"/>
    <x v="0"/>
    <x v="0"/>
    <x v="0"/>
    <x v="1"/>
    <x v="1"/>
    <x v="0"/>
    <x v="3"/>
    <x v="0"/>
    <x v="2"/>
    <x v="69"/>
  </r>
  <r>
    <x v="99"/>
    <x v="99"/>
    <x v="1"/>
    <x v="1"/>
    <x v="0"/>
    <x v="2"/>
    <x v="4"/>
    <x v="0"/>
    <x v="99"/>
    <x v="0"/>
    <x v="1"/>
    <x v="0"/>
    <x v="0"/>
    <x v="0"/>
    <x v="0"/>
    <x v="0"/>
    <x v="0"/>
    <x v="0"/>
    <x v="0"/>
    <x v="0"/>
    <x v="0"/>
    <x v="0"/>
    <x v="0"/>
    <x v="1"/>
    <x v="70"/>
  </r>
  <r>
    <x v="100"/>
    <x v="100"/>
    <x v="1"/>
    <x v="1"/>
    <x v="0"/>
    <x v="2"/>
    <x v="4"/>
    <x v="0"/>
    <x v="100"/>
    <x v="0"/>
    <x v="0"/>
    <x v="0"/>
    <x v="0"/>
    <x v="0"/>
    <x v="0"/>
    <x v="0"/>
    <x v="0"/>
    <x v="0"/>
    <x v="0"/>
    <x v="0"/>
    <x v="0"/>
    <x v="0"/>
    <x v="0"/>
    <x v="0"/>
    <x v="71"/>
  </r>
  <r>
    <x v="101"/>
    <x v="101"/>
    <x v="1"/>
    <x v="0"/>
    <x v="0"/>
    <x v="19"/>
    <x v="2"/>
    <x v="0"/>
    <x v="101"/>
    <x v="1"/>
    <x v="0"/>
    <x v="1"/>
    <x v="1"/>
    <x v="1"/>
    <x v="0"/>
    <x v="1"/>
    <x v="1"/>
    <x v="0"/>
    <x v="1"/>
    <x v="1"/>
    <x v="0"/>
    <x v="2"/>
    <x v="0"/>
    <x v="0"/>
    <x v="1"/>
  </r>
  <r>
    <x v="102"/>
    <x v="102"/>
    <x v="1"/>
    <x v="0"/>
    <x v="0"/>
    <x v="20"/>
    <x v="6"/>
    <x v="0"/>
    <x v="102"/>
    <x v="0"/>
    <x v="0"/>
    <x v="0"/>
    <x v="1"/>
    <x v="0"/>
    <x v="0"/>
    <x v="2"/>
    <x v="0"/>
    <x v="0"/>
    <x v="3"/>
    <x v="0"/>
    <x v="0"/>
    <x v="2"/>
    <x v="0"/>
    <x v="1"/>
    <x v="72"/>
  </r>
  <r>
    <x v="103"/>
    <x v="103"/>
    <x v="1"/>
    <x v="0"/>
    <x v="0"/>
    <x v="7"/>
    <x v="6"/>
    <x v="0"/>
    <x v="103"/>
    <x v="0"/>
    <x v="0"/>
    <x v="0"/>
    <x v="1"/>
    <x v="0"/>
    <x v="0"/>
    <x v="0"/>
    <x v="0"/>
    <x v="0"/>
    <x v="0"/>
    <x v="0"/>
    <x v="0"/>
    <x v="0"/>
    <x v="0"/>
    <x v="1"/>
    <x v="73"/>
  </r>
  <r>
    <x v="104"/>
    <x v="104"/>
    <x v="1"/>
    <x v="0"/>
    <x v="0"/>
    <x v="7"/>
    <x v="6"/>
    <x v="0"/>
    <x v="104"/>
    <x v="0"/>
    <x v="0"/>
    <x v="0"/>
    <x v="2"/>
    <x v="0"/>
    <x v="0"/>
    <x v="0"/>
    <x v="0"/>
    <x v="0"/>
    <x v="0"/>
    <x v="0"/>
    <x v="0"/>
    <x v="1"/>
    <x v="0"/>
    <x v="0"/>
    <x v="74"/>
  </r>
  <r>
    <x v="105"/>
    <x v="105"/>
    <x v="1"/>
    <x v="0"/>
    <x v="0"/>
    <x v="7"/>
    <x v="6"/>
    <x v="0"/>
    <x v="105"/>
    <x v="0"/>
    <x v="0"/>
    <x v="0"/>
    <x v="1"/>
    <x v="0"/>
    <x v="0"/>
    <x v="0"/>
    <x v="0"/>
    <x v="0"/>
    <x v="0"/>
    <x v="0"/>
    <x v="0"/>
    <x v="1"/>
    <x v="0"/>
    <x v="1"/>
    <x v="75"/>
  </r>
  <r>
    <x v="106"/>
    <x v="106"/>
    <x v="1"/>
    <x v="0"/>
    <x v="0"/>
    <x v="7"/>
    <x v="6"/>
    <x v="0"/>
    <x v="106"/>
    <x v="0"/>
    <x v="0"/>
    <x v="0"/>
    <x v="1"/>
    <x v="0"/>
    <x v="0"/>
    <x v="0"/>
    <x v="0"/>
    <x v="0"/>
    <x v="0"/>
    <x v="0"/>
    <x v="0"/>
    <x v="1"/>
    <x v="0"/>
    <x v="3"/>
    <x v="76"/>
  </r>
  <r>
    <x v="107"/>
    <x v="107"/>
    <x v="1"/>
    <x v="1"/>
    <x v="0"/>
    <x v="2"/>
    <x v="4"/>
    <x v="0"/>
    <x v="107"/>
    <x v="0"/>
    <x v="0"/>
    <x v="0"/>
    <x v="0"/>
    <x v="0"/>
    <x v="0"/>
    <x v="0"/>
    <x v="0"/>
    <x v="0"/>
    <x v="0"/>
    <x v="0"/>
    <x v="0"/>
    <x v="0"/>
    <x v="0"/>
    <x v="0"/>
    <x v="77"/>
  </r>
  <r>
    <x v="108"/>
    <x v="108"/>
    <x v="1"/>
    <x v="0"/>
    <x v="0"/>
    <x v="3"/>
    <x v="2"/>
    <x v="0"/>
    <x v="108"/>
    <x v="1"/>
    <x v="0"/>
    <x v="1"/>
    <x v="1"/>
    <x v="1"/>
    <x v="0"/>
    <x v="1"/>
    <x v="1"/>
    <x v="0"/>
    <x v="1"/>
    <x v="1"/>
    <x v="0"/>
    <x v="2"/>
    <x v="0"/>
    <x v="1"/>
    <x v="1"/>
  </r>
  <r>
    <x v="109"/>
    <x v="109"/>
    <x v="1"/>
    <x v="0"/>
    <x v="0"/>
    <x v="7"/>
    <x v="6"/>
    <x v="0"/>
    <x v="109"/>
    <x v="0"/>
    <x v="0"/>
    <x v="0"/>
    <x v="2"/>
    <x v="0"/>
    <x v="0"/>
    <x v="0"/>
    <x v="0"/>
    <x v="0"/>
    <x v="0"/>
    <x v="0"/>
    <x v="0"/>
    <x v="0"/>
    <x v="0"/>
    <x v="0"/>
    <x v="78"/>
  </r>
  <r>
    <x v="110"/>
    <x v="110"/>
    <x v="1"/>
    <x v="0"/>
    <x v="0"/>
    <x v="1"/>
    <x v="20"/>
    <x v="0"/>
    <x v="110"/>
    <x v="1"/>
    <x v="0"/>
    <x v="0"/>
    <x v="0"/>
    <x v="0"/>
    <x v="0"/>
    <x v="0"/>
    <x v="0"/>
    <x v="0"/>
    <x v="0"/>
    <x v="0"/>
    <x v="0"/>
    <x v="0"/>
    <x v="0"/>
    <x v="0"/>
    <x v="1"/>
  </r>
  <r>
    <x v="111"/>
    <x v="111"/>
    <x v="1"/>
    <x v="0"/>
    <x v="0"/>
    <x v="1"/>
    <x v="21"/>
    <x v="0"/>
    <x v="111"/>
    <x v="1"/>
    <x v="0"/>
    <x v="1"/>
    <x v="1"/>
    <x v="1"/>
    <x v="0"/>
    <x v="1"/>
    <x v="1"/>
    <x v="0"/>
    <x v="1"/>
    <x v="1"/>
    <x v="0"/>
    <x v="2"/>
    <x v="0"/>
    <x v="0"/>
    <x v="1"/>
  </r>
  <r>
    <x v="112"/>
    <x v="112"/>
    <x v="1"/>
    <x v="1"/>
    <x v="0"/>
    <x v="2"/>
    <x v="4"/>
    <x v="0"/>
    <x v="112"/>
    <x v="0"/>
    <x v="0"/>
    <x v="0"/>
    <x v="0"/>
    <x v="0"/>
    <x v="0"/>
    <x v="0"/>
    <x v="0"/>
    <x v="0"/>
    <x v="0"/>
    <x v="0"/>
    <x v="0"/>
    <x v="0"/>
    <x v="0"/>
    <x v="0"/>
    <x v="79"/>
  </r>
  <r>
    <x v="113"/>
    <x v="113"/>
    <x v="1"/>
    <x v="0"/>
    <x v="0"/>
    <x v="2"/>
    <x v="22"/>
    <x v="0"/>
    <x v="113"/>
    <x v="0"/>
    <x v="0"/>
    <x v="0"/>
    <x v="0"/>
    <x v="0"/>
    <x v="0"/>
    <x v="0"/>
    <x v="0"/>
    <x v="0"/>
    <x v="0"/>
    <x v="0"/>
    <x v="0"/>
    <x v="0"/>
    <x v="0"/>
    <x v="0"/>
    <x v="80"/>
  </r>
  <r>
    <x v="114"/>
    <x v="114"/>
    <x v="1"/>
    <x v="0"/>
    <x v="0"/>
    <x v="7"/>
    <x v="6"/>
    <x v="0"/>
    <x v="114"/>
    <x v="0"/>
    <x v="1"/>
    <x v="0"/>
    <x v="1"/>
    <x v="0"/>
    <x v="0"/>
    <x v="0"/>
    <x v="0"/>
    <x v="0"/>
    <x v="0"/>
    <x v="0"/>
    <x v="0"/>
    <x v="1"/>
    <x v="0"/>
    <x v="1"/>
    <x v="81"/>
  </r>
  <r>
    <x v="115"/>
    <x v="115"/>
    <x v="1"/>
    <x v="0"/>
    <x v="0"/>
    <x v="7"/>
    <x v="6"/>
    <x v="0"/>
    <x v="115"/>
    <x v="0"/>
    <x v="1"/>
    <x v="0"/>
    <x v="1"/>
    <x v="0"/>
    <x v="0"/>
    <x v="1"/>
    <x v="0"/>
    <x v="0"/>
    <x v="1"/>
    <x v="0"/>
    <x v="0"/>
    <x v="2"/>
    <x v="0"/>
    <x v="1"/>
    <x v="82"/>
  </r>
  <r>
    <x v="116"/>
    <x v="116"/>
    <x v="1"/>
    <x v="0"/>
    <x v="0"/>
    <x v="1"/>
    <x v="20"/>
    <x v="0"/>
    <x v="116"/>
    <x v="1"/>
    <x v="0"/>
    <x v="0"/>
    <x v="0"/>
    <x v="0"/>
    <x v="0"/>
    <x v="0"/>
    <x v="0"/>
    <x v="0"/>
    <x v="0"/>
    <x v="0"/>
    <x v="0"/>
    <x v="0"/>
    <x v="0"/>
    <x v="0"/>
    <x v="1"/>
  </r>
  <r>
    <x v="117"/>
    <x v="117"/>
    <x v="1"/>
    <x v="1"/>
    <x v="0"/>
    <x v="7"/>
    <x v="5"/>
    <x v="0"/>
    <x v="117"/>
    <x v="0"/>
    <x v="0"/>
    <x v="0"/>
    <x v="0"/>
    <x v="0"/>
    <x v="0"/>
    <x v="0"/>
    <x v="0"/>
    <x v="0"/>
    <x v="0"/>
    <x v="0"/>
    <x v="0"/>
    <x v="0"/>
    <x v="0"/>
    <x v="1"/>
    <x v="83"/>
  </r>
  <r>
    <x v="118"/>
    <x v="118"/>
    <x v="1"/>
    <x v="1"/>
    <x v="0"/>
    <x v="2"/>
    <x v="4"/>
    <x v="0"/>
    <x v="118"/>
    <x v="1"/>
    <x v="0"/>
    <x v="0"/>
    <x v="3"/>
    <x v="2"/>
    <x v="0"/>
    <x v="12"/>
    <x v="3"/>
    <x v="0"/>
    <x v="1"/>
    <x v="1"/>
    <x v="0"/>
    <x v="3"/>
    <x v="0"/>
    <x v="2"/>
    <x v="1"/>
  </r>
  <r>
    <x v="119"/>
    <x v="119"/>
    <x v="1"/>
    <x v="0"/>
    <x v="0"/>
    <x v="7"/>
    <x v="6"/>
    <x v="0"/>
    <x v="119"/>
    <x v="0"/>
    <x v="0"/>
    <x v="0"/>
    <x v="2"/>
    <x v="0"/>
    <x v="0"/>
    <x v="0"/>
    <x v="0"/>
    <x v="0"/>
    <x v="0"/>
    <x v="0"/>
    <x v="0"/>
    <x v="0"/>
    <x v="0"/>
    <x v="0"/>
    <x v="84"/>
  </r>
  <r>
    <x v="120"/>
    <x v="120"/>
    <x v="1"/>
    <x v="1"/>
    <x v="0"/>
    <x v="2"/>
    <x v="5"/>
    <x v="0"/>
    <x v="120"/>
    <x v="0"/>
    <x v="0"/>
    <x v="0"/>
    <x v="0"/>
    <x v="0"/>
    <x v="0"/>
    <x v="0"/>
    <x v="0"/>
    <x v="0"/>
    <x v="0"/>
    <x v="0"/>
    <x v="0"/>
    <x v="0"/>
    <x v="0"/>
    <x v="1"/>
    <x v="85"/>
  </r>
  <r>
    <x v="121"/>
    <x v="121"/>
    <x v="1"/>
    <x v="1"/>
    <x v="0"/>
    <x v="2"/>
    <x v="4"/>
    <x v="0"/>
    <x v="121"/>
    <x v="0"/>
    <x v="0"/>
    <x v="0"/>
    <x v="0"/>
    <x v="0"/>
    <x v="0"/>
    <x v="0"/>
    <x v="0"/>
    <x v="0"/>
    <x v="0"/>
    <x v="0"/>
    <x v="0"/>
    <x v="0"/>
    <x v="0"/>
    <x v="1"/>
    <x v="86"/>
  </r>
  <r>
    <x v="122"/>
    <x v="122"/>
    <x v="1"/>
    <x v="1"/>
    <x v="0"/>
    <x v="2"/>
    <x v="4"/>
    <x v="0"/>
    <x v="122"/>
    <x v="0"/>
    <x v="0"/>
    <x v="0"/>
    <x v="0"/>
    <x v="0"/>
    <x v="0"/>
    <x v="0"/>
    <x v="0"/>
    <x v="0"/>
    <x v="0"/>
    <x v="0"/>
    <x v="0"/>
    <x v="0"/>
    <x v="0"/>
    <x v="0"/>
    <x v="87"/>
  </r>
  <r>
    <x v="123"/>
    <x v="123"/>
    <x v="1"/>
    <x v="0"/>
    <x v="0"/>
    <x v="21"/>
    <x v="22"/>
    <x v="0"/>
    <x v="123"/>
    <x v="0"/>
    <x v="0"/>
    <x v="0"/>
    <x v="0"/>
    <x v="0"/>
    <x v="0"/>
    <x v="0"/>
    <x v="0"/>
    <x v="0"/>
    <x v="0"/>
    <x v="0"/>
    <x v="0"/>
    <x v="0"/>
    <x v="0"/>
    <x v="0"/>
    <x v="88"/>
  </r>
  <r>
    <x v="124"/>
    <x v="124"/>
    <x v="1"/>
    <x v="1"/>
    <x v="0"/>
    <x v="0"/>
    <x v="4"/>
    <x v="0"/>
    <x v="124"/>
    <x v="0"/>
    <x v="0"/>
    <x v="0"/>
    <x v="0"/>
    <x v="0"/>
    <x v="0"/>
    <x v="2"/>
    <x v="0"/>
    <x v="0"/>
    <x v="1"/>
    <x v="0"/>
    <x v="0"/>
    <x v="0"/>
    <x v="0"/>
    <x v="1"/>
    <x v="89"/>
  </r>
  <r>
    <x v="125"/>
    <x v="125"/>
    <x v="1"/>
    <x v="1"/>
    <x v="0"/>
    <x v="0"/>
    <x v="4"/>
    <x v="0"/>
    <x v="125"/>
    <x v="0"/>
    <x v="0"/>
    <x v="0"/>
    <x v="0"/>
    <x v="0"/>
    <x v="0"/>
    <x v="2"/>
    <x v="0"/>
    <x v="0"/>
    <x v="1"/>
    <x v="0"/>
    <x v="0"/>
    <x v="0"/>
    <x v="0"/>
    <x v="0"/>
    <x v="90"/>
  </r>
  <r>
    <x v="126"/>
    <x v="126"/>
    <x v="1"/>
    <x v="1"/>
    <x v="0"/>
    <x v="22"/>
    <x v="4"/>
    <x v="0"/>
    <x v="126"/>
    <x v="0"/>
    <x v="0"/>
    <x v="0"/>
    <x v="0"/>
    <x v="0"/>
    <x v="0"/>
    <x v="0"/>
    <x v="0"/>
    <x v="0"/>
    <x v="0"/>
    <x v="0"/>
    <x v="0"/>
    <x v="0"/>
    <x v="0"/>
    <x v="3"/>
    <x v="91"/>
  </r>
  <r>
    <x v="127"/>
    <x v="127"/>
    <x v="1"/>
    <x v="1"/>
    <x v="0"/>
    <x v="1"/>
    <x v="5"/>
    <x v="0"/>
    <x v="127"/>
    <x v="1"/>
    <x v="0"/>
    <x v="1"/>
    <x v="1"/>
    <x v="1"/>
    <x v="0"/>
    <x v="1"/>
    <x v="1"/>
    <x v="0"/>
    <x v="1"/>
    <x v="1"/>
    <x v="0"/>
    <x v="2"/>
    <x v="0"/>
    <x v="0"/>
    <x v="1"/>
  </r>
  <r>
    <x v="128"/>
    <x v="128"/>
    <x v="1"/>
    <x v="1"/>
    <x v="0"/>
    <x v="1"/>
    <x v="4"/>
    <x v="0"/>
    <x v="128"/>
    <x v="1"/>
    <x v="0"/>
    <x v="1"/>
    <x v="1"/>
    <x v="1"/>
    <x v="0"/>
    <x v="1"/>
    <x v="1"/>
    <x v="0"/>
    <x v="1"/>
    <x v="1"/>
    <x v="0"/>
    <x v="2"/>
    <x v="0"/>
    <x v="0"/>
    <x v="1"/>
  </r>
  <r>
    <x v="129"/>
    <x v="129"/>
    <x v="1"/>
    <x v="1"/>
    <x v="0"/>
    <x v="22"/>
    <x v="4"/>
    <x v="0"/>
    <x v="129"/>
    <x v="0"/>
    <x v="0"/>
    <x v="0"/>
    <x v="0"/>
    <x v="0"/>
    <x v="0"/>
    <x v="0"/>
    <x v="0"/>
    <x v="0"/>
    <x v="0"/>
    <x v="0"/>
    <x v="0"/>
    <x v="0"/>
    <x v="0"/>
    <x v="1"/>
    <x v="92"/>
  </r>
  <r>
    <x v="130"/>
    <x v="130"/>
    <x v="1"/>
    <x v="1"/>
    <x v="0"/>
    <x v="2"/>
    <x v="4"/>
    <x v="0"/>
    <x v="130"/>
    <x v="0"/>
    <x v="0"/>
    <x v="0"/>
    <x v="0"/>
    <x v="0"/>
    <x v="0"/>
    <x v="0"/>
    <x v="0"/>
    <x v="0"/>
    <x v="0"/>
    <x v="0"/>
    <x v="0"/>
    <x v="0"/>
    <x v="0"/>
    <x v="1"/>
    <x v="93"/>
  </r>
  <r>
    <x v="131"/>
    <x v="131"/>
    <x v="3"/>
    <x v="2"/>
    <x v="0"/>
    <x v="15"/>
    <x v="23"/>
    <x v="0"/>
    <x v="131"/>
    <x v="0"/>
    <x v="0"/>
    <x v="0"/>
    <x v="0"/>
    <x v="0"/>
    <x v="0"/>
    <x v="0"/>
    <x v="0"/>
    <x v="0"/>
    <x v="0"/>
    <x v="0"/>
    <x v="0"/>
    <x v="0"/>
    <x v="0"/>
    <x v="0"/>
    <x v="94"/>
  </r>
  <r>
    <x v="132"/>
    <x v="132"/>
    <x v="3"/>
    <x v="2"/>
    <x v="0"/>
    <x v="2"/>
    <x v="23"/>
    <x v="0"/>
    <x v="132"/>
    <x v="0"/>
    <x v="0"/>
    <x v="0"/>
    <x v="1"/>
    <x v="3"/>
    <x v="0"/>
    <x v="0"/>
    <x v="0"/>
    <x v="0"/>
    <x v="0"/>
    <x v="0"/>
    <x v="0"/>
    <x v="1"/>
    <x v="0"/>
    <x v="0"/>
    <x v="95"/>
  </r>
  <r>
    <x v="133"/>
    <x v="133"/>
    <x v="3"/>
    <x v="0"/>
    <x v="0"/>
    <x v="23"/>
    <x v="24"/>
    <x v="0"/>
    <x v="133"/>
    <x v="1"/>
    <x v="0"/>
    <x v="0"/>
    <x v="0"/>
    <x v="0"/>
    <x v="0"/>
    <x v="0"/>
    <x v="0"/>
    <x v="0"/>
    <x v="0"/>
    <x v="0"/>
    <x v="0"/>
    <x v="0"/>
    <x v="0"/>
    <x v="0"/>
    <x v="1"/>
  </r>
  <r>
    <x v="134"/>
    <x v="134"/>
    <x v="3"/>
    <x v="2"/>
    <x v="0"/>
    <x v="2"/>
    <x v="2"/>
    <x v="0"/>
    <x v="134"/>
    <x v="0"/>
    <x v="0"/>
    <x v="0"/>
    <x v="2"/>
    <x v="3"/>
    <x v="0"/>
    <x v="0"/>
    <x v="2"/>
    <x v="0"/>
    <x v="0"/>
    <x v="2"/>
    <x v="0"/>
    <x v="2"/>
    <x v="0"/>
    <x v="3"/>
    <x v="96"/>
  </r>
  <r>
    <x v="135"/>
    <x v="135"/>
    <x v="3"/>
    <x v="2"/>
    <x v="0"/>
    <x v="2"/>
    <x v="2"/>
    <x v="0"/>
    <x v="135"/>
    <x v="0"/>
    <x v="0"/>
    <x v="0"/>
    <x v="2"/>
    <x v="0"/>
    <x v="0"/>
    <x v="2"/>
    <x v="0"/>
    <x v="0"/>
    <x v="2"/>
    <x v="0"/>
    <x v="0"/>
    <x v="2"/>
    <x v="0"/>
    <x v="1"/>
    <x v="97"/>
  </r>
  <r>
    <x v="136"/>
    <x v="136"/>
    <x v="3"/>
    <x v="4"/>
    <x v="0"/>
    <x v="24"/>
    <x v="25"/>
    <x v="2"/>
    <x v="136"/>
    <x v="1"/>
    <x v="0"/>
    <x v="1"/>
    <x v="1"/>
    <x v="0"/>
    <x v="0"/>
    <x v="1"/>
    <x v="0"/>
    <x v="0"/>
    <x v="1"/>
    <x v="0"/>
    <x v="0"/>
    <x v="2"/>
    <x v="2"/>
    <x v="0"/>
    <x v="1"/>
  </r>
  <r>
    <x v="137"/>
    <x v="137"/>
    <x v="3"/>
    <x v="0"/>
    <x v="0"/>
    <x v="22"/>
    <x v="23"/>
    <x v="0"/>
    <x v="137"/>
    <x v="1"/>
    <x v="0"/>
    <x v="0"/>
    <x v="1"/>
    <x v="3"/>
    <x v="0"/>
    <x v="1"/>
    <x v="0"/>
    <x v="0"/>
    <x v="1"/>
    <x v="0"/>
    <x v="0"/>
    <x v="2"/>
    <x v="0"/>
    <x v="0"/>
    <x v="1"/>
  </r>
  <r>
    <x v="138"/>
    <x v="138"/>
    <x v="3"/>
    <x v="0"/>
    <x v="0"/>
    <x v="25"/>
    <x v="2"/>
    <x v="0"/>
    <x v="138"/>
    <x v="1"/>
    <x v="0"/>
    <x v="1"/>
    <x v="1"/>
    <x v="1"/>
    <x v="0"/>
    <x v="1"/>
    <x v="1"/>
    <x v="0"/>
    <x v="1"/>
    <x v="1"/>
    <x v="0"/>
    <x v="2"/>
    <x v="0"/>
    <x v="0"/>
    <x v="1"/>
  </r>
  <r>
    <x v="139"/>
    <x v="139"/>
    <x v="3"/>
    <x v="0"/>
    <x v="0"/>
    <x v="22"/>
    <x v="26"/>
    <x v="0"/>
    <x v="139"/>
    <x v="1"/>
    <x v="0"/>
    <x v="0"/>
    <x v="2"/>
    <x v="3"/>
    <x v="0"/>
    <x v="0"/>
    <x v="0"/>
    <x v="0"/>
    <x v="0"/>
    <x v="0"/>
    <x v="0"/>
    <x v="1"/>
    <x v="0"/>
    <x v="0"/>
    <x v="1"/>
  </r>
  <r>
    <x v="140"/>
    <x v="140"/>
    <x v="3"/>
    <x v="0"/>
    <x v="0"/>
    <x v="22"/>
    <x v="27"/>
    <x v="0"/>
    <x v="140"/>
    <x v="1"/>
    <x v="0"/>
    <x v="0"/>
    <x v="0"/>
    <x v="0"/>
    <x v="0"/>
    <x v="0"/>
    <x v="0"/>
    <x v="0"/>
    <x v="0"/>
    <x v="0"/>
    <x v="0"/>
    <x v="0"/>
    <x v="0"/>
    <x v="0"/>
    <x v="1"/>
  </r>
  <r>
    <x v="141"/>
    <x v="141"/>
    <x v="3"/>
    <x v="0"/>
    <x v="0"/>
    <x v="22"/>
    <x v="27"/>
    <x v="0"/>
    <x v="141"/>
    <x v="1"/>
    <x v="0"/>
    <x v="0"/>
    <x v="1"/>
    <x v="0"/>
    <x v="0"/>
    <x v="2"/>
    <x v="0"/>
    <x v="0"/>
    <x v="3"/>
    <x v="0"/>
    <x v="0"/>
    <x v="0"/>
    <x v="0"/>
    <x v="1"/>
    <x v="1"/>
  </r>
  <r>
    <x v="142"/>
    <x v="142"/>
    <x v="3"/>
    <x v="0"/>
    <x v="0"/>
    <x v="24"/>
    <x v="2"/>
    <x v="0"/>
    <x v="142"/>
    <x v="1"/>
    <x v="0"/>
    <x v="0"/>
    <x v="0"/>
    <x v="0"/>
    <x v="0"/>
    <x v="0"/>
    <x v="0"/>
    <x v="0"/>
    <x v="0"/>
    <x v="0"/>
    <x v="0"/>
    <x v="0"/>
    <x v="0"/>
    <x v="0"/>
    <x v="1"/>
  </r>
  <r>
    <x v="143"/>
    <x v="143"/>
    <x v="3"/>
    <x v="0"/>
    <x v="0"/>
    <x v="3"/>
    <x v="2"/>
    <x v="0"/>
    <x v="143"/>
    <x v="1"/>
    <x v="0"/>
    <x v="1"/>
    <x v="1"/>
    <x v="1"/>
    <x v="0"/>
    <x v="1"/>
    <x v="1"/>
    <x v="0"/>
    <x v="1"/>
    <x v="1"/>
    <x v="0"/>
    <x v="2"/>
    <x v="0"/>
    <x v="0"/>
    <x v="1"/>
  </r>
  <r>
    <x v="144"/>
    <x v="144"/>
    <x v="3"/>
    <x v="1"/>
    <x v="0"/>
    <x v="22"/>
    <x v="28"/>
    <x v="0"/>
    <x v="144"/>
    <x v="0"/>
    <x v="0"/>
    <x v="0"/>
    <x v="0"/>
    <x v="0"/>
    <x v="0"/>
    <x v="0"/>
    <x v="0"/>
    <x v="0"/>
    <x v="0"/>
    <x v="0"/>
    <x v="0"/>
    <x v="0"/>
    <x v="0"/>
    <x v="0"/>
    <x v="98"/>
  </r>
  <r>
    <x v="145"/>
    <x v="145"/>
    <x v="3"/>
    <x v="0"/>
    <x v="0"/>
    <x v="26"/>
    <x v="27"/>
    <x v="0"/>
    <x v="145"/>
    <x v="0"/>
    <x v="0"/>
    <x v="0"/>
    <x v="0"/>
    <x v="0"/>
    <x v="0"/>
    <x v="0"/>
    <x v="0"/>
    <x v="0"/>
    <x v="0"/>
    <x v="0"/>
    <x v="0"/>
    <x v="0"/>
    <x v="0"/>
    <x v="0"/>
    <x v="99"/>
  </r>
  <r>
    <x v="146"/>
    <x v="146"/>
    <x v="3"/>
    <x v="2"/>
    <x v="0"/>
    <x v="2"/>
    <x v="2"/>
    <x v="0"/>
    <x v="146"/>
    <x v="0"/>
    <x v="0"/>
    <x v="0"/>
    <x v="1"/>
    <x v="0"/>
    <x v="0"/>
    <x v="0"/>
    <x v="0"/>
    <x v="0"/>
    <x v="0"/>
    <x v="0"/>
    <x v="0"/>
    <x v="2"/>
    <x v="0"/>
    <x v="0"/>
    <x v="100"/>
  </r>
  <r>
    <x v="147"/>
    <x v="147"/>
    <x v="3"/>
    <x v="2"/>
    <x v="0"/>
    <x v="2"/>
    <x v="2"/>
    <x v="0"/>
    <x v="147"/>
    <x v="0"/>
    <x v="0"/>
    <x v="0"/>
    <x v="1"/>
    <x v="0"/>
    <x v="0"/>
    <x v="0"/>
    <x v="0"/>
    <x v="0"/>
    <x v="0"/>
    <x v="0"/>
    <x v="0"/>
    <x v="2"/>
    <x v="0"/>
    <x v="1"/>
    <x v="101"/>
  </r>
  <r>
    <x v="148"/>
    <x v="148"/>
    <x v="3"/>
    <x v="2"/>
    <x v="0"/>
    <x v="2"/>
    <x v="2"/>
    <x v="0"/>
    <x v="148"/>
    <x v="0"/>
    <x v="0"/>
    <x v="0"/>
    <x v="1"/>
    <x v="3"/>
    <x v="0"/>
    <x v="2"/>
    <x v="2"/>
    <x v="0"/>
    <x v="3"/>
    <x v="2"/>
    <x v="0"/>
    <x v="0"/>
    <x v="0"/>
    <x v="0"/>
    <x v="102"/>
  </r>
  <r>
    <x v="149"/>
    <x v="149"/>
    <x v="3"/>
    <x v="0"/>
    <x v="0"/>
    <x v="23"/>
    <x v="24"/>
    <x v="0"/>
    <x v="149"/>
    <x v="1"/>
    <x v="0"/>
    <x v="0"/>
    <x v="0"/>
    <x v="0"/>
    <x v="0"/>
    <x v="0"/>
    <x v="0"/>
    <x v="0"/>
    <x v="0"/>
    <x v="0"/>
    <x v="0"/>
    <x v="0"/>
    <x v="0"/>
    <x v="0"/>
    <x v="1"/>
  </r>
  <r>
    <x v="150"/>
    <x v="150"/>
    <x v="3"/>
    <x v="0"/>
    <x v="0"/>
    <x v="26"/>
    <x v="27"/>
    <x v="0"/>
    <x v="150"/>
    <x v="0"/>
    <x v="0"/>
    <x v="0"/>
    <x v="0"/>
    <x v="0"/>
    <x v="0"/>
    <x v="0"/>
    <x v="0"/>
    <x v="0"/>
    <x v="0"/>
    <x v="0"/>
    <x v="0"/>
    <x v="0"/>
    <x v="0"/>
    <x v="0"/>
    <x v="103"/>
  </r>
  <r>
    <x v="151"/>
    <x v="151"/>
    <x v="3"/>
    <x v="1"/>
    <x v="0"/>
    <x v="27"/>
    <x v="28"/>
    <x v="0"/>
    <x v="151"/>
    <x v="0"/>
    <x v="0"/>
    <x v="0"/>
    <x v="0"/>
    <x v="0"/>
    <x v="0"/>
    <x v="2"/>
    <x v="0"/>
    <x v="0"/>
    <x v="1"/>
    <x v="0"/>
    <x v="0"/>
    <x v="1"/>
    <x v="0"/>
    <x v="0"/>
    <x v="104"/>
  </r>
  <r>
    <x v="152"/>
    <x v="152"/>
    <x v="3"/>
    <x v="0"/>
    <x v="0"/>
    <x v="27"/>
    <x v="27"/>
    <x v="0"/>
    <x v="152"/>
    <x v="1"/>
    <x v="0"/>
    <x v="0"/>
    <x v="2"/>
    <x v="0"/>
    <x v="0"/>
    <x v="0"/>
    <x v="0"/>
    <x v="0"/>
    <x v="0"/>
    <x v="0"/>
    <x v="0"/>
    <x v="0"/>
    <x v="0"/>
    <x v="0"/>
    <x v="1"/>
  </r>
  <r>
    <x v="153"/>
    <x v="153"/>
    <x v="3"/>
    <x v="0"/>
    <x v="0"/>
    <x v="27"/>
    <x v="27"/>
    <x v="0"/>
    <x v="153"/>
    <x v="0"/>
    <x v="0"/>
    <x v="0"/>
    <x v="0"/>
    <x v="0"/>
    <x v="0"/>
    <x v="1"/>
    <x v="2"/>
    <x v="0"/>
    <x v="1"/>
    <x v="1"/>
    <x v="0"/>
    <x v="0"/>
    <x v="0"/>
    <x v="0"/>
    <x v="105"/>
  </r>
  <r>
    <x v="154"/>
    <x v="154"/>
    <x v="3"/>
    <x v="0"/>
    <x v="0"/>
    <x v="3"/>
    <x v="24"/>
    <x v="0"/>
    <x v="154"/>
    <x v="1"/>
    <x v="0"/>
    <x v="1"/>
    <x v="1"/>
    <x v="1"/>
    <x v="0"/>
    <x v="1"/>
    <x v="1"/>
    <x v="0"/>
    <x v="1"/>
    <x v="1"/>
    <x v="0"/>
    <x v="2"/>
    <x v="0"/>
    <x v="0"/>
    <x v="1"/>
  </r>
  <r>
    <x v="155"/>
    <x v="155"/>
    <x v="3"/>
    <x v="4"/>
    <x v="2"/>
    <x v="28"/>
    <x v="29"/>
    <x v="2"/>
    <x v="155"/>
    <x v="1"/>
    <x v="0"/>
    <x v="1"/>
    <x v="1"/>
    <x v="0"/>
    <x v="0"/>
    <x v="1"/>
    <x v="0"/>
    <x v="0"/>
    <x v="1"/>
    <x v="0"/>
    <x v="0"/>
    <x v="2"/>
    <x v="2"/>
    <x v="1"/>
    <x v="1"/>
  </r>
  <r>
    <x v="156"/>
    <x v="156"/>
    <x v="3"/>
    <x v="2"/>
    <x v="0"/>
    <x v="2"/>
    <x v="2"/>
    <x v="0"/>
    <x v="156"/>
    <x v="0"/>
    <x v="0"/>
    <x v="0"/>
    <x v="1"/>
    <x v="0"/>
    <x v="0"/>
    <x v="2"/>
    <x v="2"/>
    <x v="0"/>
    <x v="3"/>
    <x v="1"/>
    <x v="0"/>
    <x v="2"/>
    <x v="0"/>
    <x v="1"/>
    <x v="106"/>
  </r>
  <r>
    <x v="157"/>
    <x v="157"/>
    <x v="3"/>
    <x v="2"/>
    <x v="0"/>
    <x v="2"/>
    <x v="2"/>
    <x v="0"/>
    <x v="157"/>
    <x v="0"/>
    <x v="0"/>
    <x v="0"/>
    <x v="1"/>
    <x v="0"/>
    <x v="0"/>
    <x v="2"/>
    <x v="0"/>
    <x v="0"/>
    <x v="3"/>
    <x v="0"/>
    <x v="0"/>
    <x v="1"/>
    <x v="0"/>
    <x v="1"/>
    <x v="107"/>
  </r>
  <r>
    <x v="158"/>
    <x v="158"/>
    <x v="3"/>
    <x v="2"/>
    <x v="0"/>
    <x v="2"/>
    <x v="2"/>
    <x v="0"/>
    <x v="158"/>
    <x v="0"/>
    <x v="0"/>
    <x v="0"/>
    <x v="1"/>
    <x v="0"/>
    <x v="0"/>
    <x v="2"/>
    <x v="2"/>
    <x v="0"/>
    <x v="3"/>
    <x v="1"/>
    <x v="0"/>
    <x v="2"/>
    <x v="0"/>
    <x v="0"/>
    <x v="106"/>
  </r>
  <r>
    <x v="159"/>
    <x v="159"/>
    <x v="3"/>
    <x v="0"/>
    <x v="0"/>
    <x v="27"/>
    <x v="23"/>
    <x v="0"/>
    <x v="159"/>
    <x v="1"/>
    <x v="0"/>
    <x v="0"/>
    <x v="2"/>
    <x v="0"/>
    <x v="0"/>
    <x v="2"/>
    <x v="2"/>
    <x v="0"/>
    <x v="2"/>
    <x v="1"/>
    <x v="0"/>
    <x v="1"/>
    <x v="0"/>
    <x v="0"/>
    <x v="1"/>
  </r>
  <r>
    <x v="160"/>
    <x v="160"/>
    <x v="3"/>
    <x v="0"/>
    <x v="0"/>
    <x v="27"/>
    <x v="27"/>
    <x v="0"/>
    <x v="160"/>
    <x v="1"/>
    <x v="0"/>
    <x v="0"/>
    <x v="0"/>
    <x v="0"/>
    <x v="0"/>
    <x v="0"/>
    <x v="0"/>
    <x v="0"/>
    <x v="0"/>
    <x v="0"/>
    <x v="0"/>
    <x v="0"/>
    <x v="0"/>
    <x v="0"/>
    <x v="1"/>
  </r>
  <r>
    <x v="161"/>
    <x v="161"/>
    <x v="3"/>
    <x v="4"/>
    <x v="2"/>
    <x v="29"/>
    <x v="30"/>
    <x v="2"/>
    <x v="161"/>
    <x v="1"/>
    <x v="0"/>
    <x v="1"/>
    <x v="12"/>
    <x v="2"/>
    <x v="2"/>
    <x v="11"/>
    <x v="3"/>
    <x v="2"/>
    <x v="1"/>
    <x v="1"/>
    <x v="0"/>
    <x v="10"/>
    <x v="1"/>
    <x v="2"/>
    <x v="1"/>
  </r>
  <r>
    <x v="162"/>
    <x v="162"/>
    <x v="3"/>
    <x v="4"/>
    <x v="0"/>
    <x v="30"/>
    <x v="31"/>
    <x v="2"/>
    <x v="162"/>
    <x v="1"/>
    <x v="0"/>
    <x v="1"/>
    <x v="12"/>
    <x v="2"/>
    <x v="2"/>
    <x v="11"/>
    <x v="3"/>
    <x v="2"/>
    <x v="1"/>
    <x v="1"/>
    <x v="0"/>
    <x v="10"/>
    <x v="1"/>
    <x v="2"/>
    <x v="1"/>
  </r>
  <r>
    <x v="163"/>
    <x v="163"/>
    <x v="3"/>
    <x v="4"/>
    <x v="2"/>
    <x v="28"/>
    <x v="30"/>
    <x v="2"/>
    <x v="163"/>
    <x v="1"/>
    <x v="0"/>
    <x v="1"/>
    <x v="12"/>
    <x v="2"/>
    <x v="2"/>
    <x v="11"/>
    <x v="3"/>
    <x v="2"/>
    <x v="1"/>
    <x v="1"/>
    <x v="0"/>
    <x v="10"/>
    <x v="1"/>
    <x v="2"/>
    <x v="1"/>
  </r>
  <r>
    <x v="164"/>
    <x v="164"/>
    <x v="0"/>
    <x v="0"/>
    <x v="0"/>
    <x v="21"/>
    <x v="32"/>
    <x v="0"/>
    <x v="164"/>
    <x v="0"/>
    <x v="0"/>
    <x v="0"/>
    <x v="0"/>
    <x v="0"/>
    <x v="0"/>
    <x v="0"/>
    <x v="0"/>
    <x v="0"/>
    <x v="0"/>
    <x v="0"/>
    <x v="0"/>
    <x v="0"/>
    <x v="0"/>
    <x v="0"/>
    <x v="108"/>
  </r>
  <r>
    <x v="165"/>
    <x v="165"/>
    <x v="0"/>
    <x v="1"/>
    <x v="0"/>
    <x v="2"/>
    <x v="33"/>
    <x v="0"/>
    <x v="165"/>
    <x v="0"/>
    <x v="0"/>
    <x v="0"/>
    <x v="0"/>
    <x v="0"/>
    <x v="0"/>
    <x v="0"/>
    <x v="0"/>
    <x v="0"/>
    <x v="0"/>
    <x v="0"/>
    <x v="0"/>
    <x v="0"/>
    <x v="0"/>
    <x v="0"/>
    <x v="109"/>
  </r>
  <r>
    <x v="166"/>
    <x v="166"/>
    <x v="0"/>
    <x v="1"/>
    <x v="0"/>
    <x v="2"/>
    <x v="33"/>
    <x v="0"/>
    <x v="166"/>
    <x v="0"/>
    <x v="0"/>
    <x v="0"/>
    <x v="0"/>
    <x v="0"/>
    <x v="0"/>
    <x v="0"/>
    <x v="0"/>
    <x v="0"/>
    <x v="0"/>
    <x v="0"/>
    <x v="0"/>
    <x v="0"/>
    <x v="0"/>
    <x v="0"/>
    <x v="110"/>
  </r>
  <r>
    <x v="167"/>
    <x v="167"/>
    <x v="0"/>
    <x v="1"/>
    <x v="0"/>
    <x v="2"/>
    <x v="34"/>
    <x v="0"/>
    <x v="167"/>
    <x v="0"/>
    <x v="0"/>
    <x v="0"/>
    <x v="0"/>
    <x v="0"/>
    <x v="0"/>
    <x v="0"/>
    <x v="0"/>
    <x v="0"/>
    <x v="0"/>
    <x v="0"/>
    <x v="0"/>
    <x v="0"/>
    <x v="0"/>
    <x v="0"/>
    <x v="111"/>
  </r>
  <r>
    <x v="168"/>
    <x v="168"/>
    <x v="0"/>
    <x v="1"/>
    <x v="0"/>
    <x v="2"/>
    <x v="33"/>
    <x v="0"/>
    <x v="168"/>
    <x v="0"/>
    <x v="0"/>
    <x v="0"/>
    <x v="0"/>
    <x v="0"/>
    <x v="0"/>
    <x v="0"/>
    <x v="0"/>
    <x v="0"/>
    <x v="0"/>
    <x v="0"/>
    <x v="0"/>
    <x v="0"/>
    <x v="0"/>
    <x v="1"/>
    <x v="112"/>
  </r>
  <r>
    <x v="169"/>
    <x v="169"/>
    <x v="0"/>
    <x v="1"/>
    <x v="0"/>
    <x v="2"/>
    <x v="33"/>
    <x v="0"/>
    <x v="169"/>
    <x v="0"/>
    <x v="0"/>
    <x v="0"/>
    <x v="0"/>
    <x v="0"/>
    <x v="0"/>
    <x v="0"/>
    <x v="0"/>
    <x v="0"/>
    <x v="0"/>
    <x v="0"/>
    <x v="0"/>
    <x v="0"/>
    <x v="0"/>
    <x v="0"/>
    <x v="113"/>
  </r>
  <r>
    <x v="170"/>
    <x v="170"/>
    <x v="0"/>
    <x v="1"/>
    <x v="0"/>
    <x v="2"/>
    <x v="34"/>
    <x v="0"/>
    <x v="170"/>
    <x v="0"/>
    <x v="0"/>
    <x v="0"/>
    <x v="1"/>
    <x v="0"/>
    <x v="0"/>
    <x v="1"/>
    <x v="0"/>
    <x v="0"/>
    <x v="1"/>
    <x v="0"/>
    <x v="0"/>
    <x v="2"/>
    <x v="0"/>
    <x v="0"/>
    <x v="114"/>
  </r>
  <r>
    <x v="171"/>
    <x v="171"/>
    <x v="0"/>
    <x v="1"/>
    <x v="0"/>
    <x v="15"/>
    <x v="28"/>
    <x v="0"/>
    <x v="171"/>
    <x v="0"/>
    <x v="0"/>
    <x v="0"/>
    <x v="2"/>
    <x v="0"/>
    <x v="0"/>
    <x v="2"/>
    <x v="0"/>
    <x v="0"/>
    <x v="2"/>
    <x v="0"/>
    <x v="0"/>
    <x v="2"/>
    <x v="0"/>
    <x v="0"/>
    <x v="115"/>
  </r>
  <r>
    <x v="172"/>
    <x v="172"/>
    <x v="0"/>
    <x v="1"/>
    <x v="0"/>
    <x v="15"/>
    <x v="5"/>
    <x v="0"/>
    <x v="172"/>
    <x v="0"/>
    <x v="0"/>
    <x v="0"/>
    <x v="2"/>
    <x v="0"/>
    <x v="0"/>
    <x v="1"/>
    <x v="0"/>
    <x v="0"/>
    <x v="1"/>
    <x v="0"/>
    <x v="0"/>
    <x v="2"/>
    <x v="0"/>
    <x v="0"/>
    <x v="116"/>
  </r>
  <r>
    <x v="173"/>
    <x v="173"/>
    <x v="0"/>
    <x v="1"/>
    <x v="0"/>
    <x v="2"/>
    <x v="34"/>
    <x v="0"/>
    <x v="173"/>
    <x v="0"/>
    <x v="0"/>
    <x v="0"/>
    <x v="0"/>
    <x v="0"/>
    <x v="0"/>
    <x v="0"/>
    <x v="0"/>
    <x v="0"/>
    <x v="0"/>
    <x v="0"/>
    <x v="0"/>
    <x v="0"/>
    <x v="0"/>
    <x v="0"/>
    <x v="117"/>
  </r>
  <r>
    <x v="174"/>
    <x v="174"/>
    <x v="0"/>
    <x v="1"/>
    <x v="0"/>
    <x v="2"/>
    <x v="34"/>
    <x v="0"/>
    <x v="174"/>
    <x v="0"/>
    <x v="1"/>
    <x v="0"/>
    <x v="0"/>
    <x v="0"/>
    <x v="0"/>
    <x v="0"/>
    <x v="0"/>
    <x v="0"/>
    <x v="0"/>
    <x v="0"/>
    <x v="0"/>
    <x v="0"/>
    <x v="0"/>
    <x v="0"/>
    <x v="118"/>
  </r>
  <r>
    <x v="175"/>
    <x v="175"/>
    <x v="0"/>
    <x v="1"/>
    <x v="0"/>
    <x v="2"/>
    <x v="33"/>
    <x v="0"/>
    <x v="175"/>
    <x v="0"/>
    <x v="0"/>
    <x v="0"/>
    <x v="0"/>
    <x v="0"/>
    <x v="0"/>
    <x v="0"/>
    <x v="0"/>
    <x v="0"/>
    <x v="0"/>
    <x v="0"/>
    <x v="0"/>
    <x v="3"/>
    <x v="0"/>
    <x v="2"/>
    <x v="119"/>
  </r>
  <r>
    <x v="176"/>
    <x v="176"/>
    <x v="0"/>
    <x v="1"/>
    <x v="0"/>
    <x v="2"/>
    <x v="33"/>
    <x v="0"/>
    <x v="176"/>
    <x v="0"/>
    <x v="1"/>
    <x v="0"/>
    <x v="0"/>
    <x v="0"/>
    <x v="0"/>
    <x v="0"/>
    <x v="0"/>
    <x v="0"/>
    <x v="0"/>
    <x v="0"/>
    <x v="0"/>
    <x v="0"/>
    <x v="0"/>
    <x v="1"/>
    <x v="120"/>
  </r>
  <r>
    <x v="177"/>
    <x v="177"/>
    <x v="0"/>
    <x v="1"/>
    <x v="0"/>
    <x v="3"/>
    <x v="5"/>
    <x v="0"/>
    <x v="177"/>
    <x v="1"/>
    <x v="0"/>
    <x v="1"/>
    <x v="1"/>
    <x v="1"/>
    <x v="0"/>
    <x v="1"/>
    <x v="1"/>
    <x v="0"/>
    <x v="1"/>
    <x v="1"/>
    <x v="0"/>
    <x v="2"/>
    <x v="0"/>
    <x v="0"/>
    <x v="1"/>
  </r>
  <r>
    <x v="178"/>
    <x v="178"/>
    <x v="0"/>
    <x v="1"/>
    <x v="0"/>
    <x v="2"/>
    <x v="34"/>
    <x v="0"/>
    <x v="178"/>
    <x v="0"/>
    <x v="0"/>
    <x v="0"/>
    <x v="3"/>
    <x v="2"/>
    <x v="0"/>
    <x v="0"/>
    <x v="0"/>
    <x v="3"/>
    <x v="1"/>
    <x v="1"/>
    <x v="2"/>
    <x v="3"/>
    <x v="0"/>
    <x v="2"/>
    <x v="121"/>
  </r>
  <r>
    <x v="179"/>
    <x v="179"/>
    <x v="0"/>
    <x v="1"/>
    <x v="0"/>
    <x v="2"/>
    <x v="33"/>
    <x v="0"/>
    <x v="179"/>
    <x v="0"/>
    <x v="0"/>
    <x v="0"/>
    <x v="0"/>
    <x v="0"/>
    <x v="1"/>
    <x v="0"/>
    <x v="0"/>
    <x v="0"/>
    <x v="0"/>
    <x v="0"/>
    <x v="0"/>
    <x v="3"/>
    <x v="0"/>
    <x v="2"/>
    <x v="122"/>
  </r>
  <r>
    <x v="180"/>
    <x v="180"/>
    <x v="0"/>
    <x v="1"/>
    <x v="0"/>
    <x v="2"/>
    <x v="33"/>
    <x v="0"/>
    <x v="180"/>
    <x v="0"/>
    <x v="0"/>
    <x v="0"/>
    <x v="0"/>
    <x v="0"/>
    <x v="1"/>
    <x v="0"/>
    <x v="0"/>
    <x v="0"/>
    <x v="0"/>
    <x v="0"/>
    <x v="0"/>
    <x v="3"/>
    <x v="0"/>
    <x v="2"/>
    <x v="123"/>
  </r>
  <r>
    <x v="181"/>
    <x v="181"/>
    <x v="0"/>
    <x v="1"/>
    <x v="0"/>
    <x v="2"/>
    <x v="33"/>
    <x v="0"/>
    <x v="181"/>
    <x v="0"/>
    <x v="0"/>
    <x v="0"/>
    <x v="3"/>
    <x v="2"/>
    <x v="0"/>
    <x v="0"/>
    <x v="0"/>
    <x v="0"/>
    <x v="1"/>
    <x v="1"/>
    <x v="0"/>
    <x v="3"/>
    <x v="0"/>
    <x v="2"/>
    <x v="124"/>
  </r>
  <r>
    <x v="182"/>
    <x v="182"/>
    <x v="0"/>
    <x v="1"/>
    <x v="0"/>
    <x v="2"/>
    <x v="34"/>
    <x v="0"/>
    <x v="182"/>
    <x v="0"/>
    <x v="0"/>
    <x v="0"/>
    <x v="1"/>
    <x v="0"/>
    <x v="0"/>
    <x v="1"/>
    <x v="0"/>
    <x v="0"/>
    <x v="1"/>
    <x v="0"/>
    <x v="0"/>
    <x v="0"/>
    <x v="0"/>
    <x v="1"/>
    <x v="125"/>
  </r>
  <r>
    <x v="183"/>
    <x v="183"/>
    <x v="0"/>
    <x v="1"/>
    <x v="0"/>
    <x v="2"/>
    <x v="34"/>
    <x v="0"/>
    <x v="183"/>
    <x v="0"/>
    <x v="0"/>
    <x v="0"/>
    <x v="0"/>
    <x v="0"/>
    <x v="0"/>
    <x v="0"/>
    <x v="0"/>
    <x v="0"/>
    <x v="0"/>
    <x v="0"/>
    <x v="0"/>
    <x v="0"/>
    <x v="0"/>
    <x v="0"/>
    <x v="126"/>
  </r>
  <r>
    <x v="184"/>
    <x v="184"/>
    <x v="0"/>
    <x v="1"/>
    <x v="0"/>
    <x v="31"/>
    <x v="5"/>
    <x v="0"/>
    <x v="184"/>
    <x v="1"/>
    <x v="0"/>
    <x v="1"/>
    <x v="1"/>
    <x v="1"/>
    <x v="0"/>
    <x v="1"/>
    <x v="1"/>
    <x v="0"/>
    <x v="1"/>
    <x v="1"/>
    <x v="0"/>
    <x v="2"/>
    <x v="0"/>
    <x v="0"/>
    <x v="1"/>
  </r>
  <r>
    <x v="185"/>
    <x v="185"/>
    <x v="0"/>
    <x v="1"/>
    <x v="0"/>
    <x v="2"/>
    <x v="34"/>
    <x v="0"/>
    <x v="185"/>
    <x v="0"/>
    <x v="0"/>
    <x v="0"/>
    <x v="0"/>
    <x v="0"/>
    <x v="0"/>
    <x v="0"/>
    <x v="0"/>
    <x v="0"/>
    <x v="0"/>
    <x v="0"/>
    <x v="0"/>
    <x v="0"/>
    <x v="0"/>
    <x v="3"/>
    <x v="127"/>
  </r>
  <r>
    <x v="186"/>
    <x v="186"/>
    <x v="0"/>
    <x v="1"/>
    <x v="0"/>
    <x v="2"/>
    <x v="34"/>
    <x v="0"/>
    <x v="186"/>
    <x v="0"/>
    <x v="0"/>
    <x v="0"/>
    <x v="0"/>
    <x v="0"/>
    <x v="0"/>
    <x v="2"/>
    <x v="0"/>
    <x v="0"/>
    <x v="1"/>
    <x v="0"/>
    <x v="0"/>
    <x v="0"/>
    <x v="0"/>
    <x v="0"/>
    <x v="128"/>
  </r>
  <r>
    <x v="187"/>
    <x v="187"/>
    <x v="0"/>
    <x v="1"/>
    <x v="0"/>
    <x v="2"/>
    <x v="33"/>
    <x v="0"/>
    <x v="187"/>
    <x v="0"/>
    <x v="0"/>
    <x v="0"/>
    <x v="0"/>
    <x v="0"/>
    <x v="0"/>
    <x v="0"/>
    <x v="0"/>
    <x v="0"/>
    <x v="0"/>
    <x v="0"/>
    <x v="0"/>
    <x v="0"/>
    <x v="0"/>
    <x v="1"/>
    <x v="129"/>
  </r>
  <r>
    <x v="188"/>
    <x v="188"/>
    <x v="0"/>
    <x v="1"/>
    <x v="0"/>
    <x v="2"/>
    <x v="34"/>
    <x v="0"/>
    <x v="188"/>
    <x v="0"/>
    <x v="0"/>
    <x v="0"/>
    <x v="0"/>
    <x v="0"/>
    <x v="3"/>
    <x v="0"/>
    <x v="0"/>
    <x v="0"/>
    <x v="0"/>
    <x v="0"/>
    <x v="0"/>
    <x v="3"/>
    <x v="0"/>
    <x v="2"/>
    <x v="130"/>
  </r>
  <r>
    <x v="189"/>
    <x v="189"/>
    <x v="0"/>
    <x v="1"/>
    <x v="0"/>
    <x v="2"/>
    <x v="34"/>
    <x v="0"/>
    <x v="189"/>
    <x v="0"/>
    <x v="0"/>
    <x v="0"/>
    <x v="0"/>
    <x v="0"/>
    <x v="3"/>
    <x v="0"/>
    <x v="0"/>
    <x v="0"/>
    <x v="0"/>
    <x v="0"/>
    <x v="0"/>
    <x v="3"/>
    <x v="0"/>
    <x v="2"/>
    <x v="131"/>
  </r>
  <r>
    <x v="190"/>
    <x v="190"/>
    <x v="0"/>
    <x v="1"/>
    <x v="0"/>
    <x v="2"/>
    <x v="34"/>
    <x v="0"/>
    <x v="190"/>
    <x v="0"/>
    <x v="0"/>
    <x v="0"/>
    <x v="0"/>
    <x v="0"/>
    <x v="3"/>
    <x v="1"/>
    <x v="0"/>
    <x v="0"/>
    <x v="1"/>
    <x v="0"/>
    <x v="0"/>
    <x v="3"/>
    <x v="0"/>
    <x v="2"/>
    <x v="132"/>
  </r>
  <r>
    <x v="191"/>
    <x v="191"/>
    <x v="0"/>
    <x v="1"/>
    <x v="0"/>
    <x v="2"/>
    <x v="34"/>
    <x v="0"/>
    <x v="191"/>
    <x v="0"/>
    <x v="0"/>
    <x v="0"/>
    <x v="0"/>
    <x v="0"/>
    <x v="0"/>
    <x v="0"/>
    <x v="0"/>
    <x v="0"/>
    <x v="0"/>
    <x v="0"/>
    <x v="0"/>
    <x v="3"/>
    <x v="0"/>
    <x v="2"/>
    <x v="133"/>
  </r>
  <r>
    <x v="192"/>
    <x v="192"/>
    <x v="0"/>
    <x v="1"/>
    <x v="0"/>
    <x v="2"/>
    <x v="4"/>
    <x v="0"/>
    <x v="192"/>
    <x v="0"/>
    <x v="0"/>
    <x v="0"/>
    <x v="0"/>
    <x v="0"/>
    <x v="0"/>
    <x v="0"/>
    <x v="0"/>
    <x v="0"/>
    <x v="0"/>
    <x v="0"/>
    <x v="0"/>
    <x v="3"/>
    <x v="0"/>
    <x v="2"/>
    <x v="134"/>
  </r>
  <r>
    <x v="193"/>
    <x v="193"/>
    <x v="0"/>
    <x v="1"/>
    <x v="0"/>
    <x v="2"/>
    <x v="33"/>
    <x v="0"/>
    <x v="193"/>
    <x v="0"/>
    <x v="0"/>
    <x v="0"/>
    <x v="0"/>
    <x v="0"/>
    <x v="0"/>
    <x v="0"/>
    <x v="0"/>
    <x v="0"/>
    <x v="0"/>
    <x v="0"/>
    <x v="0"/>
    <x v="3"/>
    <x v="0"/>
    <x v="2"/>
    <x v="135"/>
  </r>
  <r>
    <x v="194"/>
    <x v="194"/>
    <x v="0"/>
    <x v="1"/>
    <x v="0"/>
    <x v="2"/>
    <x v="33"/>
    <x v="0"/>
    <x v="194"/>
    <x v="0"/>
    <x v="0"/>
    <x v="0"/>
    <x v="0"/>
    <x v="0"/>
    <x v="0"/>
    <x v="0"/>
    <x v="0"/>
    <x v="0"/>
    <x v="0"/>
    <x v="0"/>
    <x v="0"/>
    <x v="3"/>
    <x v="0"/>
    <x v="2"/>
    <x v="136"/>
  </r>
  <r>
    <x v="195"/>
    <x v="195"/>
    <x v="0"/>
    <x v="1"/>
    <x v="0"/>
    <x v="2"/>
    <x v="33"/>
    <x v="0"/>
    <x v="195"/>
    <x v="0"/>
    <x v="0"/>
    <x v="0"/>
    <x v="0"/>
    <x v="0"/>
    <x v="0"/>
    <x v="0"/>
    <x v="0"/>
    <x v="0"/>
    <x v="0"/>
    <x v="0"/>
    <x v="0"/>
    <x v="3"/>
    <x v="0"/>
    <x v="2"/>
    <x v="137"/>
  </r>
  <r>
    <x v="196"/>
    <x v="196"/>
    <x v="0"/>
    <x v="1"/>
    <x v="0"/>
    <x v="2"/>
    <x v="4"/>
    <x v="0"/>
    <x v="196"/>
    <x v="0"/>
    <x v="0"/>
    <x v="0"/>
    <x v="0"/>
    <x v="0"/>
    <x v="0"/>
    <x v="2"/>
    <x v="0"/>
    <x v="0"/>
    <x v="1"/>
    <x v="0"/>
    <x v="0"/>
    <x v="3"/>
    <x v="0"/>
    <x v="2"/>
    <x v="138"/>
  </r>
  <r>
    <x v="197"/>
    <x v="197"/>
    <x v="0"/>
    <x v="1"/>
    <x v="0"/>
    <x v="2"/>
    <x v="34"/>
    <x v="0"/>
    <x v="197"/>
    <x v="0"/>
    <x v="0"/>
    <x v="0"/>
    <x v="0"/>
    <x v="0"/>
    <x v="0"/>
    <x v="0"/>
    <x v="0"/>
    <x v="0"/>
    <x v="0"/>
    <x v="0"/>
    <x v="0"/>
    <x v="3"/>
    <x v="0"/>
    <x v="2"/>
    <x v="139"/>
  </r>
  <r>
    <x v="198"/>
    <x v="198"/>
    <x v="0"/>
    <x v="0"/>
    <x v="0"/>
    <x v="2"/>
    <x v="35"/>
    <x v="0"/>
    <x v="198"/>
    <x v="0"/>
    <x v="0"/>
    <x v="0"/>
    <x v="0"/>
    <x v="0"/>
    <x v="0"/>
    <x v="0"/>
    <x v="0"/>
    <x v="0"/>
    <x v="0"/>
    <x v="0"/>
    <x v="0"/>
    <x v="0"/>
    <x v="0"/>
    <x v="0"/>
    <x v="140"/>
  </r>
  <r>
    <x v="199"/>
    <x v="199"/>
    <x v="4"/>
    <x v="3"/>
    <x v="3"/>
    <x v="32"/>
    <x v="36"/>
    <x v="1"/>
    <x v="199"/>
    <x v="1"/>
    <x v="0"/>
    <x v="1"/>
    <x v="12"/>
    <x v="2"/>
    <x v="2"/>
    <x v="11"/>
    <x v="3"/>
    <x v="2"/>
    <x v="1"/>
    <x v="1"/>
    <x v="0"/>
    <x v="10"/>
    <x v="1"/>
    <x v="2"/>
    <x v="1"/>
  </r>
  <r>
    <x v="200"/>
    <x v="200"/>
    <x v="4"/>
    <x v="2"/>
    <x v="3"/>
    <x v="33"/>
    <x v="2"/>
    <x v="0"/>
    <x v="200"/>
    <x v="1"/>
    <x v="0"/>
    <x v="1"/>
    <x v="1"/>
    <x v="1"/>
    <x v="0"/>
    <x v="1"/>
    <x v="1"/>
    <x v="0"/>
    <x v="1"/>
    <x v="1"/>
    <x v="0"/>
    <x v="2"/>
    <x v="0"/>
    <x v="3"/>
    <x v="1"/>
  </r>
  <r>
    <x v="201"/>
    <x v="201"/>
    <x v="3"/>
    <x v="0"/>
    <x v="0"/>
    <x v="27"/>
    <x v="27"/>
    <x v="0"/>
    <x v="201"/>
    <x v="1"/>
    <x v="0"/>
    <x v="0"/>
    <x v="3"/>
    <x v="2"/>
    <x v="0"/>
    <x v="0"/>
    <x v="0"/>
    <x v="0"/>
    <x v="1"/>
    <x v="1"/>
    <x v="0"/>
    <x v="3"/>
    <x v="0"/>
    <x v="2"/>
    <x v="1"/>
  </r>
  <r>
    <x v="202"/>
    <x v="202"/>
    <x v="3"/>
    <x v="0"/>
    <x v="0"/>
    <x v="27"/>
    <x v="23"/>
    <x v="0"/>
    <x v="202"/>
    <x v="1"/>
    <x v="0"/>
    <x v="0"/>
    <x v="3"/>
    <x v="2"/>
    <x v="0"/>
    <x v="2"/>
    <x v="0"/>
    <x v="0"/>
    <x v="1"/>
    <x v="1"/>
    <x v="0"/>
    <x v="3"/>
    <x v="0"/>
    <x v="2"/>
    <x v="1"/>
  </r>
  <r>
    <x v="203"/>
    <x v="203"/>
    <x v="3"/>
    <x v="0"/>
    <x v="0"/>
    <x v="27"/>
    <x v="27"/>
    <x v="0"/>
    <x v="203"/>
    <x v="1"/>
    <x v="0"/>
    <x v="0"/>
    <x v="3"/>
    <x v="2"/>
    <x v="0"/>
    <x v="1"/>
    <x v="0"/>
    <x v="0"/>
    <x v="1"/>
    <x v="1"/>
    <x v="0"/>
    <x v="3"/>
    <x v="0"/>
    <x v="2"/>
    <x v="1"/>
  </r>
  <r>
    <x v="204"/>
    <x v="204"/>
    <x v="3"/>
    <x v="1"/>
    <x v="0"/>
    <x v="4"/>
    <x v="5"/>
    <x v="0"/>
    <x v="204"/>
    <x v="0"/>
    <x v="0"/>
    <x v="0"/>
    <x v="3"/>
    <x v="2"/>
    <x v="0"/>
    <x v="0"/>
    <x v="0"/>
    <x v="0"/>
    <x v="1"/>
    <x v="1"/>
    <x v="0"/>
    <x v="3"/>
    <x v="0"/>
    <x v="2"/>
    <x v="141"/>
  </r>
  <r>
    <x v="205"/>
    <x v="205"/>
    <x v="3"/>
    <x v="1"/>
    <x v="0"/>
    <x v="2"/>
    <x v="5"/>
    <x v="0"/>
    <x v="205"/>
    <x v="0"/>
    <x v="0"/>
    <x v="0"/>
    <x v="3"/>
    <x v="2"/>
    <x v="0"/>
    <x v="1"/>
    <x v="0"/>
    <x v="0"/>
    <x v="1"/>
    <x v="1"/>
    <x v="0"/>
    <x v="3"/>
    <x v="0"/>
    <x v="2"/>
    <x v="142"/>
  </r>
  <r>
    <x v="206"/>
    <x v="206"/>
    <x v="3"/>
    <x v="1"/>
    <x v="0"/>
    <x v="2"/>
    <x v="5"/>
    <x v="0"/>
    <x v="206"/>
    <x v="0"/>
    <x v="0"/>
    <x v="0"/>
    <x v="3"/>
    <x v="2"/>
    <x v="0"/>
    <x v="0"/>
    <x v="2"/>
    <x v="0"/>
    <x v="1"/>
    <x v="1"/>
    <x v="0"/>
    <x v="3"/>
    <x v="0"/>
    <x v="2"/>
    <x v="143"/>
  </r>
  <r>
    <x v="207"/>
    <x v="207"/>
    <x v="3"/>
    <x v="1"/>
    <x v="0"/>
    <x v="2"/>
    <x v="5"/>
    <x v="0"/>
    <x v="207"/>
    <x v="0"/>
    <x v="0"/>
    <x v="0"/>
    <x v="3"/>
    <x v="2"/>
    <x v="0"/>
    <x v="0"/>
    <x v="0"/>
    <x v="0"/>
    <x v="1"/>
    <x v="1"/>
    <x v="0"/>
    <x v="3"/>
    <x v="0"/>
    <x v="2"/>
    <x v="144"/>
  </r>
  <r>
    <x v="208"/>
    <x v="208"/>
    <x v="3"/>
    <x v="1"/>
    <x v="0"/>
    <x v="4"/>
    <x v="5"/>
    <x v="0"/>
    <x v="208"/>
    <x v="0"/>
    <x v="0"/>
    <x v="0"/>
    <x v="3"/>
    <x v="2"/>
    <x v="0"/>
    <x v="0"/>
    <x v="0"/>
    <x v="0"/>
    <x v="1"/>
    <x v="1"/>
    <x v="0"/>
    <x v="3"/>
    <x v="0"/>
    <x v="2"/>
    <x v="145"/>
  </r>
  <r>
    <x v="209"/>
    <x v="209"/>
    <x v="3"/>
    <x v="0"/>
    <x v="0"/>
    <x v="27"/>
    <x v="27"/>
    <x v="0"/>
    <x v="209"/>
    <x v="1"/>
    <x v="0"/>
    <x v="0"/>
    <x v="3"/>
    <x v="2"/>
    <x v="0"/>
    <x v="0"/>
    <x v="0"/>
    <x v="0"/>
    <x v="1"/>
    <x v="1"/>
    <x v="0"/>
    <x v="3"/>
    <x v="0"/>
    <x v="2"/>
    <x v="1"/>
  </r>
  <r>
    <x v="210"/>
    <x v="210"/>
    <x v="3"/>
    <x v="1"/>
    <x v="0"/>
    <x v="2"/>
    <x v="28"/>
    <x v="0"/>
    <x v="210"/>
    <x v="0"/>
    <x v="0"/>
    <x v="0"/>
    <x v="3"/>
    <x v="2"/>
    <x v="0"/>
    <x v="0"/>
    <x v="0"/>
    <x v="0"/>
    <x v="1"/>
    <x v="1"/>
    <x v="0"/>
    <x v="3"/>
    <x v="0"/>
    <x v="2"/>
    <x v="146"/>
  </r>
  <r>
    <x v="211"/>
    <x v="211"/>
    <x v="3"/>
    <x v="1"/>
    <x v="0"/>
    <x v="2"/>
    <x v="28"/>
    <x v="0"/>
    <x v="211"/>
    <x v="0"/>
    <x v="0"/>
    <x v="0"/>
    <x v="3"/>
    <x v="2"/>
    <x v="0"/>
    <x v="0"/>
    <x v="0"/>
    <x v="0"/>
    <x v="1"/>
    <x v="1"/>
    <x v="0"/>
    <x v="3"/>
    <x v="0"/>
    <x v="2"/>
    <x v="147"/>
  </r>
  <r>
    <x v="212"/>
    <x v="212"/>
    <x v="3"/>
    <x v="1"/>
    <x v="0"/>
    <x v="4"/>
    <x v="28"/>
    <x v="0"/>
    <x v="212"/>
    <x v="0"/>
    <x v="0"/>
    <x v="1"/>
    <x v="1"/>
    <x v="1"/>
    <x v="0"/>
    <x v="1"/>
    <x v="1"/>
    <x v="0"/>
    <x v="1"/>
    <x v="1"/>
    <x v="0"/>
    <x v="2"/>
    <x v="0"/>
    <x v="0"/>
    <x v="148"/>
  </r>
  <r>
    <x v="213"/>
    <x v="213"/>
    <x v="3"/>
    <x v="1"/>
    <x v="0"/>
    <x v="4"/>
    <x v="28"/>
    <x v="0"/>
    <x v="213"/>
    <x v="0"/>
    <x v="0"/>
    <x v="0"/>
    <x v="3"/>
    <x v="2"/>
    <x v="0"/>
    <x v="0"/>
    <x v="2"/>
    <x v="0"/>
    <x v="1"/>
    <x v="1"/>
    <x v="0"/>
    <x v="3"/>
    <x v="0"/>
    <x v="2"/>
    <x v="149"/>
  </r>
  <r>
    <x v="214"/>
    <x v="214"/>
    <x v="3"/>
    <x v="1"/>
    <x v="0"/>
    <x v="2"/>
    <x v="28"/>
    <x v="0"/>
    <x v="214"/>
    <x v="0"/>
    <x v="0"/>
    <x v="0"/>
    <x v="3"/>
    <x v="2"/>
    <x v="0"/>
    <x v="1"/>
    <x v="0"/>
    <x v="0"/>
    <x v="1"/>
    <x v="1"/>
    <x v="0"/>
    <x v="3"/>
    <x v="0"/>
    <x v="2"/>
    <x v="150"/>
  </r>
  <r>
    <x v="215"/>
    <x v="215"/>
    <x v="3"/>
    <x v="2"/>
    <x v="0"/>
    <x v="2"/>
    <x v="2"/>
    <x v="0"/>
    <x v="215"/>
    <x v="0"/>
    <x v="0"/>
    <x v="0"/>
    <x v="3"/>
    <x v="2"/>
    <x v="0"/>
    <x v="0"/>
    <x v="0"/>
    <x v="0"/>
    <x v="1"/>
    <x v="1"/>
    <x v="0"/>
    <x v="3"/>
    <x v="0"/>
    <x v="2"/>
    <x v="151"/>
  </r>
  <r>
    <x v="216"/>
    <x v="216"/>
    <x v="3"/>
    <x v="2"/>
    <x v="0"/>
    <x v="2"/>
    <x v="2"/>
    <x v="0"/>
    <x v="216"/>
    <x v="0"/>
    <x v="0"/>
    <x v="0"/>
    <x v="3"/>
    <x v="2"/>
    <x v="0"/>
    <x v="0"/>
    <x v="0"/>
    <x v="0"/>
    <x v="1"/>
    <x v="1"/>
    <x v="0"/>
    <x v="3"/>
    <x v="0"/>
    <x v="2"/>
    <x v="152"/>
  </r>
  <r>
    <x v="217"/>
    <x v="217"/>
    <x v="3"/>
    <x v="2"/>
    <x v="0"/>
    <x v="2"/>
    <x v="2"/>
    <x v="0"/>
    <x v="217"/>
    <x v="0"/>
    <x v="0"/>
    <x v="0"/>
    <x v="3"/>
    <x v="2"/>
    <x v="0"/>
    <x v="0"/>
    <x v="0"/>
    <x v="0"/>
    <x v="1"/>
    <x v="1"/>
    <x v="0"/>
    <x v="3"/>
    <x v="0"/>
    <x v="2"/>
    <x v="153"/>
  </r>
  <r>
    <x v="218"/>
    <x v="218"/>
    <x v="3"/>
    <x v="2"/>
    <x v="0"/>
    <x v="2"/>
    <x v="2"/>
    <x v="0"/>
    <x v="218"/>
    <x v="0"/>
    <x v="0"/>
    <x v="0"/>
    <x v="3"/>
    <x v="2"/>
    <x v="0"/>
    <x v="0"/>
    <x v="0"/>
    <x v="0"/>
    <x v="1"/>
    <x v="1"/>
    <x v="0"/>
    <x v="3"/>
    <x v="0"/>
    <x v="2"/>
    <x v="154"/>
  </r>
  <r>
    <x v="219"/>
    <x v="219"/>
    <x v="3"/>
    <x v="2"/>
    <x v="0"/>
    <x v="2"/>
    <x v="2"/>
    <x v="0"/>
    <x v="219"/>
    <x v="0"/>
    <x v="0"/>
    <x v="0"/>
    <x v="3"/>
    <x v="2"/>
    <x v="0"/>
    <x v="0"/>
    <x v="0"/>
    <x v="0"/>
    <x v="1"/>
    <x v="1"/>
    <x v="0"/>
    <x v="3"/>
    <x v="0"/>
    <x v="2"/>
    <x v="155"/>
  </r>
  <r>
    <x v="220"/>
    <x v="220"/>
    <x v="3"/>
    <x v="2"/>
    <x v="0"/>
    <x v="2"/>
    <x v="2"/>
    <x v="0"/>
    <x v="220"/>
    <x v="0"/>
    <x v="0"/>
    <x v="0"/>
    <x v="1"/>
    <x v="0"/>
    <x v="0"/>
    <x v="1"/>
    <x v="0"/>
    <x v="0"/>
    <x v="1"/>
    <x v="0"/>
    <x v="0"/>
    <x v="2"/>
    <x v="0"/>
    <x v="1"/>
    <x v="156"/>
  </r>
  <r>
    <x v="221"/>
    <x v="221"/>
    <x v="3"/>
    <x v="2"/>
    <x v="0"/>
    <x v="2"/>
    <x v="2"/>
    <x v="0"/>
    <x v="221"/>
    <x v="0"/>
    <x v="0"/>
    <x v="0"/>
    <x v="0"/>
    <x v="0"/>
    <x v="0"/>
    <x v="2"/>
    <x v="0"/>
    <x v="0"/>
    <x v="1"/>
    <x v="0"/>
    <x v="0"/>
    <x v="3"/>
    <x v="0"/>
    <x v="2"/>
    <x v="157"/>
  </r>
  <r>
    <x v="222"/>
    <x v="222"/>
    <x v="3"/>
    <x v="0"/>
    <x v="0"/>
    <x v="26"/>
    <x v="27"/>
    <x v="0"/>
    <x v="222"/>
    <x v="0"/>
    <x v="0"/>
    <x v="0"/>
    <x v="0"/>
    <x v="3"/>
    <x v="0"/>
    <x v="0"/>
    <x v="0"/>
    <x v="0"/>
    <x v="0"/>
    <x v="0"/>
    <x v="0"/>
    <x v="3"/>
    <x v="0"/>
    <x v="2"/>
    <x v="158"/>
  </r>
  <r>
    <x v="223"/>
    <x v="223"/>
    <x v="3"/>
    <x v="0"/>
    <x v="0"/>
    <x v="27"/>
    <x v="23"/>
    <x v="0"/>
    <x v="223"/>
    <x v="0"/>
    <x v="0"/>
    <x v="0"/>
    <x v="0"/>
    <x v="0"/>
    <x v="0"/>
    <x v="2"/>
    <x v="0"/>
    <x v="0"/>
    <x v="1"/>
    <x v="0"/>
    <x v="0"/>
    <x v="3"/>
    <x v="0"/>
    <x v="2"/>
    <x v="159"/>
  </r>
  <r>
    <x v="224"/>
    <x v="224"/>
    <x v="3"/>
    <x v="0"/>
    <x v="0"/>
    <x v="27"/>
    <x v="27"/>
    <x v="0"/>
    <x v="224"/>
    <x v="1"/>
    <x v="0"/>
    <x v="0"/>
    <x v="0"/>
    <x v="0"/>
    <x v="0"/>
    <x v="0"/>
    <x v="0"/>
    <x v="0"/>
    <x v="0"/>
    <x v="0"/>
    <x v="0"/>
    <x v="0"/>
    <x v="0"/>
    <x v="0"/>
    <x v="1"/>
  </r>
  <r>
    <x v="225"/>
    <x v="225"/>
    <x v="3"/>
    <x v="0"/>
    <x v="0"/>
    <x v="27"/>
    <x v="27"/>
    <x v="0"/>
    <x v="225"/>
    <x v="0"/>
    <x v="0"/>
    <x v="0"/>
    <x v="1"/>
    <x v="0"/>
    <x v="0"/>
    <x v="0"/>
    <x v="0"/>
    <x v="0"/>
    <x v="0"/>
    <x v="0"/>
    <x v="0"/>
    <x v="0"/>
    <x v="0"/>
    <x v="0"/>
    <x v="160"/>
  </r>
  <r>
    <x v="226"/>
    <x v="226"/>
    <x v="3"/>
    <x v="0"/>
    <x v="0"/>
    <x v="27"/>
    <x v="23"/>
    <x v="0"/>
    <x v="226"/>
    <x v="1"/>
    <x v="0"/>
    <x v="0"/>
    <x v="1"/>
    <x v="0"/>
    <x v="0"/>
    <x v="1"/>
    <x v="0"/>
    <x v="0"/>
    <x v="1"/>
    <x v="0"/>
    <x v="0"/>
    <x v="0"/>
    <x v="0"/>
    <x v="0"/>
    <x v="1"/>
  </r>
  <r>
    <x v="227"/>
    <x v="227"/>
    <x v="3"/>
    <x v="2"/>
    <x v="0"/>
    <x v="2"/>
    <x v="2"/>
    <x v="0"/>
    <x v="227"/>
    <x v="0"/>
    <x v="0"/>
    <x v="0"/>
    <x v="2"/>
    <x v="0"/>
    <x v="0"/>
    <x v="2"/>
    <x v="0"/>
    <x v="0"/>
    <x v="2"/>
    <x v="0"/>
    <x v="0"/>
    <x v="0"/>
    <x v="0"/>
    <x v="0"/>
    <x v="161"/>
  </r>
  <r>
    <x v="228"/>
    <x v="228"/>
    <x v="3"/>
    <x v="2"/>
    <x v="0"/>
    <x v="2"/>
    <x v="2"/>
    <x v="0"/>
    <x v="228"/>
    <x v="0"/>
    <x v="0"/>
    <x v="0"/>
    <x v="2"/>
    <x v="0"/>
    <x v="0"/>
    <x v="1"/>
    <x v="2"/>
    <x v="0"/>
    <x v="1"/>
    <x v="1"/>
    <x v="0"/>
    <x v="0"/>
    <x v="0"/>
    <x v="0"/>
    <x v="162"/>
  </r>
  <r>
    <x v="229"/>
    <x v="229"/>
    <x v="3"/>
    <x v="2"/>
    <x v="0"/>
    <x v="2"/>
    <x v="2"/>
    <x v="0"/>
    <x v="229"/>
    <x v="0"/>
    <x v="0"/>
    <x v="0"/>
    <x v="1"/>
    <x v="0"/>
    <x v="0"/>
    <x v="1"/>
    <x v="0"/>
    <x v="0"/>
    <x v="1"/>
    <x v="0"/>
    <x v="0"/>
    <x v="0"/>
    <x v="0"/>
    <x v="0"/>
    <x v="163"/>
  </r>
  <r>
    <x v="230"/>
    <x v="230"/>
    <x v="3"/>
    <x v="2"/>
    <x v="0"/>
    <x v="2"/>
    <x v="2"/>
    <x v="0"/>
    <x v="230"/>
    <x v="0"/>
    <x v="0"/>
    <x v="0"/>
    <x v="0"/>
    <x v="0"/>
    <x v="0"/>
    <x v="1"/>
    <x v="0"/>
    <x v="0"/>
    <x v="1"/>
    <x v="0"/>
    <x v="0"/>
    <x v="0"/>
    <x v="0"/>
    <x v="3"/>
    <x v="164"/>
  </r>
  <r>
    <x v="231"/>
    <x v="231"/>
    <x v="2"/>
    <x v="3"/>
    <x v="0"/>
    <x v="8"/>
    <x v="7"/>
    <x v="1"/>
    <x v="231"/>
    <x v="0"/>
    <x v="0"/>
    <x v="0"/>
    <x v="5"/>
    <x v="0"/>
    <x v="0"/>
    <x v="13"/>
    <x v="0"/>
    <x v="0"/>
    <x v="1"/>
    <x v="0"/>
    <x v="0"/>
    <x v="11"/>
    <x v="1"/>
    <x v="0"/>
    <x v="38"/>
  </r>
  <r>
    <x v="232"/>
    <x v="232"/>
    <x v="2"/>
    <x v="1"/>
    <x v="0"/>
    <x v="12"/>
    <x v="37"/>
    <x v="1"/>
    <x v="232"/>
    <x v="0"/>
    <x v="0"/>
    <x v="0"/>
    <x v="0"/>
    <x v="0"/>
    <x v="0"/>
    <x v="0"/>
    <x v="0"/>
    <x v="0"/>
    <x v="0"/>
    <x v="0"/>
    <x v="0"/>
    <x v="0"/>
    <x v="1"/>
    <x v="0"/>
    <x v="165"/>
  </r>
  <r>
    <x v="233"/>
    <x v="233"/>
    <x v="2"/>
    <x v="1"/>
    <x v="0"/>
    <x v="12"/>
    <x v="38"/>
    <x v="1"/>
    <x v="233"/>
    <x v="0"/>
    <x v="0"/>
    <x v="0"/>
    <x v="0"/>
    <x v="0"/>
    <x v="0"/>
    <x v="0"/>
    <x v="0"/>
    <x v="0"/>
    <x v="0"/>
    <x v="0"/>
    <x v="0"/>
    <x v="0"/>
    <x v="1"/>
    <x v="0"/>
    <x v="166"/>
  </r>
  <r>
    <x v="234"/>
    <x v="234"/>
    <x v="2"/>
    <x v="1"/>
    <x v="0"/>
    <x v="12"/>
    <x v="39"/>
    <x v="1"/>
    <x v="234"/>
    <x v="0"/>
    <x v="0"/>
    <x v="0"/>
    <x v="0"/>
    <x v="0"/>
    <x v="0"/>
    <x v="0"/>
    <x v="0"/>
    <x v="0"/>
    <x v="0"/>
    <x v="0"/>
    <x v="0"/>
    <x v="0"/>
    <x v="1"/>
    <x v="3"/>
    <x v="167"/>
  </r>
  <r>
    <x v="235"/>
    <x v="235"/>
    <x v="2"/>
    <x v="1"/>
    <x v="0"/>
    <x v="12"/>
    <x v="38"/>
    <x v="1"/>
    <x v="235"/>
    <x v="0"/>
    <x v="0"/>
    <x v="0"/>
    <x v="0"/>
    <x v="0"/>
    <x v="0"/>
    <x v="0"/>
    <x v="0"/>
    <x v="0"/>
    <x v="0"/>
    <x v="0"/>
    <x v="0"/>
    <x v="0"/>
    <x v="1"/>
    <x v="0"/>
    <x v="168"/>
  </r>
  <r>
    <x v="236"/>
    <x v="236"/>
    <x v="2"/>
    <x v="1"/>
    <x v="0"/>
    <x v="12"/>
    <x v="38"/>
    <x v="1"/>
    <x v="236"/>
    <x v="0"/>
    <x v="0"/>
    <x v="0"/>
    <x v="0"/>
    <x v="0"/>
    <x v="0"/>
    <x v="0"/>
    <x v="0"/>
    <x v="0"/>
    <x v="0"/>
    <x v="0"/>
    <x v="0"/>
    <x v="0"/>
    <x v="1"/>
    <x v="1"/>
    <x v="169"/>
  </r>
  <r>
    <x v="237"/>
    <x v="237"/>
    <x v="2"/>
    <x v="1"/>
    <x v="0"/>
    <x v="12"/>
    <x v="38"/>
    <x v="1"/>
    <x v="237"/>
    <x v="0"/>
    <x v="0"/>
    <x v="0"/>
    <x v="0"/>
    <x v="0"/>
    <x v="0"/>
    <x v="0"/>
    <x v="0"/>
    <x v="0"/>
    <x v="0"/>
    <x v="0"/>
    <x v="0"/>
    <x v="0"/>
    <x v="1"/>
    <x v="3"/>
    <x v="170"/>
  </r>
  <r>
    <x v="238"/>
    <x v="238"/>
    <x v="2"/>
    <x v="1"/>
    <x v="0"/>
    <x v="12"/>
    <x v="37"/>
    <x v="1"/>
    <x v="238"/>
    <x v="0"/>
    <x v="0"/>
    <x v="0"/>
    <x v="0"/>
    <x v="0"/>
    <x v="0"/>
    <x v="0"/>
    <x v="0"/>
    <x v="0"/>
    <x v="0"/>
    <x v="0"/>
    <x v="0"/>
    <x v="0"/>
    <x v="1"/>
    <x v="0"/>
    <x v="171"/>
  </r>
  <r>
    <x v="239"/>
    <x v="239"/>
    <x v="2"/>
    <x v="3"/>
    <x v="0"/>
    <x v="8"/>
    <x v="7"/>
    <x v="1"/>
    <x v="239"/>
    <x v="0"/>
    <x v="0"/>
    <x v="0"/>
    <x v="13"/>
    <x v="0"/>
    <x v="0"/>
    <x v="14"/>
    <x v="0"/>
    <x v="0"/>
    <x v="1"/>
    <x v="0"/>
    <x v="0"/>
    <x v="3"/>
    <x v="1"/>
    <x v="2"/>
    <x v="37"/>
  </r>
  <r>
    <x v="240"/>
    <x v="240"/>
    <x v="2"/>
    <x v="0"/>
    <x v="0"/>
    <x v="8"/>
    <x v="7"/>
    <x v="1"/>
    <x v="240"/>
    <x v="0"/>
    <x v="0"/>
    <x v="0"/>
    <x v="3"/>
    <x v="2"/>
    <x v="0"/>
    <x v="15"/>
    <x v="0"/>
    <x v="0"/>
    <x v="1"/>
    <x v="1"/>
    <x v="0"/>
    <x v="3"/>
    <x v="1"/>
    <x v="2"/>
    <x v="172"/>
  </r>
  <r>
    <x v="241"/>
    <x v="241"/>
    <x v="2"/>
    <x v="1"/>
    <x v="0"/>
    <x v="12"/>
    <x v="38"/>
    <x v="1"/>
    <x v="241"/>
    <x v="0"/>
    <x v="0"/>
    <x v="0"/>
    <x v="0"/>
    <x v="0"/>
    <x v="0"/>
    <x v="0"/>
    <x v="0"/>
    <x v="0"/>
    <x v="0"/>
    <x v="0"/>
    <x v="0"/>
    <x v="0"/>
    <x v="1"/>
    <x v="3"/>
    <x v="173"/>
  </r>
  <r>
    <x v="242"/>
    <x v="242"/>
    <x v="2"/>
    <x v="1"/>
    <x v="0"/>
    <x v="12"/>
    <x v="15"/>
    <x v="1"/>
    <x v="242"/>
    <x v="0"/>
    <x v="0"/>
    <x v="0"/>
    <x v="0"/>
    <x v="0"/>
    <x v="0"/>
    <x v="0"/>
    <x v="0"/>
    <x v="0"/>
    <x v="0"/>
    <x v="0"/>
    <x v="0"/>
    <x v="0"/>
    <x v="1"/>
    <x v="3"/>
    <x v="174"/>
  </r>
  <r>
    <x v="243"/>
    <x v="243"/>
    <x v="2"/>
    <x v="1"/>
    <x v="0"/>
    <x v="12"/>
    <x v="15"/>
    <x v="1"/>
    <x v="243"/>
    <x v="0"/>
    <x v="0"/>
    <x v="0"/>
    <x v="0"/>
    <x v="0"/>
    <x v="0"/>
    <x v="2"/>
    <x v="0"/>
    <x v="0"/>
    <x v="1"/>
    <x v="0"/>
    <x v="0"/>
    <x v="0"/>
    <x v="1"/>
    <x v="1"/>
    <x v="175"/>
  </r>
  <r>
    <x v="244"/>
    <x v="244"/>
    <x v="0"/>
    <x v="1"/>
    <x v="0"/>
    <x v="2"/>
    <x v="34"/>
    <x v="0"/>
    <x v="244"/>
    <x v="0"/>
    <x v="0"/>
    <x v="0"/>
    <x v="0"/>
    <x v="0"/>
    <x v="0"/>
    <x v="1"/>
    <x v="0"/>
    <x v="0"/>
    <x v="1"/>
    <x v="0"/>
    <x v="0"/>
    <x v="3"/>
    <x v="0"/>
    <x v="2"/>
    <x v="176"/>
  </r>
  <r>
    <x v="245"/>
    <x v="245"/>
    <x v="0"/>
    <x v="1"/>
    <x v="0"/>
    <x v="2"/>
    <x v="34"/>
    <x v="0"/>
    <x v="245"/>
    <x v="0"/>
    <x v="0"/>
    <x v="0"/>
    <x v="0"/>
    <x v="0"/>
    <x v="0"/>
    <x v="1"/>
    <x v="0"/>
    <x v="0"/>
    <x v="1"/>
    <x v="0"/>
    <x v="0"/>
    <x v="3"/>
    <x v="0"/>
    <x v="2"/>
    <x v="177"/>
  </r>
  <r>
    <x v="246"/>
    <x v="246"/>
    <x v="0"/>
    <x v="1"/>
    <x v="0"/>
    <x v="2"/>
    <x v="33"/>
    <x v="0"/>
    <x v="246"/>
    <x v="0"/>
    <x v="0"/>
    <x v="0"/>
    <x v="0"/>
    <x v="0"/>
    <x v="0"/>
    <x v="0"/>
    <x v="0"/>
    <x v="0"/>
    <x v="0"/>
    <x v="0"/>
    <x v="0"/>
    <x v="0"/>
    <x v="0"/>
    <x v="0"/>
    <x v="178"/>
  </r>
  <r>
    <x v="247"/>
    <x v="247"/>
    <x v="0"/>
    <x v="1"/>
    <x v="0"/>
    <x v="2"/>
    <x v="33"/>
    <x v="0"/>
    <x v="247"/>
    <x v="0"/>
    <x v="0"/>
    <x v="0"/>
    <x v="0"/>
    <x v="0"/>
    <x v="0"/>
    <x v="0"/>
    <x v="0"/>
    <x v="0"/>
    <x v="0"/>
    <x v="0"/>
    <x v="0"/>
    <x v="0"/>
    <x v="0"/>
    <x v="3"/>
    <x v="179"/>
  </r>
  <r>
    <x v="248"/>
    <x v="248"/>
    <x v="4"/>
    <x v="4"/>
    <x v="2"/>
    <x v="34"/>
    <x v="40"/>
    <x v="2"/>
    <x v="248"/>
    <x v="1"/>
    <x v="0"/>
    <x v="1"/>
    <x v="1"/>
    <x v="0"/>
    <x v="0"/>
    <x v="1"/>
    <x v="0"/>
    <x v="0"/>
    <x v="1"/>
    <x v="0"/>
    <x v="0"/>
    <x v="2"/>
    <x v="2"/>
    <x v="0"/>
    <x v="1"/>
  </r>
  <r>
    <x v="249"/>
    <x v="249"/>
    <x v="4"/>
    <x v="1"/>
    <x v="3"/>
    <x v="33"/>
    <x v="5"/>
    <x v="0"/>
    <x v="249"/>
    <x v="1"/>
    <x v="0"/>
    <x v="1"/>
    <x v="1"/>
    <x v="1"/>
    <x v="0"/>
    <x v="1"/>
    <x v="1"/>
    <x v="0"/>
    <x v="1"/>
    <x v="1"/>
    <x v="0"/>
    <x v="2"/>
    <x v="0"/>
    <x v="1"/>
    <x v="1"/>
  </r>
  <r>
    <x v="250"/>
    <x v="250"/>
    <x v="4"/>
    <x v="3"/>
    <x v="4"/>
    <x v="35"/>
    <x v="41"/>
    <x v="1"/>
    <x v="250"/>
    <x v="1"/>
    <x v="0"/>
    <x v="1"/>
    <x v="12"/>
    <x v="2"/>
    <x v="2"/>
    <x v="11"/>
    <x v="3"/>
    <x v="2"/>
    <x v="1"/>
    <x v="1"/>
    <x v="0"/>
    <x v="10"/>
    <x v="1"/>
    <x v="2"/>
    <x v="1"/>
  </r>
  <r>
    <x v="251"/>
    <x v="251"/>
    <x v="4"/>
    <x v="4"/>
    <x v="5"/>
    <x v="36"/>
    <x v="42"/>
    <x v="2"/>
    <x v="251"/>
    <x v="1"/>
    <x v="0"/>
    <x v="1"/>
    <x v="1"/>
    <x v="0"/>
    <x v="0"/>
    <x v="1"/>
    <x v="0"/>
    <x v="0"/>
    <x v="1"/>
    <x v="0"/>
    <x v="0"/>
    <x v="2"/>
    <x v="2"/>
    <x v="1"/>
    <x v="1"/>
  </r>
  <r>
    <x v="252"/>
    <x v="252"/>
    <x v="4"/>
    <x v="1"/>
    <x v="4"/>
    <x v="37"/>
    <x v="5"/>
    <x v="0"/>
    <x v="252"/>
    <x v="1"/>
    <x v="0"/>
    <x v="1"/>
    <x v="1"/>
    <x v="1"/>
    <x v="0"/>
    <x v="1"/>
    <x v="1"/>
    <x v="0"/>
    <x v="1"/>
    <x v="1"/>
    <x v="0"/>
    <x v="2"/>
    <x v="0"/>
    <x v="3"/>
    <x v="1"/>
  </r>
  <r>
    <x v="253"/>
    <x v="253"/>
    <x v="4"/>
    <x v="0"/>
    <x v="6"/>
    <x v="38"/>
    <x v="36"/>
    <x v="1"/>
    <x v="253"/>
    <x v="1"/>
    <x v="0"/>
    <x v="1"/>
    <x v="1"/>
    <x v="1"/>
    <x v="0"/>
    <x v="1"/>
    <x v="1"/>
    <x v="0"/>
    <x v="1"/>
    <x v="1"/>
    <x v="0"/>
    <x v="2"/>
    <x v="0"/>
    <x v="0"/>
    <x v="1"/>
  </r>
  <r>
    <x v="254"/>
    <x v="254"/>
    <x v="4"/>
    <x v="0"/>
    <x v="4"/>
    <x v="39"/>
    <x v="41"/>
    <x v="1"/>
    <x v="254"/>
    <x v="1"/>
    <x v="0"/>
    <x v="1"/>
    <x v="1"/>
    <x v="1"/>
    <x v="0"/>
    <x v="1"/>
    <x v="1"/>
    <x v="0"/>
    <x v="1"/>
    <x v="1"/>
    <x v="0"/>
    <x v="2"/>
    <x v="0"/>
    <x v="1"/>
    <x v="1"/>
  </r>
  <r>
    <x v="255"/>
    <x v="255"/>
    <x v="4"/>
    <x v="0"/>
    <x v="3"/>
    <x v="40"/>
    <x v="36"/>
    <x v="1"/>
    <x v="255"/>
    <x v="1"/>
    <x v="0"/>
    <x v="1"/>
    <x v="1"/>
    <x v="1"/>
    <x v="0"/>
    <x v="1"/>
    <x v="1"/>
    <x v="0"/>
    <x v="1"/>
    <x v="1"/>
    <x v="0"/>
    <x v="2"/>
    <x v="0"/>
    <x v="0"/>
    <x v="1"/>
  </r>
  <r>
    <x v="256"/>
    <x v="256"/>
    <x v="4"/>
    <x v="0"/>
    <x v="4"/>
    <x v="39"/>
    <x v="41"/>
    <x v="1"/>
    <x v="256"/>
    <x v="1"/>
    <x v="0"/>
    <x v="1"/>
    <x v="1"/>
    <x v="1"/>
    <x v="0"/>
    <x v="1"/>
    <x v="1"/>
    <x v="0"/>
    <x v="1"/>
    <x v="1"/>
    <x v="0"/>
    <x v="2"/>
    <x v="0"/>
    <x v="0"/>
    <x v="1"/>
  </r>
  <r>
    <x v="257"/>
    <x v="257"/>
    <x v="4"/>
    <x v="0"/>
    <x v="4"/>
    <x v="41"/>
    <x v="17"/>
    <x v="1"/>
    <x v="257"/>
    <x v="1"/>
    <x v="0"/>
    <x v="1"/>
    <x v="1"/>
    <x v="1"/>
    <x v="0"/>
    <x v="1"/>
    <x v="1"/>
    <x v="3"/>
    <x v="1"/>
    <x v="1"/>
    <x v="2"/>
    <x v="2"/>
    <x v="0"/>
    <x v="0"/>
    <x v="1"/>
  </r>
  <r>
    <x v="258"/>
    <x v="258"/>
    <x v="4"/>
    <x v="0"/>
    <x v="7"/>
    <x v="42"/>
    <x v="43"/>
    <x v="1"/>
    <x v="258"/>
    <x v="1"/>
    <x v="0"/>
    <x v="1"/>
    <x v="1"/>
    <x v="1"/>
    <x v="0"/>
    <x v="1"/>
    <x v="1"/>
    <x v="3"/>
    <x v="1"/>
    <x v="1"/>
    <x v="2"/>
    <x v="2"/>
    <x v="0"/>
    <x v="0"/>
    <x v="1"/>
  </r>
  <r>
    <x v="259"/>
    <x v="259"/>
    <x v="4"/>
    <x v="0"/>
    <x v="4"/>
    <x v="43"/>
    <x v="17"/>
    <x v="1"/>
    <x v="259"/>
    <x v="1"/>
    <x v="0"/>
    <x v="1"/>
    <x v="1"/>
    <x v="1"/>
    <x v="0"/>
    <x v="1"/>
    <x v="1"/>
    <x v="0"/>
    <x v="1"/>
    <x v="1"/>
    <x v="0"/>
    <x v="2"/>
    <x v="0"/>
    <x v="0"/>
    <x v="1"/>
  </r>
  <r>
    <x v="260"/>
    <x v="260"/>
    <x v="4"/>
    <x v="0"/>
    <x v="3"/>
    <x v="33"/>
    <x v="36"/>
    <x v="1"/>
    <x v="260"/>
    <x v="1"/>
    <x v="0"/>
    <x v="1"/>
    <x v="1"/>
    <x v="1"/>
    <x v="0"/>
    <x v="1"/>
    <x v="1"/>
    <x v="0"/>
    <x v="1"/>
    <x v="1"/>
    <x v="0"/>
    <x v="2"/>
    <x v="0"/>
    <x v="1"/>
    <x v="1"/>
  </r>
  <r>
    <x v="261"/>
    <x v="261"/>
    <x v="4"/>
    <x v="0"/>
    <x v="8"/>
    <x v="44"/>
    <x v="44"/>
    <x v="0"/>
    <x v="261"/>
    <x v="1"/>
    <x v="0"/>
    <x v="1"/>
    <x v="1"/>
    <x v="1"/>
    <x v="0"/>
    <x v="1"/>
    <x v="1"/>
    <x v="0"/>
    <x v="1"/>
    <x v="1"/>
    <x v="0"/>
    <x v="2"/>
    <x v="0"/>
    <x v="0"/>
    <x v="1"/>
  </r>
  <r>
    <x v="262"/>
    <x v="262"/>
    <x v="4"/>
    <x v="0"/>
    <x v="6"/>
    <x v="45"/>
    <x v="45"/>
    <x v="1"/>
    <x v="262"/>
    <x v="1"/>
    <x v="0"/>
    <x v="1"/>
    <x v="1"/>
    <x v="1"/>
    <x v="0"/>
    <x v="1"/>
    <x v="1"/>
    <x v="0"/>
    <x v="1"/>
    <x v="1"/>
    <x v="0"/>
    <x v="2"/>
    <x v="0"/>
    <x v="0"/>
    <x v="1"/>
  </r>
  <r>
    <x v="263"/>
    <x v="263"/>
    <x v="4"/>
    <x v="4"/>
    <x v="4"/>
    <x v="35"/>
    <x v="17"/>
    <x v="1"/>
    <x v="263"/>
    <x v="1"/>
    <x v="0"/>
    <x v="1"/>
    <x v="1"/>
    <x v="0"/>
    <x v="0"/>
    <x v="1"/>
    <x v="0"/>
    <x v="0"/>
    <x v="1"/>
    <x v="0"/>
    <x v="0"/>
    <x v="2"/>
    <x v="2"/>
    <x v="0"/>
    <x v="1"/>
  </r>
  <r>
    <x v="264"/>
    <x v="264"/>
    <x v="4"/>
    <x v="2"/>
    <x v="4"/>
    <x v="37"/>
    <x v="17"/>
    <x v="1"/>
    <x v="264"/>
    <x v="1"/>
    <x v="0"/>
    <x v="1"/>
    <x v="1"/>
    <x v="1"/>
    <x v="0"/>
    <x v="1"/>
    <x v="1"/>
    <x v="0"/>
    <x v="1"/>
    <x v="1"/>
    <x v="0"/>
    <x v="2"/>
    <x v="0"/>
    <x v="3"/>
    <x v="1"/>
  </r>
  <r>
    <x v="265"/>
    <x v="265"/>
    <x v="4"/>
    <x v="3"/>
    <x v="4"/>
    <x v="43"/>
    <x v="17"/>
    <x v="1"/>
    <x v="265"/>
    <x v="1"/>
    <x v="0"/>
    <x v="1"/>
    <x v="12"/>
    <x v="2"/>
    <x v="2"/>
    <x v="11"/>
    <x v="3"/>
    <x v="2"/>
    <x v="1"/>
    <x v="1"/>
    <x v="0"/>
    <x v="10"/>
    <x v="1"/>
    <x v="2"/>
    <x v="1"/>
  </r>
  <r>
    <x v="266"/>
    <x v="266"/>
    <x v="4"/>
    <x v="0"/>
    <x v="9"/>
    <x v="46"/>
    <x v="45"/>
    <x v="1"/>
    <x v="266"/>
    <x v="1"/>
    <x v="0"/>
    <x v="1"/>
    <x v="1"/>
    <x v="1"/>
    <x v="0"/>
    <x v="1"/>
    <x v="1"/>
    <x v="0"/>
    <x v="1"/>
    <x v="1"/>
    <x v="0"/>
    <x v="2"/>
    <x v="0"/>
    <x v="0"/>
    <x v="1"/>
  </r>
  <r>
    <x v="267"/>
    <x v="267"/>
    <x v="4"/>
    <x v="1"/>
    <x v="0"/>
    <x v="47"/>
    <x v="2"/>
    <x v="0"/>
    <x v="267"/>
    <x v="1"/>
    <x v="0"/>
    <x v="1"/>
    <x v="1"/>
    <x v="1"/>
    <x v="0"/>
    <x v="1"/>
    <x v="1"/>
    <x v="0"/>
    <x v="1"/>
    <x v="1"/>
    <x v="0"/>
    <x v="2"/>
    <x v="0"/>
    <x v="0"/>
    <x v="1"/>
  </r>
  <r>
    <x v="268"/>
    <x v="268"/>
    <x v="4"/>
    <x v="0"/>
    <x v="7"/>
    <x v="1"/>
    <x v="17"/>
    <x v="1"/>
    <x v="268"/>
    <x v="1"/>
    <x v="0"/>
    <x v="1"/>
    <x v="1"/>
    <x v="1"/>
    <x v="0"/>
    <x v="1"/>
    <x v="1"/>
    <x v="0"/>
    <x v="1"/>
    <x v="1"/>
    <x v="0"/>
    <x v="2"/>
    <x v="0"/>
    <x v="0"/>
    <x v="1"/>
  </r>
  <r>
    <x v="269"/>
    <x v="269"/>
    <x v="4"/>
    <x v="0"/>
    <x v="8"/>
    <x v="45"/>
    <x v="46"/>
    <x v="0"/>
    <x v="269"/>
    <x v="1"/>
    <x v="0"/>
    <x v="1"/>
    <x v="1"/>
    <x v="1"/>
    <x v="0"/>
    <x v="1"/>
    <x v="1"/>
    <x v="0"/>
    <x v="1"/>
    <x v="1"/>
    <x v="0"/>
    <x v="2"/>
    <x v="0"/>
    <x v="1"/>
    <x v="1"/>
  </r>
  <r>
    <x v="270"/>
    <x v="270"/>
    <x v="4"/>
    <x v="0"/>
    <x v="9"/>
    <x v="23"/>
    <x v="17"/>
    <x v="1"/>
    <x v="270"/>
    <x v="1"/>
    <x v="0"/>
    <x v="1"/>
    <x v="1"/>
    <x v="1"/>
    <x v="0"/>
    <x v="1"/>
    <x v="1"/>
    <x v="0"/>
    <x v="1"/>
    <x v="1"/>
    <x v="0"/>
    <x v="2"/>
    <x v="0"/>
    <x v="1"/>
    <x v="1"/>
  </r>
  <r>
    <x v="271"/>
    <x v="271"/>
    <x v="4"/>
    <x v="1"/>
    <x v="6"/>
    <x v="48"/>
    <x v="5"/>
    <x v="0"/>
    <x v="271"/>
    <x v="1"/>
    <x v="0"/>
    <x v="1"/>
    <x v="1"/>
    <x v="1"/>
    <x v="0"/>
    <x v="1"/>
    <x v="1"/>
    <x v="0"/>
    <x v="1"/>
    <x v="1"/>
    <x v="0"/>
    <x v="2"/>
    <x v="0"/>
    <x v="0"/>
    <x v="1"/>
  </r>
  <r>
    <x v="272"/>
    <x v="272"/>
    <x v="4"/>
    <x v="1"/>
    <x v="4"/>
    <x v="35"/>
    <x v="17"/>
    <x v="1"/>
    <x v="272"/>
    <x v="1"/>
    <x v="0"/>
    <x v="1"/>
    <x v="1"/>
    <x v="1"/>
    <x v="0"/>
    <x v="1"/>
    <x v="1"/>
    <x v="0"/>
    <x v="1"/>
    <x v="1"/>
    <x v="0"/>
    <x v="2"/>
    <x v="0"/>
    <x v="3"/>
    <x v="1"/>
  </r>
  <r>
    <x v="273"/>
    <x v="273"/>
    <x v="4"/>
    <x v="4"/>
    <x v="8"/>
    <x v="49"/>
    <x v="25"/>
    <x v="2"/>
    <x v="273"/>
    <x v="1"/>
    <x v="0"/>
    <x v="1"/>
    <x v="1"/>
    <x v="0"/>
    <x v="0"/>
    <x v="1"/>
    <x v="0"/>
    <x v="0"/>
    <x v="1"/>
    <x v="0"/>
    <x v="0"/>
    <x v="2"/>
    <x v="2"/>
    <x v="0"/>
    <x v="1"/>
  </r>
  <r>
    <x v="274"/>
    <x v="274"/>
    <x v="4"/>
    <x v="0"/>
    <x v="7"/>
    <x v="50"/>
    <x v="43"/>
    <x v="1"/>
    <x v="274"/>
    <x v="1"/>
    <x v="0"/>
    <x v="1"/>
    <x v="1"/>
    <x v="1"/>
    <x v="0"/>
    <x v="1"/>
    <x v="1"/>
    <x v="0"/>
    <x v="1"/>
    <x v="1"/>
    <x v="0"/>
    <x v="2"/>
    <x v="0"/>
    <x v="0"/>
    <x v="1"/>
  </r>
  <r>
    <x v="275"/>
    <x v="275"/>
    <x v="4"/>
    <x v="0"/>
    <x v="9"/>
    <x v="46"/>
    <x v="45"/>
    <x v="1"/>
    <x v="275"/>
    <x v="1"/>
    <x v="0"/>
    <x v="1"/>
    <x v="1"/>
    <x v="1"/>
    <x v="0"/>
    <x v="1"/>
    <x v="1"/>
    <x v="0"/>
    <x v="1"/>
    <x v="1"/>
    <x v="0"/>
    <x v="2"/>
    <x v="0"/>
    <x v="1"/>
    <x v="1"/>
  </r>
  <r>
    <x v="276"/>
    <x v="276"/>
    <x v="4"/>
    <x v="1"/>
    <x v="6"/>
    <x v="45"/>
    <x v="5"/>
    <x v="0"/>
    <x v="276"/>
    <x v="1"/>
    <x v="0"/>
    <x v="1"/>
    <x v="1"/>
    <x v="1"/>
    <x v="0"/>
    <x v="1"/>
    <x v="1"/>
    <x v="0"/>
    <x v="1"/>
    <x v="1"/>
    <x v="0"/>
    <x v="2"/>
    <x v="0"/>
    <x v="0"/>
    <x v="1"/>
  </r>
  <r>
    <x v="277"/>
    <x v="277"/>
    <x v="4"/>
    <x v="0"/>
    <x v="8"/>
    <x v="51"/>
    <x v="44"/>
    <x v="0"/>
    <x v="277"/>
    <x v="1"/>
    <x v="0"/>
    <x v="1"/>
    <x v="1"/>
    <x v="1"/>
    <x v="0"/>
    <x v="1"/>
    <x v="1"/>
    <x v="0"/>
    <x v="1"/>
    <x v="1"/>
    <x v="0"/>
    <x v="2"/>
    <x v="0"/>
    <x v="0"/>
    <x v="1"/>
  </r>
  <r>
    <x v="278"/>
    <x v="278"/>
    <x v="4"/>
    <x v="0"/>
    <x v="3"/>
    <x v="52"/>
    <x v="17"/>
    <x v="1"/>
    <x v="278"/>
    <x v="1"/>
    <x v="0"/>
    <x v="1"/>
    <x v="1"/>
    <x v="1"/>
    <x v="0"/>
    <x v="1"/>
    <x v="1"/>
    <x v="0"/>
    <x v="1"/>
    <x v="1"/>
    <x v="0"/>
    <x v="2"/>
    <x v="0"/>
    <x v="0"/>
    <x v="1"/>
  </r>
  <r>
    <x v="279"/>
    <x v="279"/>
    <x v="4"/>
    <x v="0"/>
    <x v="8"/>
    <x v="53"/>
    <x v="46"/>
    <x v="0"/>
    <x v="279"/>
    <x v="1"/>
    <x v="0"/>
    <x v="1"/>
    <x v="1"/>
    <x v="1"/>
    <x v="0"/>
    <x v="1"/>
    <x v="1"/>
    <x v="0"/>
    <x v="1"/>
    <x v="1"/>
    <x v="0"/>
    <x v="2"/>
    <x v="0"/>
    <x v="1"/>
    <x v="1"/>
  </r>
  <r>
    <x v="280"/>
    <x v="280"/>
    <x v="4"/>
    <x v="0"/>
    <x v="4"/>
    <x v="54"/>
    <x v="17"/>
    <x v="1"/>
    <x v="280"/>
    <x v="1"/>
    <x v="0"/>
    <x v="1"/>
    <x v="1"/>
    <x v="1"/>
    <x v="0"/>
    <x v="1"/>
    <x v="1"/>
    <x v="0"/>
    <x v="1"/>
    <x v="1"/>
    <x v="0"/>
    <x v="2"/>
    <x v="0"/>
    <x v="0"/>
    <x v="1"/>
  </r>
  <r>
    <x v="281"/>
    <x v="281"/>
    <x v="4"/>
    <x v="0"/>
    <x v="8"/>
    <x v="55"/>
    <x v="46"/>
    <x v="0"/>
    <x v="281"/>
    <x v="1"/>
    <x v="0"/>
    <x v="1"/>
    <x v="1"/>
    <x v="1"/>
    <x v="0"/>
    <x v="1"/>
    <x v="1"/>
    <x v="0"/>
    <x v="1"/>
    <x v="1"/>
    <x v="0"/>
    <x v="2"/>
    <x v="0"/>
    <x v="3"/>
    <x v="1"/>
  </r>
  <r>
    <x v="282"/>
    <x v="282"/>
    <x v="4"/>
    <x v="1"/>
    <x v="4"/>
    <x v="37"/>
    <x v="5"/>
    <x v="0"/>
    <x v="282"/>
    <x v="1"/>
    <x v="1"/>
    <x v="1"/>
    <x v="1"/>
    <x v="1"/>
    <x v="0"/>
    <x v="1"/>
    <x v="1"/>
    <x v="0"/>
    <x v="1"/>
    <x v="1"/>
    <x v="0"/>
    <x v="2"/>
    <x v="0"/>
    <x v="0"/>
    <x v="1"/>
  </r>
  <r>
    <x v="283"/>
    <x v="283"/>
    <x v="4"/>
    <x v="0"/>
    <x v="8"/>
    <x v="56"/>
    <x v="46"/>
    <x v="0"/>
    <x v="283"/>
    <x v="1"/>
    <x v="0"/>
    <x v="1"/>
    <x v="1"/>
    <x v="1"/>
    <x v="0"/>
    <x v="1"/>
    <x v="1"/>
    <x v="0"/>
    <x v="1"/>
    <x v="1"/>
    <x v="0"/>
    <x v="2"/>
    <x v="0"/>
    <x v="1"/>
    <x v="1"/>
  </r>
  <r>
    <x v="284"/>
    <x v="284"/>
    <x v="4"/>
    <x v="0"/>
    <x v="8"/>
    <x v="56"/>
    <x v="46"/>
    <x v="0"/>
    <x v="284"/>
    <x v="1"/>
    <x v="0"/>
    <x v="1"/>
    <x v="1"/>
    <x v="1"/>
    <x v="0"/>
    <x v="1"/>
    <x v="1"/>
    <x v="0"/>
    <x v="1"/>
    <x v="1"/>
    <x v="0"/>
    <x v="2"/>
    <x v="0"/>
    <x v="0"/>
    <x v="1"/>
  </r>
  <r>
    <x v="285"/>
    <x v="285"/>
    <x v="4"/>
    <x v="4"/>
    <x v="10"/>
    <x v="57"/>
    <x v="42"/>
    <x v="2"/>
    <x v="285"/>
    <x v="1"/>
    <x v="0"/>
    <x v="1"/>
    <x v="1"/>
    <x v="0"/>
    <x v="0"/>
    <x v="1"/>
    <x v="0"/>
    <x v="0"/>
    <x v="1"/>
    <x v="0"/>
    <x v="0"/>
    <x v="2"/>
    <x v="2"/>
    <x v="0"/>
    <x v="1"/>
  </r>
  <r>
    <x v="286"/>
    <x v="286"/>
    <x v="4"/>
    <x v="0"/>
    <x v="4"/>
    <x v="58"/>
    <x v="17"/>
    <x v="1"/>
    <x v="286"/>
    <x v="1"/>
    <x v="1"/>
    <x v="1"/>
    <x v="1"/>
    <x v="1"/>
    <x v="0"/>
    <x v="1"/>
    <x v="1"/>
    <x v="0"/>
    <x v="1"/>
    <x v="1"/>
    <x v="0"/>
    <x v="2"/>
    <x v="0"/>
    <x v="0"/>
    <x v="1"/>
  </r>
  <r>
    <x v="287"/>
    <x v="287"/>
    <x v="4"/>
    <x v="0"/>
    <x v="7"/>
    <x v="42"/>
    <x v="43"/>
    <x v="1"/>
    <x v="287"/>
    <x v="1"/>
    <x v="0"/>
    <x v="1"/>
    <x v="1"/>
    <x v="1"/>
    <x v="0"/>
    <x v="1"/>
    <x v="1"/>
    <x v="0"/>
    <x v="1"/>
    <x v="1"/>
    <x v="0"/>
    <x v="2"/>
    <x v="0"/>
    <x v="1"/>
    <x v="1"/>
  </r>
  <r>
    <x v="288"/>
    <x v="288"/>
    <x v="4"/>
    <x v="0"/>
    <x v="8"/>
    <x v="56"/>
    <x v="47"/>
    <x v="0"/>
    <x v="288"/>
    <x v="1"/>
    <x v="0"/>
    <x v="1"/>
    <x v="1"/>
    <x v="1"/>
    <x v="0"/>
    <x v="1"/>
    <x v="1"/>
    <x v="0"/>
    <x v="1"/>
    <x v="1"/>
    <x v="0"/>
    <x v="2"/>
    <x v="0"/>
    <x v="0"/>
    <x v="1"/>
  </r>
  <r>
    <x v="289"/>
    <x v="289"/>
    <x v="0"/>
    <x v="0"/>
    <x v="0"/>
    <x v="2"/>
    <x v="35"/>
    <x v="0"/>
    <x v="289"/>
    <x v="0"/>
    <x v="0"/>
    <x v="0"/>
    <x v="0"/>
    <x v="0"/>
    <x v="0"/>
    <x v="0"/>
    <x v="0"/>
    <x v="0"/>
    <x v="0"/>
    <x v="0"/>
    <x v="0"/>
    <x v="0"/>
    <x v="0"/>
    <x v="0"/>
    <x v="180"/>
  </r>
  <r>
    <x v="290"/>
    <x v="290"/>
    <x v="0"/>
    <x v="0"/>
    <x v="0"/>
    <x v="23"/>
    <x v="1"/>
    <x v="0"/>
    <x v="290"/>
    <x v="1"/>
    <x v="0"/>
    <x v="0"/>
    <x v="0"/>
    <x v="0"/>
    <x v="0"/>
    <x v="0"/>
    <x v="0"/>
    <x v="0"/>
    <x v="0"/>
    <x v="0"/>
    <x v="0"/>
    <x v="0"/>
    <x v="0"/>
    <x v="1"/>
    <x v="1"/>
  </r>
  <r>
    <x v="291"/>
    <x v="291"/>
    <x v="5"/>
    <x v="4"/>
    <x v="4"/>
    <x v="28"/>
    <x v="25"/>
    <x v="2"/>
    <x v="291"/>
    <x v="1"/>
    <x v="0"/>
    <x v="1"/>
    <x v="12"/>
    <x v="2"/>
    <x v="2"/>
    <x v="11"/>
    <x v="3"/>
    <x v="2"/>
    <x v="1"/>
    <x v="1"/>
    <x v="0"/>
    <x v="10"/>
    <x v="1"/>
    <x v="2"/>
    <x v="1"/>
  </r>
  <r>
    <x v="292"/>
    <x v="292"/>
    <x v="6"/>
    <x v="4"/>
    <x v="11"/>
    <x v="59"/>
    <x v="40"/>
    <x v="2"/>
    <x v="292"/>
    <x v="0"/>
    <x v="0"/>
    <x v="1"/>
    <x v="12"/>
    <x v="2"/>
    <x v="2"/>
    <x v="11"/>
    <x v="3"/>
    <x v="2"/>
    <x v="1"/>
    <x v="1"/>
    <x v="0"/>
    <x v="10"/>
    <x v="1"/>
    <x v="2"/>
    <x v="181"/>
  </r>
  <r>
    <x v="293"/>
    <x v="293"/>
    <x v="6"/>
    <x v="4"/>
    <x v="11"/>
    <x v="59"/>
    <x v="40"/>
    <x v="2"/>
    <x v="293"/>
    <x v="1"/>
    <x v="0"/>
    <x v="1"/>
    <x v="12"/>
    <x v="2"/>
    <x v="2"/>
    <x v="11"/>
    <x v="3"/>
    <x v="2"/>
    <x v="1"/>
    <x v="1"/>
    <x v="0"/>
    <x v="10"/>
    <x v="1"/>
    <x v="2"/>
    <x v="1"/>
  </r>
  <r>
    <x v="294"/>
    <x v="294"/>
    <x v="6"/>
    <x v="4"/>
    <x v="11"/>
    <x v="59"/>
    <x v="40"/>
    <x v="2"/>
    <x v="294"/>
    <x v="0"/>
    <x v="0"/>
    <x v="1"/>
    <x v="12"/>
    <x v="2"/>
    <x v="2"/>
    <x v="11"/>
    <x v="3"/>
    <x v="2"/>
    <x v="1"/>
    <x v="1"/>
    <x v="0"/>
    <x v="10"/>
    <x v="1"/>
    <x v="2"/>
    <x v="182"/>
  </r>
  <r>
    <x v="295"/>
    <x v="295"/>
    <x v="6"/>
    <x v="4"/>
    <x v="11"/>
    <x v="59"/>
    <x v="40"/>
    <x v="2"/>
    <x v="295"/>
    <x v="1"/>
    <x v="0"/>
    <x v="1"/>
    <x v="12"/>
    <x v="2"/>
    <x v="2"/>
    <x v="11"/>
    <x v="3"/>
    <x v="2"/>
    <x v="1"/>
    <x v="1"/>
    <x v="0"/>
    <x v="10"/>
    <x v="1"/>
    <x v="2"/>
    <x v="1"/>
  </r>
  <r>
    <x v="296"/>
    <x v="296"/>
    <x v="6"/>
    <x v="4"/>
    <x v="11"/>
    <x v="59"/>
    <x v="40"/>
    <x v="2"/>
    <x v="296"/>
    <x v="0"/>
    <x v="0"/>
    <x v="1"/>
    <x v="12"/>
    <x v="2"/>
    <x v="2"/>
    <x v="11"/>
    <x v="3"/>
    <x v="2"/>
    <x v="1"/>
    <x v="1"/>
    <x v="0"/>
    <x v="10"/>
    <x v="1"/>
    <x v="2"/>
    <x v="183"/>
  </r>
  <r>
    <x v="297"/>
    <x v="297"/>
    <x v="6"/>
    <x v="4"/>
    <x v="11"/>
    <x v="59"/>
    <x v="40"/>
    <x v="2"/>
    <x v="297"/>
    <x v="0"/>
    <x v="0"/>
    <x v="1"/>
    <x v="12"/>
    <x v="2"/>
    <x v="2"/>
    <x v="11"/>
    <x v="3"/>
    <x v="2"/>
    <x v="1"/>
    <x v="1"/>
    <x v="0"/>
    <x v="10"/>
    <x v="1"/>
    <x v="2"/>
    <x v="184"/>
  </r>
  <r>
    <x v="298"/>
    <x v="298"/>
    <x v="6"/>
    <x v="4"/>
    <x v="11"/>
    <x v="59"/>
    <x v="40"/>
    <x v="2"/>
    <x v="298"/>
    <x v="1"/>
    <x v="0"/>
    <x v="1"/>
    <x v="12"/>
    <x v="2"/>
    <x v="2"/>
    <x v="11"/>
    <x v="3"/>
    <x v="2"/>
    <x v="1"/>
    <x v="1"/>
    <x v="0"/>
    <x v="10"/>
    <x v="1"/>
    <x v="2"/>
    <x v="1"/>
  </r>
  <r>
    <x v="299"/>
    <x v="299"/>
    <x v="6"/>
    <x v="4"/>
    <x v="11"/>
    <x v="59"/>
    <x v="40"/>
    <x v="2"/>
    <x v="299"/>
    <x v="1"/>
    <x v="0"/>
    <x v="1"/>
    <x v="12"/>
    <x v="2"/>
    <x v="2"/>
    <x v="11"/>
    <x v="3"/>
    <x v="2"/>
    <x v="1"/>
    <x v="1"/>
    <x v="0"/>
    <x v="10"/>
    <x v="1"/>
    <x v="2"/>
    <x v="1"/>
  </r>
  <r>
    <x v="300"/>
    <x v="300"/>
    <x v="6"/>
    <x v="4"/>
    <x v="11"/>
    <x v="59"/>
    <x v="40"/>
    <x v="2"/>
    <x v="300"/>
    <x v="1"/>
    <x v="0"/>
    <x v="1"/>
    <x v="12"/>
    <x v="2"/>
    <x v="2"/>
    <x v="11"/>
    <x v="3"/>
    <x v="2"/>
    <x v="1"/>
    <x v="1"/>
    <x v="0"/>
    <x v="10"/>
    <x v="1"/>
    <x v="2"/>
    <x v="1"/>
  </r>
  <r>
    <x v="301"/>
    <x v="301"/>
    <x v="6"/>
    <x v="4"/>
    <x v="11"/>
    <x v="60"/>
    <x v="40"/>
    <x v="2"/>
    <x v="301"/>
    <x v="1"/>
    <x v="0"/>
    <x v="1"/>
    <x v="12"/>
    <x v="2"/>
    <x v="2"/>
    <x v="11"/>
    <x v="3"/>
    <x v="2"/>
    <x v="1"/>
    <x v="1"/>
    <x v="0"/>
    <x v="10"/>
    <x v="1"/>
    <x v="2"/>
    <x v="1"/>
  </r>
  <r>
    <x v="302"/>
    <x v="302"/>
    <x v="0"/>
    <x v="1"/>
    <x v="0"/>
    <x v="2"/>
    <x v="34"/>
    <x v="0"/>
    <x v="302"/>
    <x v="0"/>
    <x v="2"/>
    <x v="0"/>
    <x v="14"/>
    <x v="4"/>
    <x v="0"/>
    <x v="16"/>
    <x v="4"/>
    <x v="3"/>
    <x v="4"/>
    <x v="3"/>
    <x v="2"/>
    <x v="12"/>
    <x v="3"/>
    <x v="3"/>
    <x v="185"/>
  </r>
  <r>
    <x v="303"/>
    <x v="303"/>
    <x v="0"/>
    <x v="1"/>
    <x v="0"/>
    <x v="2"/>
    <x v="33"/>
    <x v="0"/>
    <x v="303"/>
    <x v="1"/>
    <x v="2"/>
    <x v="0"/>
    <x v="14"/>
    <x v="4"/>
    <x v="0"/>
    <x v="16"/>
    <x v="4"/>
    <x v="0"/>
    <x v="4"/>
    <x v="3"/>
    <x v="0"/>
    <x v="12"/>
    <x v="3"/>
    <x v="3"/>
    <x v="1"/>
  </r>
  <r>
    <x v="304"/>
    <x v="304"/>
    <x v="2"/>
    <x v="1"/>
    <x v="0"/>
    <x v="12"/>
    <x v="38"/>
    <x v="1"/>
    <x v="304"/>
    <x v="1"/>
    <x v="2"/>
    <x v="0"/>
    <x v="14"/>
    <x v="4"/>
    <x v="0"/>
    <x v="16"/>
    <x v="4"/>
    <x v="1"/>
    <x v="4"/>
    <x v="3"/>
    <x v="1"/>
    <x v="12"/>
    <x v="3"/>
    <x v="3"/>
    <x v="1"/>
  </r>
  <r>
    <x v="305"/>
    <x v="305"/>
    <x v="2"/>
    <x v="3"/>
    <x v="0"/>
    <x v="8"/>
    <x v="7"/>
    <x v="1"/>
    <x v="305"/>
    <x v="1"/>
    <x v="2"/>
    <x v="0"/>
    <x v="14"/>
    <x v="4"/>
    <x v="0"/>
    <x v="16"/>
    <x v="4"/>
    <x v="0"/>
    <x v="4"/>
    <x v="3"/>
    <x v="0"/>
    <x v="12"/>
    <x v="3"/>
    <x v="3"/>
    <x v="1"/>
  </r>
  <r>
    <x v="306"/>
    <x v="306"/>
    <x v="2"/>
    <x v="2"/>
    <x v="0"/>
    <x v="12"/>
    <x v="2"/>
    <x v="0"/>
    <x v="306"/>
    <x v="1"/>
    <x v="2"/>
    <x v="0"/>
    <x v="14"/>
    <x v="4"/>
    <x v="0"/>
    <x v="16"/>
    <x v="4"/>
    <x v="0"/>
    <x v="4"/>
    <x v="3"/>
    <x v="0"/>
    <x v="12"/>
    <x v="3"/>
    <x v="3"/>
    <x v="1"/>
  </r>
  <r>
    <x v="307"/>
    <x v="307"/>
    <x v="3"/>
    <x v="2"/>
    <x v="0"/>
    <x v="2"/>
    <x v="2"/>
    <x v="0"/>
    <x v="307"/>
    <x v="1"/>
    <x v="2"/>
    <x v="0"/>
    <x v="14"/>
    <x v="4"/>
    <x v="0"/>
    <x v="16"/>
    <x v="4"/>
    <x v="0"/>
    <x v="4"/>
    <x v="3"/>
    <x v="0"/>
    <x v="12"/>
    <x v="3"/>
    <x v="3"/>
    <x v="1"/>
  </r>
  <r>
    <x v="308"/>
    <x v="308"/>
    <x v="6"/>
    <x v="4"/>
    <x v="11"/>
    <x v="59"/>
    <x v="48"/>
    <x v="3"/>
    <x v="308"/>
    <x v="1"/>
    <x v="2"/>
    <x v="1"/>
    <x v="14"/>
    <x v="4"/>
    <x v="2"/>
    <x v="16"/>
    <x v="4"/>
    <x v="2"/>
    <x v="4"/>
    <x v="3"/>
    <x v="0"/>
    <x v="12"/>
    <x v="3"/>
    <x v="2"/>
    <x v="1"/>
  </r>
  <r>
    <x v="309"/>
    <x v="309"/>
    <x v="1"/>
    <x v="1"/>
    <x v="0"/>
    <x v="2"/>
    <x v="4"/>
    <x v="0"/>
    <x v="309"/>
    <x v="1"/>
    <x v="2"/>
    <x v="0"/>
    <x v="14"/>
    <x v="4"/>
    <x v="0"/>
    <x v="16"/>
    <x v="4"/>
    <x v="0"/>
    <x v="4"/>
    <x v="3"/>
    <x v="0"/>
    <x v="12"/>
    <x v="3"/>
    <x v="3"/>
    <x v="1"/>
  </r>
  <r>
    <x v="310"/>
    <x v="310"/>
    <x v="1"/>
    <x v="1"/>
    <x v="0"/>
    <x v="2"/>
    <x v="4"/>
    <x v="0"/>
    <x v="310"/>
    <x v="1"/>
    <x v="2"/>
    <x v="0"/>
    <x v="14"/>
    <x v="4"/>
    <x v="0"/>
    <x v="16"/>
    <x v="4"/>
    <x v="0"/>
    <x v="4"/>
    <x v="3"/>
    <x v="0"/>
    <x v="12"/>
    <x v="3"/>
    <x v="3"/>
    <x v="1"/>
  </r>
  <r>
    <x v="311"/>
    <x v="311"/>
    <x v="1"/>
    <x v="0"/>
    <x v="0"/>
    <x v="21"/>
    <x v="20"/>
    <x v="0"/>
    <x v="311"/>
    <x v="1"/>
    <x v="1"/>
    <x v="0"/>
    <x v="14"/>
    <x v="4"/>
    <x v="0"/>
    <x v="16"/>
    <x v="4"/>
    <x v="0"/>
    <x v="4"/>
    <x v="3"/>
    <x v="0"/>
    <x v="12"/>
    <x v="3"/>
    <x v="3"/>
    <x v="1"/>
  </r>
  <r>
    <x v="312"/>
    <x v="312"/>
    <x v="2"/>
    <x v="2"/>
    <x v="0"/>
    <x v="12"/>
    <x v="49"/>
    <x v="1"/>
    <x v="312"/>
    <x v="0"/>
    <x v="2"/>
    <x v="0"/>
    <x v="14"/>
    <x v="4"/>
    <x v="0"/>
    <x v="16"/>
    <x v="4"/>
    <x v="0"/>
    <x v="4"/>
    <x v="3"/>
    <x v="0"/>
    <x v="12"/>
    <x v="3"/>
    <x v="3"/>
    <x v="186"/>
  </r>
  <r>
    <x v="313"/>
    <x v="313"/>
    <x v="3"/>
    <x v="4"/>
    <x v="0"/>
    <x v="23"/>
    <x v="31"/>
    <x v="2"/>
    <x v="313"/>
    <x v="1"/>
    <x v="2"/>
    <x v="1"/>
    <x v="14"/>
    <x v="4"/>
    <x v="0"/>
    <x v="16"/>
    <x v="4"/>
    <x v="0"/>
    <x v="4"/>
    <x v="3"/>
    <x v="0"/>
    <x v="12"/>
    <x v="3"/>
    <x v="3"/>
    <x v="1"/>
  </r>
  <r>
    <x v="314"/>
    <x v="314"/>
    <x v="2"/>
    <x v="2"/>
    <x v="0"/>
    <x v="12"/>
    <x v="49"/>
    <x v="1"/>
    <x v="314"/>
    <x v="1"/>
    <x v="2"/>
    <x v="0"/>
    <x v="14"/>
    <x v="4"/>
    <x v="0"/>
    <x v="16"/>
    <x v="4"/>
    <x v="0"/>
    <x v="4"/>
    <x v="3"/>
    <x v="0"/>
    <x v="12"/>
    <x v="3"/>
    <x v="3"/>
    <x v="1"/>
  </r>
  <r>
    <x v="315"/>
    <x v="315"/>
    <x v="0"/>
    <x v="1"/>
    <x v="0"/>
    <x v="2"/>
    <x v="33"/>
    <x v="0"/>
    <x v="315"/>
    <x v="0"/>
    <x v="2"/>
    <x v="0"/>
    <x v="14"/>
    <x v="4"/>
    <x v="0"/>
    <x v="16"/>
    <x v="4"/>
    <x v="3"/>
    <x v="4"/>
    <x v="3"/>
    <x v="2"/>
    <x v="12"/>
    <x v="3"/>
    <x v="3"/>
    <x v="187"/>
  </r>
  <r>
    <x v="316"/>
    <x v="316"/>
    <x v="4"/>
    <x v="0"/>
    <x v="4"/>
    <x v="35"/>
    <x v="17"/>
    <x v="1"/>
    <x v="316"/>
    <x v="1"/>
    <x v="2"/>
    <x v="1"/>
    <x v="14"/>
    <x v="4"/>
    <x v="0"/>
    <x v="16"/>
    <x v="4"/>
    <x v="0"/>
    <x v="4"/>
    <x v="3"/>
    <x v="0"/>
    <x v="12"/>
    <x v="3"/>
    <x v="3"/>
    <x v="1"/>
  </r>
  <r>
    <x v="317"/>
    <x v="317"/>
    <x v="3"/>
    <x v="2"/>
    <x v="0"/>
    <x v="2"/>
    <x v="2"/>
    <x v="0"/>
    <x v="317"/>
    <x v="0"/>
    <x v="2"/>
    <x v="0"/>
    <x v="14"/>
    <x v="4"/>
    <x v="0"/>
    <x v="16"/>
    <x v="4"/>
    <x v="0"/>
    <x v="4"/>
    <x v="3"/>
    <x v="0"/>
    <x v="12"/>
    <x v="3"/>
    <x v="3"/>
    <x v="188"/>
  </r>
  <r>
    <x v="318"/>
    <x v="318"/>
    <x v="0"/>
    <x v="1"/>
    <x v="0"/>
    <x v="2"/>
    <x v="34"/>
    <x v="0"/>
    <x v="318"/>
    <x v="1"/>
    <x v="2"/>
    <x v="0"/>
    <x v="14"/>
    <x v="4"/>
    <x v="0"/>
    <x v="16"/>
    <x v="4"/>
    <x v="1"/>
    <x v="4"/>
    <x v="3"/>
    <x v="1"/>
    <x v="12"/>
    <x v="3"/>
    <x v="3"/>
    <x v="1"/>
  </r>
  <r>
    <x v="319"/>
    <x v="319"/>
    <x v="1"/>
    <x v="1"/>
    <x v="0"/>
    <x v="2"/>
    <x v="4"/>
    <x v="0"/>
    <x v="319"/>
    <x v="1"/>
    <x v="2"/>
    <x v="0"/>
    <x v="14"/>
    <x v="4"/>
    <x v="0"/>
    <x v="16"/>
    <x v="4"/>
    <x v="0"/>
    <x v="4"/>
    <x v="3"/>
    <x v="0"/>
    <x v="12"/>
    <x v="3"/>
    <x v="3"/>
    <x v="1"/>
  </r>
  <r>
    <x v="320"/>
    <x v="320"/>
    <x v="1"/>
    <x v="1"/>
    <x v="0"/>
    <x v="2"/>
    <x v="4"/>
    <x v="0"/>
    <x v="320"/>
    <x v="1"/>
    <x v="2"/>
    <x v="0"/>
    <x v="14"/>
    <x v="4"/>
    <x v="0"/>
    <x v="16"/>
    <x v="4"/>
    <x v="0"/>
    <x v="4"/>
    <x v="3"/>
    <x v="0"/>
    <x v="12"/>
    <x v="3"/>
    <x v="3"/>
    <x v="1"/>
  </r>
  <r>
    <x v="321"/>
    <x v="321"/>
    <x v="2"/>
    <x v="2"/>
    <x v="0"/>
    <x v="12"/>
    <x v="2"/>
    <x v="0"/>
    <x v="321"/>
    <x v="1"/>
    <x v="2"/>
    <x v="0"/>
    <x v="14"/>
    <x v="4"/>
    <x v="0"/>
    <x v="16"/>
    <x v="4"/>
    <x v="0"/>
    <x v="4"/>
    <x v="3"/>
    <x v="0"/>
    <x v="12"/>
    <x v="3"/>
    <x v="3"/>
    <x v="1"/>
  </r>
  <r>
    <x v="322"/>
    <x v="322"/>
    <x v="3"/>
    <x v="1"/>
    <x v="0"/>
    <x v="2"/>
    <x v="5"/>
    <x v="0"/>
    <x v="322"/>
    <x v="1"/>
    <x v="2"/>
    <x v="0"/>
    <x v="14"/>
    <x v="4"/>
    <x v="0"/>
    <x v="16"/>
    <x v="4"/>
    <x v="0"/>
    <x v="4"/>
    <x v="3"/>
    <x v="0"/>
    <x v="12"/>
    <x v="3"/>
    <x v="3"/>
    <x v="1"/>
  </r>
  <r>
    <x v="323"/>
    <x v="323"/>
    <x v="3"/>
    <x v="2"/>
    <x v="0"/>
    <x v="2"/>
    <x v="2"/>
    <x v="0"/>
    <x v="323"/>
    <x v="0"/>
    <x v="2"/>
    <x v="0"/>
    <x v="14"/>
    <x v="4"/>
    <x v="0"/>
    <x v="16"/>
    <x v="4"/>
    <x v="0"/>
    <x v="4"/>
    <x v="3"/>
    <x v="0"/>
    <x v="12"/>
    <x v="3"/>
    <x v="3"/>
    <x v="189"/>
  </r>
  <r>
    <x v="324"/>
    <x v="324"/>
    <x v="1"/>
    <x v="1"/>
    <x v="0"/>
    <x v="2"/>
    <x v="4"/>
    <x v="0"/>
    <x v="324"/>
    <x v="0"/>
    <x v="2"/>
    <x v="0"/>
    <x v="14"/>
    <x v="4"/>
    <x v="0"/>
    <x v="16"/>
    <x v="4"/>
    <x v="0"/>
    <x v="4"/>
    <x v="3"/>
    <x v="0"/>
    <x v="12"/>
    <x v="3"/>
    <x v="0"/>
    <x v="190"/>
  </r>
  <r>
    <x v="325"/>
    <x v="325"/>
    <x v="1"/>
    <x v="4"/>
    <x v="2"/>
    <x v="28"/>
    <x v="29"/>
    <x v="2"/>
    <x v="325"/>
    <x v="1"/>
    <x v="2"/>
    <x v="1"/>
    <x v="14"/>
    <x v="4"/>
    <x v="0"/>
    <x v="16"/>
    <x v="4"/>
    <x v="0"/>
    <x v="4"/>
    <x v="3"/>
    <x v="0"/>
    <x v="12"/>
    <x v="3"/>
    <x v="3"/>
    <x v="1"/>
  </r>
  <r>
    <x v="326"/>
    <x v="326"/>
    <x v="2"/>
    <x v="2"/>
    <x v="0"/>
    <x v="12"/>
    <x v="49"/>
    <x v="1"/>
    <x v="326"/>
    <x v="1"/>
    <x v="2"/>
    <x v="0"/>
    <x v="14"/>
    <x v="4"/>
    <x v="0"/>
    <x v="16"/>
    <x v="4"/>
    <x v="0"/>
    <x v="4"/>
    <x v="3"/>
    <x v="0"/>
    <x v="12"/>
    <x v="3"/>
    <x v="3"/>
    <x v="1"/>
  </r>
  <r>
    <x v="327"/>
    <x v="327"/>
    <x v="2"/>
    <x v="3"/>
    <x v="0"/>
    <x v="61"/>
    <x v="8"/>
    <x v="1"/>
    <x v="327"/>
    <x v="1"/>
    <x v="2"/>
    <x v="0"/>
    <x v="14"/>
    <x v="4"/>
    <x v="0"/>
    <x v="16"/>
    <x v="4"/>
    <x v="0"/>
    <x v="4"/>
    <x v="3"/>
    <x v="0"/>
    <x v="12"/>
    <x v="3"/>
    <x v="3"/>
    <x v="1"/>
  </r>
  <r>
    <x v="328"/>
    <x v="328"/>
    <x v="0"/>
    <x v="1"/>
    <x v="0"/>
    <x v="2"/>
    <x v="34"/>
    <x v="0"/>
    <x v="328"/>
    <x v="1"/>
    <x v="2"/>
    <x v="0"/>
    <x v="14"/>
    <x v="4"/>
    <x v="0"/>
    <x v="16"/>
    <x v="4"/>
    <x v="0"/>
    <x v="4"/>
    <x v="3"/>
    <x v="0"/>
    <x v="12"/>
    <x v="3"/>
    <x v="3"/>
    <x v="1"/>
  </r>
  <r>
    <x v="329"/>
    <x v="329"/>
    <x v="2"/>
    <x v="1"/>
    <x v="1"/>
    <x v="4"/>
    <x v="37"/>
    <x v="1"/>
    <x v="329"/>
    <x v="0"/>
    <x v="2"/>
    <x v="0"/>
    <x v="14"/>
    <x v="4"/>
    <x v="0"/>
    <x v="16"/>
    <x v="4"/>
    <x v="0"/>
    <x v="4"/>
    <x v="3"/>
    <x v="0"/>
    <x v="12"/>
    <x v="3"/>
    <x v="3"/>
    <x v="191"/>
  </r>
  <r>
    <x v="330"/>
    <x v="330"/>
    <x v="2"/>
    <x v="3"/>
    <x v="0"/>
    <x v="8"/>
    <x v="7"/>
    <x v="1"/>
    <x v="330"/>
    <x v="1"/>
    <x v="2"/>
    <x v="0"/>
    <x v="14"/>
    <x v="4"/>
    <x v="0"/>
    <x v="16"/>
    <x v="4"/>
    <x v="0"/>
    <x v="4"/>
    <x v="3"/>
    <x v="0"/>
    <x v="12"/>
    <x v="3"/>
    <x v="3"/>
    <x v="1"/>
  </r>
  <r>
    <x v="331"/>
    <x v="331"/>
    <x v="0"/>
    <x v="1"/>
    <x v="0"/>
    <x v="2"/>
    <x v="34"/>
    <x v="0"/>
    <x v="331"/>
    <x v="1"/>
    <x v="3"/>
    <x v="0"/>
    <x v="14"/>
    <x v="4"/>
    <x v="0"/>
    <x v="16"/>
    <x v="4"/>
    <x v="0"/>
    <x v="4"/>
    <x v="3"/>
    <x v="0"/>
    <x v="12"/>
    <x v="3"/>
    <x v="3"/>
    <x v="1"/>
  </r>
  <r>
    <x v="332"/>
    <x v="332"/>
    <x v="2"/>
    <x v="2"/>
    <x v="0"/>
    <x v="12"/>
    <x v="2"/>
    <x v="0"/>
    <x v="332"/>
    <x v="1"/>
    <x v="2"/>
    <x v="0"/>
    <x v="14"/>
    <x v="4"/>
    <x v="0"/>
    <x v="16"/>
    <x v="4"/>
    <x v="0"/>
    <x v="4"/>
    <x v="3"/>
    <x v="0"/>
    <x v="12"/>
    <x v="3"/>
    <x v="3"/>
    <x v="1"/>
  </r>
  <r>
    <x v="333"/>
    <x v="333"/>
    <x v="2"/>
    <x v="0"/>
    <x v="0"/>
    <x v="8"/>
    <x v="7"/>
    <x v="1"/>
    <x v="333"/>
    <x v="0"/>
    <x v="0"/>
    <x v="0"/>
    <x v="3"/>
    <x v="2"/>
    <x v="0"/>
    <x v="14"/>
    <x v="0"/>
    <x v="0"/>
    <x v="1"/>
    <x v="1"/>
    <x v="0"/>
    <x v="3"/>
    <x v="1"/>
    <x v="2"/>
    <x v="192"/>
  </r>
  <r>
    <x v="334"/>
    <x v="334"/>
    <x v="2"/>
    <x v="3"/>
    <x v="0"/>
    <x v="8"/>
    <x v="7"/>
    <x v="1"/>
    <x v="334"/>
    <x v="0"/>
    <x v="0"/>
    <x v="0"/>
    <x v="3"/>
    <x v="2"/>
    <x v="0"/>
    <x v="17"/>
    <x v="0"/>
    <x v="0"/>
    <x v="1"/>
    <x v="1"/>
    <x v="0"/>
    <x v="3"/>
    <x v="1"/>
    <x v="2"/>
    <x v="37"/>
  </r>
  <r>
    <x v="335"/>
    <x v="335"/>
    <x v="2"/>
    <x v="3"/>
    <x v="0"/>
    <x v="8"/>
    <x v="7"/>
    <x v="1"/>
    <x v="335"/>
    <x v="0"/>
    <x v="0"/>
    <x v="0"/>
    <x v="3"/>
    <x v="2"/>
    <x v="0"/>
    <x v="18"/>
    <x v="0"/>
    <x v="0"/>
    <x v="1"/>
    <x v="1"/>
    <x v="0"/>
    <x v="3"/>
    <x v="1"/>
    <x v="2"/>
    <x v="193"/>
  </r>
  <r>
    <x v="336"/>
    <x v="336"/>
    <x v="2"/>
    <x v="3"/>
    <x v="0"/>
    <x v="8"/>
    <x v="7"/>
    <x v="1"/>
    <x v="336"/>
    <x v="0"/>
    <x v="0"/>
    <x v="0"/>
    <x v="3"/>
    <x v="2"/>
    <x v="0"/>
    <x v="19"/>
    <x v="0"/>
    <x v="0"/>
    <x v="1"/>
    <x v="1"/>
    <x v="0"/>
    <x v="3"/>
    <x v="1"/>
    <x v="2"/>
    <x v="193"/>
  </r>
  <r>
    <x v="337"/>
    <x v="337"/>
    <x v="2"/>
    <x v="3"/>
    <x v="0"/>
    <x v="8"/>
    <x v="7"/>
    <x v="1"/>
    <x v="337"/>
    <x v="0"/>
    <x v="0"/>
    <x v="0"/>
    <x v="3"/>
    <x v="2"/>
    <x v="0"/>
    <x v="19"/>
    <x v="0"/>
    <x v="0"/>
    <x v="1"/>
    <x v="1"/>
    <x v="0"/>
    <x v="3"/>
    <x v="1"/>
    <x v="2"/>
    <x v="37"/>
  </r>
  <r>
    <x v="338"/>
    <x v="338"/>
    <x v="2"/>
    <x v="3"/>
    <x v="0"/>
    <x v="8"/>
    <x v="7"/>
    <x v="1"/>
    <x v="338"/>
    <x v="0"/>
    <x v="0"/>
    <x v="0"/>
    <x v="7"/>
    <x v="0"/>
    <x v="0"/>
    <x v="20"/>
    <x v="0"/>
    <x v="0"/>
    <x v="1"/>
    <x v="0"/>
    <x v="0"/>
    <x v="3"/>
    <x v="1"/>
    <x v="2"/>
    <x v="37"/>
  </r>
  <r>
    <x v="339"/>
    <x v="339"/>
    <x v="2"/>
    <x v="3"/>
    <x v="0"/>
    <x v="8"/>
    <x v="7"/>
    <x v="1"/>
    <x v="339"/>
    <x v="0"/>
    <x v="0"/>
    <x v="0"/>
    <x v="3"/>
    <x v="2"/>
    <x v="0"/>
    <x v="21"/>
    <x v="0"/>
    <x v="0"/>
    <x v="1"/>
    <x v="1"/>
    <x v="0"/>
    <x v="3"/>
    <x v="1"/>
    <x v="2"/>
    <x v="37"/>
  </r>
  <r>
    <x v="340"/>
    <x v="340"/>
    <x v="2"/>
    <x v="0"/>
    <x v="0"/>
    <x v="62"/>
    <x v="10"/>
    <x v="1"/>
    <x v="340"/>
    <x v="1"/>
    <x v="0"/>
    <x v="1"/>
    <x v="12"/>
    <x v="2"/>
    <x v="0"/>
    <x v="11"/>
    <x v="3"/>
    <x v="0"/>
    <x v="1"/>
    <x v="1"/>
    <x v="0"/>
    <x v="10"/>
    <x v="1"/>
    <x v="0"/>
    <x v="1"/>
  </r>
  <r>
    <x v="341"/>
    <x v="341"/>
    <x v="2"/>
    <x v="3"/>
    <x v="0"/>
    <x v="8"/>
    <x v="7"/>
    <x v="1"/>
    <x v="341"/>
    <x v="0"/>
    <x v="1"/>
    <x v="0"/>
    <x v="3"/>
    <x v="2"/>
    <x v="0"/>
    <x v="22"/>
    <x v="0"/>
    <x v="0"/>
    <x v="1"/>
    <x v="1"/>
    <x v="0"/>
    <x v="3"/>
    <x v="1"/>
    <x v="2"/>
    <x v="193"/>
  </r>
  <r>
    <x v="342"/>
    <x v="342"/>
    <x v="2"/>
    <x v="0"/>
    <x v="0"/>
    <x v="8"/>
    <x v="7"/>
    <x v="1"/>
    <x v="342"/>
    <x v="0"/>
    <x v="0"/>
    <x v="0"/>
    <x v="3"/>
    <x v="2"/>
    <x v="0"/>
    <x v="9"/>
    <x v="0"/>
    <x v="0"/>
    <x v="1"/>
    <x v="1"/>
    <x v="0"/>
    <x v="3"/>
    <x v="1"/>
    <x v="2"/>
    <x v="194"/>
  </r>
  <r>
    <x v="343"/>
    <x v="343"/>
    <x v="2"/>
    <x v="3"/>
    <x v="0"/>
    <x v="8"/>
    <x v="7"/>
    <x v="1"/>
    <x v="343"/>
    <x v="0"/>
    <x v="0"/>
    <x v="0"/>
    <x v="3"/>
    <x v="2"/>
    <x v="0"/>
    <x v="5"/>
    <x v="0"/>
    <x v="0"/>
    <x v="1"/>
    <x v="1"/>
    <x v="0"/>
    <x v="3"/>
    <x v="1"/>
    <x v="2"/>
    <x v="195"/>
  </r>
  <r>
    <x v="344"/>
    <x v="344"/>
    <x v="2"/>
    <x v="1"/>
    <x v="0"/>
    <x v="12"/>
    <x v="39"/>
    <x v="1"/>
    <x v="344"/>
    <x v="0"/>
    <x v="0"/>
    <x v="0"/>
    <x v="0"/>
    <x v="0"/>
    <x v="0"/>
    <x v="0"/>
    <x v="0"/>
    <x v="0"/>
    <x v="0"/>
    <x v="0"/>
    <x v="0"/>
    <x v="3"/>
    <x v="1"/>
    <x v="2"/>
    <x v="196"/>
  </r>
  <r>
    <x v="345"/>
    <x v="345"/>
    <x v="2"/>
    <x v="3"/>
    <x v="0"/>
    <x v="8"/>
    <x v="7"/>
    <x v="1"/>
    <x v="345"/>
    <x v="0"/>
    <x v="0"/>
    <x v="0"/>
    <x v="3"/>
    <x v="2"/>
    <x v="0"/>
    <x v="23"/>
    <x v="0"/>
    <x v="0"/>
    <x v="1"/>
    <x v="1"/>
    <x v="0"/>
    <x v="3"/>
    <x v="1"/>
    <x v="2"/>
    <x v="193"/>
  </r>
  <r>
    <x v="346"/>
    <x v="346"/>
    <x v="2"/>
    <x v="3"/>
    <x v="0"/>
    <x v="8"/>
    <x v="7"/>
    <x v="1"/>
    <x v="346"/>
    <x v="0"/>
    <x v="0"/>
    <x v="0"/>
    <x v="3"/>
    <x v="2"/>
    <x v="0"/>
    <x v="24"/>
    <x v="0"/>
    <x v="0"/>
    <x v="1"/>
    <x v="1"/>
    <x v="0"/>
    <x v="3"/>
    <x v="1"/>
    <x v="2"/>
    <x v="193"/>
  </r>
  <r>
    <x v="347"/>
    <x v="347"/>
    <x v="2"/>
    <x v="2"/>
    <x v="0"/>
    <x v="12"/>
    <x v="50"/>
    <x v="1"/>
    <x v="347"/>
    <x v="0"/>
    <x v="0"/>
    <x v="0"/>
    <x v="0"/>
    <x v="0"/>
    <x v="0"/>
    <x v="0"/>
    <x v="0"/>
    <x v="0"/>
    <x v="0"/>
    <x v="0"/>
    <x v="0"/>
    <x v="3"/>
    <x v="1"/>
    <x v="2"/>
    <x v="197"/>
  </r>
  <r>
    <x v="348"/>
    <x v="348"/>
    <x v="2"/>
    <x v="2"/>
    <x v="0"/>
    <x v="12"/>
    <x v="50"/>
    <x v="1"/>
    <x v="348"/>
    <x v="0"/>
    <x v="0"/>
    <x v="0"/>
    <x v="0"/>
    <x v="0"/>
    <x v="0"/>
    <x v="0"/>
    <x v="0"/>
    <x v="0"/>
    <x v="0"/>
    <x v="0"/>
    <x v="0"/>
    <x v="3"/>
    <x v="1"/>
    <x v="2"/>
    <x v="197"/>
  </r>
  <r>
    <x v="349"/>
    <x v="349"/>
    <x v="2"/>
    <x v="2"/>
    <x v="0"/>
    <x v="12"/>
    <x v="50"/>
    <x v="1"/>
    <x v="349"/>
    <x v="0"/>
    <x v="0"/>
    <x v="0"/>
    <x v="0"/>
    <x v="0"/>
    <x v="0"/>
    <x v="0"/>
    <x v="0"/>
    <x v="0"/>
    <x v="0"/>
    <x v="0"/>
    <x v="0"/>
    <x v="3"/>
    <x v="1"/>
    <x v="2"/>
    <x v="197"/>
  </r>
  <r>
    <x v="350"/>
    <x v="350"/>
    <x v="2"/>
    <x v="2"/>
    <x v="0"/>
    <x v="12"/>
    <x v="50"/>
    <x v="1"/>
    <x v="350"/>
    <x v="0"/>
    <x v="0"/>
    <x v="0"/>
    <x v="0"/>
    <x v="0"/>
    <x v="0"/>
    <x v="0"/>
    <x v="0"/>
    <x v="0"/>
    <x v="0"/>
    <x v="0"/>
    <x v="0"/>
    <x v="3"/>
    <x v="1"/>
    <x v="2"/>
    <x v="197"/>
  </r>
  <r>
    <x v="351"/>
    <x v="351"/>
    <x v="2"/>
    <x v="2"/>
    <x v="0"/>
    <x v="12"/>
    <x v="50"/>
    <x v="1"/>
    <x v="351"/>
    <x v="0"/>
    <x v="0"/>
    <x v="0"/>
    <x v="0"/>
    <x v="0"/>
    <x v="0"/>
    <x v="0"/>
    <x v="0"/>
    <x v="0"/>
    <x v="0"/>
    <x v="0"/>
    <x v="0"/>
    <x v="3"/>
    <x v="1"/>
    <x v="2"/>
    <x v="197"/>
  </r>
  <r>
    <x v="352"/>
    <x v="352"/>
    <x v="2"/>
    <x v="0"/>
    <x v="0"/>
    <x v="8"/>
    <x v="7"/>
    <x v="1"/>
    <x v="352"/>
    <x v="0"/>
    <x v="0"/>
    <x v="0"/>
    <x v="3"/>
    <x v="2"/>
    <x v="0"/>
    <x v="25"/>
    <x v="0"/>
    <x v="0"/>
    <x v="1"/>
    <x v="1"/>
    <x v="0"/>
    <x v="3"/>
    <x v="1"/>
    <x v="2"/>
    <x v="198"/>
  </r>
  <r>
    <x v="353"/>
    <x v="353"/>
    <x v="2"/>
    <x v="2"/>
    <x v="0"/>
    <x v="12"/>
    <x v="50"/>
    <x v="1"/>
    <x v="353"/>
    <x v="0"/>
    <x v="0"/>
    <x v="0"/>
    <x v="0"/>
    <x v="0"/>
    <x v="0"/>
    <x v="0"/>
    <x v="0"/>
    <x v="0"/>
    <x v="0"/>
    <x v="0"/>
    <x v="0"/>
    <x v="3"/>
    <x v="1"/>
    <x v="2"/>
    <x v="197"/>
  </r>
  <r>
    <x v="354"/>
    <x v="354"/>
    <x v="2"/>
    <x v="3"/>
    <x v="0"/>
    <x v="8"/>
    <x v="7"/>
    <x v="1"/>
    <x v="354"/>
    <x v="0"/>
    <x v="0"/>
    <x v="0"/>
    <x v="3"/>
    <x v="2"/>
    <x v="0"/>
    <x v="19"/>
    <x v="0"/>
    <x v="0"/>
    <x v="1"/>
    <x v="1"/>
    <x v="0"/>
    <x v="3"/>
    <x v="1"/>
    <x v="2"/>
    <x v="195"/>
  </r>
  <r>
    <x v="355"/>
    <x v="355"/>
    <x v="2"/>
    <x v="2"/>
    <x v="0"/>
    <x v="12"/>
    <x v="50"/>
    <x v="1"/>
    <x v="355"/>
    <x v="1"/>
    <x v="0"/>
    <x v="0"/>
    <x v="0"/>
    <x v="0"/>
    <x v="0"/>
    <x v="0"/>
    <x v="0"/>
    <x v="0"/>
    <x v="0"/>
    <x v="0"/>
    <x v="0"/>
    <x v="3"/>
    <x v="1"/>
    <x v="2"/>
    <x v="1"/>
  </r>
  <r>
    <x v="356"/>
    <x v="356"/>
    <x v="2"/>
    <x v="3"/>
    <x v="0"/>
    <x v="8"/>
    <x v="7"/>
    <x v="1"/>
    <x v="356"/>
    <x v="0"/>
    <x v="0"/>
    <x v="0"/>
    <x v="3"/>
    <x v="2"/>
    <x v="0"/>
    <x v="12"/>
    <x v="3"/>
    <x v="0"/>
    <x v="1"/>
    <x v="1"/>
    <x v="0"/>
    <x v="3"/>
    <x v="1"/>
    <x v="2"/>
    <x v="195"/>
  </r>
  <r>
    <x v="357"/>
    <x v="357"/>
    <x v="2"/>
    <x v="2"/>
    <x v="0"/>
    <x v="12"/>
    <x v="50"/>
    <x v="1"/>
    <x v="357"/>
    <x v="0"/>
    <x v="0"/>
    <x v="0"/>
    <x v="0"/>
    <x v="0"/>
    <x v="0"/>
    <x v="0"/>
    <x v="0"/>
    <x v="0"/>
    <x v="0"/>
    <x v="0"/>
    <x v="0"/>
    <x v="3"/>
    <x v="1"/>
    <x v="2"/>
    <x v="197"/>
  </r>
  <r>
    <x v="358"/>
    <x v="358"/>
    <x v="2"/>
    <x v="0"/>
    <x v="0"/>
    <x v="63"/>
    <x v="17"/>
    <x v="1"/>
    <x v="358"/>
    <x v="1"/>
    <x v="0"/>
    <x v="1"/>
    <x v="12"/>
    <x v="2"/>
    <x v="0"/>
    <x v="11"/>
    <x v="3"/>
    <x v="0"/>
    <x v="1"/>
    <x v="1"/>
    <x v="0"/>
    <x v="10"/>
    <x v="1"/>
    <x v="3"/>
    <x v="1"/>
  </r>
  <r>
    <x v="359"/>
    <x v="359"/>
    <x v="2"/>
    <x v="3"/>
    <x v="0"/>
    <x v="8"/>
    <x v="7"/>
    <x v="1"/>
    <x v="359"/>
    <x v="0"/>
    <x v="0"/>
    <x v="0"/>
    <x v="3"/>
    <x v="2"/>
    <x v="3"/>
    <x v="26"/>
    <x v="0"/>
    <x v="0"/>
    <x v="1"/>
    <x v="1"/>
    <x v="0"/>
    <x v="3"/>
    <x v="1"/>
    <x v="2"/>
    <x v="195"/>
  </r>
  <r>
    <x v="360"/>
    <x v="360"/>
    <x v="2"/>
    <x v="3"/>
    <x v="0"/>
    <x v="8"/>
    <x v="7"/>
    <x v="1"/>
    <x v="360"/>
    <x v="0"/>
    <x v="0"/>
    <x v="0"/>
    <x v="3"/>
    <x v="2"/>
    <x v="3"/>
    <x v="10"/>
    <x v="0"/>
    <x v="0"/>
    <x v="1"/>
    <x v="1"/>
    <x v="0"/>
    <x v="3"/>
    <x v="1"/>
    <x v="2"/>
    <x v="195"/>
  </r>
  <r>
    <x v="361"/>
    <x v="361"/>
    <x v="2"/>
    <x v="3"/>
    <x v="0"/>
    <x v="8"/>
    <x v="7"/>
    <x v="1"/>
    <x v="361"/>
    <x v="0"/>
    <x v="0"/>
    <x v="0"/>
    <x v="3"/>
    <x v="2"/>
    <x v="1"/>
    <x v="27"/>
    <x v="0"/>
    <x v="0"/>
    <x v="1"/>
    <x v="1"/>
    <x v="0"/>
    <x v="3"/>
    <x v="1"/>
    <x v="2"/>
    <x v="195"/>
  </r>
  <r>
    <x v="362"/>
    <x v="362"/>
    <x v="2"/>
    <x v="3"/>
    <x v="0"/>
    <x v="10"/>
    <x v="51"/>
    <x v="1"/>
    <x v="362"/>
    <x v="0"/>
    <x v="0"/>
    <x v="0"/>
    <x v="3"/>
    <x v="2"/>
    <x v="1"/>
    <x v="12"/>
    <x v="3"/>
    <x v="0"/>
    <x v="1"/>
    <x v="1"/>
    <x v="0"/>
    <x v="3"/>
    <x v="1"/>
    <x v="2"/>
    <x v="199"/>
  </r>
  <r>
    <x v="363"/>
    <x v="363"/>
    <x v="2"/>
    <x v="3"/>
    <x v="0"/>
    <x v="10"/>
    <x v="51"/>
    <x v="1"/>
    <x v="363"/>
    <x v="0"/>
    <x v="0"/>
    <x v="0"/>
    <x v="3"/>
    <x v="2"/>
    <x v="1"/>
    <x v="12"/>
    <x v="3"/>
    <x v="0"/>
    <x v="1"/>
    <x v="1"/>
    <x v="0"/>
    <x v="3"/>
    <x v="1"/>
    <x v="2"/>
    <x v="199"/>
  </r>
  <r>
    <x v="364"/>
    <x v="364"/>
    <x v="2"/>
    <x v="2"/>
    <x v="0"/>
    <x v="12"/>
    <x v="2"/>
    <x v="0"/>
    <x v="364"/>
    <x v="0"/>
    <x v="0"/>
    <x v="0"/>
    <x v="0"/>
    <x v="0"/>
    <x v="0"/>
    <x v="0"/>
    <x v="0"/>
    <x v="0"/>
    <x v="0"/>
    <x v="0"/>
    <x v="0"/>
    <x v="0"/>
    <x v="1"/>
    <x v="0"/>
    <x v="200"/>
  </r>
  <r>
    <x v="365"/>
    <x v="365"/>
    <x v="2"/>
    <x v="3"/>
    <x v="0"/>
    <x v="10"/>
    <x v="8"/>
    <x v="1"/>
    <x v="365"/>
    <x v="0"/>
    <x v="0"/>
    <x v="0"/>
    <x v="0"/>
    <x v="0"/>
    <x v="0"/>
    <x v="0"/>
    <x v="0"/>
    <x v="0"/>
    <x v="0"/>
    <x v="0"/>
    <x v="0"/>
    <x v="0"/>
    <x v="1"/>
    <x v="0"/>
    <x v="42"/>
  </r>
  <r>
    <x v="366"/>
    <x v="366"/>
    <x v="2"/>
    <x v="2"/>
    <x v="0"/>
    <x v="12"/>
    <x v="2"/>
    <x v="0"/>
    <x v="366"/>
    <x v="0"/>
    <x v="0"/>
    <x v="0"/>
    <x v="0"/>
    <x v="0"/>
    <x v="0"/>
    <x v="0"/>
    <x v="0"/>
    <x v="0"/>
    <x v="0"/>
    <x v="0"/>
    <x v="0"/>
    <x v="0"/>
    <x v="1"/>
    <x v="0"/>
    <x v="200"/>
  </r>
  <r>
    <x v="367"/>
    <x v="367"/>
    <x v="2"/>
    <x v="2"/>
    <x v="0"/>
    <x v="12"/>
    <x v="2"/>
    <x v="0"/>
    <x v="367"/>
    <x v="0"/>
    <x v="0"/>
    <x v="0"/>
    <x v="0"/>
    <x v="0"/>
    <x v="0"/>
    <x v="0"/>
    <x v="0"/>
    <x v="0"/>
    <x v="0"/>
    <x v="0"/>
    <x v="0"/>
    <x v="0"/>
    <x v="1"/>
    <x v="0"/>
    <x v="200"/>
  </r>
  <r>
    <x v="368"/>
    <x v="368"/>
    <x v="2"/>
    <x v="1"/>
    <x v="0"/>
    <x v="12"/>
    <x v="15"/>
    <x v="1"/>
    <x v="368"/>
    <x v="0"/>
    <x v="0"/>
    <x v="0"/>
    <x v="0"/>
    <x v="0"/>
    <x v="0"/>
    <x v="0"/>
    <x v="0"/>
    <x v="0"/>
    <x v="0"/>
    <x v="0"/>
    <x v="0"/>
    <x v="0"/>
    <x v="1"/>
    <x v="0"/>
    <x v="201"/>
  </r>
  <r>
    <x v="369"/>
    <x v="369"/>
    <x v="2"/>
    <x v="1"/>
    <x v="0"/>
    <x v="12"/>
    <x v="15"/>
    <x v="1"/>
    <x v="369"/>
    <x v="0"/>
    <x v="0"/>
    <x v="0"/>
    <x v="0"/>
    <x v="0"/>
    <x v="0"/>
    <x v="0"/>
    <x v="0"/>
    <x v="0"/>
    <x v="0"/>
    <x v="0"/>
    <x v="0"/>
    <x v="0"/>
    <x v="1"/>
    <x v="0"/>
    <x v="202"/>
  </r>
  <r>
    <x v="370"/>
    <x v="370"/>
    <x v="2"/>
    <x v="1"/>
    <x v="0"/>
    <x v="12"/>
    <x v="15"/>
    <x v="1"/>
    <x v="370"/>
    <x v="0"/>
    <x v="0"/>
    <x v="0"/>
    <x v="0"/>
    <x v="0"/>
    <x v="0"/>
    <x v="0"/>
    <x v="0"/>
    <x v="0"/>
    <x v="0"/>
    <x v="0"/>
    <x v="0"/>
    <x v="0"/>
    <x v="1"/>
    <x v="0"/>
    <x v="203"/>
  </r>
  <r>
    <x v="371"/>
    <x v="371"/>
    <x v="2"/>
    <x v="1"/>
    <x v="0"/>
    <x v="12"/>
    <x v="15"/>
    <x v="1"/>
    <x v="371"/>
    <x v="0"/>
    <x v="1"/>
    <x v="0"/>
    <x v="0"/>
    <x v="0"/>
    <x v="0"/>
    <x v="0"/>
    <x v="0"/>
    <x v="0"/>
    <x v="0"/>
    <x v="0"/>
    <x v="0"/>
    <x v="0"/>
    <x v="1"/>
    <x v="0"/>
    <x v="204"/>
  </r>
  <r>
    <x v="372"/>
    <x v="372"/>
    <x v="2"/>
    <x v="1"/>
    <x v="0"/>
    <x v="12"/>
    <x v="15"/>
    <x v="1"/>
    <x v="372"/>
    <x v="0"/>
    <x v="0"/>
    <x v="0"/>
    <x v="0"/>
    <x v="0"/>
    <x v="0"/>
    <x v="0"/>
    <x v="0"/>
    <x v="0"/>
    <x v="0"/>
    <x v="0"/>
    <x v="0"/>
    <x v="0"/>
    <x v="1"/>
    <x v="0"/>
    <x v="205"/>
  </r>
  <r>
    <x v="373"/>
    <x v="373"/>
    <x v="2"/>
    <x v="2"/>
    <x v="0"/>
    <x v="12"/>
    <x v="49"/>
    <x v="1"/>
    <x v="373"/>
    <x v="0"/>
    <x v="0"/>
    <x v="0"/>
    <x v="0"/>
    <x v="0"/>
    <x v="0"/>
    <x v="0"/>
    <x v="0"/>
    <x v="0"/>
    <x v="0"/>
    <x v="0"/>
    <x v="0"/>
    <x v="0"/>
    <x v="1"/>
    <x v="0"/>
    <x v="206"/>
  </r>
  <r>
    <x v="374"/>
    <x v="374"/>
    <x v="2"/>
    <x v="2"/>
    <x v="0"/>
    <x v="12"/>
    <x v="49"/>
    <x v="1"/>
    <x v="374"/>
    <x v="0"/>
    <x v="0"/>
    <x v="0"/>
    <x v="0"/>
    <x v="0"/>
    <x v="0"/>
    <x v="0"/>
    <x v="0"/>
    <x v="0"/>
    <x v="0"/>
    <x v="0"/>
    <x v="0"/>
    <x v="0"/>
    <x v="1"/>
    <x v="0"/>
    <x v="207"/>
  </r>
  <r>
    <x v="375"/>
    <x v="375"/>
    <x v="2"/>
    <x v="2"/>
    <x v="0"/>
    <x v="12"/>
    <x v="49"/>
    <x v="1"/>
    <x v="375"/>
    <x v="0"/>
    <x v="0"/>
    <x v="0"/>
    <x v="0"/>
    <x v="0"/>
    <x v="0"/>
    <x v="0"/>
    <x v="0"/>
    <x v="0"/>
    <x v="0"/>
    <x v="0"/>
    <x v="0"/>
    <x v="0"/>
    <x v="1"/>
    <x v="0"/>
    <x v="208"/>
  </r>
  <r>
    <x v="376"/>
    <x v="376"/>
    <x v="2"/>
    <x v="2"/>
    <x v="0"/>
    <x v="12"/>
    <x v="49"/>
    <x v="1"/>
    <x v="376"/>
    <x v="0"/>
    <x v="0"/>
    <x v="0"/>
    <x v="0"/>
    <x v="0"/>
    <x v="0"/>
    <x v="0"/>
    <x v="0"/>
    <x v="0"/>
    <x v="0"/>
    <x v="0"/>
    <x v="0"/>
    <x v="0"/>
    <x v="1"/>
    <x v="0"/>
    <x v="208"/>
  </r>
  <r>
    <x v="377"/>
    <x v="377"/>
    <x v="2"/>
    <x v="2"/>
    <x v="0"/>
    <x v="12"/>
    <x v="49"/>
    <x v="1"/>
    <x v="377"/>
    <x v="0"/>
    <x v="0"/>
    <x v="0"/>
    <x v="0"/>
    <x v="0"/>
    <x v="0"/>
    <x v="0"/>
    <x v="0"/>
    <x v="0"/>
    <x v="0"/>
    <x v="0"/>
    <x v="0"/>
    <x v="0"/>
    <x v="1"/>
    <x v="0"/>
    <x v="209"/>
  </r>
  <r>
    <x v="378"/>
    <x v="378"/>
    <x v="2"/>
    <x v="2"/>
    <x v="0"/>
    <x v="12"/>
    <x v="49"/>
    <x v="1"/>
    <x v="378"/>
    <x v="0"/>
    <x v="0"/>
    <x v="0"/>
    <x v="0"/>
    <x v="0"/>
    <x v="0"/>
    <x v="0"/>
    <x v="0"/>
    <x v="0"/>
    <x v="0"/>
    <x v="0"/>
    <x v="0"/>
    <x v="0"/>
    <x v="1"/>
    <x v="0"/>
    <x v="210"/>
  </r>
  <r>
    <x v="379"/>
    <x v="379"/>
    <x v="2"/>
    <x v="2"/>
    <x v="0"/>
    <x v="12"/>
    <x v="49"/>
    <x v="1"/>
    <x v="379"/>
    <x v="0"/>
    <x v="0"/>
    <x v="0"/>
    <x v="0"/>
    <x v="0"/>
    <x v="0"/>
    <x v="0"/>
    <x v="0"/>
    <x v="0"/>
    <x v="0"/>
    <x v="0"/>
    <x v="0"/>
    <x v="0"/>
    <x v="1"/>
    <x v="0"/>
    <x v="211"/>
  </r>
  <r>
    <x v="380"/>
    <x v="380"/>
    <x v="2"/>
    <x v="2"/>
    <x v="0"/>
    <x v="12"/>
    <x v="49"/>
    <x v="1"/>
    <x v="380"/>
    <x v="0"/>
    <x v="0"/>
    <x v="0"/>
    <x v="0"/>
    <x v="0"/>
    <x v="0"/>
    <x v="0"/>
    <x v="0"/>
    <x v="0"/>
    <x v="0"/>
    <x v="0"/>
    <x v="0"/>
    <x v="0"/>
    <x v="1"/>
    <x v="0"/>
    <x v="212"/>
  </r>
  <r>
    <x v="381"/>
    <x v="381"/>
    <x v="2"/>
    <x v="3"/>
    <x v="0"/>
    <x v="8"/>
    <x v="7"/>
    <x v="1"/>
    <x v="381"/>
    <x v="0"/>
    <x v="0"/>
    <x v="0"/>
    <x v="15"/>
    <x v="0"/>
    <x v="0"/>
    <x v="28"/>
    <x v="0"/>
    <x v="0"/>
    <x v="1"/>
    <x v="0"/>
    <x v="0"/>
    <x v="3"/>
    <x v="1"/>
    <x v="2"/>
    <x v="38"/>
  </r>
  <r>
    <x v="382"/>
    <x v="382"/>
    <x v="2"/>
    <x v="2"/>
    <x v="0"/>
    <x v="12"/>
    <x v="49"/>
    <x v="1"/>
    <x v="382"/>
    <x v="0"/>
    <x v="0"/>
    <x v="0"/>
    <x v="0"/>
    <x v="0"/>
    <x v="0"/>
    <x v="0"/>
    <x v="0"/>
    <x v="0"/>
    <x v="0"/>
    <x v="0"/>
    <x v="0"/>
    <x v="0"/>
    <x v="1"/>
    <x v="0"/>
    <x v="213"/>
  </r>
  <r>
    <x v="383"/>
    <x v="383"/>
    <x v="2"/>
    <x v="3"/>
    <x v="0"/>
    <x v="64"/>
    <x v="17"/>
    <x v="1"/>
    <x v="383"/>
    <x v="1"/>
    <x v="0"/>
    <x v="0"/>
    <x v="3"/>
    <x v="2"/>
    <x v="0"/>
    <x v="12"/>
    <x v="3"/>
    <x v="0"/>
    <x v="1"/>
    <x v="1"/>
    <x v="0"/>
    <x v="3"/>
    <x v="1"/>
    <x v="2"/>
    <x v="1"/>
  </r>
  <r>
    <x v="384"/>
    <x v="384"/>
    <x v="2"/>
    <x v="3"/>
    <x v="0"/>
    <x v="10"/>
    <x v="51"/>
    <x v="1"/>
    <x v="384"/>
    <x v="0"/>
    <x v="0"/>
    <x v="0"/>
    <x v="2"/>
    <x v="0"/>
    <x v="0"/>
    <x v="0"/>
    <x v="0"/>
    <x v="0"/>
    <x v="0"/>
    <x v="0"/>
    <x v="0"/>
    <x v="13"/>
    <x v="1"/>
    <x v="0"/>
    <x v="214"/>
  </r>
  <r>
    <x v="385"/>
    <x v="385"/>
    <x v="2"/>
    <x v="3"/>
    <x v="0"/>
    <x v="10"/>
    <x v="8"/>
    <x v="1"/>
    <x v="385"/>
    <x v="0"/>
    <x v="0"/>
    <x v="0"/>
    <x v="0"/>
    <x v="0"/>
    <x v="0"/>
    <x v="0"/>
    <x v="0"/>
    <x v="0"/>
    <x v="0"/>
    <x v="0"/>
    <x v="0"/>
    <x v="0"/>
    <x v="1"/>
    <x v="0"/>
    <x v="215"/>
  </r>
  <r>
    <x v="386"/>
    <x v="386"/>
    <x v="2"/>
    <x v="3"/>
    <x v="0"/>
    <x v="13"/>
    <x v="51"/>
    <x v="1"/>
    <x v="386"/>
    <x v="0"/>
    <x v="0"/>
    <x v="0"/>
    <x v="1"/>
    <x v="0"/>
    <x v="0"/>
    <x v="29"/>
    <x v="0"/>
    <x v="0"/>
    <x v="1"/>
    <x v="0"/>
    <x v="0"/>
    <x v="14"/>
    <x v="1"/>
    <x v="0"/>
    <x v="214"/>
  </r>
  <r>
    <x v="387"/>
    <x v="387"/>
    <x v="2"/>
    <x v="3"/>
    <x v="0"/>
    <x v="10"/>
    <x v="51"/>
    <x v="1"/>
    <x v="387"/>
    <x v="0"/>
    <x v="0"/>
    <x v="0"/>
    <x v="16"/>
    <x v="0"/>
    <x v="0"/>
    <x v="29"/>
    <x v="0"/>
    <x v="0"/>
    <x v="1"/>
    <x v="0"/>
    <x v="0"/>
    <x v="2"/>
    <x v="1"/>
    <x v="0"/>
    <x v="214"/>
  </r>
  <r>
    <x v="388"/>
    <x v="388"/>
    <x v="2"/>
    <x v="1"/>
    <x v="0"/>
    <x v="12"/>
    <x v="52"/>
    <x v="1"/>
    <x v="388"/>
    <x v="0"/>
    <x v="0"/>
    <x v="0"/>
    <x v="0"/>
    <x v="0"/>
    <x v="0"/>
    <x v="0"/>
    <x v="0"/>
    <x v="0"/>
    <x v="0"/>
    <x v="0"/>
    <x v="0"/>
    <x v="0"/>
    <x v="1"/>
    <x v="1"/>
    <x v="216"/>
  </r>
  <r>
    <x v="389"/>
    <x v="389"/>
    <x v="2"/>
    <x v="1"/>
    <x v="0"/>
    <x v="12"/>
    <x v="53"/>
    <x v="1"/>
    <x v="389"/>
    <x v="0"/>
    <x v="0"/>
    <x v="0"/>
    <x v="0"/>
    <x v="0"/>
    <x v="0"/>
    <x v="0"/>
    <x v="0"/>
    <x v="0"/>
    <x v="0"/>
    <x v="0"/>
    <x v="0"/>
    <x v="0"/>
    <x v="1"/>
    <x v="1"/>
    <x v="217"/>
  </r>
  <r>
    <x v="390"/>
    <x v="390"/>
    <x v="2"/>
    <x v="3"/>
    <x v="0"/>
    <x v="8"/>
    <x v="7"/>
    <x v="1"/>
    <x v="390"/>
    <x v="0"/>
    <x v="0"/>
    <x v="0"/>
    <x v="6"/>
    <x v="0"/>
    <x v="0"/>
    <x v="7"/>
    <x v="0"/>
    <x v="0"/>
    <x v="1"/>
    <x v="0"/>
    <x v="0"/>
    <x v="15"/>
    <x v="1"/>
    <x v="1"/>
    <x v="37"/>
  </r>
  <r>
    <x v="391"/>
    <x v="391"/>
    <x v="2"/>
    <x v="1"/>
    <x v="0"/>
    <x v="12"/>
    <x v="53"/>
    <x v="1"/>
    <x v="391"/>
    <x v="0"/>
    <x v="0"/>
    <x v="0"/>
    <x v="0"/>
    <x v="0"/>
    <x v="0"/>
    <x v="0"/>
    <x v="0"/>
    <x v="0"/>
    <x v="0"/>
    <x v="0"/>
    <x v="0"/>
    <x v="0"/>
    <x v="1"/>
    <x v="0"/>
    <x v="218"/>
  </r>
  <r>
    <x v="392"/>
    <x v="392"/>
    <x v="2"/>
    <x v="1"/>
    <x v="0"/>
    <x v="12"/>
    <x v="53"/>
    <x v="1"/>
    <x v="392"/>
    <x v="0"/>
    <x v="0"/>
    <x v="0"/>
    <x v="2"/>
    <x v="0"/>
    <x v="0"/>
    <x v="2"/>
    <x v="0"/>
    <x v="0"/>
    <x v="2"/>
    <x v="0"/>
    <x v="0"/>
    <x v="0"/>
    <x v="1"/>
    <x v="0"/>
    <x v="219"/>
  </r>
  <r>
    <x v="393"/>
    <x v="393"/>
    <x v="2"/>
    <x v="1"/>
    <x v="0"/>
    <x v="12"/>
    <x v="52"/>
    <x v="1"/>
    <x v="393"/>
    <x v="0"/>
    <x v="1"/>
    <x v="0"/>
    <x v="0"/>
    <x v="0"/>
    <x v="0"/>
    <x v="0"/>
    <x v="0"/>
    <x v="0"/>
    <x v="0"/>
    <x v="0"/>
    <x v="0"/>
    <x v="0"/>
    <x v="1"/>
    <x v="0"/>
    <x v="220"/>
  </r>
  <r>
    <x v="394"/>
    <x v="394"/>
    <x v="2"/>
    <x v="1"/>
    <x v="0"/>
    <x v="12"/>
    <x v="52"/>
    <x v="1"/>
    <x v="394"/>
    <x v="0"/>
    <x v="0"/>
    <x v="0"/>
    <x v="0"/>
    <x v="0"/>
    <x v="0"/>
    <x v="0"/>
    <x v="0"/>
    <x v="0"/>
    <x v="0"/>
    <x v="0"/>
    <x v="0"/>
    <x v="0"/>
    <x v="1"/>
    <x v="0"/>
    <x v="221"/>
  </r>
  <r>
    <x v="395"/>
    <x v="395"/>
    <x v="2"/>
    <x v="1"/>
    <x v="0"/>
    <x v="12"/>
    <x v="52"/>
    <x v="1"/>
    <x v="395"/>
    <x v="0"/>
    <x v="0"/>
    <x v="0"/>
    <x v="0"/>
    <x v="0"/>
    <x v="0"/>
    <x v="0"/>
    <x v="0"/>
    <x v="0"/>
    <x v="0"/>
    <x v="0"/>
    <x v="0"/>
    <x v="0"/>
    <x v="1"/>
    <x v="0"/>
    <x v="222"/>
  </r>
  <r>
    <x v="396"/>
    <x v="396"/>
    <x v="2"/>
    <x v="3"/>
    <x v="0"/>
    <x v="10"/>
    <x v="8"/>
    <x v="1"/>
    <x v="396"/>
    <x v="0"/>
    <x v="0"/>
    <x v="0"/>
    <x v="0"/>
    <x v="0"/>
    <x v="0"/>
    <x v="0"/>
    <x v="0"/>
    <x v="0"/>
    <x v="0"/>
    <x v="0"/>
    <x v="0"/>
    <x v="0"/>
    <x v="1"/>
    <x v="0"/>
    <x v="42"/>
  </r>
  <r>
    <x v="397"/>
    <x v="397"/>
    <x v="2"/>
    <x v="3"/>
    <x v="0"/>
    <x v="10"/>
    <x v="8"/>
    <x v="1"/>
    <x v="397"/>
    <x v="0"/>
    <x v="0"/>
    <x v="0"/>
    <x v="0"/>
    <x v="0"/>
    <x v="0"/>
    <x v="0"/>
    <x v="0"/>
    <x v="0"/>
    <x v="0"/>
    <x v="0"/>
    <x v="0"/>
    <x v="0"/>
    <x v="1"/>
    <x v="0"/>
    <x v="42"/>
  </r>
  <r>
    <x v="398"/>
    <x v="398"/>
    <x v="2"/>
    <x v="3"/>
    <x v="0"/>
    <x v="10"/>
    <x v="8"/>
    <x v="1"/>
    <x v="398"/>
    <x v="0"/>
    <x v="0"/>
    <x v="0"/>
    <x v="0"/>
    <x v="0"/>
    <x v="0"/>
    <x v="0"/>
    <x v="0"/>
    <x v="0"/>
    <x v="0"/>
    <x v="0"/>
    <x v="0"/>
    <x v="0"/>
    <x v="1"/>
    <x v="0"/>
    <x v="42"/>
  </r>
  <r>
    <x v="399"/>
    <x v="399"/>
    <x v="2"/>
    <x v="3"/>
    <x v="0"/>
    <x v="10"/>
    <x v="8"/>
    <x v="1"/>
    <x v="399"/>
    <x v="0"/>
    <x v="0"/>
    <x v="0"/>
    <x v="0"/>
    <x v="0"/>
    <x v="0"/>
    <x v="0"/>
    <x v="0"/>
    <x v="0"/>
    <x v="0"/>
    <x v="0"/>
    <x v="0"/>
    <x v="0"/>
    <x v="1"/>
    <x v="0"/>
    <x v="42"/>
  </r>
  <r>
    <x v="400"/>
    <x v="400"/>
    <x v="2"/>
    <x v="2"/>
    <x v="0"/>
    <x v="12"/>
    <x v="2"/>
    <x v="0"/>
    <x v="400"/>
    <x v="0"/>
    <x v="0"/>
    <x v="0"/>
    <x v="0"/>
    <x v="0"/>
    <x v="0"/>
    <x v="0"/>
    <x v="0"/>
    <x v="0"/>
    <x v="0"/>
    <x v="0"/>
    <x v="0"/>
    <x v="0"/>
    <x v="1"/>
    <x v="0"/>
    <x v="200"/>
  </r>
  <r>
    <x v="401"/>
    <x v="401"/>
    <x v="2"/>
    <x v="2"/>
    <x v="0"/>
    <x v="12"/>
    <x v="2"/>
    <x v="0"/>
    <x v="401"/>
    <x v="0"/>
    <x v="0"/>
    <x v="0"/>
    <x v="0"/>
    <x v="0"/>
    <x v="0"/>
    <x v="0"/>
    <x v="0"/>
    <x v="0"/>
    <x v="0"/>
    <x v="0"/>
    <x v="0"/>
    <x v="0"/>
    <x v="1"/>
    <x v="0"/>
    <x v="223"/>
  </r>
  <r>
    <x v="402"/>
    <x v="402"/>
    <x v="2"/>
    <x v="2"/>
    <x v="0"/>
    <x v="12"/>
    <x v="2"/>
    <x v="0"/>
    <x v="402"/>
    <x v="0"/>
    <x v="0"/>
    <x v="0"/>
    <x v="0"/>
    <x v="0"/>
    <x v="0"/>
    <x v="0"/>
    <x v="0"/>
    <x v="0"/>
    <x v="0"/>
    <x v="0"/>
    <x v="0"/>
    <x v="0"/>
    <x v="1"/>
    <x v="0"/>
    <x v="200"/>
  </r>
  <r>
    <x v="403"/>
    <x v="403"/>
    <x v="2"/>
    <x v="2"/>
    <x v="0"/>
    <x v="12"/>
    <x v="2"/>
    <x v="0"/>
    <x v="403"/>
    <x v="0"/>
    <x v="0"/>
    <x v="0"/>
    <x v="0"/>
    <x v="0"/>
    <x v="0"/>
    <x v="0"/>
    <x v="0"/>
    <x v="0"/>
    <x v="0"/>
    <x v="0"/>
    <x v="0"/>
    <x v="0"/>
    <x v="1"/>
    <x v="0"/>
    <x v="200"/>
  </r>
  <r>
    <x v="404"/>
    <x v="404"/>
    <x v="2"/>
    <x v="2"/>
    <x v="0"/>
    <x v="12"/>
    <x v="2"/>
    <x v="0"/>
    <x v="404"/>
    <x v="0"/>
    <x v="0"/>
    <x v="0"/>
    <x v="0"/>
    <x v="0"/>
    <x v="0"/>
    <x v="0"/>
    <x v="0"/>
    <x v="0"/>
    <x v="0"/>
    <x v="0"/>
    <x v="0"/>
    <x v="0"/>
    <x v="1"/>
    <x v="0"/>
    <x v="200"/>
  </r>
  <r>
    <x v="405"/>
    <x v="405"/>
    <x v="2"/>
    <x v="2"/>
    <x v="0"/>
    <x v="12"/>
    <x v="2"/>
    <x v="0"/>
    <x v="405"/>
    <x v="0"/>
    <x v="0"/>
    <x v="0"/>
    <x v="0"/>
    <x v="0"/>
    <x v="0"/>
    <x v="0"/>
    <x v="0"/>
    <x v="0"/>
    <x v="0"/>
    <x v="0"/>
    <x v="0"/>
    <x v="0"/>
    <x v="1"/>
    <x v="0"/>
    <x v="200"/>
  </r>
  <r>
    <x v="406"/>
    <x v="406"/>
    <x v="2"/>
    <x v="2"/>
    <x v="0"/>
    <x v="12"/>
    <x v="2"/>
    <x v="0"/>
    <x v="406"/>
    <x v="0"/>
    <x v="0"/>
    <x v="0"/>
    <x v="0"/>
    <x v="0"/>
    <x v="0"/>
    <x v="0"/>
    <x v="0"/>
    <x v="0"/>
    <x v="0"/>
    <x v="0"/>
    <x v="0"/>
    <x v="0"/>
    <x v="1"/>
    <x v="0"/>
    <x v="200"/>
  </r>
  <r>
    <x v="407"/>
    <x v="407"/>
    <x v="2"/>
    <x v="2"/>
    <x v="0"/>
    <x v="12"/>
    <x v="2"/>
    <x v="0"/>
    <x v="407"/>
    <x v="0"/>
    <x v="0"/>
    <x v="0"/>
    <x v="0"/>
    <x v="0"/>
    <x v="0"/>
    <x v="0"/>
    <x v="0"/>
    <x v="0"/>
    <x v="0"/>
    <x v="0"/>
    <x v="0"/>
    <x v="0"/>
    <x v="1"/>
    <x v="0"/>
    <x v="224"/>
  </r>
  <r>
    <x v="408"/>
    <x v="408"/>
    <x v="2"/>
    <x v="2"/>
    <x v="0"/>
    <x v="12"/>
    <x v="2"/>
    <x v="0"/>
    <x v="408"/>
    <x v="0"/>
    <x v="0"/>
    <x v="0"/>
    <x v="0"/>
    <x v="0"/>
    <x v="0"/>
    <x v="0"/>
    <x v="0"/>
    <x v="0"/>
    <x v="0"/>
    <x v="0"/>
    <x v="0"/>
    <x v="0"/>
    <x v="1"/>
    <x v="0"/>
    <x v="200"/>
  </r>
  <r>
    <x v="409"/>
    <x v="409"/>
    <x v="2"/>
    <x v="2"/>
    <x v="0"/>
    <x v="12"/>
    <x v="2"/>
    <x v="0"/>
    <x v="409"/>
    <x v="0"/>
    <x v="0"/>
    <x v="0"/>
    <x v="0"/>
    <x v="0"/>
    <x v="0"/>
    <x v="0"/>
    <x v="0"/>
    <x v="0"/>
    <x v="0"/>
    <x v="0"/>
    <x v="0"/>
    <x v="0"/>
    <x v="1"/>
    <x v="0"/>
    <x v="224"/>
  </r>
  <r>
    <x v="410"/>
    <x v="410"/>
    <x v="2"/>
    <x v="2"/>
    <x v="0"/>
    <x v="12"/>
    <x v="2"/>
    <x v="0"/>
    <x v="410"/>
    <x v="0"/>
    <x v="0"/>
    <x v="0"/>
    <x v="0"/>
    <x v="0"/>
    <x v="0"/>
    <x v="0"/>
    <x v="0"/>
    <x v="0"/>
    <x v="0"/>
    <x v="0"/>
    <x v="0"/>
    <x v="0"/>
    <x v="1"/>
    <x v="0"/>
    <x v="200"/>
  </r>
  <r>
    <x v="411"/>
    <x v="411"/>
    <x v="2"/>
    <x v="2"/>
    <x v="0"/>
    <x v="12"/>
    <x v="2"/>
    <x v="0"/>
    <x v="411"/>
    <x v="0"/>
    <x v="0"/>
    <x v="0"/>
    <x v="0"/>
    <x v="0"/>
    <x v="0"/>
    <x v="0"/>
    <x v="0"/>
    <x v="0"/>
    <x v="0"/>
    <x v="0"/>
    <x v="0"/>
    <x v="0"/>
    <x v="1"/>
    <x v="0"/>
    <x v="225"/>
  </r>
  <r>
    <x v="412"/>
    <x v="412"/>
    <x v="2"/>
    <x v="2"/>
    <x v="0"/>
    <x v="18"/>
    <x v="2"/>
    <x v="0"/>
    <x v="412"/>
    <x v="1"/>
    <x v="0"/>
    <x v="1"/>
    <x v="12"/>
    <x v="2"/>
    <x v="0"/>
    <x v="11"/>
    <x v="3"/>
    <x v="0"/>
    <x v="1"/>
    <x v="1"/>
    <x v="0"/>
    <x v="10"/>
    <x v="1"/>
    <x v="0"/>
    <x v="1"/>
  </r>
  <r>
    <x v="413"/>
    <x v="413"/>
    <x v="2"/>
    <x v="0"/>
    <x v="0"/>
    <x v="65"/>
    <x v="9"/>
    <x v="1"/>
    <x v="413"/>
    <x v="1"/>
    <x v="0"/>
    <x v="0"/>
    <x v="3"/>
    <x v="2"/>
    <x v="0"/>
    <x v="0"/>
    <x v="0"/>
    <x v="0"/>
    <x v="1"/>
    <x v="1"/>
    <x v="0"/>
    <x v="3"/>
    <x v="1"/>
    <x v="2"/>
    <x v="1"/>
  </r>
  <r>
    <x v="414"/>
    <x v="414"/>
    <x v="2"/>
    <x v="1"/>
    <x v="0"/>
    <x v="4"/>
    <x v="16"/>
    <x v="1"/>
    <x v="414"/>
    <x v="0"/>
    <x v="0"/>
    <x v="0"/>
    <x v="3"/>
    <x v="2"/>
    <x v="0"/>
    <x v="0"/>
    <x v="0"/>
    <x v="0"/>
    <x v="1"/>
    <x v="1"/>
    <x v="0"/>
    <x v="3"/>
    <x v="1"/>
    <x v="2"/>
    <x v="226"/>
  </r>
  <r>
    <x v="415"/>
    <x v="415"/>
    <x v="2"/>
    <x v="3"/>
    <x v="0"/>
    <x v="8"/>
    <x v="7"/>
    <x v="1"/>
    <x v="415"/>
    <x v="0"/>
    <x v="0"/>
    <x v="0"/>
    <x v="3"/>
    <x v="2"/>
    <x v="0"/>
    <x v="12"/>
    <x v="3"/>
    <x v="0"/>
    <x v="1"/>
    <x v="1"/>
    <x v="0"/>
    <x v="3"/>
    <x v="1"/>
    <x v="2"/>
    <x v="227"/>
  </r>
  <r>
    <x v="416"/>
    <x v="416"/>
    <x v="2"/>
    <x v="1"/>
    <x v="0"/>
    <x v="12"/>
    <x v="13"/>
    <x v="1"/>
    <x v="416"/>
    <x v="0"/>
    <x v="0"/>
    <x v="0"/>
    <x v="3"/>
    <x v="2"/>
    <x v="0"/>
    <x v="0"/>
    <x v="0"/>
    <x v="0"/>
    <x v="1"/>
    <x v="1"/>
    <x v="0"/>
    <x v="3"/>
    <x v="1"/>
    <x v="2"/>
    <x v="228"/>
  </r>
  <r>
    <x v="417"/>
    <x v="417"/>
    <x v="2"/>
    <x v="1"/>
    <x v="0"/>
    <x v="12"/>
    <x v="52"/>
    <x v="1"/>
    <x v="417"/>
    <x v="0"/>
    <x v="0"/>
    <x v="0"/>
    <x v="3"/>
    <x v="2"/>
    <x v="0"/>
    <x v="0"/>
    <x v="0"/>
    <x v="0"/>
    <x v="1"/>
    <x v="1"/>
    <x v="0"/>
    <x v="3"/>
    <x v="1"/>
    <x v="2"/>
    <x v="229"/>
  </r>
  <r>
    <x v="418"/>
    <x v="418"/>
    <x v="2"/>
    <x v="1"/>
    <x v="0"/>
    <x v="12"/>
    <x v="53"/>
    <x v="1"/>
    <x v="418"/>
    <x v="0"/>
    <x v="0"/>
    <x v="0"/>
    <x v="3"/>
    <x v="2"/>
    <x v="0"/>
    <x v="0"/>
    <x v="0"/>
    <x v="0"/>
    <x v="1"/>
    <x v="1"/>
    <x v="0"/>
    <x v="3"/>
    <x v="1"/>
    <x v="2"/>
    <x v="230"/>
  </r>
  <r>
    <x v="419"/>
    <x v="419"/>
    <x v="2"/>
    <x v="1"/>
    <x v="0"/>
    <x v="66"/>
    <x v="12"/>
    <x v="1"/>
    <x v="419"/>
    <x v="0"/>
    <x v="0"/>
    <x v="0"/>
    <x v="3"/>
    <x v="2"/>
    <x v="0"/>
    <x v="0"/>
    <x v="0"/>
    <x v="0"/>
    <x v="1"/>
    <x v="1"/>
    <x v="0"/>
    <x v="3"/>
    <x v="1"/>
    <x v="2"/>
    <x v="231"/>
  </r>
  <r>
    <x v="420"/>
    <x v="420"/>
    <x v="2"/>
    <x v="3"/>
    <x v="0"/>
    <x v="8"/>
    <x v="7"/>
    <x v="1"/>
    <x v="420"/>
    <x v="0"/>
    <x v="0"/>
    <x v="0"/>
    <x v="3"/>
    <x v="2"/>
    <x v="0"/>
    <x v="12"/>
    <x v="3"/>
    <x v="0"/>
    <x v="1"/>
    <x v="1"/>
    <x v="0"/>
    <x v="3"/>
    <x v="1"/>
    <x v="2"/>
    <x v="227"/>
  </r>
  <r>
    <x v="421"/>
    <x v="421"/>
    <x v="2"/>
    <x v="1"/>
    <x v="0"/>
    <x v="12"/>
    <x v="12"/>
    <x v="1"/>
    <x v="421"/>
    <x v="0"/>
    <x v="0"/>
    <x v="0"/>
    <x v="3"/>
    <x v="2"/>
    <x v="0"/>
    <x v="0"/>
    <x v="0"/>
    <x v="0"/>
    <x v="1"/>
    <x v="1"/>
    <x v="0"/>
    <x v="3"/>
    <x v="1"/>
    <x v="2"/>
    <x v="232"/>
  </r>
  <r>
    <x v="422"/>
    <x v="422"/>
    <x v="2"/>
    <x v="0"/>
    <x v="0"/>
    <x v="65"/>
    <x v="10"/>
    <x v="1"/>
    <x v="422"/>
    <x v="1"/>
    <x v="0"/>
    <x v="0"/>
    <x v="3"/>
    <x v="2"/>
    <x v="0"/>
    <x v="0"/>
    <x v="0"/>
    <x v="0"/>
    <x v="1"/>
    <x v="1"/>
    <x v="0"/>
    <x v="3"/>
    <x v="1"/>
    <x v="2"/>
    <x v="1"/>
  </r>
  <r>
    <x v="423"/>
    <x v="423"/>
    <x v="2"/>
    <x v="3"/>
    <x v="0"/>
    <x v="10"/>
    <x v="51"/>
    <x v="1"/>
    <x v="423"/>
    <x v="0"/>
    <x v="0"/>
    <x v="0"/>
    <x v="3"/>
    <x v="2"/>
    <x v="0"/>
    <x v="12"/>
    <x v="3"/>
    <x v="0"/>
    <x v="1"/>
    <x v="1"/>
    <x v="0"/>
    <x v="3"/>
    <x v="1"/>
    <x v="2"/>
    <x v="233"/>
  </r>
  <r>
    <x v="424"/>
    <x v="424"/>
    <x v="2"/>
    <x v="3"/>
    <x v="0"/>
    <x v="8"/>
    <x v="7"/>
    <x v="1"/>
    <x v="424"/>
    <x v="0"/>
    <x v="0"/>
    <x v="0"/>
    <x v="3"/>
    <x v="2"/>
    <x v="0"/>
    <x v="12"/>
    <x v="3"/>
    <x v="0"/>
    <x v="1"/>
    <x v="1"/>
    <x v="0"/>
    <x v="3"/>
    <x v="1"/>
    <x v="2"/>
    <x v="234"/>
  </r>
  <r>
    <x v="425"/>
    <x v="425"/>
    <x v="2"/>
    <x v="3"/>
    <x v="0"/>
    <x v="8"/>
    <x v="7"/>
    <x v="1"/>
    <x v="425"/>
    <x v="0"/>
    <x v="0"/>
    <x v="0"/>
    <x v="3"/>
    <x v="2"/>
    <x v="0"/>
    <x v="12"/>
    <x v="3"/>
    <x v="0"/>
    <x v="1"/>
    <x v="1"/>
    <x v="0"/>
    <x v="3"/>
    <x v="1"/>
    <x v="2"/>
    <x v="37"/>
  </r>
  <r>
    <x v="426"/>
    <x v="426"/>
    <x v="2"/>
    <x v="0"/>
    <x v="0"/>
    <x v="65"/>
    <x v="10"/>
    <x v="1"/>
    <x v="426"/>
    <x v="1"/>
    <x v="0"/>
    <x v="0"/>
    <x v="3"/>
    <x v="2"/>
    <x v="0"/>
    <x v="0"/>
    <x v="0"/>
    <x v="0"/>
    <x v="1"/>
    <x v="1"/>
    <x v="0"/>
    <x v="3"/>
    <x v="1"/>
    <x v="2"/>
    <x v="1"/>
  </r>
  <r>
    <x v="427"/>
    <x v="427"/>
    <x v="2"/>
    <x v="3"/>
    <x v="0"/>
    <x v="8"/>
    <x v="7"/>
    <x v="1"/>
    <x v="427"/>
    <x v="0"/>
    <x v="0"/>
    <x v="0"/>
    <x v="3"/>
    <x v="2"/>
    <x v="1"/>
    <x v="25"/>
    <x v="0"/>
    <x v="0"/>
    <x v="1"/>
    <x v="1"/>
    <x v="0"/>
    <x v="3"/>
    <x v="1"/>
    <x v="2"/>
    <x v="195"/>
  </r>
  <r>
    <x v="428"/>
    <x v="428"/>
    <x v="2"/>
    <x v="3"/>
    <x v="0"/>
    <x v="8"/>
    <x v="7"/>
    <x v="1"/>
    <x v="428"/>
    <x v="0"/>
    <x v="0"/>
    <x v="0"/>
    <x v="3"/>
    <x v="2"/>
    <x v="0"/>
    <x v="12"/>
    <x v="3"/>
    <x v="0"/>
    <x v="1"/>
    <x v="1"/>
    <x v="0"/>
    <x v="3"/>
    <x v="1"/>
    <x v="2"/>
    <x v="234"/>
  </r>
  <r>
    <x v="429"/>
    <x v="429"/>
    <x v="2"/>
    <x v="3"/>
    <x v="0"/>
    <x v="8"/>
    <x v="7"/>
    <x v="1"/>
    <x v="429"/>
    <x v="0"/>
    <x v="0"/>
    <x v="0"/>
    <x v="3"/>
    <x v="2"/>
    <x v="0"/>
    <x v="12"/>
    <x v="3"/>
    <x v="0"/>
    <x v="1"/>
    <x v="1"/>
    <x v="0"/>
    <x v="3"/>
    <x v="1"/>
    <x v="2"/>
    <x v="234"/>
  </r>
  <r>
    <x v="430"/>
    <x v="430"/>
    <x v="2"/>
    <x v="3"/>
    <x v="0"/>
    <x v="8"/>
    <x v="7"/>
    <x v="1"/>
    <x v="430"/>
    <x v="0"/>
    <x v="0"/>
    <x v="0"/>
    <x v="3"/>
    <x v="2"/>
    <x v="0"/>
    <x v="12"/>
    <x v="3"/>
    <x v="0"/>
    <x v="1"/>
    <x v="1"/>
    <x v="0"/>
    <x v="3"/>
    <x v="1"/>
    <x v="2"/>
    <x v="234"/>
  </r>
  <r>
    <x v="431"/>
    <x v="431"/>
    <x v="2"/>
    <x v="1"/>
    <x v="0"/>
    <x v="12"/>
    <x v="13"/>
    <x v="1"/>
    <x v="431"/>
    <x v="0"/>
    <x v="0"/>
    <x v="0"/>
    <x v="3"/>
    <x v="2"/>
    <x v="0"/>
    <x v="0"/>
    <x v="0"/>
    <x v="0"/>
    <x v="1"/>
    <x v="1"/>
    <x v="0"/>
    <x v="3"/>
    <x v="1"/>
    <x v="2"/>
    <x v="235"/>
  </r>
  <r>
    <x v="432"/>
    <x v="432"/>
    <x v="2"/>
    <x v="0"/>
    <x v="0"/>
    <x v="13"/>
    <x v="9"/>
    <x v="1"/>
    <x v="432"/>
    <x v="1"/>
    <x v="0"/>
    <x v="0"/>
    <x v="3"/>
    <x v="2"/>
    <x v="0"/>
    <x v="0"/>
    <x v="0"/>
    <x v="0"/>
    <x v="1"/>
    <x v="1"/>
    <x v="0"/>
    <x v="3"/>
    <x v="1"/>
    <x v="2"/>
    <x v="1"/>
  </r>
  <r>
    <x v="433"/>
    <x v="433"/>
    <x v="2"/>
    <x v="1"/>
    <x v="0"/>
    <x v="12"/>
    <x v="53"/>
    <x v="1"/>
    <x v="433"/>
    <x v="0"/>
    <x v="0"/>
    <x v="0"/>
    <x v="3"/>
    <x v="2"/>
    <x v="0"/>
    <x v="0"/>
    <x v="0"/>
    <x v="0"/>
    <x v="1"/>
    <x v="1"/>
    <x v="0"/>
    <x v="3"/>
    <x v="1"/>
    <x v="2"/>
    <x v="236"/>
  </r>
  <r>
    <x v="434"/>
    <x v="434"/>
    <x v="2"/>
    <x v="2"/>
    <x v="0"/>
    <x v="12"/>
    <x v="2"/>
    <x v="0"/>
    <x v="434"/>
    <x v="0"/>
    <x v="0"/>
    <x v="0"/>
    <x v="3"/>
    <x v="2"/>
    <x v="0"/>
    <x v="12"/>
    <x v="3"/>
    <x v="0"/>
    <x v="1"/>
    <x v="1"/>
    <x v="0"/>
    <x v="3"/>
    <x v="1"/>
    <x v="2"/>
    <x v="237"/>
  </r>
  <r>
    <x v="435"/>
    <x v="435"/>
    <x v="2"/>
    <x v="3"/>
    <x v="0"/>
    <x v="8"/>
    <x v="7"/>
    <x v="1"/>
    <x v="435"/>
    <x v="0"/>
    <x v="0"/>
    <x v="0"/>
    <x v="3"/>
    <x v="2"/>
    <x v="0"/>
    <x v="12"/>
    <x v="3"/>
    <x v="0"/>
    <x v="1"/>
    <x v="1"/>
    <x v="0"/>
    <x v="3"/>
    <x v="1"/>
    <x v="2"/>
    <x v="227"/>
  </r>
  <r>
    <x v="436"/>
    <x v="436"/>
    <x v="2"/>
    <x v="1"/>
    <x v="0"/>
    <x v="12"/>
    <x v="53"/>
    <x v="1"/>
    <x v="436"/>
    <x v="0"/>
    <x v="0"/>
    <x v="0"/>
    <x v="3"/>
    <x v="2"/>
    <x v="0"/>
    <x v="0"/>
    <x v="0"/>
    <x v="0"/>
    <x v="1"/>
    <x v="1"/>
    <x v="0"/>
    <x v="3"/>
    <x v="1"/>
    <x v="2"/>
    <x v="238"/>
  </r>
  <r>
    <x v="437"/>
    <x v="437"/>
    <x v="2"/>
    <x v="2"/>
    <x v="0"/>
    <x v="12"/>
    <x v="2"/>
    <x v="0"/>
    <x v="437"/>
    <x v="0"/>
    <x v="0"/>
    <x v="0"/>
    <x v="3"/>
    <x v="2"/>
    <x v="0"/>
    <x v="12"/>
    <x v="3"/>
    <x v="0"/>
    <x v="1"/>
    <x v="1"/>
    <x v="0"/>
    <x v="3"/>
    <x v="1"/>
    <x v="2"/>
    <x v="239"/>
  </r>
  <r>
    <x v="438"/>
    <x v="438"/>
    <x v="2"/>
    <x v="3"/>
    <x v="0"/>
    <x v="8"/>
    <x v="7"/>
    <x v="1"/>
    <x v="438"/>
    <x v="0"/>
    <x v="0"/>
    <x v="0"/>
    <x v="3"/>
    <x v="2"/>
    <x v="0"/>
    <x v="12"/>
    <x v="3"/>
    <x v="0"/>
    <x v="1"/>
    <x v="1"/>
    <x v="0"/>
    <x v="3"/>
    <x v="1"/>
    <x v="2"/>
    <x v="234"/>
  </r>
  <r>
    <x v="439"/>
    <x v="439"/>
    <x v="2"/>
    <x v="2"/>
    <x v="0"/>
    <x v="12"/>
    <x v="2"/>
    <x v="0"/>
    <x v="439"/>
    <x v="0"/>
    <x v="0"/>
    <x v="0"/>
    <x v="3"/>
    <x v="2"/>
    <x v="0"/>
    <x v="12"/>
    <x v="3"/>
    <x v="0"/>
    <x v="1"/>
    <x v="1"/>
    <x v="0"/>
    <x v="3"/>
    <x v="1"/>
    <x v="2"/>
    <x v="239"/>
  </r>
  <r>
    <x v="440"/>
    <x v="440"/>
    <x v="2"/>
    <x v="2"/>
    <x v="0"/>
    <x v="12"/>
    <x v="2"/>
    <x v="0"/>
    <x v="440"/>
    <x v="0"/>
    <x v="0"/>
    <x v="0"/>
    <x v="3"/>
    <x v="2"/>
    <x v="0"/>
    <x v="12"/>
    <x v="3"/>
    <x v="0"/>
    <x v="1"/>
    <x v="1"/>
    <x v="0"/>
    <x v="3"/>
    <x v="1"/>
    <x v="2"/>
    <x v="239"/>
  </r>
  <r>
    <x v="441"/>
    <x v="441"/>
    <x v="2"/>
    <x v="2"/>
    <x v="0"/>
    <x v="12"/>
    <x v="2"/>
    <x v="0"/>
    <x v="441"/>
    <x v="0"/>
    <x v="0"/>
    <x v="0"/>
    <x v="3"/>
    <x v="2"/>
    <x v="0"/>
    <x v="12"/>
    <x v="3"/>
    <x v="0"/>
    <x v="1"/>
    <x v="1"/>
    <x v="0"/>
    <x v="3"/>
    <x v="1"/>
    <x v="2"/>
    <x v="239"/>
  </r>
  <r>
    <x v="442"/>
    <x v="442"/>
    <x v="2"/>
    <x v="2"/>
    <x v="0"/>
    <x v="12"/>
    <x v="2"/>
    <x v="0"/>
    <x v="442"/>
    <x v="0"/>
    <x v="0"/>
    <x v="0"/>
    <x v="3"/>
    <x v="2"/>
    <x v="0"/>
    <x v="12"/>
    <x v="3"/>
    <x v="0"/>
    <x v="1"/>
    <x v="1"/>
    <x v="0"/>
    <x v="3"/>
    <x v="1"/>
    <x v="2"/>
    <x v="239"/>
  </r>
  <r>
    <x v="443"/>
    <x v="443"/>
    <x v="2"/>
    <x v="2"/>
    <x v="0"/>
    <x v="12"/>
    <x v="2"/>
    <x v="0"/>
    <x v="443"/>
    <x v="0"/>
    <x v="0"/>
    <x v="0"/>
    <x v="3"/>
    <x v="2"/>
    <x v="0"/>
    <x v="12"/>
    <x v="3"/>
    <x v="0"/>
    <x v="1"/>
    <x v="1"/>
    <x v="0"/>
    <x v="3"/>
    <x v="1"/>
    <x v="2"/>
    <x v="239"/>
  </r>
  <r>
    <x v="444"/>
    <x v="444"/>
    <x v="2"/>
    <x v="2"/>
    <x v="0"/>
    <x v="12"/>
    <x v="2"/>
    <x v="0"/>
    <x v="444"/>
    <x v="0"/>
    <x v="0"/>
    <x v="0"/>
    <x v="3"/>
    <x v="2"/>
    <x v="0"/>
    <x v="12"/>
    <x v="3"/>
    <x v="0"/>
    <x v="1"/>
    <x v="1"/>
    <x v="0"/>
    <x v="3"/>
    <x v="1"/>
    <x v="2"/>
    <x v="239"/>
  </r>
  <r>
    <x v="445"/>
    <x v="445"/>
    <x v="2"/>
    <x v="1"/>
    <x v="0"/>
    <x v="12"/>
    <x v="18"/>
    <x v="1"/>
    <x v="445"/>
    <x v="1"/>
    <x v="2"/>
    <x v="0"/>
    <x v="14"/>
    <x v="4"/>
    <x v="0"/>
    <x v="16"/>
    <x v="4"/>
    <x v="0"/>
    <x v="4"/>
    <x v="3"/>
    <x v="0"/>
    <x v="12"/>
    <x v="3"/>
    <x v="3"/>
    <x v="1"/>
  </r>
  <r>
    <x v="446"/>
    <x v="446"/>
    <x v="2"/>
    <x v="3"/>
    <x v="0"/>
    <x v="10"/>
    <x v="51"/>
    <x v="1"/>
    <x v="446"/>
    <x v="1"/>
    <x v="2"/>
    <x v="0"/>
    <x v="14"/>
    <x v="4"/>
    <x v="1"/>
    <x v="16"/>
    <x v="4"/>
    <x v="0"/>
    <x v="4"/>
    <x v="3"/>
    <x v="0"/>
    <x v="12"/>
    <x v="3"/>
    <x v="3"/>
    <x v="1"/>
  </r>
  <r>
    <x v="447"/>
    <x v="447"/>
    <x v="3"/>
    <x v="2"/>
    <x v="0"/>
    <x v="2"/>
    <x v="2"/>
    <x v="0"/>
    <x v="447"/>
    <x v="0"/>
    <x v="2"/>
    <x v="0"/>
    <x v="14"/>
    <x v="4"/>
    <x v="0"/>
    <x v="16"/>
    <x v="4"/>
    <x v="0"/>
    <x v="4"/>
    <x v="3"/>
    <x v="0"/>
    <x v="12"/>
    <x v="3"/>
    <x v="3"/>
    <x v="240"/>
  </r>
  <r>
    <x v="448"/>
    <x v="448"/>
    <x v="3"/>
    <x v="0"/>
    <x v="0"/>
    <x v="23"/>
    <x v="24"/>
    <x v="0"/>
    <x v="448"/>
    <x v="1"/>
    <x v="2"/>
    <x v="1"/>
    <x v="14"/>
    <x v="4"/>
    <x v="0"/>
    <x v="16"/>
    <x v="4"/>
    <x v="0"/>
    <x v="4"/>
    <x v="3"/>
    <x v="0"/>
    <x v="12"/>
    <x v="3"/>
    <x v="3"/>
    <x v="1"/>
  </r>
  <r>
    <x v="449"/>
    <x v="449"/>
    <x v="0"/>
    <x v="0"/>
    <x v="0"/>
    <x v="5"/>
    <x v="3"/>
    <x v="0"/>
    <x v="449"/>
    <x v="1"/>
    <x v="2"/>
    <x v="0"/>
    <x v="14"/>
    <x v="4"/>
    <x v="0"/>
    <x v="16"/>
    <x v="4"/>
    <x v="0"/>
    <x v="4"/>
    <x v="3"/>
    <x v="0"/>
    <x v="12"/>
    <x v="3"/>
    <x v="3"/>
    <x v="1"/>
  </r>
  <r>
    <x v="450"/>
    <x v="450"/>
    <x v="2"/>
    <x v="3"/>
    <x v="0"/>
    <x v="61"/>
    <x v="8"/>
    <x v="1"/>
    <x v="450"/>
    <x v="1"/>
    <x v="2"/>
    <x v="0"/>
    <x v="14"/>
    <x v="4"/>
    <x v="0"/>
    <x v="16"/>
    <x v="4"/>
    <x v="0"/>
    <x v="4"/>
    <x v="3"/>
    <x v="0"/>
    <x v="12"/>
    <x v="3"/>
    <x v="3"/>
    <x v="1"/>
  </r>
  <r>
    <x v="451"/>
    <x v="451"/>
    <x v="1"/>
    <x v="1"/>
    <x v="0"/>
    <x v="2"/>
    <x v="4"/>
    <x v="0"/>
    <x v="451"/>
    <x v="0"/>
    <x v="2"/>
    <x v="0"/>
    <x v="14"/>
    <x v="4"/>
    <x v="0"/>
    <x v="16"/>
    <x v="4"/>
    <x v="0"/>
    <x v="4"/>
    <x v="3"/>
    <x v="0"/>
    <x v="12"/>
    <x v="3"/>
    <x v="3"/>
    <x v="241"/>
  </r>
  <r>
    <x v="452"/>
    <x v="452"/>
    <x v="7"/>
    <x v="2"/>
    <x v="6"/>
    <x v="48"/>
    <x v="2"/>
    <x v="0"/>
    <x v="452"/>
    <x v="1"/>
    <x v="2"/>
    <x v="1"/>
    <x v="14"/>
    <x v="4"/>
    <x v="2"/>
    <x v="16"/>
    <x v="4"/>
    <x v="2"/>
    <x v="4"/>
    <x v="3"/>
    <x v="0"/>
    <x v="12"/>
    <x v="3"/>
    <x v="2"/>
    <x v="1"/>
  </r>
  <r>
    <x v="453"/>
    <x v="453"/>
    <x v="2"/>
    <x v="2"/>
    <x v="0"/>
    <x v="12"/>
    <x v="50"/>
    <x v="1"/>
    <x v="453"/>
    <x v="1"/>
    <x v="2"/>
    <x v="0"/>
    <x v="14"/>
    <x v="4"/>
    <x v="0"/>
    <x v="16"/>
    <x v="4"/>
    <x v="0"/>
    <x v="4"/>
    <x v="3"/>
    <x v="0"/>
    <x v="12"/>
    <x v="3"/>
    <x v="3"/>
    <x v="1"/>
  </r>
  <r>
    <x v="454"/>
    <x v="454"/>
    <x v="2"/>
    <x v="2"/>
    <x v="0"/>
    <x v="12"/>
    <x v="2"/>
    <x v="0"/>
    <x v="454"/>
    <x v="1"/>
    <x v="2"/>
    <x v="0"/>
    <x v="14"/>
    <x v="4"/>
    <x v="0"/>
    <x v="16"/>
    <x v="4"/>
    <x v="0"/>
    <x v="4"/>
    <x v="3"/>
    <x v="0"/>
    <x v="12"/>
    <x v="3"/>
    <x v="3"/>
    <x v="1"/>
  </r>
  <r>
    <x v="455"/>
    <x v="455"/>
    <x v="2"/>
    <x v="2"/>
    <x v="0"/>
    <x v="12"/>
    <x v="50"/>
    <x v="1"/>
    <x v="455"/>
    <x v="0"/>
    <x v="2"/>
    <x v="0"/>
    <x v="14"/>
    <x v="4"/>
    <x v="0"/>
    <x v="16"/>
    <x v="4"/>
    <x v="0"/>
    <x v="4"/>
    <x v="3"/>
    <x v="0"/>
    <x v="12"/>
    <x v="3"/>
    <x v="3"/>
    <x v="197"/>
  </r>
  <r>
    <x v="456"/>
    <x v="456"/>
    <x v="2"/>
    <x v="2"/>
    <x v="0"/>
    <x v="12"/>
    <x v="2"/>
    <x v="0"/>
    <x v="456"/>
    <x v="0"/>
    <x v="2"/>
    <x v="0"/>
    <x v="14"/>
    <x v="4"/>
    <x v="0"/>
    <x v="16"/>
    <x v="4"/>
    <x v="0"/>
    <x v="4"/>
    <x v="3"/>
    <x v="0"/>
    <x v="12"/>
    <x v="3"/>
    <x v="3"/>
    <x v="239"/>
  </r>
  <r>
    <x v="457"/>
    <x v="457"/>
    <x v="0"/>
    <x v="1"/>
    <x v="0"/>
    <x v="2"/>
    <x v="34"/>
    <x v="0"/>
    <x v="457"/>
    <x v="1"/>
    <x v="2"/>
    <x v="0"/>
    <x v="14"/>
    <x v="4"/>
    <x v="0"/>
    <x v="16"/>
    <x v="4"/>
    <x v="0"/>
    <x v="4"/>
    <x v="3"/>
    <x v="0"/>
    <x v="12"/>
    <x v="3"/>
    <x v="3"/>
    <x v="1"/>
  </r>
  <r>
    <x v="458"/>
    <x v="458"/>
    <x v="2"/>
    <x v="3"/>
    <x v="0"/>
    <x v="11"/>
    <x v="25"/>
    <x v="2"/>
    <x v="458"/>
    <x v="1"/>
    <x v="1"/>
    <x v="0"/>
    <x v="14"/>
    <x v="4"/>
    <x v="0"/>
    <x v="16"/>
    <x v="4"/>
    <x v="0"/>
    <x v="4"/>
    <x v="3"/>
    <x v="0"/>
    <x v="12"/>
    <x v="3"/>
    <x v="3"/>
    <x v="1"/>
  </r>
  <r>
    <x v="459"/>
    <x v="459"/>
    <x v="2"/>
    <x v="1"/>
    <x v="0"/>
    <x v="4"/>
    <x v="54"/>
    <x v="1"/>
    <x v="459"/>
    <x v="1"/>
    <x v="1"/>
    <x v="0"/>
    <x v="14"/>
    <x v="4"/>
    <x v="0"/>
    <x v="16"/>
    <x v="4"/>
    <x v="0"/>
    <x v="4"/>
    <x v="3"/>
    <x v="0"/>
    <x v="12"/>
    <x v="3"/>
    <x v="3"/>
    <x v="1"/>
  </r>
  <r>
    <x v="460"/>
    <x v="460"/>
    <x v="2"/>
    <x v="2"/>
    <x v="0"/>
    <x v="12"/>
    <x v="2"/>
    <x v="0"/>
    <x v="460"/>
    <x v="0"/>
    <x v="2"/>
    <x v="0"/>
    <x v="14"/>
    <x v="4"/>
    <x v="0"/>
    <x v="16"/>
    <x v="4"/>
    <x v="0"/>
    <x v="4"/>
    <x v="3"/>
    <x v="0"/>
    <x v="12"/>
    <x v="3"/>
    <x v="3"/>
    <x v="239"/>
  </r>
  <r>
    <x v="461"/>
    <x v="461"/>
    <x v="2"/>
    <x v="1"/>
    <x v="0"/>
    <x v="12"/>
    <x v="54"/>
    <x v="1"/>
    <x v="461"/>
    <x v="1"/>
    <x v="2"/>
    <x v="0"/>
    <x v="14"/>
    <x v="4"/>
    <x v="0"/>
    <x v="16"/>
    <x v="4"/>
    <x v="0"/>
    <x v="4"/>
    <x v="3"/>
    <x v="0"/>
    <x v="12"/>
    <x v="3"/>
    <x v="3"/>
    <x v="1"/>
  </r>
  <r>
    <x v="462"/>
    <x v="462"/>
    <x v="1"/>
    <x v="1"/>
    <x v="0"/>
    <x v="6"/>
    <x v="5"/>
    <x v="0"/>
    <x v="462"/>
    <x v="1"/>
    <x v="2"/>
    <x v="0"/>
    <x v="14"/>
    <x v="4"/>
    <x v="0"/>
    <x v="16"/>
    <x v="4"/>
    <x v="0"/>
    <x v="4"/>
    <x v="3"/>
    <x v="0"/>
    <x v="12"/>
    <x v="3"/>
    <x v="3"/>
    <x v="1"/>
  </r>
  <r>
    <x v="463"/>
    <x v="463"/>
    <x v="4"/>
    <x v="2"/>
    <x v="4"/>
    <x v="43"/>
    <x v="2"/>
    <x v="0"/>
    <x v="463"/>
    <x v="1"/>
    <x v="2"/>
    <x v="1"/>
    <x v="14"/>
    <x v="4"/>
    <x v="0"/>
    <x v="16"/>
    <x v="4"/>
    <x v="3"/>
    <x v="4"/>
    <x v="3"/>
    <x v="2"/>
    <x v="12"/>
    <x v="3"/>
    <x v="3"/>
    <x v="1"/>
  </r>
  <r>
    <x v="464"/>
    <x v="464"/>
    <x v="4"/>
    <x v="0"/>
    <x v="3"/>
    <x v="33"/>
    <x v="36"/>
    <x v="1"/>
    <x v="464"/>
    <x v="1"/>
    <x v="2"/>
    <x v="1"/>
    <x v="14"/>
    <x v="4"/>
    <x v="0"/>
    <x v="16"/>
    <x v="4"/>
    <x v="0"/>
    <x v="4"/>
    <x v="3"/>
    <x v="0"/>
    <x v="12"/>
    <x v="3"/>
    <x v="3"/>
    <x v="1"/>
  </r>
  <r>
    <x v="465"/>
    <x v="465"/>
    <x v="0"/>
    <x v="1"/>
    <x v="0"/>
    <x v="2"/>
    <x v="33"/>
    <x v="0"/>
    <x v="465"/>
    <x v="1"/>
    <x v="2"/>
    <x v="0"/>
    <x v="14"/>
    <x v="4"/>
    <x v="0"/>
    <x v="16"/>
    <x v="4"/>
    <x v="0"/>
    <x v="4"/>
    <x v="3"/>
    <x v="0"/>
    <x v="12"/>
    <x v="3"/>
    <x v="3"/>
    <x v="1"/>
  </r>
  <r>
    <x v="466"/>
    <x v="466"/>
    <x v="0"/>
    <x v="1"/>
    <x v="0"/>
    <x v="2"/>
    <x v="34"/>
    <x v="0"/>
    <x v="466"/>
    <x v="1"/>
    <x v="2"/>
    <x v="0"/>
    <x v="14"/>
    <x v="4"/>
    <x v="0"/>
    <x v="16"/>
    <x v="4"/>
    <x v="0"/>
    <x v="4"/>
    <x v="3"/>
    <x v="0"/>
    <x v="12"/>
    <x v="3"/>
    <x v="3"/>
    <x v="1"/>
  </r>
  <r>
    <x v="467"/>
    <x v="467"/>
    <x v="0"/>
    <x v="1"/>
    <x v="0"/>
    <x v="2"/>
    <x v="34"/>
    <x v="0"/>
    <x v="467"/>
    <x v="0"/>
    <x v="2"/>
    <x v="0"/>
    <x v="14"/>
    <x v="4"/>
    <x v="0"/>
    <x v="16"/>
    <x v="4"/>
    <x v="3"/>
    <x v="4"/>
    <x v="3"/>
    <x v="2"/>
    <x v="12"/>
    <x v="3"/>
    <x v="3"/>
    <x v="242"/>
  </r>
  <r>
    <x v="468"/>
    <x v="468"/>
    <x v="2"/>
    <x v="1"/>
    <x v="0"/>
    <x v="12"/>
    <x v="18"/>
    <x v="1"/>
    <x v="468"/>
    <x v="1"/>
    <x v="2"/>
    <x v="0"/>
    <x v="14"/>
    <x v="4"/>
    <x v="0"/>
    <x v="16"/>
    <x v="4"/>
    <x v="0"/>
    <x v="4"/>
    <x v="3"/>
    <x v="0"/>
    <x v="12"/>
    <x v="3"/>
    <x v="3"/>
    <x v="1"/>
  </r>
  <r>
    <x v="469"/>
    <x v="469"/>
    <x v="0"/>
    <x v="1"/>
    <x v="0"/>
    <x v="2"/>
    <x v="33"/>
    <x v="0"/>
    <x v="469"/>
    <x v="0"/>
    <x v="2"/>
    <x v="0"/>
    <x v="14"/>
    <x v="4"/>
    <x v="0"/>
    <x v="16"/>
    <x v="4"/>
    <x v="0"/>
    <x v="4"/>
    <x v="3"/>
    <x v="0"/>
    <x v="12"/>
    <x v="3"/>
    <x v="3"/>
    <x v="243"/>
  </r>
  <r>
    <x v="470"/>
    <x v="470"/>
    <x v="2"/>
    <x v="1"/>
    <x v="0"/>
    <x v="12"/>
    <x v="18"/>
    <x v="1"/>
    <x v="470"/>
    <x v="1"/>
    <x v="2"/>
    <x v="0"/>
    <x v="14"/>
    <x v="4"/>
    <x v="0"/>
    <x v="16"/>
    <x v="4"/>
    <x v="0"/>
    <x v="4"/>
    <x v="3"/>
    <x v="0"/>
    <x v="12"/>
    <x v="3"/>
    <x v="3"/>
    <x v="1"/>
  </r>
  <r>
    <x v="471"/>
    <x v="471"/>
    <x v="2"/>
    <x v="1"/>
    <x v="0"/>
    <x v="12"/>
    <x v="54"/>
    <x v="1"/>
    <x v="471"/>
    <x v="1"/>
    <x v="2"/>
    <x v="0"/>
    <x v="14"/>
    <x v="4"/>
    <x v="0"/>
    <x v="16"/>
    <x v="4"/>
    <x v="0"/>
    <x v="4"/>
    <x v="3"/>
    <x v="0"/>
    <x v="12"/>
    <x v="3"/>
    <x v="3"/>
    <x v="1"/>
  </r>
  <r>
    <x v="472"/>
    <x v="472"/>
    <x v="4"/>
    <x v="0"/>
    <x v="4"/>
    <x v="67"/>
    <x v="17"/>
    <x v="1"/>
    <x v="472"/>
    <x v="1"/>
    <x v="2"/>
    <x v="1"/>
    <x v="14"/>
    <x v="4"/>
    <x v="0"/>
    <x v="16"/>
    <x v="4"/>
    <x v="0"/>
    <x v="4"/>
    <x v="3"/>
    <x v="0"/>
    <x v="12"/>
    <x v="3"/>
    <x v="3"/>
    <x v="1"/>
  </r>
  <r>
    <x v="473"/>
    <x v="473"/>
    <x v="2"/>
    <x v="1"/>
    <x v="0"/>
    <x v="12"/>
    <x v="18"/>
    <x v="1"/>
    <x v="473"/>
    <x v="1"/>
    <x v="2"/>
    <x v="0"/>
    <x v="14"/>
    <x v="4"/>
    <x v="0"/>
    <x v="16"/>
    <x v="4"/>
    <x v="0"/>
    <x v="4"/>
    <x v="3"/>
    <x v="0"/>
    <x v="12"/>
    <x v="3"/>
    <x v="3"/>
    <x v="1"/>
  </r>
  <r>
    <x v="474"/>
    <x v="474"/>
    <x v="0"/>
    <x v="1"/>
    <x v="0"/>
    <x v="2"/>
    <x v="34"/>
    <x v="0"/>
    <x v="474"/>
    <x v="1"/>
    <x v="2"/>
    <x v="0"/>
    <x v="14"/>
    <x v="4"/>
    <x v="0"/>
    <x v="16"/>
    <x v="4"/>
    <x v="0"/>
    <x v="4"/>
    <x v="3"/>
    <x v="0"/>
    <x v="12"/>
    <x v="3"/>
    <x v="3"/>
    <x v="1"/>
  </r>
  <r>
    <x v="475"/>
    <x v="475"/>
    <x v="2"/>
    <x v="2"/>
    <x v="0"/>
    <x v="12"/>
    <x v="50"/>
    <x v="1"/>
    <x v="475"/>
    <x v="1"/>
    <x v="2"/>
    <x v="0"/>
    <x v="14"/>
    <x v="4"/>
    <x v="0"/>
    <x v="16"/>
    <x v="4"/>
    <x v="0"/>
    <x v="4"/>
    <x v="3"/>
    <x v="0"/>
    <x v="12"/>
    <x v="3"/>
    <x v="3"/>
    <x v="1"/>
  </r>
  <r>
    <x v="476"/>
    <x v="476"/>
    <x v="2"/>
    <x v="1"/>
    <x v="0"/>
    <x v="12"/>
    <x v="18"/>
    <x v="1"/>
    <x v="476"/>
    <x v="1"/>
    <x v="2"/>
    <x v="0"/>
    <x v="14"/>
    <x v="4"/>
    <x v="0"/>
    <x v="16"/>
    <x v="4"/>
    <x v="0"/>
    <x v="4"/>
    <x v="3"/>
    <x v="0"/>
    <x v="12"/>
    <x v="3"/>
    <x v="3"/>
    <x v="1"/>
  </r>
  <r>
    <x v="477"/>
    <x v="477"/>
    <x v="2"/>
    <x v="0"/>
    <x v="0"/>
    <x v="12"/>
    <x v="55"/>
    <x v="1"/>
    <x v="477"/>
    <x v="1"/>
    <x v="1"/>
    <x v="0"/>
    <x v="14"/>
    <x v="4"/>
    <x v="0"/>
    <x v="16"/>
    <x v="4"/>
    <x v="0"/>
    <x v="4"/>
    <x v="3"/>
    <x v="0"/>
    <x v="12"/>
    <x v="3"/>
    <x v="3"/>
    <x v="1"/>
  </r>
  <r>
    <x v="478"/>
    <x v="478"/>
    <x v="0"/>
    <x v="1"/>
    <x v="0"/>
    <x v="2"/>
    <x v="34"/>
    <x v="0"/>
    <x v="478"/>
    <x v="1"/>
    <x v="2"/>
    <x v="0"/>
    <x v="14"/>
    <x v="4"/>
    <x v="0"/>
    <x v="16"/>
    <x v="4"/>
    <x v="0"/>
    <x v="4"/>
    <x v="3"/>
    <x v="0"/>
    <x v="12"/>
    <x v="3"/>
    <x v="3"/>
    <x v="1"/>
  </r>
  <r>
    <x v="479"/>
    <x v="479"/>
    <x v="2"/>
    <x v="2"/>
    <x v="0"/>
    <x v="12"/>
    <x v="2"/>
    <x v="0"/>
    <x v="479"/>
    <x v="1"/>
    <x v="2"/>
    <x v="0"/>
    <x v="14"/>
    <x v="4"/>
    <x v="0"/>
    <x v="16"/>
    <x v="4"/>
    <x v="0"/>
    <x v="4"/>
    <x v="3"/>
    <x v="0"/>
    <x v="12"/>
    <x v="3"/>
    <x v="3"/>
    <x v="1"/>
  </r>
  <r>
    <x v="480"/>
    <x v="480"/>
    <x v="2"/>
    <x v="2"/>
    <x v="0"/>
    <x v="12"/>
    <x v="49"/>
    <x v="1"/>
    <x v="480"/>
    <x v="1"/>
    <x v="2"/>
    <x v="0"/>
    <x v="14"/>
    <x v="4"/>
    <x v="0"/>
    <x v="16"/>
    <x v="4"/>
    <x v="0"/>
    <x v="4"/>
    <x v="3"/>
    <x v="0"/>
    <x v="12"/>
    <x v="3"/>
    <x v="3"/>
    <x v="1"/>
  </r>
  <r>
    <x v="481"/>
    <x v="481"/>
    <x v="3"/>
    <x v="2"/>
    <x v="0"/>
    <x v="2"/>
    <x v="2"/>
    <x v="0"/>
    <x v="481"/>
    <x v="0"/>
    <x v="2"/>
    <x v="0"/>
    <x v="14"/>
    <x v="4"/>
    <x v="0"/>
    <x v="16"/>
    <x v="4"/>
    <x v="0"/>
    <x v="4"/>
    <x v="3"/>
    <x v="0"/>
    <x v="12"/>
    <x v="3"/>
    <x v="0"/>
    <x v="244"/>
  </r>
  <r>
    <x v="482"/>
    <x v="482"/>
    <x v="3"/>
    <x v="0"/>
    <x v="0"/>
    <x v="23"/>
    <x v="24"/>
    <x v="0"/>
    <x v="482"/>
    <x v="1"/>
    <x v="2"/>
    <x v="0"/>
    <x v="14"/>
    <x v="4"/>
    <x v="0"/>
    <x v="16"/>
    <x v="4"/>
    <x v="0"/>
    <x v="4"/>
    <x v="3"/>
    <x v="0"/>
    <x v="12"/>
    <x v="3"/>
    <x v="3"/>
    <x v="1"/>
  </r>
  <r>
    <x v="483"/>
    <x v="483"/>
    <x v="1"/>
    <x v="1"/>
    <x v="0"/>
    <x v="2"/>
    <x v="4"/>
    <x v="0"/>
    <x v="483"/>
    <x v="1"/>
    <x v="2"/>
    <x v="0"/>
    <x v="14"/>
    <x v="4"/>
    <x v="0"/>
    <x v="16"/>
    <x v="4"/>
    <x v="0"/>
    <x v="4"/>
    <x v="3"/>
    <x v="0"/>
    <x v="12"/>
    <x v="3"/>
    <x v="3"/>
    <x v="1"/>
  </r>
  <r>
    <x v="484"/>
    <x v="484"/>
    <x v="2"/>
    <x v="1"/>
    <x v="0"/>
    <x v="12"/>
    <x v="18"/>
    <x v="1"/>
    <x v="484"/>
    <x v="1"/>
    <x v="2"/>
    <x v="0"/>
    <x v="14"/>
    <x v="4"/>
    <x v="0"/>
    <x v="16"/>
    <x v="4"/>
    <x v="0"/>
    <x v="4"/>
    <x v="3"/>
    <x v="0"/>
    <x v="12"/>
    <x v="3"/>
    <x v="3"/>
    <x v="1"/>
  </r>
  <r>
    <x v="485"/>
    <x v="485"/>
    <x v="2"/>
    <x v="2"/>
    <x v="0"/>
    <x v="12"/>
    <x v="2"/>
    <x v="0"/>
    <x v="485"/>
    <x v="0"/>
    <x v="2"/>
    <x v="0"/>
    <x v="14"/>
    <x v="4"/>
    <x v="0"/>
    <x v="16"/>
    <x v="4"/>
    <x v="0"/>
    <x v="4"/>
    <x v="3"/>
    <x v="0"/>
    <x v="12"/>
    <x v="3"/>
    <x v="3"/>
    <x v="245"/>
  </r>
  <r>
    <x v="486"/>
    <x v="486"/>
    <x v="3"/>
    <x v="1"/>
    <x v="0"/>
    <x v="2"/>
    <x v="5"/>
    <x v="0"/>
    <x v="486"/>
    <x v="1"/>
    <x v="2"/>
    <x v="0"/>
    <x v="14"/>
    <x v="4"/>
    <x v="0"/>
    <x v="16"/>
    <x v="4"/>
    <x v="0"/>
    <x v="4"/>
    <x v="3"/>
    <x v="0"/>
    <x v="12"/>
    <x v="3"/>
    <x v="3"/>
    <x v="1"/>
  </r>
  <r>
    <x v="487"/>
    <x v="487"/>
    <x v="2"/>
    <x v="3"/>
    <x v="0"/>
    <x v="8"/>
    <x v="7"/>
    <x v="1"/>
    <x v="487"/>
    <x v="0"/>
    <x v="2"/>
    <x v="0"/>
    <x v="14"/>
    <x v="4"/>
    <x v="0"/>
    <x v="16"/>
    <x v="4"/>
    <x v="0"/>
    <x v="4"/>
    <x v="3"/>
    <x v="0"/>
    <x v="12"/>
    <x v="3"/>
    <x v="3"/>
    <x v="234"/>
  </r>
  <r>
    <x v="488"/>
    <x v="488"/>
    <x v="2"/>
    <x v="3"/>
    <x v="0"/>
    <x v="8"/>
    <x v="7"/>
    <x v="1"/>
    <x v="488"/>
    <x v="0"/>
    <x v="2"/>
    <x v="0"/>
    <x v="14"/>
    <x v="4"/>
    <x v="0"/>
    <x v="16"/>
    <x v="4"/>
    <x v="3"/>
    <x v="4"/>
    <x v="3"/>
    <x v="2"/>
    <x v="12"/>
    <x v="3"/>
    <x v="3"/>
    <x v="227"/>
  </r>
  <r>
    <x v="489"/>
    <x v="489"/>
    <x v="2"/>
    <x v="1"/>
    <x v="0"/>
    <x v="12"/>
    <x v="18"/>
    <x v="1"/>
    <x v="489"/>
    <x v="1"/>
    <x v="2"/>
    <x v="0"/>
    <x v="14"/>
    <x v="4"/>
    <x v="0"/>
    <x v="16"/>
    <x v="4"/>
    <x v="0"/>
    <x v="4"/>
    <x v="3"/>
    <x v="0"/>
    <x v="12"/>
    <x v="3"/>
    <x v="0"/>
    <x v="1"/>
  </r>
  <r>
    <x v="490"/>
    <x v="490"/>
    <x v="2"/>
    <x v="2"/>
    <x v="0"/>
    <x v="12"/>
    <x v="2"/>
    <x v="0"/>
    <x v="490"/>
    <x v="1"/>
    <x v="2"/>
    <x v="0"/>
    <x v="14"/>
    <x v="4"/>
    <x v="0"/>
    <x v="16"/>
    <x v="4"/>
    <x v="0"/>
    <x v="4"/>
    <x v="3"/>
    <x v="0"/>
    <x v="12"/>
    <x v="3"/>
    <x v="3"/>
    <x v="1"/>
  </r>
  <r>
    <x v="491"/>
    <x v="491"/>
    <x v="3"/>
    <x v="4"/>
    <x v="2"/>
    <x v="28"/>
    <x v="30"/>
    <x v="2"/>
    <x v="491"/>
    <x v="1"/>
    <x v="2"/>
    <x v="1"/>
    <x v="14"/>
    <x v="4"/>
    <x v="2"/>
    <x v="16"/>
    <x v="4"/>
    <x v="2"/>
    <x v="4"/>
    <x v="3"/>
    <x v="0"/>
    <x v="12"/>
    <x v="3"/>
    <x v="2"/>
    <x v="1"/>
  </r>
  <r>
    <x v="492"/>
    <x v="492"/>
    <x v="2"/>
    <x v="2"/>
    <x v="0"/>
    <x v="12"/>
    <x v="49"/>
    <x v="1"/>
    <x v="492"/>
    <x v="0"/>
    <x v="2"/>
    <x v="0"/>
    <x v="14"/>
    <x v="4"/>
    <x v="0"/>
    <x v="16"/>
    <x v="4"/>
    <x v="0"/>
    <x v="4"/>
    <x v="3"/>
    <x v="0"/>
    <x v="12"/>
    <x v="3"/>
    <x v="3"/>
    <x v="246"/>
  </r>
  <r>
    <x v="493"/>
    <x v="493"/>
    <x v="2"/>
    <x v="2"/>
    <x v="0"/>
    <x v="12"/>
    <x v="49"/>
    <x v="1"/>
    <x v="493"/>
    <x v="1"/>
    <x v="2"/>
    <x v="0"/>
    <x v="14"/>
    <x v="4"/>
    <x v="0"/>
    <x v="16"/>
    <x v="4"/>
    <x v="0"/>
    <x v="4"/>
    <x v="3"/>
    <x v="0"/>
    <x v="12"/>
    <x v="3"/>
    <x v="3"/>
    <x v="1"/>
  </r>
  <r>
    <x v="494"/>
    <x v="494"/>
    <x v="2"/>
    <x v="1"/>
    <x v="0"/>
    <x v="12"/>
    <x v="18"/>
    <x v="1"/>
    <x v="494"/>
    <x v="1"/>
    <x v="2"/>
    <x v="0"/>
    <x v="14"/>
    <x v="4"/>
    <x v="0"/>
    <x v="16"/>
    <x v="4"/>
    <x v="0"/>
    <x v="4"/>
    <x v="3"/>
    <x v="0"/>
    <x v="12"/>
    <x v="3"/>
    <x v="3"/>
    <x v="1"/>
  </r>
  <r>
    <x v="495"/>
    <x v="495"/>
    <x v="2"/>
    <x v="2"/>
    <x v="0"/>
    <x v="66"/>
    <x v="49"/>
    <x v="1"/>
    <x v="495"/>
    <x v="0"/>
    <x v="2"/>
    <x v="0"/>
    <x v="14"/>
    <x v="4"/>
    <x v="0"/>
    <x v="16"/>
    <x v="4"/>
    <x v="0"/>
    <x v="4"/>
    <x v="3"/>
    <x v="0"/>
    <x v="12"/>
    <x v="3"/>
    <x v="3"/>
    <x v="208"/>
  </r>
  <r>
    <x v="496"/>
    <x v="496"/>
    <x v="2"/>
    <x v="3"/>
    <x v="0"/>
    <x v="64"/>
    <x v="17"/>
    <x v="1"/>
    <x v="496"/>
    <x v="1"/>
    <x v="2"/>
    <x v="0"/>
    <x v="14"/>
    <x v="4"/>
    <x v="0"/>
    <x v="16"/>
    <x v="4"/>
    <x v="0"/>
    <x v="4"/>
    <x v="3"/>
    <x v="0"/>
    <x v="12"/>
    <x v="3"/>
    <x v="3"/>
    <x v="1"/>
  </r>
  <r>
    <x v="497"/>
    <x v="497"/>
    <x v="2"/>
    <x v="1"/>
    <x v="0"/>
    <x v="12"/>
    <x v="18"/>
    <x v="1"/>
    <x v="497"/>
    <x v="1"/>
    <x v="2"/>
    <x v="0"/>
    <x v="14"/>
    <x v="4"/>
    <x v="0"/>
    <x v="16"/>
    <x v="4"/>
    <x v="0"/>
    <x v="4"/>
    <x v="3"/>
    <x v="0"/>
    <x v="12"/>
    <x v="3"/>
    <x v="0"/>
    <x v="1"/>
  </r>
  <r>
    <x v="498"/>
    <x v="498"/>
    <x v="3"/>
    <x v="2"/>
    <x v="0"/>
    <x v="2"/>
    <x v="2"/>
    <x v="0"/>
    <x v="498"/>
    <x v="1"/>
    <x v="2"/>
    <x v="0"/>
    <x v="14"/>
    <x v="4"/>
    <x v="0"/>
    <x v="16"/>
    <x v="4"/>
    <x v="0"/>
    <x v="4"/>
    <x v="3"/>
    <x v="0"/>
    <x v="12"/>
    <x v="3"/>
    <x v="0"/>
    <x v="1"/>
  </r>
  <r>
    <x v="499"/>
    <x v="499"/>
    <x v="1"/>
    <x v="1"/>
    <x v="0"/>
    <x v="2"/>
    <x v="4"/>
    <x v="0"/>
    <x v="499"/>
    <x v="1"/>
    <x v="2"/>
    <x v="0"/>
    <x v="14"/>
    <x v="4"/>
    <x v="0"/>
    <x v="16"/>
    <x v="4"/>
    <x v="0"/>
    <x v="4"/>
    <x v="3"/>
    <x v="0"/>
    <x v="12"/>
    <x v="3"/>
    <x v="3"/>
    <x v="1"/>
  </r>
  <r>
    <x v="500"/>
    <x v="500"/>
    <x v="1"/>
    <x v="1"/>
    <x v="0"/>
    <x v="2"/>
    <x v="4"/>
    <x v="0"/>
    <x v="500"/>
    <x v="1"/>
    <x v="2"/>
    <x v="0"/>
    <x v="14"/>
    <x v="4"/>
    <x v="0"/>
    <x v="16"/>
    <x v="4"/>
    <x v="0"/>
    <x v="4"/>
    <x v="3"/>
    <x v="0"/>
    <x v="12"/>
    <x v="3"/>
    <x v="3"/>
    <x v="1"/>
  </r>
  <r>
    <x v="501"/>
    <x v="501"/>
    <x v="1"/>
    <x v="1"/>
    <x v="0"/>
    <x v="6"/>
    <x v="5"/>
    <x v="0"/>
    <x v="501"/>
    <x v="1"/>
    <x v="2"/>
    <x v="0"/>
    <x v="14"/>
    <x v="4"/>
    <x v="0"/>
    <x v="16"/>
    <x v="4"/>
    <x v="0"/>
    <x v="4"/>
    <x v="3"/>
    <x v="0"/>
    <x v="12"/>
    <x v="3"/>
    <x v="3"/>
    <x v="1"/>
  </r>
  <r>
    <x v="502"/>
    <x v="502"/>
    <x v="2"/>
    <x v="2"/>
    <x v="0"/>
    <x v="12"/>
    <x v="50"/>
    <x v="1"/>
    <x v="502"/>
    <x v="0"/>
    <x v="2"/>
    <x v="0"/>
    <x v="14"/>
    <x v="4"/>
    <x v="0"/>
    <x v="16"/>
    <x v="4"/>
    <x v="0"/>
    <x v="4"/>
    <x v="3"/>
    <x v="0"/>
    <x v="12"/>
    <x v="3"/>
    <x v="3"/>
    <x v="197"/>
  </r>
  <r>
    <x v="503"/>
    <x v="503"/>
    <x v="2"/>
    <x v="3"/>
    <x v="0"/>
    <x v="8"/>
    <x v="7"/>
    <x v="1"/>
    <x v="503"/>
    <x v="1"/>
    <x v="1"/>
    <x v="0"/>
    <x v="14"/>
    <x v="4"/>
    <x v="0"/>
    <x v="16"/>
    <x v="4"/>
    <x v="0"/>
    <x v="4"/>
    <x v="3"/>
    <x v="0"/>
    <x v="12"/>
    <x v="3"/>
    <x v="3"/>
    <x v="1"/>
  </r>
  <r>
    <x v="504"/>
    <x v="504"/>
    <x v="0"/>
    <x v="1"/>
    <x v="0"/>
    <x v="2"/>
    <x v="34"/>
    <x v="0"/>
    <x v="504"/>
    <x v="1"/>
    <x v="2"/>
    <x v="0"/>
    <x v="14"/>
    <x v="4"/>
    <x v="0"/>
    <x v="16"/>
    <x v="4"/>
    <x v="0"/>
    <x v="4"/>
    <x v="3"/>
    <x v="0"/>
    <x v="12"/>
    <x v="3"/>
    <x v="3"/>
    <x v="1"/>
  </r>
  <r>
    <x v="505"/>
    <x v="505"/>
    <x v="2"/>
    <x v="0"/>
    <x v="0"/>
    <x v="25"/>
    <x v="7"/>
    <x v="1"/>
    <x v="505"/>
    <x v="1"/>
    <x v="1"/>
    <x v="0"/>
    <x v="14"/>
    <x v="4"/>
    <x v="0"/>
    <x v="16"/>
    <x v="4"/>
    <x v="0"/>
    <x v="4"/>
    <x v="3"/>
    <x v="0"/>
    <x v="12"/>
    <x v="3"/>
    <x v="3"/>
    <x v="1"/>
  </r>
  <r>
    <x v="506"/>
    <x v="506"/>
    <x v="6"/>
    <x v="4"/>
    <x v="11"/>
    <x v="59"/>
    <x v="40"/>
    <x v="2"/>
    <x v="506"/>
    <x v="1"/>
    <x v="3"/>
    <x v="1"/>
    <x v="14"/>
    <x v="4"/>
    <x v="2"/>
    <x v="16"/>
    <x v="4"/>
    <x v="2"/>
    <x v="4"/>
    <x v="3"/>
    <x v="0"/>
    <x v="12"/>
    <x v="3"/>
    <x v="2"/>
    <x v="1"/>
  </r>
  <r>
    <x v="507"/>
    <x v="507"/>
    <x v="2"/>
    <x v="1"/>
    <x v="0"/>
    <x v="12"/>
    <x v="18"/>
    <x v="1"/>
    <x v="507"/>
    <x v="1"/>
    <x v="2"/>
    <x v="0"/>
    <x v="14"/>
    <x v="4"/>
    <x v="0"/>
    <x v="16"/>
    <x v="4"/>
    <x v="0"/>
    <x v="4"/>
    <x v="3"/>
    <x v="0"/>
    <x v="12"/>
    <x v="3"/>
    <x v="3"/>
    <x v="1"/>
  </r>
  <r>
    <x v="508"/>
    <x v="508"/>
    <x v="3"/>
    <x v="4"/>
    <x v="0"/>
    <x v="23"/>
    <x v="31"/>
    <x v="2"/>
    <x v="508"/>
    <x v="1"/>
    <x v="2"/>
    <x v="1"/>
    <x v="14"/>
    <x v="4"/>
    <x v="2"/>
    <x v="16"/>
    <x v="4"/>
    <x v="2"/>
    <x v="4"/>
    <x v="3"/>
    <x v="0"/>
    <x v="12"/>
    <x v="3"/>
    <x v="2"/>
    <x v="1"/>
  </r>
  <r>
    <x v="509"/>
    <x v="509"/>
    <x v="2"/>
    <x v="3"/>
    <x v="0"/>
    <x v="8"/>
    <x v="7"/>
    <x v="1"/>
    <x v="509"/>
    <x v="1"/>
    <x v="2"/>
    <x v="0"/>
    <x v="14"/>
    <x v="4"/>
    <x v="0"/>
    <x v="16"/>
    <x v="4"/>
    <x v="0"/>
    <x v="4"/>
    <x v="3"/>
    <x v="0"/>
    <x v="12"/>
    <x v="3"/>
    <x v="3"/>
    <x v="1"/>
  </r>
  <r>
    <x v="510"/>
    <x v="510"/>
    <x v="2"/>
    <x v="3"/>
    <x v="0"/>
    <x v="8"/>
    <x v="7"/>
    <x v="1"/>
    <x v="510"/>
    <x v="1"/>
    <x v="1"/>
    <x v="0"/>
    <x v="14"/>
    <x v="4"/>
    <x v="0"/>
    <x v="16"/>
    <x v="4"/>
    <x v="0"/>
    <x v="4"/>
    <x v="3"/>
    <x v="0"/>
    <x v="12"/>
    <x v="3"/>
    <x v="3"/>
    <x v="1"/>
  </r>
  <r>
    <x v="511"/>
    <x v="511"/>
    <x v="2"/>
    <x v="2"/>
    <x v="0"/>
    <x v="12"/>
    <x v="50"/>
    <x v="1"/>
    <x v="511"/>
    <x v="1"/>
    <x v="2"/>
    <x v="0"/>
    <x v="14"/>
    <x v="4"/>
    <x v="0"/>
    <x v="16"/>
    <x v="4"/>
    <x v="0"/>
    <x v="4"/>
    <x v="3"/>
    <x v="0"/>
    <x v="12"/>
    <x v="3"/>
    <x v="3"/>
    <x v="1"/>
  </r>
  <r>
    <x v="512"/>
    <x v="512"/>
    <x v="2"/>
    <x v="2"/>
    <x v="0"/>
    <x v="12"/>
    <x v="50"/>
    <x v="1"/>
    <x v="512"/>
    <x v="1"/>
    <x v="2"/>
    <x v="0"/>
    <x v="14"/>
    <x v="4"/>
    <x v="0"/>
    <x v="16"/>
    <x v="4"/>
    <x v="0"/>
    <x v="4"/>
    <x v="3"/>
    <x v="0"/>
    <x v="12"/>
    <x v="3"/>
    <x v="3"/>
    <x v="1"/>
  </r>
  <r>
    <x v="513"/>
    <x v="513"/>
    <x v="2"/>
    <x v="2"/>
    <x v="0"/>
    <x v="12"/>
    <x v="49"/>
    <x v="1"/>
    <x v="513"/>
    <x v="1"/>
    <x v="2"/>
    <x v="0"/>
    <x v="14"/>
    <x v="4"/>
    <x v="0"/>
    <x v="16"/>
    <x v="4"/>
    <x v="0"/>
    <x v="4"/>
    <x v="3"/>
    <x v="0"/>
    <x v="12"/>
    <x v="3"/>
    <x v="3"/>
    <x v="1"/>
  </r>
  <r>
    <x v="514"/>
    <x v="514"/>
    <x v="1"/>
    <x v="1"/>
    <x v="0"/>
    <x v="6"/>
    <x v="5"/>
    <x v="0"/>
    <x v="514"/>
    <x v="1"/>
    <x v="2"/>
    <x v="0"/>
    <x v="14"/>
    <x v="4"/>
    <x v="0"/>
    <x v="16"/>
    <x v="4"/>
    <x v="0"/>
    <x v="4"/>
    <x v="3"/>
    <x v="0"/>
    <x v="12"/>
    <x v="3"/>
    <x v="3"/>
    <x v="1"/>
  </r>
  <r>
    <x v="515"/>
    <x v="515"/>
    <x v="2"/>
    <x v="1"/>
    <x v="0"/>
    <x v="12"/>
    <x v="18"/>
    <x v="1"/>
    <x v="515"/>
    <x v="1"/>
    <x v="2"/>
    <x v="0"/>
    <x v="14"/>
    <x v="4"/>
    <x v="0"/>
    <x v="16"/>
    <x v="4"/>
    <x v="0"/>
    <x v="4"/>
    <x v="3"/>
    <x v="0"/>
    <x v="12"/>
    <x v="3"/>
    <x v="3"/>
    <x v="1"/>
  </r>
  <r>
    <x v="516"/>
    <x v="516"/>
    <x v="2"/>
    <x v="1"/>
    <x v="0"/>
    <x v="12"/>
    <x v="39"/>
    <x v="1"/>
    <x v="516"/>
    <x v="0"/>
    <x v="2"/>
    <x v="0"/>
    <x v="14"/>
    <x v="4"/>
    <x v="0"/>
    <x v="16"/>
    <x v="4"/>
    <x v="0"/>
    <x v="4"/>
    <x v="3"/>
    <x v="0"/>
    <x v="12"/>
    <x v="3"/>
    <x v="3"/>
    <x v="247"/>
  </r>
  <r>
    <x v="517"/>
    <x v="517"/>
    <x v="1"/>
    <x v="1"/>
    <x v="0"/>
    <x v="2"/>
    <x v="4"/>
    <x v="0"/>
    <x v="517"/>
    <x v="1"/>
    <x v="2"/>
    <x v="0"/>
    <x v="14"/>
    <x v="4"/>
    <x v="0"/>
    <x v="16"/>
    <x v="4"/>
    <x v="0"/>
    <x v="4"/>
    <x v="3"/>
    <x v="0"/>
    <x v="12"/>
    <x v="3"/>
    <x v="3"/>
    <x v="1"/>
  </r>
  <r>
    <x v="518"/>
    <x v="518"/>
    <x v="2"/>
    <x v="3"/>
    <x v="0"/>
    <x v="10"/>
    <x v="51"/>
    <x v="1"/>
    <x v="518"/>
    <x v="1"/>
    <x v="2"/>
    <x v="0"/>
    <x v="14"/>
    <x v="4"/>
    <x v="0"/>
    <x v="16"/>
    <x v="4"/>
    <x v="0"/>
    <x v="4"/>
    <x v="3"/>
    <x v="0"/>
    <x v="12"/>
    <x v="3"/>
    <x v="3"/>
    <x v="1"/>
  </r>
  <r>
    <x v="519"/>
    <x v="519"/>
    <x v="2"/>
    <x v="0"/>
    <x v="0"/>
    <x v="8"/>
    <x v="19"/>
    <x v="1"/>
    <x v="519"/>
    <x v="1"/>
    <x v="2"/>
    <x v="0"/>
    <x v="14"/>
    <x v="4"/>
    <x v="0"/>
    <x v="16"/>
    <x v="4"/>
    <x v="0"/>
    <x v="4"/>
    <x v="3"/>
    <x v="0"/>
    <x v="12"/>
    <x v="3"/>
    <x v="3"/>
    <x v="1"/>
  </r>
  <r>
    <x v="520"/>
    <x v="520"/>
    <x v="2"/>
    <x v="1"/>
    <x v="0"/>
    <x v="12"/>
    <x v="54"/>
    <x v="1"/>
    <x v="520"/>
    <x v="1"/>
    <x v="2"/>
    <x v="0"/>
    <x v="14"/>
    <x v="4"/>
    <x v="0"/>
    <x v="16"/>
    <x v="4"/>
    <x v="0"/>
    <x v="4"/>
    <x v="3"/>
    <x v="0"/>
    <x v="12"/>
    <x v="3"/>
    <x v="3"/>
    <x v="1"/>
  </r>
  <r>
    <x v="521"/>
    <x v="521"/>
    <x v="2"/>
    <x v="3"/>
    <x v="0"/>
    <x v="10"/>
    <x v="51"/>
    <x v="1"/>
    <x v="521"/>
    <x v="1"/>
    <x v="2"/>
    <x v="0"/>
    <x v="14"/>
    <x v="4"/>
    <x v="0"/>
    <x v="16"/>
    <x v="4"/>
    <x v="0"/>
    <x v="4"/>
    <x v="3"/>
    <x v="0"/>
    <x v="12"/>
    <x v="3"/>
    <x v="3"/>
    <x v="1"/>
  </r>
  <r>
    <x v="522"/>
    <x v="522"/>
    <x v="2"/>
    <x v="3"/>
    <x v="0"/>
    <x v="61"/>
    <x v="8"/>
    <x v="1"/>
    <x v="522"/>
    <x v="1"/>
    <x v="2"/>
    <x v="0"/>
    <x v="14"/>
    <x v="4"/>
    <x v="0"/>
    <x v="16"/>
    <x v="4"/>
    <x v="0"/>
    <x v="4"/>
    <x v="3"/>
    <x v="0"/>
    <x v="12"/>
    <x v="3"/>
    <x v="3"/>
    <x v="1"/>
  </r>
  <r>
    <x v="523"/>
    <x v="523"/>
    <x v="2"/>
    <x v="3"/>
    <x v="0"/>
    <x v="61"/>
    <x v="8"/>
    <x v="1"/>
    <x v="523"/>
    <x v="0"/>
    <x v="2"/>
    <x v="0"/>
    <x v="14"/>
    <x v="4"/>
    <x v="0"/>
    <x v="16"/>
    <x v="4"/>
    <x v="0"/>
    <x v="4"/>
    <x v="3"/>
    <x v="0"/>
    <x v="12"/>
    <x v="3"/>
    <x v="3"/>
    <x v="248"/>
  </r>
  <r>
    <x v="524"/>
    <x v="524"/>
    <x v="3"/>
    <x v="2"/>
    <x v="0"/>
    <x v="2"/>
    <x v="2"/>
    <x v="0"/>
    <x v="524"/>
    <x v="1"/>
    <x v="2"/>
    <x v="0"/>
    <x v="14"/>
    <x v="4"/>
    <x v="0"/>
    <x v="16"/>
    <x v="4"/>
    <x v="0"/>
    <x v="4"/>
    <x v="3"/>
    <x v="0"/>
    <x v="12"/>
    <x v="3"/>
    <x v="3"/>
    <x v="1"/>
  </r>
  <r>
    <x v="525"/>
    <x v="525"/>
    <x v="1"/>
    <x v="2"/>
    <x v="0"/>
    <x v="2"/>
    <x v="2"/>
    <x v="0"/>
    <x v="525"/>
    <x v="1"/>
    <x v="2"/>
    <x v="0"/>
    <x v="14"/>
    <x v="4"/>
    <x v="0"/>
    <x v="16"/>
    <x v="4"/>
    <x v="0"/>
    <x v="4"/>
    <x v="3"/>
    <x v="0"/>
    <x v="12"/>
    <x v="3"/>
    <x v="3"/>
    <x v="1"/>
  </r>
  <r>
    <x v="526"/>
    <x v="526"/>
    <x v="2"/>
    <x v="1"/>
    <x v="0"/>
    <x v="12"/>
    <x v="54"/>
    <x v="1"/>
    <x v="526"/>
    <x v="1"/>
    <x v="2"/>
    <x v="0"/>
    <x v="14"/>
    <x v="4"/>
    <x v="0"/>
    <x v="16"/>
    <x v="4"/>
    <x v="0"/>
    <x v="4"/>
    <x v="3"/>
    <x v="0"/>
    <x v="12"/>
    <x v="3"/>
    <x v="3"/>
    <x v="1"/>
  </r>
  <r>
    <x v="527"/>
    <x v="527"/>
    <x v="2"/>
    <x v="2"/>
    <x v="0"/>
    <x v="12"/>
    <x v="2"/>
    <x v="0"/>
    <x v="527"/>
    <x v="1"/>
    <x v="2"/>
    <x v="0"/>
    <x v="14"/>
    <x v="4"/>
    <x v="0"/>
    <x v="16"/>
    <x v="4"/>
    <x v="0"/>
    <x v="4"/>
    <x v="3"/>
    <x v="0"/>
    <x v="12"/>
    <x v="3"/>
    <x v="3"/>
    <x v="1"/>
  </r>
  <r>
    <x v="528"/>
    <x v="528"/>
    <x v="2"/>
    <x v="2"/>
    <x v="0"/>
    <x v="12"/>
    <x v="2"/>
    <x v="0"/>
    <x v="528"/>
    <x v="1"/>
    <x v="2"/>
    <x v="0"/>
    <x v="14"/>
    <x v="4"/>
    <x v="0"/>
    <x v="16"/>
    <x v="4"/>
    <x v="0"/>
    <x v="4"/>
    <x v="3"/>
    <x v="0"/>
    <x v="12"/>
    <x v="3"/>
    <x v="3"/>
    <x v="1"/>
  </r>
  <r>
    <x v="529"/>
    <x v="529"/>
    <x v="0"/>
    <x v="1"/>
    <x v="0"/>
    <x v="2"/>
    <x v="34"/>
    <x v="0"/>
    <x v="529"/>
    <x v="1"/>
    <x v="1"/>
    <x v="0"/>
    <x v="14"/>
    <x v="4"/>
    <x v="0"/>
    <x v="16"/>
    <x v="4"/>
    <x v="0"/>
    <x v="4"/>
    <x v="3"/>
    <x v="0"/>
    <x v="12"/>
    <x v="3"/>
    <x v="3"/>
    <x v="1"/>
  </r>
  <r>
    <x v="530"/>
    <x v="530"/>
    <x v="2"/>
    <x v="1"/>
    <x v="0"/>
    <x v="12"/>
    <x v="54"/>
    <x v="1"/>
    <x v="530"/>
    <x v="1"/>
    <x v="1"/>
    <x v="0"/>
    <x v="14"/>
    <x v="4"/>
    <x v="0"/>
    <x v="16"/>
    <x v="4"/>
    <x v="0"/>
    <x v="4"/>
    <x v="3"/>
    <x v="0"/>
    <x v="12"/>
    <x v="3"/>
    <x v="3"/>
    <x v="1"/>
  </r>
  <r>
    <x v="531"/>
    <x v="531"/>
    <x v="2"/>
    <x v="2"/>
    <x v="0"/>
    <x v="12"/>
    <x v="2"/>
    <x v="0"/>
    <x v="531"/>
    <x v="0"/>
    <x v="0"/>
    <x v="0"/>
    <x v="3"/>
    <x v="2"/>
    <x v="0"/>
    <x v="12"/>
    <x v="3"/>
    <x v="0"/>
    <x v="1"/>
    <x v="1"/>
    <x v="0"/>
    <x v="3"/>
    <x v="1"/>
    <x v="2"/>
    <x v="239"/>
  </r>
  <r>
    <x v="532"/>
    <x v="532"/>
    <x v="2"/>
    <x v="2"/>
    <x v="0"/>
    <x v="12"/>
    <x v="2"/>
    <x v="0"/>
    <x v="532"/>
    <x v="0"/>
    <x v="0"/>
    <x v="0"/>
    <x v="3"/>
    <x v="2"/>
    <x v="0"/>
    <x v="12"/>
    <x v="3"/>
    <x v="0"/>
    <x v="1"/>
    <x v="1"/>
    <x v="0"/>
    <x v="3"/>
    <x v="1"/>
    <x v="2"/>
    <x v="239"/>
  </r>
  <r>
    <x v="533"/>
    <x v="533"/>
    <x v="2"/>
    <x v="2"/>
    <x v="0"/>
    <x v="12"/>
    <x v="2"/>
    <x v="0"/>
    <x v="533"/>
    <x v="0"/>
    <x v="0"/>
    <x v="0"/>
    <x v="3"/>
    <x v="2"/>
    <x v="0"/>
    <x v="12"/>
    <x v="3"/>
    <x v="0"/>
    <x v="1"/>
    <x v="1"/>
    <x v="0"/>
    <x v="3"/>
    <x v="1"/>
    <x v="2"/>
    <x v="239"/>
  </r>
  <r>
    <x v="534"/>
    <x v="534"/>
    <x v="2"/>
    <x v="2"/>
    <x v="0"/>
    <x v="12"/>
    <x v="2"/>
    <x v="0"/>
    <x v="534"/>
    <x v="0"/>
    <x v="0"/>
    <x v="0"/>
    <x v="3"/>
    <x v="2"/>
    <x v="0"/>
    <x v="12"/>
    <x v="3"/>
    <x v="0"/>
    <x v="1"/>
    <x v="1"/>
    <x v="0"/>
    <x v="3"/>
    <x v="1"/>
    <x v="2"/>
    <x v="239"/>
  </r>
  <r>
    <x v="535"/>
    <x v="535"/>
    <x v="2"/>
    <x v="1"/>
    <x v="0"/>
    <x v="12"/>
    <x v="53"/>
    <x v="1"/>
    <x v="535"/>
    <x v="0"/>
    <x v="0"/>
    <x v="0"/>
    <x v="3"/>
    <x v="2"/>
    <x v="0"/>
    <x v="0"/>
    <x v="0"/>
    <x v="0"/>
    <x v="1"/>
    <x v="1"/>
    <x v="0"/>
    <x v="3"/>
    <x v="1"/>
    <x v="2"/>
    <x v="249"/>
  </r>
  <r>
    <x v="536"/>
    <x v="536"/>
    <x v="2"/>
    <x v="1"/>
    <x v="0"/>
    <x v="12"/>
    <x v="52"/>
    <x v="1"/>
    <x v="536"/>
    <x v="0"/>
    <x v="0"/>
    <x v="0"/>
    <x v="3"/>
    <x v="2"/>
    <x v="0"/>
    <x v="0"/>
    <x v="0"/>
    <x v="0"/>
    <x v="1"/>
    <x v="1"/>
    <x v="0"/>
    <x v="3"/>
    <x v="1"/>
    <x v="2"/>
    <x v="250"/>
  </r>
  <r>
    <x v="537"/>
    <x v="537"/>
    <x v="2"/>
    <x v="1"/>
    <x v="0"/>
    <x v="12"/>
    <x v="53"/>
    <x v="1"/>
    <x v="537"/>
    <x v="0"/>
    <x v="0"/>
    <x v="0"/>
    <x v="3"/>
    <x v="2"/>
    <x v="0"/>
    <x v="0"/>
    <x v="0"/>
    <x v="0"/>
    <x v="1"/>
    <x v="1"/>
    <x v="0"/>
    <x v="3"/>
    <x v="1"/>
    <x v="2"/>
    <x v="251"/>
  </r>
  <r>
    <x v="538"/>
    <x v="538"/>
    <x v="2"/>
    <x v="1"/>
    <x v="0"/>
    <x v="12"/>
    <x v="52"/>
    <x v="1"/>
    <x v="538"/>
    <x v="0"/>
    <x v="0"/>
    <x v="0"/>
    <x v="3"/>
    <x v="2"/>
    <x v="0"/>
    <x v="0"/>
    <x v="0"/>
    <x v="0"/>
    <x v="1"/>
    <x v="1"/>
    <x v="0"/>
    <x v="3"/>
    <x v="1"/>
    <x v="2"/>
    <x v="251"/>
  </r>
  <r>
    <x v="539"/>
    <x v="539"/>
    <x v="2"/>
    <x v="1"/>
    <x v="0"/>
    <x v="12"/>
    <x v="53"/>
    <x v="1"/>
    <x v="539"/>
    <x v="0"/>
    <x v="0"/>
    <x v="0"/>
    <x v="3"/>
    <x v="2"/>
    <x v="0"/>
    <x v="0"/>
    <x v="0"/>
    <x v="0"/>
    <x v="1"/>
    <x v="1"/>
    <x v="0"/>
    <x v="3"/>
    <x v="1"/>
    <x v="2"/>
    <x v="252"/>
  </r>
  <r>
    <x v="540"/>
    <x v="540"/>
    <x v="2"/>
    <x v="1"/>
    <x v="0"/>
    <x v="68"/>
    <x v="12"/>
    <x v="1"/>
    <x v="540"/>
    <x v="0"/>
    <x v="0"/>
    <x v="0"/>
    <x v="3"/>
    <x v="2"/>
    <x v="0"/>
    <x v="0"/>
    <x v="0"/>
    <x v="0"/>
    <x v="1"/>
    <x v="1"/>
    <x v="0"/>
    <x v="3"/>
    <x v="1"/>
    <x v="2"/>
    <x v="253"/>
  </r>
  <r>
    <x v="541"/>
    <x v="541"/>
    <x v="2"/>
    <x v="1"/>
    <x v="0"/>
    <x v="12"/>
    <x v="53"/>
    <x v="1"/>
    <x v="541"/>
    <x v="0"/>
    <x v="0"/>
    <x v="0"/>
    <x v="3"/>
    <x v="2"/>
    <x v="0"/>
    <x v="0"/>
    <x v="0"/>
    <x v="0"/>
    <x v="1"/>
    <x v="1"/>
    <x v="0"/>
    <x v="3"/>
    <x v="1"/>
    <x v="2"/>
    <x v="254"/>
  </r>
  <r>
    <x v="542"/>
    <x v="542"/>
    <x v="2"/>
    <x v="1"/>
    <x v="0"/>
    <x v="68"/>
    <x v="12"/>
    <x v="1"/>
    <x v="542"/>
    <x v="0"/>
    <x v="0"/>
    <x v="0"/>
    <x v="3"/>
    <x v="2"/>
    <x v="0"/>
    <x v="0"/>
    <x v="0"/>
    <x v="0"/>
    <x v="1"/>
    <x v="1"/>
    <x v="0"/>
    <x v="3"/>
    <x v="1"/>
    <x v="2"/>
    <x v="251"/>
  </r>
  <r>
    <x v="543"/>
    <x v="543"/>
    <x v="2"/>
    <x v="0"/>
    <x v="0"/>
    <x v="4"/>
    <x v="10"/>
    <x v="1"/>
    <x v="543"/>
    <x v="1"/>
    <x v="0"/>
    <x v="0"/>
    <x v="3"/>
    <x v="2"/>
    <x v="0"/>
    <x v="12"/>
    <x v="3"/>
    <x v="3"/>
    <x v="1"/>
    <x v="1"/>
    <x v="2"/>
    <x v="3"/>
    <x v="1"/>
    <x v="2"/>
    <x v="1"/>
  </r>
  <r>
    <x v="544"/>
    <x v="544"/>
    <x v="2"/>
    <x v="1"/>
    <x v="0"/>
    <x v="12"/>
    <x v="37"/>
    <x v="1"/>
    <x v="544"/>
    <x v="1"/>
    <x v="0"/>
    <x v="0"/>
    <x v="3"/>
    <x v="2"/>
    <x v="0"/>
    <x v="12"/>
    <x v="3"/>
    <x v="3"/>
    <x v="1"/>
    <x v="1"/>
    <x v="2"/>
    <x v="3"/>
    <x v="1"/>
    <x v="2"/>
    <x v="1"/>
  </r>
  <r>
    <x v="545"/>
    <x v="545"/>
    <x v="2"/>
    <x v="1"/>
    <x v="0"/>
    <x v="12"/>
    <x v="39"/>
    <x v="1"/>
    <x v="545"/>
    <x v="1"/>
    <x v="0"/>
    <x v="0"/>
    <x v="3"/>
    <x v="2"/>
    <x v="0"/>
    <x v="12"/>
    <x v="3"/>
    <x v="3"/>
    <x v="1"/>
    <x v="1"/>
    <x v="2"/>
    <x v="3"/>
    <x v="1"/>
    <x v="2"/>
    <x v="1"/>
  </r>
  <r>
    <x v="546"/>
    <x v="546"/>
    <x v="2"/>
    <x v="1"/>
    <x v="0"/>
    <x v="12"/>
    <x v="39"/>
    <x v="1"/>
    <x v="546"/>
    <x v="1"/>
    <x v="0"/>
    <x v="0"/>
    <x v="3"/>
    <x v="2"/>
    <x v="0"/>
    <x v="12"/>
    <x v="3"/>
    <x v="3"/>
    <x v="1"/>
    <x v="1"/>
    <x v="2"/>
    <x v="3"/>
    <x v="1"/>
    <x v="2"/>
    <x v="1"/>
  </r>
  <r>
    <x v="547"/>
    <x v="547"/>
    <x v="2"/>
    <x v="1"/>
    <x v="0"/>
    <x v="12"/>
    <x v="37"/>
    <x v="1"/>
    <x v="547"/>
    <x v="1"/>
    <x v="0"/>
    <x v="0"/>
    <x v="3"/>
    <x v="2"/>
    <x v="0"/>
    <x v="12"/>
    <x v="3"/>
    <x v="3"/>
    <x v="1"/>
    <x v="1"/>
    <x v="2"/>
    <x v="3"/>
    <x v="1"/>
    <x v="2"/>
    <x v="1"/>
  </r>
  <r>
    <x v="548"/>
    <x v="548"/>
    <x v="2"/>
    <x v="1"/>
    <x v="0"/>
    <x v="12"/>
    <x v="37"/>
    <x v="1"/>
    <x v="548"/>
    <x v="1"/>
    <x v="0"/>
    <x v="0"/>
    <x v="3"/>
    <x v="2"/>
    <x v="0"/>
    <x v="12"/>
    <x v="3"/>
    <x v="3"/>
    <x v="1"/>
    <x v="1"/>
    <x v="2"/>
    <x v="3"/>
    <x v="1"/>
    <x v="2"/>
    <x v="1"/>
  </r>
  <r>
    <x v="549"/>
    <x v="549"/>
    <x v="2"/>
    <x v="1"/>
    <x v="0"/>
    <x v="12"/>
    <x v="38"/>
    <x v="1"/>
    <x v="549"/>
    <x v="1"/>
    <x v="0"/>
    <x v="0"/>
    <x v="3"/>
    <x v="2"/>
    <x v="0"/>
    <x v="12"/>
    <x v="3"/>
    <x v="3"/>
    <x v="1"/>
    <x v="1"/>
    <x v="2"/>
    <x v="3"/>
    <x v="1"/>
    <x v="2"/>
    <x v="1"/>
  </r>
  <r>
    <x v="550"/>
    <x v="550"/>
    <x v="2"/>
    <x v="1"/>
    <x v="0"/>
    <x v="12"/>
    <x v="37"/>
    <x v="1"/>
    <x v="550"/>
    <x v="1"/>
    <x v="0"/>
    <x v="0"/>
    <x v="3"/>
    <x v="2"/>
    <x v="0"/>
    <x v="12"/>
    <x v="3"/>
    <x v="0"/>
    <x v="1"/>
    <x v="1"/>
    <x v="0"/>
    <x v="3"/>
    <x v="1"/>
    <x v="2"/>
    <x v="1"/>
  </r>
  <r>
    <x v="551"/>
    <x v="551"/>
    <x v="2"/>
    <x v="1"/>
    <x v="0"/>
    <x v="12"/>
    <x v="37"/>
    <x v="1"/>
    <x v="551"/>
    <x v="1"/>
    <x v="0"/>
    <x v="0"/>
    <x v="3"/>
    <x v="2"/>
    <x v="0"/>
    <x v="12"/>
    <x v="3"/>
    <x v="3"/>
    <x v="1"/>
    <x v="1"/>
    <x v="2"/>
    <x v="3"/>
    <x v="1"/>
    <x v="2"/>
    <x v="1"/>
  </r>
  <r>
    <x v="552"/>
    <x v="552"/>
    <x v="2"/>
    <x v="2"/>
    <x v="0"/>
    <x v="12"/>
    <x v="2"/>
    <x v="0"/>
    <x v="552"/>
    <x v="0"/>
    <x v="0"/>
    <x v="0"/>
    <x v="0"/>
    <x v="0"/>
    <x v="0"/>
    <x v="0"/>
    <x v="0"/>
    <x v="0"/>
    <x v="0"/>
    <x v="0"/>
    <x v="0"/>
    <x v="0"/>
    <x v="1"/>
    <x v="0"/>
    <x v="255"/>
  </r>
  <r>
    <x v="553"/>
    <x v="553"/>
    <x v="2"/>
    <x v="2"/>
    <x v="0"/>
    <x v="12"/>
    <x v="2"/>
    <x v="0"/>
    <x v="553"/>
    <x v="0"/>
    <x v="0"/>
    <x v="0"/>
    <x v="0"/>
    <x v="0"/>
    <x v="0"/>
    <x v="0"/>
    <x v="0"/>
    <x v="0"/>
    <x v="0"/>
    <x v="0"/>
    <x v="0"/>
    <x v="0"/>
    <x v="1"/>
    <x v="3"/>
    <x v="225"/>
  </r>
  <r>
    <x v="554"/>
    <x v="554"/>
    <x v="2"/>
    <x v="2"/>
    <x v="0"/>
    <x v="12"/>
    <x v="2"/>
    <x v="0"/>
    <x v="554"/>
    <x v="0"/>
    <x v="0"/>
    <x v="0"/>
    <x v="0"/>
    <x v="0"/>
    <x v="0"/>
    <x v="0"/>
    <x v="0"/>
    <x v="0"/>
    <x v="0"/>
    <x v="0"/>
    <x v="0"/>
    <x v="0"/>
    <x v="1"/>
    <x v="0"/>
    <x v="255"/>
  </r>
  <r>
    <x v="555"/>
    <x v="555"/>
    <x v="2"/>
    <x v="2"/>
    <x v="0"/>
    <x v="12"/>
    <x v="2"/>
    <x v="0"/>
    <x v="555"/>
    <x v="0"/>
    <x v="0"/>
    <x v="0"/>
    <x v="0"/>
    <x v="0"/>
    <x v="0"/>
    <x v="0"/>
    <x v="0"/>
    <x v="0"/>
    <x v="0"/>
    <x v="0"/>
    <x v="0"/>
    <x v="0"/>
    <x v="1"/>
    <x v="1"/>
    <x v="255"/>
  </r>
  <r>
    <x v="556"/>
    <x v="556"/>
    <x v="2"/>
    <x v="1"/>
    <x v="0"/>
    <x v="15"/>
    <x v="54"/>
    <x v="1"/>
    <x v="556"/>
    <x v="0"/>
    <x v="0"/>
    <x v="0"/>
    <x v="0"/>
    <x v="0"/>
    <x v="0"/>
    <x v="0"/>
    <x v="0"/>
    <x v="0"/>
    <x v="0"/>
    <x v="0"/>
    <x v="0"/>
    <x v="0"/>
    <x v="1"/>
    <x v="0"/>
    <x v="256"/>
  </r>
  <r>
    <x v="557"/>
    <x v="557"/>
    <x v="2"/>
    <x v="3"/>
    <x v="0"/>
    <x v="10"/>
    <x v="51"/>
    <x v="1"/>
    <x v="557"/>
    <x v="0"/>
    <x v="0"/>
    <x v="0"/>
    <x v="1"/>
    <x v="0"/>
    <x v="0"/>
    <x v="1"/>
    <x v="0"/>
    <x v="0"/>
    <x v="1"/>
    <x v="0"/>
    <x v="0"/>
    <x v="2"/>
    <x v="1"/>
    <x v="0"/>
    <x v="257"/>
  </r>
  <r>
    <x v="558"/>
    <x v="558"/>
    <x v="2"/>
    <x v="1"/>
    <x v="0"/>
    <x v="15"/>
    <x v="54"/>
    <x v="1"/>
    <x v="558"/>
    <x v="0"/>
    <x v="0"/>
    <x v="0"/>
    <x v="0"/>
    <x v="0"/>
    <x v="0"/>
    <x v="0"/>
    <x v="0"/>
    <x v="0"/>
    <x v="0"/>
    <x v="0"/>
    <x v="0"/>
    <x v="0"/>
    <x v="1"/>
    <x v="0"/>
    <x v="258"/>
  </r>
  <r>
    <x v="559"/>
    <x v="559"/>
    <x v="2"/>
    <x v="1"/>
    <x v="0"/>
    <x v="15"/>
    <x v="18"/>
    <x v="1"/>
    <x v="559"/>
    <x v="0"/>
    <x v="0"/>
    <x v="0"/>
    <x v="0"/>
    <x v="0"/>
    <x v="0"/>
    <x v="0"/>
    <x v="0"/>
    <x v="0"/>
    <x v="0"/>
    <x v="0"/>
    <x v="0"/>
    <x v="0"/>
    <x v="1"/>
    <x v="0"/>
    <x v="259"/>
  </r>
  <r>
    <x v="560"/>
    <x v="560"/>
    <x v="2"/>
    <x v="3"/>
    <x v="0"/>
    <x v="8"/>
    <x v="7"/>
    <x v="1"/>
    <x v="560"/>
    <x v="0"/>
    <x v="0"/>
    <x v="0"/>
    <x v="17"/>
    <x v="0"/>
    <x v="0"/>
    <x v="21"/>
    <x v="0"/>
    <x v="0"/>
    <x v="1"/>
    <x v="0"/>
    <x v="0"/>
    <x v="5"/>
    <x v="1"/>
    <x v="0"/>
    <x v="38"/>
  </r>
  <r>
    <x v="561"/>
    <x v="561"/>
    <x v="2"/>
    <x v="1"/>
    <x v="0"/>
    <x v="15"/>
    <x v="54"/>
    <x v="1"/>
    <x v="561"/>
    <x v="0"/>
    <x v="0"/>
    <x v="0"/>
    <x v="0"/>
    <x v="0"/>
    <x v="0"/>
    <x v="0"/>
    <x v="0"/>
    <x v="0"/>
    <x v="0"/>
    <x v="0"/>
    <x v="0"/>
    <x v="0"/>
    <x v="1"/>
    <x v="0"/>
    <x v="260"/>
  </r>
  <r>
    <x v="562"/>
    <x v="562"/>
    <x v="2"/>
    <x v="1"/>
    <x v="0"/>
    <x v="15"/>
    <x v="18"/>
    <x v="1"/>
    <x v="562"/>
    <x v="0"/>
    <x v="0"/>
    <x v="0"/>
    <x v="0"/>
    <x v="0"/>
    <x v="0"/>
    <x v="1"/>
    <x v="0"/>
    <x v="0"/>
    <x v="1"/>
    <x v="0"/>
    <x v="0"/>
    <x v="0"/>
    <x v="1"/>
    <x v="0"/>
    <x v="261"/>
  </r>
  <r>
    <x v="563"/>
    <x v="563"/>
    <x v="2"/>
    <x v="1"/>
    <x v="0"/>
    <x v="15"/>
    <x v="18"/>
    <x v="1"/>
    <x v="563"/>
    <x v="0"/>
    <x v="0"/>
    <x v="0"/>
    <x v="0"/>
    <x v="0"/>
    <x v="0"/>
    <x v="0"/>
    <x v="0"/>
    <x v="0"/>
    <x v="0"/>
    <x v="0"/>
    <x v="0"/>
    <x v="0"/>
    <x v="1"/>
    <x v="0"/>
    <x v="262"/>
  </r>
  <r>
    <x v="564"/>
    <x v="564"/>
    <x v="2"/>
    <x v="3"/>
    <x v="0"/>
    <x v="10"/>
    <x v="8"/>
    <x v="1"/>
    <x v="564"/>
    <x v="0"/>
    <x v="0"/>
    <x v="0"/>
    <x v="0"/>
    <x v="0"/>
    <x v="0"/>
    <x v="0"/>
    <x v="0"/>
    <x v="0"/>
    <x v="0"/>
    <x v="0"/>
    <x v="0"/>
    <x v="0"/>
    <x v="1"/>
    <x v="0"/>
    <x v="42"/>
  </r>
  <r>
    <x v="565"/>
    <x v="565"/>
    <x v="2"/>
    <x v="3"/>
    <x v="0"/>
    <x v="10"/>
    <x v="8"/>
    <x v="1"/>
    <x v="565"/>
    <x v="0"/>
    <x v="0"/>
    <x v="0"/>
    <x v="0"/>
    <x v="0"/>
    <x v="0"/>
    <x v="0"/>
    <x v="0"/>
    <x v="0"/>
    <x v="0"/>
    <x v="0"/>
    <x v="0"/>
    <x v="0"/>
    <x v="1"/>
    <x v="0"/>
    <x v="42"/>
  </r>
  <r>
    <x v="566"/>
    <x v="566"/>
    <x v="2"/>
    <x v="3"/>
    <x v="0"/>
    <x v="8"/>
    <x v="7"/>
    <x v="1"/>
    <x v="566"/>
    <x v="0"/>
    <x v="0"/>
    <x v="0"/>
    <x v="1"/>
    <x v="0"/>
    <x v="0"/>
    <x v="17"/>
    <x v="0"/>
    <x v="0"/>
    <x v="1"/>
    <x v="0"/>
    <x v="0"/>
    <x v="5"/>
    <x v="1"/>
    <x v="0"/>
    <x v="38"/>
  </r>
  <r>
    <x v="567"/>
    <x v="567"/>
    <x v="2"/>
    <x v="3"/>
    <x v="0"/>
    <x v="13"/>
    <x v="51"/>
    <x v="1"/>
    <x v="567"/>
    <x v="0"/>
    <x v="0"/>
    <x v="0"/>
    <x v="18"/>
    <x v="0"/>
    <x v="0"/>
    <x v="1"/>
    <x v="0"/>
    <x v="0"/>
    <x v="1"/>
    <x v="0"/>
    <x v="0"/>
    <x v="2"/>
    <x v="1"/>
    <x v="0"/>
    <x v="263"/>
  </r>
  <r>
    <x v="568"/>
    <x v="568"/>
    <x v="2"/>
    <x v="1"/>
    <x v="0"/>
    <x v="12"/>
    <x v="52"/>
    <x v="1"/>
    <x v="568"/>
    <x v="0"/>
    <x v="1"/>
    <x v="0"/>
    <x v="0"/>
    <x v="0"/>
    <x v="0"/>
    <x v="0"/>
    <x v="0"/>
    <x v="0"/>
    <x v="0"/>
    <x v="0"/>
    <x v="0"/>
    <x v="0"/>
    <x v="1"/>
    <x v="0"/>
    <x v="264"/>
  </r>
  <r>
    <x v="569"/>
    <x v="569"/>
    <x v="2"/>
    <x v="2"/>
    <x v="0"/>
    <x v="12"/>
    <x v="2"/>
    <x v="0"/>
    <x v="569"/>
    <x v="0"/>
    <x v="0"/>
    <x v="0"/>
    <x v="0"/>
    <x v="0"/>
    <x v="0"/>
    <x v="0"/>
    <x v="0"/>
    <x v="0"/>
    <x v="0"/>
    <x v="0"/>
    <x v="0"/>
    <x v="0"/>
    <x v="1"/>
    <x v="0"/>
    <x v="225"/>
  </r>
  <r>
    <x v="570"/>
    <x v="570"/>
    <x v="2"/>
    <x v="3"/>
    <x v="0"/>
    <x v="8"/>
    <x v="7"/>
    <x v="1"/>
    <x v="570"/>
    <x v="0"/>
    <x v="0"/>
    <x v="0"/>
    <x v="19"/>
    <x v="0"/>
    <x v="0"/>
    <x v="30"/>
    <x v="0"/>
    <x v="0"/>
    <x v="1"/>
    <x v="0"/>
    <x v="0"/>
    <x v="16"/>
    <x v="1"/>
    <x v="0"/>
    <x v="49"/>
  </r>
  <r>
    <x v="571"/>
    <x v="571"/>
    <x v="2"/>
    <x v="3"/>
    <x v="0"/>
    <x v="10"/>
    <x v="51"/>
    <x v="1"/>
    <x v="571"/>
    <x v="0"/>
    <x v="1"/>
    <x v="0"/>
    <x v="9"/>
    <x v="0"/>
    <x v="0"/>
    <x v="28"/>
    <x v="0"/>
    <x v="0"/>
    <x v="1"/>
    <x v="0"/>
    <x v="0"/>
    <x v="17"/>
    <x v="1"/>
    <x v="0"/>
    <x v="265"/>
  </r>
  <r>
    <x v="572"/>
    <x v="572"/>
    <x v="2"/>
    <x v="3"/>
    <x v="0"/>
    <x v="8"/>
    <x v="7"/>
    <x v="1"/>
    <x v="572"/>
    <x v="0"/>
    <x v="0"/>
    <x v="0"/>
    <x v="1"/>
    <x v="0"/>
    <x v="0"/>
    <x v="13"/>
    <x v="0"/>
    <x v="0"/>
    <x v="1"/>
    <x v="0"/>
    <x v="0"/>
    <x v="18"/>
    <x v="1"/>
    <x v="0"/>
    <x v="266"/>
  </r>
  <r>
    <x v="573"/>
    <x v="573"/>
    <x v="2"/>
    <x v="0"/>
    <x v="0"/>
    <x v="8"/>
    <x v="56"/>
    <x v="1"/>
    <x v="573"/>
    <x v="1"/>
    <x v="0"/>
    <x v="0"/>
    <x v="2"/>
    <x v="0"/>
    <x v="0"/>
    <x v="0"/>
    <x v="0"/>
    <x v="0"/>
    <x v="0"/>
    <x v="0"/>
    <x v="0"/>
    <x v="1"/>
    <x v="1"/>
    <x v="3"/>
    <x v="1"/>
  </r>
  <r>
    <x v="574"/>
    <x v="574"/>
    <x v="2"/>
    <x v="3"/>
    <x v="0"/>
    <x v="9"/>
    <x v="7"/>
    <x v="1"/>
    <x v="574"/>
    <x v="0"/>
    <x v="0"/>
    <x v="0"/>
    <x v="4"/>
    <x v="0"/>
    <x v="0"/>
    <x v="15"/>
    <x v="0"/>
    <x v="0"/>
    <x v="1"/>
    <x v="0"/>
    <x v="0"/>
    <x v="7"/>
    <x v="1"/>
    <x v="3"/>
    <x v="37"/>
  </r>
  <r>
    <x v="575"/>
    <x v="575"/>
    <x v="2"/>
    <x v="3"/>
    <x v="0"/>
    <x v="8"/>
    <x v="7"/>
    <x v="1"/>
    <x v="575"/>
    <x v="0"/>
    <x v="0"/>
    <x v="0"/>
    <x v="20"/>
    <x v="0"/>
    <x v="0"/>
    <x v="31"/>
    <x v="0"/>
    <x v="0"/>
    <x v="1"/>
    <x v="0"/>
    <x v="0"/>
    <x v="19"/>
    <x v="1"/>
    <x v="0"/>
    <x v="49"/>
  </r>
  <r>
    <x v="576"/>
    <x v="576"/>
    <x v="2"/>
    <x v="3"/>
    <x v="0"/>
    <x v="10"/>
    <x v="8"/>
    <x v="1"/>
    <x v="576"/>
    <x v="0"/>
    <x v="0"/>
    <x v="0"/>
    <x v="0"/>
    <x v="0"/>
    <x v="0"/>
    <x v="0"/>
    <x v="0"/>
    <x v="0"/>
    <x v="0"/>
    <x v="0"/>
    <x v="0"/>
    <x v="0"/>
    <x v="1"/>
    <x v="0"/>
    <x v="42"/>
  </r>
  <r>
    <x v="577"/>
    <x v="577"/>
    <x v="2"/>
    <x v="0"/>
    <x v="0"/>
    <x v="4"/>
    <x v="9"/>
    <x v="1"/>
    <x v="577"/>
    <x v="1"/>
    <x v="0"/>
    <x v="0"/>
    <x v="0"/>
    <x v="0"/>
    <x v="0"/>
    <x v="0"/>
    <x v="0"/>
    <x v="0"/>
    <x v="0"/>
    <x v="0"/>
    <x v="0"/>
    <x v="0"/>
    <x v="1"/>
    <x v="0"/>
    <x v="1"/>
  </r>
  <r>
    <x v="578"/>
    <x v="578"/>
    <x v="2"/>
    <x v="3"/>
    <x v="0"/>
    <x v="15"/>
    <x v="17"/>
    <x v="1"/>
    <x v="578"/>
    <x v="1"/>
    <x v="0"/>
    <x v="0"/>
    <x v="3"/>
    <x v="2"/>
    <x v="0"/>
    <x v="12"/>
    <x v="3"/>
    <x v="0"/>
    <x v="1"/>
    <x v="1"/>
    <x v="0"/>
    <x v="1"/>
    <x v="1"/>
    <x v="3"/>
    <x v="1"/>
  </r>
  <r>
    <x v="579"/>
    <x v="579"/>
    <x v="2"/>
    <x v="0"/>
    <x v="0"/>
    <x v="4"/>
    <x v="10"/>
    <x v="1"/>
    <x v="579"/>
    <x v="0"/>
    <x v="0"/>
    <x v="0"/>
    <x v="0"/>
    <x v="0"/>
    <x v="0"/>
    <x v="0"/>
    <x v="0"/>
    <x v="0"/>
    <x v="0"/>
    <x v="0"/>
    <x v="0"/>
    <x v="0"/>
    <x v="1"/>
    <x v="0"/>
    <x v="267"/>
  </r>
  <r>
    <x v="580"/>
    <x v="580"/>
    <x v="2"/>
    <x v="3"/>
    <x v="0"/>
    <x v="13"/>
    <x v="8"/>
    <x v="1"/>
    <x v="580"/>
    <x v="0"/>
    <x v="0"/>
    <x v="0"/>
    <x v="0"/>
    <x v="0"/>
    <x v="0"/>
    <x v="1"/>
    <x v="0"/>
    <x v="0"/>
    <x v="1"/>
    <x v="0"/>
    <x v="0"/>
    <x v="0"/>
    <x v="1"/>
    <x v="0"/>
    <x v="42"/>
  </r>
  <r>
    <x v="581"/>
    <x v="581"/>
    <x v="2"/>
    <x v="1"/>
    <x v="0"/>
    <x v="62"/>
    <x v="54"/>
    <x v="1"/>
    <x v="581"/>
    <x v="1"/>
    <x v="0"/>
    <x v="1"/>
    <x v="12"/>
    <x v="2"/>
    <x v="0"/>
    <x v="11"/>
    <x v="3"/>
    <x v="0"/>
    <x v="1"/>
    <x v="1"/>
    <x v="0"/>
    <x v="10"/>
    <x v="1"/>
    <x v="0"/>
    <x v="1"/>
  </r>
  <r>
    <x v="582"/>
    <x v="582"/>
    <x v="2"/>
    <x v="0"/>
    <x v="12"/>
    <x v="62"/>
    <x v="10"/>
    <x v="1"/>
    <x v="582"/>
    <x v="1"/>
    <x v="0"/>
    <x v="1"/>
    <x v="12"/>
    <x v="2"/>
    <x v="0"/>
    <x v="11"/>
    <x v="3"/>
    <x v="0"/>
    <x v="1"/>
    <x v="1"/>
    <x v="0"/>
    <x v="10"/>
    <x v="1"/>
    <x v="0"/>
    <x v="1"/>
  </r>
  <r>
    <x v="583"/>
    <x v="583"/>
    <x v="2"/>
    <x v="3"/>
    <x v="0"/>
    <x v="13"/>
    <x v="8"/>
    <x v="1"/>
    <x v="583"/>
    <x v="0"/>
    <x v="0"/>
    <x v="0"/>
    <x v="0"/>
    <x v="0"/>
    <x v="0"/>
    <x v="0"/>
    <x v="0"/>
    <x v="0"/>
    <x v="0"/>
    <x v="0"/>
    <x v="0"/>
    <x v="0"/>
    <x v="1"/>
    <x v="0"/>
    <x v="42"/>
  </r>
  <r>
    <x v="584"/>
    <x v="584"/>
    <x v="2"/>
    <x v="3"/>
    <x v="0"/>
    <x v="12"/>
    <x v="7"/>
    <x v="1"/>
    <x v="584"/>
    <x v="0"/>
    <x v="1"/>
    <x v="0"/>
    <x v="6"/>
    <x v="0"/>
    <x v="0"/>
    <x v="1"/>
    <x v="0"/>
    <x v="0"/>
    <x v="1"/>
    <x v="0"/>
    <x v="0"/>
    <x v="2"/>
    <x v="1"/>
    <x v="0"/>
    <x v="268"/>
  </r>
  <r>
    <x v="585"/>
    <x v="585"/>
    <x v="2"/>
    <x v="3"/>
    <x v="0"/>
    <x v="12"/>
    <x v="7"/>
    <x v="1"/>
    <x v="585"/>
    <x v="0"/>
    <x v="1"/>
    <x v="0"/>
    <x v="20"/>
    <x v="0"/>
    <x v="0"/>
    <x v="20"/>
    <x v="0"/>
    <x v="0"/>
    <x v="1"/>
    <x v="0"/>
    <x v="0"/>
    <x v="2"/>
    <x v="1"/>
    <x v="0"/>
    <x v="268"/>
  </r>
  <r>
    <x v="586"/>
    <x v="586"/>
    <x v="2"/>
    <x v="0"/>
    <x v="0"/>
    <x v="36"/>
    <x v="17"/>
    <x v="1"/>
    <x v="586"/>
    <x v="1"/>
    <x v="0"/>
    <x v="1"/>
    <x v="12"/>
    <x v="2"/>
    <x v="0"/>
    <x v="11"/>
    <x v="3"/>
    <x v="0"/>
    <x v="1"/>
    <x v="1"/>
    <x v="0"/>
    <x v="10"/>
    <x v="1"/>
    <x v="0"/>
    <x v="1"/>
  </r>
  <r>
    <x v="587"/>
    <x v="587"/>
    <x v="2"/>
    <x v="3"/>
    <x v="0"/>
    <x v="12"/>
    <x v="7"/>
    <x v="1"/>
    <x v="587"/>
    <x v="0"/>
    <x v="0"/>
    <x v="0"/>
    <x v="21"/>
    <x v="0"/>
    <x v="0"/>
    <x v="32"/>
    <x v="0"/>
    <x v="0"/>
    <x v="1"/>
    <x v="0"/>
    <x v="0"/>
    <x v="2"/>
    <x v="1"/>
    <x v="0"/>
    <x v="268"/>
  </r>
  <r>
    <x v="588"/>
    <x v="588"/>
    <x v="2"/>
    <x v="3"/>
    <x v="0"/>
    <x v="10"/>
    <x v="7"/>
    <x v="1"/>
    <x v="588"/>
    <x v="0"/>
    <x v="0"/>
    <x v="0"/>
    <x v="0"/>
    <x v="0"/>
    <x v="0"/>
    <x v="1"/>
    <x v="0"/>
    <x v="0"/>
    <x v="1"/>
    <x v="0"/>
    <x v="0"/>
    <x v="2"/>
    <x v="1"/>
    <x v="0"/>
    <x v="269"/>
  </r>
  <r>
    <x v="589"/>
    <x v="589"/>
    <x v="2"/>
    <x v="3"/>
    <x v="0"/>
    <x v="10"/>
    <x v="8"/>
    <x v="1"/>
    <x v="589"/>
    <x v="0"/>
    <x v="0"/>
    <x v="0"/>
    <x v="0"/>
    <x v="0"/>
    <x v="0"/>
    <x v="0"/>
    <x v="0"/>
    <x v="0"/>
    <x v="0"/>
    <x v="0"/>
    <x v="0"/>
    <x v="0"/>
    <x v="1"/>
    <x v="0"/>
    <x v="42"/>
  </r>
  <r>
    <x v="590"/>
    <x v="590"/>
    <x v="2"/>
    <x v="0"/>
    <x v="0"/>
    <x v="15"/>
    <x v="17"/>
    <x v="1"/>
    <x v="590"/>
    <x v="1"/>
    <x v="0"/>
    <x v="1"/>
    <x v="12"/>
    <x v="2"/>
    <x v="0"/>
    <x v="11"/>
    <x v="3"/>
    <x v="0"/>
    <x v="1"/>
    <x v="1"/>
    <x v="0"/>
    <x v="10"/>
    <x v="1"/>
    <x v="0"/>
    <x v="1"/>
  </r>
  <r>
    <x v="591"/>
    <x v="591"/>
    <x v="2"/>
    <x v="1"/>
    <x v="0"/>
    <x v="4"/>
    <x v="38"/>
    <x v="1"/>
    <x v="591"/>
    <x v="0"/>
    <x v="1"/>
    <x v="0"/>
    <x v="0"/>
    <x v="0"/>
    <x v="0"/>
    <x v="0"/>
    <x v="0"/>
    <x v="0"/>
    <x v="0"/>
    <x v="0"/>
    <x v="0"/>
    <x v="0"/>
    <x v="1"/>
    <x v="0"/>
    <x v="270"/>
  </r>
  <r>
    <x v="592"/>
    <x v="592"/>
    <x v="2"/>
    <x v="1"/>
    <x v="0"/>
    <x v="12"/>
    <x v="52"/>
    <x v="1"/>
    <x v="592"/>
    <x v="0"/>
    <x v="0"/>
    <x v="0"/>
    <x v="0"/>
    <x v="0"/>
    <x v="0"/>
    <x v="0"/>
    <x v="0"/>
    <x v="0"/>
    <x v="0"/>
    <x v="0"/>
    <x v="0"/>
    <x v="0"/>
    <x v="1"/>
    <x v="0"/>
    <x v="271"/>
  </r>
  <r>
    <x v="593"/>
    <x v="593"/>
    <x v="2"/>
    <x v="1"/>
    <x v="0"/>
    <x v="12"/>
    <x v="52"/>
    <x v="1"/>
    <x v="593"/>
    <x v="0"/>
    <x v="0"/>
    <x v="0"/>
    <x v="0"/>
    <x v="0"/>
    <x v="0"/>
    <x v="0"/>
    <x v="0"/>
    <x v="0"/>
    <x v="0"/>
    <x v="0"/>
    <x v="0"/>
    <x v="0"/>
    <x v="1"/>
    <x v="0"/>
    <x v="272"/>
  </r>
  <r>
    <x v="594"/>
    <x v="594"/>
    <x v="2"/>
    <x v="1"/>
    <x v="0"/>
    <x v="12"/>
    <x v="15"/>
    <x v="1"/>
    <x v="594"/>
    <x v="0"/>
    <x v="1"/>
    <x v="0"/>
    <x v="0"/>
    <x v="0"/>
    <x v="0"/>
    <x v="0"/>
    <x v="0"/>
    <x v="0"/>
    <x v="0"/>
    <x v="0"/>
    <x v="0"/>
    <x v="0"/>
    <x v="1"/>
    <x v="0"/>
    <x v="273"/>
  </r>
  <r>
    <x v="595"/>
    <x v="595"/>
    <x v="2"/>
    <x v="3"/>
    <x v="0"/>
    <x v="9"/>
    <x v="7"/>
    <x v="1"/>
    <x v="595"/>
    <x v="0"/>
    <x v="0"/>
    <x v="0"/>
    <x v="22"/>
    <x v="0"/>
    <x v="0"/>
    <x v="33"/>
    <x v="0"/>
    <x v="0"/>
    <x v="1"/>
    <x v="0"/>
    <x v="0"/>
    <x v="20"/>
    <x v="1"/>
    <x v="0"/>
    <x v="37"/>
  </r>
  <r>
    <x v="596"/>
    <x v="596"/>
    <x v="2"/>
    <x v="1"/>
    <x v="0"/>
    <x v="12"/>
    <x v="15"/>
    <x v="1"/>
    <x v="596"/>
    <x v="0"/>
    <x v="0"/>
    <x v="0"/>
    <x v="0"/>
    <x v="0"/>
    <x v="0"/>
    <x v="0"/>
    <x v="0"/>
    <x v="0"/>
    <x v="0"/>
    <x v="0"/>
    <x v="0"/>
    <x v="0"/>
    <x v="1"/>
    <x v="0"/>
    <x v="274"/>
  </r>
  <r>
    <x v="597"/>
    <x v="597"/>
    <x v="2"/>
    <x v="0"/>
    <x v="0"/>
    <x v="12"/>
    <x v="55"/>
    <x v="1"/>
    <x v="597"/>
    <x v="1"/>
    <x v="0"/>
    <x v="0"/>
    <x v="0"/>
    <x v="0"/>
    <x v="0"/>
    <x v="0"/>
    <x v="0"/>
    <x v="0"/>
    <x v="0"/>
    <x v="0"/>
    <x v="0"/>
    <x v="2"/>
    <x v="1"/>
    <x v="0"/>
    <x v="1"/>
  </r>
  <r>
    <x v="598"/>
    <x v="598"/>
    <x v="2"/>
    <x v="0"/>
    <x v="0"/>
    <x v="12"/>
    <x v="55"/>
    <x v="1"/>
    <x v="598"/>
    <x v="1"/>
    <x v="1"/>
    <x v="0"/>
    <x v="0"/>
    <x v="0"/>
    <x v="0"/>
    <x v="0"/>
    <x v="0"/>
    <x v="0"/>
    <x v="0"/>
    <x v="0"/>
    <x v="0"/>
    <x v="0"/>
    <x v="1"/>
    <x v="0"/>
    <x v="1"/>
  </r>
  <r>
    <x v="599"/>
    <x v="599"/>
    <x v="2"/>
    <x v="1"/>
    <x v="0"/>
    <x v="12"/>
    <x v="15"/>
    <x v="1"/>
    <x v="599"/>
    <x v="0"/>
    <x v="0"/>
    <x v="0"/>
    <x v="0"/>
    <x v="0"/>
    <x v="0"/>
    <x v="0"/>
    <x v="0"/>
    <x v="0"/>
    <x v="0"/>
    <x v="0"/>
    <x v="0"/>
    <x v="0"/>
    <x v="1"/>
    <x v="0"/>
    <x v="275"/>
  </r>
  <r>
    <x v="600"/>
    <x v="600"/>
    <x v="2"/>
    <x v="3"/>
    <x v="0"/>
    <x v="10"/>
    <x v="51"/>
    <x v="1"/>
    <x v="600"/>
    <x v="0"/>
    <x v="0"/>
    <x v="0"/>
    <x v="7"/>
    <x v="0"/>
    <x v="0"/>
    <x v="34"/>
    <x v="0"/>
    <x v="0"/>
    <x v="1"/>
    <x v="0"/>
    <x v="0"/>
    <x v="2"/>
    <x v="1"/>
    <x v="0"/>
    <x v="263"/>
  </r>
  <r>
    <x v="601"/>
    <x v="601"/>
    <x v="2"/>
    <x v="3"/>
    <x v="0"/>
    <x v="8"/>
    <x v="7"/>
    <x v="1"/>
    <x v="601"/>
    <x v="0"/>
    <x v="0"/>
    <x v="0"/>
    <x v="23"/>
    <x v="0"/>
    <x v="0"/>
    <x v="1"/>
    <x v="0"/>
    <x v="0"/>
    <x v="1"/>
    <x v="0"/>
    <x v="0"/>
    <x v="2"/>
    <x v="1"/>
    <x v="0"/>
    <x v="276"/>
  </r>
  <r>
    <x v="602"/>
    <x v="602"/>
    <x v="2"/>
    <x v="0"/>
    <x v="0"/>
    <x v="12"/>
    <x v="55"/>
    <x v="1"/>
    <x v="602"/>
    <x v="0"/>
    <x v="1"/>
    <x v="0"/>
    <x v="0"/>
    <x v="0"/>
    <x v="0"/>
    <x v="0"/>
    <x v="0"/>
    <x v="0"/>
    <x v="0"/>
    <x v="0"/>
    <x v="0"/>
    <x v="0"/>
    <x v="1"/>
    <x v="0"/>
    <x v="277"/>
  </r>
  <r>
    <x v="603"/>
    <x v="603"/>
    <x v="2"/>
    <x v="0"/>
    <x v="0"/>
    <x v="12"/>
    <x v="55"/>
    <x v="1"/>
    <x v="603"/>
    <x v="0"/>
    <x v="1"/>
    <x v="0"/>
    <x v="0"/>
    <x v="0"/>
    <x v="0"/>
    <x v="0"/>
    <x v="0"/>
    <x v="0"/>
    <x v="0"/>
    <x v="0"/>
    <x v="0"/>
    <x v="0"/>
    <x v="1"/>
    <x v="0"/>
    <x v="278"/>
  </r>
  <r>
    <x v="604"/>
    <x v="604"/>
    <x v="2"/>
    <x v="3"/>
    <x v="0"/>
    <x v="10"/>
    <x v="7"/>
    <x v="1"/>
    <x v="604"/>
    <x v="0"/>
    <x v="0"/>
    <x v="0"/>
    <x v="1"/>
    <x v="0"/>
    <x v="0"/>
    <x v="35"/>
    <x v="0"/>
    <x v="0"/>
    <x v="1"/>
    <x v="0"/>
    <x v="0"/>
    <x v="18"/>
    <x v="1"/>
    <x v="0"/>
    <x v="214"/>
  </r>
  <r>
    <x v="605"/>
    <x v="605"/>
    <x v="2"/>
    <x v="3"/>
    <x v="0"/>
    <x v="10"/>
    <x v="7"/>
    <x v="1"/>
    <x v="605"/>
    <x v="0"/>
    <x v="0"/>
    <x v="0"/>
    <x v="0"/>
    <x v="0"/>
    <x v="0"/>
    <x v="1"/>
    <x v="0"/>
    <x v="0"/>
    <x v="1"/>
    <x v="0"/>
    <x v="0"/>
    <x v="2"/>
    <x v="1"/>
    <x v="0"/>
    <x v="214"/>
  </r>
  <r>
    <x v="606"/>
    <x v="606"/>
    <x v="2"/>
    <x v="0"/>
    <x v="0"/>
    <x v="12"/>
    <x v="55"/>
    <x v="1"/>
    <x v="606"/>
    <x v="0"/>
    <x v="1"/>
    <x v="0"/>
    <x v="0"/>
    <x v="0"/>
    <x v="0"/>
    <x v="0"/>
    <x v="0"/>
    <x v="0"/>
    <x v="0"/>
    <x v="0"/>
    <x v="0"/>
    <x v="0"/>
    <x v="1"/>
    <x v="1"/>
    <x v="279"/>
  </r>
  <r>
    <x v="607"/>
    <x v="607"/>
    <x v="2"/>
    <x v="3"/>
    <x v="0"/>
    <x v="10"/>
    <x v="8"/>
    <x v="1"/>
    <x v="607"/>
    <x v="0"/>
    <x v="0"/>
    <x v="0"/>
    <x v="0"/>
    <x v="0"/>
    <x v="0"/>
    <x v="0"/>
    <x v="0"/>
    <x v="0"/>
    <x v="0"/>
    <x v="0"/>
    <x v="0"/>
    <x v="0"/>
    <x v="1"/>
    <x v="0"/>
    <x v="280"/>
  </r>
  <r>
    <x v="608"/>
    <x v="608"/>
    <x v="2"/>
    <x v="3"/>
    <x v="0"/>
    <x v="12"/>
    <x v="7"/>
    <x v="1"/>
    <x v="608"/>
    <x v="0"/>
    <x v="0"/>
    <x v="0"/>
    <x v="8"/>
    <x v="0"/>
    <x v="0"/>
    <x v="1"/>
    <x v="0"/>
    <x v="0"/>
    <x v="1"/>
    <x v="0"/>
    <x v="0"/>
    <x v="2"/>
    <x v="1"/>
    <x v="0"/>
    <x v="281"/>
  </r>
  <r>
    <x v="609"/>
    <x v="609"/>
    <x v="2"/>
    <x v="3"/>
    <x v="0"/>
    <x v="10"/>
    <x v="7"/>
    <x v="1"/>
    <x v="609"/>
    <x v="0"/>
    <x v="0"/>
    <x v="0"/>
    <x v="17"/>
    <x v="0"/>
    <x v="0"/>
    <x v="36"/>
    <x v="0"/>
    <x v="0"/>
    <x v="1"/>
    <x v="0"/>
    <x v="0"/>
    <x v="1"/>
    <x v="1"/>
    <x v="0"/>
    <x v="269"/>
  </r>
  <r>
    <x v="610"/>
    <x v="610"/>
    <x v="2"/>
    <x v="3"/>
    <x v="0"/>
    <x v="13"/>
    <x v="7"/>
    <x v="1"/>
    <x v="610"/>
    <x v="0"/>
    <x v="1"/>
    <x v="0"/>
    <x v="1"/>
    <x v="0"/>
    <x v="0"/>
    <x v="37"/>
    <x v="0"/>
    <x v="0"/>
    <x v="1"/>
    <x v="0"/>
    <x v="0"/>
    <x v="2"/>
    <x v="1"/>
    <x v="0"/>
    <x v="282"/>
  </r>
  <r>
    <x v="611"/>
    <x v="611"/>
    <x v="2"/>
    <x v="3"/>
    <x v="0"/>
    <x v="8"/>
    <x v="7"/>
    <x v="1"/>
    <x v="611"/>
    <x v="0"/>
    <x v="0"/>
    <x v="0"/>
    <x v="22"/>
    <x v="0"/>
    <x v="0"/>
    <x v="23"/>
    <x v="0"/>
    <x v="0"/>
    <x v="1"/>
    <x v="0"/>
    <x v="0"/>
    <x v="21"/>
    <x v="1"/>
    <x v="0"/>
    <x v="37"/>
  </r>
  <r>
    <x v="612"/>
    <x v="612"/>
    <x v="2"/>
    <x v="3"/>
    <x v="0"/>
    <x v="8"/>
    <x v="7"/>
    <x v="1"/>
    <x v="612"/>
    <x v="0"/>
    <x v="0"/>
    <x v="0"/>
    <x v="9"/>
    <x v="0"/>
    <x v="0"/>
    <x v="23"/>
    <x v="0"/>
    <x v="0"/>
    <x v="1"/>
    <x v="0"/>
    <x v="0"/>
    <x v="8"/>
    <x v="1"/>
    <x v="0"/>
    <x v="283"/>
  </r>
  <r>
    <x v="613"/>
    <x v="613"/>
    <x v="2"/>
    <x v="3"/>
    <x v="0"/>
    <x v="8"/>
    <x v="7"/>
    <x v="1"/>
    <x v="613"/>
    <x v="0"/>
    <x v="0"/>
    <x v="0"/>
    <x v="19"/>
    <x v="0"/>
    <x v="0"/>
    <x v="12"/>
    <x v="3"/>
    <x v="0"/>
    <x v="1"/>
    <x v="1"/>
    <x v="0"/>
    <x v="22"/>
    <x v="1"/>
    <x v="0"/>
    <x v="284"/>
  </r>
  <r>
    <x v="614"/>
    <x v="614"/>
    <x v="2"/>
    <x v="3"/>
    <x v="0"/>
    <x v="8"/>
    <x v="7"/>
    <x v="1"/>
    <x v="614"/>
    <x v="0"/>
    <x v="0"/>
    <x v="0"/>
    <x v="4"/>
    <x v="0"/>
    <x v="0"/>
    <x v="21"/>
    <x v="0"/>
    <x v="0"/>
    <x v="1"/>
    <x v="0"/>
    <x v="0"/>
    <x v="16"/>
    <x v="1"/>
    <x v="0"/>
    <x v="37"/>
  </r>
  <r>
    <x v="615"/>
    <x v="615"/>
    <x v="2"/>
    <x v="3"/>
    <x v="0"/>
    <x v="13"/>
    <x v="7"/>
    <x v="1"/>
    <x v="615"/>
    <x v="0"/>
    <x v="0"/>
    <x v="0"/>
    <x v="1"/>
    <x v="0"/>
    <x v="0"/>
    <x v="0"/>
    <x v="0"/>
    <x v="0"/>
    <x v="0"/>
    <x v="0"/>
    <x v="0"/>
    <x v="2"/>
    <x v="1"/>
    <x v="0"/>
    <x v="285"/>
  </r>
  <r>
    <x v="616"/>
    <x v="616"/>
    <x v="2"/>
    <x v="1"/>
    <x v="0"/>
    <x v="4"/>
    <x v="11"/>
    <x v="1"/>
    <x v="616"/>
    <x v="0"/>
    <x v="0"/>
    <x v="0"/>
    <x v="0"/>
    <x v="0"/>
    <x v="0"/>
    <x v="0"/>
    <x v="0"/>
    <x v="0"/>
    <x v="0"/>
    <x v="0"/>
    <x v="0"/>
    <x v="0"/>
    <x v="1"/>
    <x v="0"/>
    <x v="286"/>
  </r>
  <r>
    <x v="617"/>
    <x v="617"/>
    <x v="2"/>
    <x v="3"/>
    <x v="0"/>
    <x v="8"/>
    <x v="7"/>
    <x v="1"/>
    <x v="617"/>
    <x v="0"/>
    <x v="0"/>
    <x v="0"/>
    <x v="7"/>
    <x v="0"/>
    <x v="0"/>
    <x v="12"/>
    <x v="3"/>
    <x v="0"/>
    <x v="1"/>
    <x v="1"/>
    <x v="0"/>
    <x v="23"/>
    <x v="1"/>
    <x v="0"/>
    <x v="193"/>
  </r>
  <r>
    <x v="618"/>
    <x v="618"/>
    <x v="2"/>
    <x v="1"/>
    <x v="0"/>
    <x v="12"/>
    <x v="13"/>
    <x v="1"/>
    <x v="618"/>
    <x v="0"/>
    <x v="0"/>
    <x v="0"/>
    <x v="2"/>
    <x v="0"/>
    <x v="0"/>
    <x v="0"/>
    <x v="0"/>
    <x v="0"/>
    <x v="0"/>
    <x v="0"/>
    <x v="0"/>
    <x v="0"/>
    <x v="1"/>
    <x v="0"/>
    <x v="287"/>
  </r>
  <r>
    <x v="619"/>
    <x v="619"/>
    <x v="2"/>
    <x v="3"/>
    <x v="0"/>
    <x v="8"/>
    <x v="7"/>
    <x v="1"/>
    <x v="619"/>
    <x v="0"/>
    <x v="0"/>
    <x v="0"/>
    <x v="10"/>
    <x v="0"/>
    <x v="0"/>
    <x v="10"/>
    <x v="0"/>
    <x v="0"/>
    <x v="1"/>
    <x v="0"/>
    <x v="0"/>
    <x v="8"/>
    <x v="1"/>
    <x v="0"/>
    <x v="37"/>
  </r>
  <r>
    <x v="620"/>
    <x v="620"/>
    <x v="2"/>
    <x v="3"/>
    <x v="0"/>
    <x v="8"/>
    <x v="7"/>
    <x v="1"/>
    <x v="620"/>
    <x v="0"/>
    <x v="0"/>
    <x v="0"/>
    <x v="7"/>
    <x v="0"/>
    <x v="0"/>
    <x v="34"/>
    <x v="0"/>
    <x v="0"/>
    <x v="1"/>
    <x v="0"/>
    <x v="0"/>
    <x v="18"/>
    <x v="1"/>
    <x v="0"/>
    <x v="49"/>
  </r>
  <r>
    <x v="621"/>
    <x v="621"/>
    <x v="2"/>
    <x v="1"/>
    <x v="0"/>
    <x v="12"/>
    <x v="12"/>
    <x v="1"/>
    <x v="621"/>
    <x v="0"/>
    <x v="1"/>
    <x v="0"/>
    <x v="0"/>
    <x v="0"/>
    <x v="0"/>
    <x v="0"/>
    <x v="0"/>
    <x v="0"/>
    <x v="0"/>
    <x v="0"/>
    <x v="0"/>
    <x v="0"/>
    <x v="1"/>
    <x v="0"/>
    <x v="288"/>
  </r>
  <r>
    <x v="622"/>
    <x v="622"/>
    <x v="2"/>
    <x v="3"/>
    <x v="0"/>
    <x v="8"/>
    <x v="7"/>
    <x v="1"/>
    <x v="622"/>
    <x v="0"/>
    <x v="0"/>
    <x v="0"/>
    <x v="17"/>
    <x v="0"/>
    <x v="0"/>
    <x v="19"/>
    <x v="0"/>
    <x v="0"/>
    <x v="1"/>
    <x v="0"/>
    <x v="0"/>
    <x v="8"/>
    <x v="1"/>
    <x v="0"/>
    <x v="38"/>
  </r>
  <r>
    <x v="623"/>
    <x v="623"/>
    <x v="2"/>
    <x v="3"/>
    <x v="0"/>
    <x v="8"/>
    <x v="7"/>
    <x v="1"/>
    <x v="623"/>
    <x v="0"/>
    <x v="0"/>
    <x v="0"/>
    <x v="1"/>
    <x v="0"/>
    <x v="0"/>
    <x v="13"/>
    <x v="0"/>
    <x v="0"/>
    <x v="1"/>
    <x v="0"/>
    <x v="0"/>
    <x v="21"/>
    <x v="1"/>
    <x v="3"/>
    <x v="37"/>
  </r>
  <r>
    <x v="624"/>
    <x v="624"/>
    <x v="2"/>
    <x v="3"/>
    <x v="0"/>
    <x v="8"/>
    <x v="7"/>
    <x v="1"/>
    <x v="624"/>
    <x v="0"/>
    <x v="0"/>
    <x v="0"/>
    <x v="17"/>
    <x v="0"/>
    <x v="0"/>
    <x v="18"/>
    <x v="0"/>
    <x v="0"/>
    <x v="1"/>
    <x v="0"/>
    <x v="0"/>
    <x v="6"/>
    <x v="1"/>
    <x v="0"/>
    <x v="37"/>
  </r>
  <r>
    <x v="625"/>
    <x v="625"/>
    <x v="2"/>
    <x v="2"/>
    <x v="0"/>
    <x v="12"/>
    <x v="50"/>
    <x v="1"/>
    <x v="625"/>
    <x v="0"/>
    <x v="0"/>
    <x v="0"/>
    <x v="0"/>
    <x v="0"/>
    <x v="0"/>
    <x v="0"/>
    <x v="0"/>
    <x v="0"/>
    <x v="0"/>
    <x v="0"/>
    <x v="0"/>
    <x v="0"/>
    <x v="1"/>
    <x v="0"/>
    <x v="289"/>
  </r>
  <r>
    <x v="626"/>
    <x v="626"/>
    <x v="2"/>
    <x v="3"/>
    <x v="0"/>
    <x v="8"/>
    <x v="7"/>
    <x v="1"/>
    <x v="626"/>
    <x v="0"/>
    <x v="0"/>
    <x v="0"/>
    <x v="24"/>
    <x v="0"/>
    <x v="0"/>
    <x v="14"/>
    <x v="0"/>
    <x v="0"/>
    <x v="1"/>
    <x v="0"/>
    <x v="0"/>
    <x v="24"/>
    <x v="1"/>
    <x v="0"/>
    <x v="38"/>
  </r>
  <r>
    <x v="627"/>
    <x v="627"/>
    <x v="2"/>
    <x v="3"/>
    <x v="0"/>
    <x v="8"/>
    <x v="7"/>
    <x v="1"/>
    <x v="627"/>
    <x v="0"/>
    <x v="0"/>
    <x v="0"/>
    <x v="17"/>
    <x v="0"/>
    <x v="0"/>
    <x v="38"/>
    <x v="0"/>
    <x v="0"/>
    <x v="1"/>
    <x v="0"/>
    <x v="0"/>
    <x v="19"/>
    <x v="1"/>
    <x v="0"/>
    <x v="37"/>
  </r>
  <r>
    <x v="628"/>
    <x v="628"/>
    <x v="2"/>
    <x v="3"/>
    <x v="0"/>
    <x v="8"/>
    <x v="7"/>
    <x v="1"/>
    <x v="628"/>
    <x v="0"/>
    <x v="0"/>
    <x v="0"/>
    <x v="25"/>
    <x v="0"/>
    <x v="0"/>
    <x v="28"/>
    <x v="0"/>
    <x v="0"/>
    <x v="1"/>
    <x v="0"/>
    <x v="0"/>
    <x v="25"/>
    <x v="1"/>
    <x v="0"/>
    <x v="37"/>
  </r>
  <r>
    <x v="629"/>
    <x v="629"/>
    <x v="2"/>
    <x v="3"/>
    <x v="0"/>
    <x v="69"/>
    <x v="7"/>
    <x v="1"/>
    <x v="629"/>
    <x v="0"/>
    <x v="0"/>
    <x v="0"/>
    <x v="26"/>
    <x v="0"/>
    <x v="0"/>
    <x v="1"/>
    <x v="0"/>
    <x v="0"/>
    <x v="1"/>
    <x v="0"/>
    <x v="0"/>
    <x v="2"/>
    <x v="1"/>
    <x v="0"/>
    <x v="268"/>
  </r>
  <r>
    <x v="630"/>
    <x v="630"/>
    <x v="2"/>
    <x v="0"/>
    <x v="1"/>
    <x v="70"/>
    <x v="19"/>
    <x v="1"/>
    <x v="630"/>
    <x v="1"/>
    <x v="0"/>
    <x v="0"/>
    <x v="0"/>
    <x v="0"/>
    <x v="0"/>
    <x v="0"/>
    <x v="0"/>
    <x v="0"/>
    <x v="0"/>
    <x v="0"/>
    <x v="0"/>
    <x v="0"/>
    <x v="1"/>
    <x v="0"/>
    <x v="1"/>
  </r>
  <r>
    <x v="631"/>
    <x v="631"/>
    <x v="2"/>
    <x v="1"/>
    <x v="0"/>
    <x v="12"/>
    <x v="13"/>
    <x v="1"/>
    <x v="631"/>
    <x v="0"/>
    <x v="1"/>
    <x v="0"/>
    <x v="0"/>
    <x v="0"/>
    <x v="0"/>
    <x v="0"/>
    <x v="0"/>
    <x v="0"/>
    <x v="0"/>
    <x v="0"/>
    <x v="0"/>
    <x v="0"/>
    <x v="1"/>
    <x v="0"/>
    <x v="290"/>
  </r>
  <r>
    <x v="632"/>
    <x v="632"/>
    <x v="2"/>
    <x v="1"/>
    <x v="0"/>
    <x v="15"/>
    <x v="12"/>
    <x v="1"/>
    <x v="632"/>
    <x v="0"/>
    <x v="0"/>
    <x v="0"/>
    <x v="0"/>
    <x v="0"/>
    <x v="0"/>
    <x v="0"/>
    <x v="0"/>
    <x v="0"/>
    <x v="0"/>
    <x v="0"/>
    <x v="0"/>
    <x v="0"/>
    <x v="1"/>
    <x v="0"/>
    <x v="291"/>
  </r>
  <r>
    <x v="633"/>
    <x v="633"/>
    <x v="2"/>
    <x v="0"/>
    <x v="1"/>
    <x v="11"/>
    <x v="19"/>
    <x v="1"/>
    <x v="633"/>
    <x v="1"/>
    <x v="0"/>
    <x v="1"/>
    <x v="12"/>
    <x v="2"/>
    <x v="0"/>
    <x v="11"/>
    <x v="3"/>
    <x v="0"/>
    <x v="1"/>
    <x v="1"/>
    <x v="0"/>
    <x v="10"/>
    <x v="1"/>
    <x v="0"/>
    <x v="1"/>
  </r>
  <r>
    <x v="634"/>
    <x v="634"/>
    <x v="2"/>
    <x v="1"/>
    <x v="1"/>
    <x v="15"/>
    <x v="17"/>
    <x v="1"/>
    <x v="634"/>
    <x v="1"/>
    <x v="0"/>
    <x v="1"/>
    <x v="12"/>
    <x v="2"/>
    <x v="0"/>
    <x v="11"/>
    <x v="3"/>
    <x v="0"/>
    <x v="1"/>
    <x v="1"/>
    <x v="0"/>
    <x v="10"/>
    <x v="1"/>
    <x v="0"/>
    <x v="1"/>
  </r>
  <r>
    <x v="635"/>
    <x v="635"/>
    <x v="2"/>
    <x v="0"/>
    <x v="0"/>
    <x v="71"/>
    <x v="55"/>
    <x v="1"/>
    <x v="635"/>
    <x v="1"/>
    <x v="0"/>
    <x v="0"/>
    <x v="0"/>
    <x v="0"/>
    <x v="0"/>
    <x v="0"/>
    <x v="0"/>
    <x v="0"/>
    <x v="0"/>
    <x v="0"/>
    <x v="0"/>
    <x v="0"/>
    <x v="1"/>
    <x v="0"/>
    <x v="1"/>
  </r>
  <r>
    <x v="636"/>
    <x v="636"/>
    <x v="2"/>
    <x v="0"/>
    <x v="0"/>
    <x v="4"/>
    <x v="9"/>
    <x v="1"/>
    <x v="636"/>
    <x v="1"/>
    <x v="0"/>
    <x v="0"/>
    <x v="0"/>
    <x v="0"/>
    <x v="0"/>
    <x v="0"/>
    <x v="0"/>
    <x v="0"/>
    <x v="0"/>
    <x v="0"/>
    <x v="0"/>
    <x v="0"/>
    <x v="1"/>
    <x v="0"/>
    <x v="1"/>
  </r>
  <r>
    <x v="637"/>
    <x v="637"/>
    <x v="2"/>
    <x v="0"/>
    <x v="1"/>
    <x v="1"/>
    <x v="17"/>
    <x v="1"/>
    <x v="637"/>
    <x v="1"/>
    <x v="0"/>
    <x v="1"/>
    <x v="12"/>
    <x v="2"/>
    <x v="0"/>
    <x v="11"/>
    <x v="3"/>
    <x v="0"/>
    <x v="1"/>
    <x v="1"/>
    <x v="0"/>
    <x v="10"/>
    <x v="1"/>
    <x v="0"/>
    <x v="1"/>
  </r>
  <r>
    <x v="638"/>
    <x v="638"/>
    <x v="2"/>
    <x v="2"/>
    <x v="0"/>
    <x v="72"/>
    <x v="44"/>
    <x v="0"/>
    <x v="638"/>
    <x v="1"/>
    <x v="0"/>
    <x v="1"/>
    <x v="12"/>
    <x v="2"/>
    <x v="0"/>
    <x v="11"/>
    <x v="3"/>
    <x v="0"/>
    <x v="1"/>
    <x v="1"/>
    <x v="0"/>
    <x v="10"/>
    <x v="1"/>
    <x v="0"/>
    <x v="1"/>
  </r>
  <r>
    <x v="639"/>
    <x v="639"/>
    <x v="2"/>
    <x v="0"/>
    <x v="0"/>
    <x v="15"/>
    <x v="19"/>
    <x v="1"/>
    <x v="639"/>
    <x v="1"/>
    <x v="0"/>
    <x v="1"/>
    <x v="12"/>
    <x v="2"/>
    <x v="0"/>
    <x v="11"/>
    <x v="3"/>
    <x v="0"/>
    <x v="1"/>
    <x v="1"/>
    <x v="0"/>
    <x v="10"/>
    <x v="1"/>
    <x v="0"/>
    <x v="1"/>
  </r>
  <r>
    <x v="640"/>
    <x v="640"/>
    <x v="2"/>
    <x v="4"/>
    <x v="1"/>
    <x v="73"/>
    <x v="44"/>
    <x v="0"/>
    <x v="640"/>
    <x v="1"/>
    <x v="0"/>
    <x v="1"/>
    <x v="12"/>
    <x v="2"/>
    <x v="2"/>
    <x v="11"/>
    <x v="3"/>
    <x v="2"/>
    <x v="1"/>
    <x v="1"/>
    <x v="0"/>
    <x v="10"/>
    <x v="1"/>
    <x v="2"/>
    <x v="1"/>
  </r>
  <r>
    <x v="641"/>
    <x v="641"/>
    <x v="2"/>
    <x v="1"/>
    <x v="0"/>
    <x v="15"/>
    <x v="17"/>
    <x v="1"/>
    <x v="641"/>
    <x v="1"/>
    <x v="0"/>
    <x v="1"/>
    <x v="12"/>
    <x v="2"/>
    <x v="0"/>
    <x v="11"/>
    <x v="3"/>
    <x v="0"/>
    <x v="1"/>
    <x v="1"/>
    <x v="0"/>
    <x v="10"/>
    <x v="1"/>
    <x v="0"/>
    <x v="1"/>
  </r>
  <r>
    <x v="642"/>
    <x v="642"/>
    <x v="2"/>
    <x v="0"/>
    <x v="1"/>
    <x v="74"/>
    <x v="44"/>
    <x v="0"/>
    <x v="642"/>
    <x v="1"/>
    <x v="0"/>
    <x v="1"/>
    <x v="12"/>
    <x v="2"/>
    <x v="0"/>
    <x v="11"/>
    <x v="3"/>
    <x v="0"/>
    <x v="1"/>
    <x v="1"/>
    <x v="0"/>
    <x v="10"/>
    <x v="1"/>
    <x v="0"/>
    <x v="1"/>
  </r>
  <r>
    <x v="643"/>
    <x v="643"/>
    <x v="2"/>
    <x v="0"/>
    <x v="0"/>
    <x v="25"/>
    <x v="9"/>
    <x v="1"/>
    <x v="643"/>
    <x v="1"/>
    <x v="0"/>
    <x v="1"/>
    <x v="12"/>
    <x v="2"/>
    <x v="0"/>
    <x v="11"/>
    <x v="3"/>
    <x v="0"/>
    <x v="1"/>
    <x v="1"/>
    <x v="0"/>
    <x v="10"/>
    <x v="1"/>
    <x v="0"/>
    <x v="1"/>
  </r>
  <r>
    <x v="644"/>
    <x v="644"/>
    <x v="2"/>
    <x v="3"/>
    <x v="0"/>
    <x v="9"/>
    <x v="7"/>
    <x v="1"/>
    <x v="644"/>
    <x v="0"/>
    <x v="0"/>
    <x v="0"/>
    <x v="4"/>
    <x v="0"/>
    <x v="0"/>
    <x v="36"/>
    <x v="0"/>
    <x v="0"/>
    <x v="1"/>
    <x v="0"/>
    <x v="0"/>
    <x v="8"/>
    <x v="1"/>
    <x v="0"/>
    <x v="37"/>
  </r>
  <r>
    <x v="645"/>
    <x v="645"/>
    <x v="2"/>
    <x v="3"/>
    <x v="0"/>
    <x v="8"/>
    <x v="7"/>
    <x v="1"/>
    <x v="645"/>
    <x v="0"/>
    <x v="0"/>
    <x v="0"/>
    <x v="1"/>
    <x v="0"/>
    <x v="0"/>
    <x v="39"/>
    <x v="0"/>
    <x v="0"/>
    <x v="1"/>
    <x v="0"/>
    <x v="0"/>
    <x v="16"/>
    <x v="1"/>
    <x v="0"/>
    <x v="292"/>
  </r>
  <r>
    <x v="646"/>
    <x v="646"/>
    <x v="2"/>
    <x v="2"/>
    <x v="0"/>
    <x v="75"/>
    <x v="49"/>
    <x v="1"/>
    <x v="646"/>
    <x v="0"/>
    <x v="0"/>
    <x v="0"/>
    <x v="0"/>
    <x v="0"/>
    <x v="0"/>
    <x v="2"/>
    <x v="0"/>
    <x v="0"/>
    <x v="1"/>
    <x v="0"/>
    <x v="0"/>
    <x v="0"/>
    <x v="1"/>
    <x v="3"/>
    <x v="293"/>
  </r>
  <r>
    <x v="647"/>
    <x v="647"/>
    <x v="2"/>
    <x v="2"/>
    <x v="0"/>
    <x v="75"/>
    <x v="49"/>
    <x v="1"/>
    <x v="647"/>
    <x v="0"/>
    <x v="0"/>
    <x v="0"/>
    <x v="0"/>
    <x v="0"/>
    <x v="0"/>
    <x v="2"/>
    <x v="0"/>
    <x v="0"/>
    <x v="1"/>
    <x v="0"/>
    <x v="0"/>
    <x v="1"/>
    <x v="1"/>
    <x v="0"/>
    <x v="294"/>
  </r>
  <r>
    <x v="648"/>
    <x v="648"/>
    <x v="2"/>
    <x v="2"/>
    <x v="0"/>
    <x v="75"/>
    <x v="50"/>
    <x v="1"/>
    <x v="648"/>
    <x v="0"/>
    <x v="0"/>
    <x v="0"/>
    <x v="0"/>
    <x v="0"/>
    <x v="0"/>
    <x v="0"/>
    <x v="0"/>
    <x v="0"/>
    <x v="0"/>
    <x v="0"/>
    <x v="0"/>
    <x v="0"/>
    <x v="1"/>
    <x v="0"/>
    <x v="295"/>
  </r>
  <r>
    <x v="649"/>
    <x v="649"/>
    <x v="2"/>
    <x v="0"/>
    <x v="0"/>
    <x v="4"/>
    <x v="9"/>
    <x v="1"/>
    <x v="649"/>
    <x v="0"/>
    <x v="0"/>
    <x v="0"/>
    <x v="0"/>
    <x v="0"/>
    <x v="0"/>
    <x v="0"/>
    <x v="0"/>
    <x v="0"/>
    <x v="0"/>
    <x v="0"/>
    <x v="0"/>
    <x v="0"/>
    <x v="1"/>
    <x v="0"/>
    <x v="296"/>
  </r>
  <r>
    <x v="650"/>
    <x v="650"/>
    <x v="2"/>
    <x v="1"/>
    <x v="0"/>
    <x v="12"/>
    <x v="16"/>
    <x v="1"/>
    <x v="650"/>
    <x v="0"/>
    <x v="0"/>
    <x v="0"/>
    <x v="0"/>
    <x v="0"/>
    <x v="0"/>
    <x v="0"/>
    <x v="0"/>
    <x v="0"/>
    <x v="0"/>
    <x v="0"/>
    <x v="0"/>
    <x v="0"/>
    <x v="1"/>
    <x v="0"/>
    <x v="297"/>
  </r>
  <r>
    <x v="651"/>
    <x v="651"/>
    <x v="2"/>
    <x v="2"/>
    <x v="0"/>
    <x v="75"/>
    <x v="49"/>
    <x v="1"/>
    <x v="651"/>
    <x v="0"/>
    <x v="0"/>
    <x v="0"/>
    <x v="2"/>
    <x v="0"/>
    <x v="0"/>
    <x v="1"/>
    <x v="0"/>
    <x v="0"/>
    <x v="1"/>
    <x v="0"/>
    <x v="0"/>
    <x v="0"/>
    <x v="1"/>
    <x v="0"/>
    <x v="293"/>
  </r>
  <r>
    <x v="652"/>
    <x v="652"/>
    <x v="2"/>
    <x v="1"/>
    <x v="0"/>
    <x v="12"/>
    <x v="37"/>
    <x v="1"/>
    <x v="652"/>
    <x v="0"/>
    <x v="1"/>
    <x v="0"/>
    <x v="0"/>
    <x v="0"/>
    <x v="0"/>
    <x v="0"/>
    <x v="0"/>
    <x v="0"/>
    <x v="0"/>
    <x v="0"/>
    <x v="0"/>
    <x v="0"/>
    <x v="1"/>
    <x v="0"/>
    <x v="298"/>
  </r>
  <r>
    <x v="653"/>
    <x v="653"/>
    <x v="2"/>
    <x v="1"/>
    <x v="0"/>
    <x v="4"/>
    <x v="13"/>
    <x v="1"/>
    <x v="653"/>
    <x v="0"/>
    <x v="0"/>
    <x v="0"/>
    <x v="0"/>
    <x v="0"/>
    <x v="0"/>
    <x v="0"/>
    <x v="0"/>
    <x v="0"/>
    <x v="0"/>
    <x v="0"/>
    <x v="0"/>
    <x v="0"/>
    <x v="1"/>
    <x v="0"/>
    <x v="299"/>
  </r>
  <r>
    <x v="654"/>
    <x v="654"/>
    <x v="2"/>
    <x v="1"/>
    <x v="0"/>
    <x v="12"/>
    <x v="13"/>
    <x v="1"/>
    <x v="654"/>
    <x v="0"/>
    <x v="0"/>
    <x v="0"/>
    <x v="0"/>
    <x v="0"/>
    <x v="0"/>
    <x v="0"/>
    <x v="0"/>
    <x v="0"/>
    <x v="0"/>
    <x v="0"/>
    <x v="0"/>
    <x v="0"/>
    <x v="1"/>
    <x v="0"/>
    <x v="260"/>
  </r>
  <r>
    <x v="655"/>
    <x v="655"/>
    <x v="2"/>
    <x v="3"/>
    <x v="0"/>
    <x v="8"/>
    <x v="7"/>
    <x v="1"/>
    <x v="655"/>
    <x v="0"/>
    <x v="0"/>
    <x v="0"/>
    <x v="8"/>
    <x v="0"/>
    <x v="0"/>
    <x v="19"/>
    <x v="0"/>
    <x v="0"/>
    <x v="1"/>
    <x v="0"/>
    <x v="0"/>
    <x v="16"/>
    <x v="1"/>
    <x v="0"/>
    <x v="38"/>
  </r>
  <r>
    <x v="656"/>
    <x v="656"/>
    <x v="2"/>
    <x v="2"/>
    <x v="0"/>
    <x v="75"/>
    <x v="49"/>
    <x v="1"/>
    <x v="656"/>
    <x v="0"/>
    <x v="0"/>
    <x v="0"/>
    <x v="0"/>
    <x v="0"/>
    <x v="0"/>
    <x v="2"/>
    <x v="0"/>
    <x v="0"/>
    <x v="1"/>
    <x v="0"/>
    <x v="0"/>
    <x v="0"/>
    <x v="1"/>
    <x v="1"/>
    <x v="300"/>
  </r>
  <r>
    <x v="657"/>
    <x v="657"/>
    <x v="2"/>
    <x v="2"/>
    <x v="0"/>
    <x v="75"/>
    <x v="50"/>
    <x v="1"/>
    <x v="657"/>
    <x v="0"/>
    <x v="0"/>
    <x v="0"/>
    <x v="0"/>
    <x v="0"/>
    <x v="0"/>
    <x v="0"/>
    <x v="0"/>
    <x v="0"/>
    <x v="0"/>
    <x v="0"/>
    <x v="0"/>
    <x v="0"/>
    <x v="1"/>
    <x v="0"/>
    <x v="301"/>
  </r>
  <r>
    <x v="658"/>
    <x v="658"/>
    <x v="2"/>
    <x v="2"/>
    <x v="0"/>
    <x v="75"/>
    <x v="49"/>
    <x v="1"/>
    <x v="658"/>
    <x v="0"/>
    <x v="0"/>
    <x v="0"/>
    <x v="2"/>
    <x v="0"/>
    <x v="0"/>
    <x v="1"/>
    <x v="0"/>
    <x v="0"/>
    <x v="1"/>
    <x v="0"/>
    <x v="0"/>
    <x v="1"/>
    <x v="1"/>
    <x v="0"/>
    <x v="302"/>
  </r>
  <r>
    <x v="659"/>
    <x v="659"/>
    <x v="2"/>
    <x v="2"/>
    <x v="0"/>
    <x v="75"/>
    <x v="49"/>
    <x v="1"/>
    <x v="659"/>
    <x v="0"/>
    <x v="0"/>
    <x v="0"/>
    <x v="2"/>
    <x v="0"/>
    <x v="0"/>
    <x v="2"/>
    <x v="0"/>
    <x v="0"/>
    <x v="2"/>
    <x v="0"/>
    <x v="0"/>
    <x v="0"/>
    <x v="1"/>
    <x v="0"/>
    <x v="303"/>
  </r>
  <r>
    <x v="660"/>
    <x v="660"/>
    <x v="2"/>
    <x v="2"/>
    <x v="0"/>
    <x v="75"/>
    <x v="49"/>
    <x v="1"/>
    <x v="660"/>
    <x v="0"/>
    <x v="1"/>
    <x v="0"/>
    <x v="2"/>
    <x v="0"/>
    <x v="0"/>
    <x v="2"/>
    <x v="0"/>
    <x v="0"/>
    <x v="2"/>
    <x v="0"/>
    <x v="0"/>
    <x v="0"/>
    <x v="1"/>
    <x v="0"/>
    <x v="293"/>
  </r>
  <r>
    <x v="661"/>
    <x v="661"/>
    <x v="2"/>
    <x v="2"/>
    <x v="0"/>
    <x v="15"/>
    <x v="18"/>
    <x v="1"/>
    <x v="661"/>
    <x v="1"/>
    <x v="0"/>
    <x v="1"/>
    <x v="12"/>
    <x v="2"/>
    <x v="0"/>
    <x v="11"/>
    <x v="3"/>
    <x v="0"/>
    <x v="1"/>
    <x v="1"/>
    <x v="0"/>
    <x v="10"/>
    <x v="1"/>
    <x v="0"/>
    <x v="1"/>
  </r>
  <r>
    <x v="662"/>
    <x v="662"/>
    <x v="2"/>
    <x v="3"/>
    <x v="0"/>
    <x v="13"/>
    <x v="7"/>
    <x v="1"/>
    <x v="662"/>
    <x v="0"/>
    <x v="0"/>
    <x v="0"/>
    <x v="23"/>
    <x v="0"/>
    <x v="0"/>
    <x v="1"/>
    <x v="0"/>
    <x v="0"/>
    <x v="1"/>
    <x v="0"/>
    <x v="0"/>
    <x v="1"/>
    <x v="1"/>
    <x v="0"/>
    <x v="304"/>
  </r>
  <r>
    <x v="663"/>
    <x v="663"/>
    <x v="2"/>
    <x v="3"/>
    <x v="0"/>
    <x v="13"/>
    <x v="7"/>
    <x v="1"/>
    <x v="663"/>
    <x v="0"/>
    <x v="1"/>
    <x v="0"/>
    <x v="27"/>
    <x v="0"/>
    <x v="0"/>
    <x v="2"/>
    <x v="0"/>
    <x v="0"/>
    <x v="1"/>
    <x v="0"/>
    <x v="0"/>
    <x v="18"/>
    <x v="1"/>
    <x v="0"/>
    <x v="305"/>
  </r>
  <r>
    <x v="664"/>
    <x v="664"/>
    <x v="2"/>
    <x v="1"/>
    <x v="0"/>
    <x v="12"/>
    <x v="12"/>
    <x v="1"/>
    <x v="664"/>
    <x v="0"/>
    <x v="0"/>
    <x v="0"/>
    <x v="0"/>
    <x v="0"/>
    <x v="0"/>
    <x v="0"/>
    <x v="0"/>
    <x v="0"/>
    <x v="0"/>
    <x v="0"/>
    <x v="0"/>
    <x v="0"/>
    <x v="1"/>
    <x v="3"/>
    <x v="306"/>
  </r>
  <r>
    <x v="665"/>
    <x v="665"/>
    <x v="2"/>
    <x v="2"/>
    <x v="0"/>
    <x v="75"/>
    <x v="50"/>
    <x v="1"/>
    <x v="665"/>
    <x v="0"/>
    <x v="0"/>
    <x v="0"/>
    <x v="0"/>
    <x v="0"/>
    <x v="0"/>
    <x v="0"/>
    <x v="0"/>
    <x v="0"/>
    <x v="0"/>
    <x v="0"/>
    <x v="0"/>
    <x v="0"/>
    <x v="1"/>
    <x v="0"/>
    <x v="307"/>
  </r>
  <r>
    <x v="666"/>
    <x v="666"/>
    <x v="2"/>
    <x v="3"/>
    <x v="0"/>
    <x v="10"/>
    <x v="7"/>
    <x v="1"/>
    <x v="666"/>
    <x v="0"/>
    <x v="0"/>
    <x v="0"/>
    <x v="1"/>
    <x v="0"/>
    <x v="0"/>
    <x v="1"/>
    <x v="0"/>
    <x v="0"/>
    <x v="1"/>
    <x v="0"/>
    <x v="0"/>
    <x v="0"/>
    <x v="1"/>
    <x v="0"/>
    <x v="269"/>
  </r>
  <r>
    <x v="667"/>
    <x v="667"/>
    <x v="2"/>
    <x v="1"/>
    <x v="1"/>
    <x v="15"/>
    <x v="54"/>
    <x v="1"/>
    <x v="667"/>
    <x v="0"/>
    <x v="0"/>
    <x v="0"/>
    <x v="0"/>
    <x v="0"/>
    <x v="0"/>
    <x v="0"/>
    <x v="0"/>
    <x v="0"/>
    <x v="0"/>
    <x v="0"/>
    <x v="0"/>
    <x v="0"/>
    <x v="1"/>
    <x v="0"/>
    <x v="308"/>
  </r>
  <r>
    <x v="668"/>
    <x v="668"/>
    <x v="2"/>
    <x v="0"/>
    <x v="0"/>
    <x v="71"/>
    <x v="9"/>
    <x v="1"/>
    <x v="668"/>
    <x v="0"/>
    <x v="0"/>
    <x v="0"/>
    <x v="0"/>
    <x v="0"/>
    <x v="0"/>
    <x v="0"/>
    <x v="0"/>
    <x v="0"/>
    <x v="0"/>
    <x v="0"/>
    <x v="0"/>
    <x v="1"/>
    <x v="1"/>
    <x v="1"/>
    <x v="309"/>
  </r>
  <r>
    <x v="669"/>
    <x v="669"/>
    <x v="2"/>
    <x v="0"/>
    <x v="0"/>
    <x v="4"/>
    <x v="9"/>
    <x v="1"/>
    <x v="669"/>
    <x v="0"/>
    <x v="0"/>
    <x v="0"/>
    <x v="0"/>
    <x v="0"/>
    <x v="0"/>
    <x v="0"/>
    <x v="0"/>
    <x v="0"/>
    <x v="0"/>
    <x v="0"/>
    <x v="0"/>
    <x v="0"/>
    <x v="1"/>
    <x v="0"/>
    <x v="310"/>
  </r>
  <r>
    <x v="670"/>
    <x v="670"/>
    <x v="2"/>
    <x v="2"/>
    <x v="0"/>
    <x v="76"/>
    <x v="2"/>
    <x v="0"/>
    <x v="670"/>
    <x v="0"/>
    <x v="0"/>
    <x v="0"/>
    <x v="0"/>
    <x v="0"/>
    <x v="0"/>
    <x v="0"/>
    <x v="0"/>
    <x v="0"/>
    <x v="0"/>
    <x v="0"/>
    <x v="0"/>
    <x v="0"/>
    <x v="1"/>
    <x v="1"/>
    <x v="311"/>
  </r>
  <r>
    <x v="671"/>
    <x v="671"/>
    <x v="2"/>
    <x v="0"/>
    <x v="0"/>
    <x v="15"/>
    <x v="57"/>
    <x v="1"/>
    <x v="671"/>
    <x v="1"/>
    <x v="0"/>
    <x v="1"/>
    <x v="12"/>
    <x v="2"/>
    <x v="0"/>
    <x v="11"/>
    <x v="3"/>
    <x v="0"/>
    <x v="1"/>
    <x v="1"/>
    <x v="0"/>
    <x v="10"/>
    <x v="1"/>
    <x v="0"/>
    <x v="1"/>
  </r>
  <r>
    <x v="672"/>
    <x v="672"/>
    <x v="2"/>
    <x v="1"/>
    <x v="1"/>
    <x v="15"/>
    <x v="54"/>
    <x v="1"/>
    <x v="672"/>
    <x v="1"/>
    <x v="0"/>
    <x v="1"/>
    <x v="12"/>
    <x v="2"/>
    <x v="0"/>
    <x v="11"/>
    <x v="3"/>
    <x v="0"/>
    <x v="1"/>
    <x v="1"/>
    <x v="0"/>
    <x v="10"/>
    <x v="1"/>
    <x v="0"/>
    <x v="1"/>
  </r>
  <r>
    <x v="673"/>
    <x v="673"/>
    <x v="2"/>
    <x v="3"/>
    <x v="0"/>
    <x v="77"/>
    <x v="7"/>
    <x v="1"/>
    <x v="673"/>
    <x v="1"/>
    <x v="0"/>
    <x v="1"/>
    <x v="12"/>
    <x v="2"/>
    <x v="0"/>
    <x v="11"/>
    <x v="3"/>
    <x v="0"/>
    <x v="1"/>
    <x v="1"/>
    <x v="0"/>
    <x v="10"/>
    <x v="1"/>
    <x v="0"/>
    <x v="1"/>
  </r>
  <r>
    <x v="674"/>
    <x v="674"/>
    <x v="2"/>
    <x v="1"/>
    <x v="0"/>
    <x v="22"/>
    <x v="18"/>
    <x v="1"/>
    <x v="674"/>
    <x v="0"/>
    <x v="0"/>
    <x v="0"/>
    <x v="2"/>
    <x v="0"/>
    <x v="0"/>
    <x v="0"/>
    <x v="0"/>
    <x v="0"/>
    <x v="0"/>
    <x v="0"/>
    <x v="0"/>
    <x v="0"/>
    <x v="1"/>
    <x v="3"/>
    <x v="312"/>
  </r>
  <r>
    <x v="675"/>
    <x v="675"/>
    <x v="2"/>
    <x v="1"/>
    <x v="0"/>
    <x v="22"/>
    <x v="18"/>
    <x v="1"/>
    <x v="675"/>
    <x v="0"/>
    <x v="0"/>
    <x v="0"/>
    <x v="0"/>
    <x v="0"/>
    <x v="0"/>
    <x v="0"/>
    <x v="0"/>
    <x v="0"/>
    <x v="0"/>
    <x v="0"/>
    <x v="0"/>
    <x v="0"/>
    <x v="1"/>
    <x v="0"/>
    <x v="313"/>
  </r>
  <r>
    <x v="676"/>
    <x v="676"/>
    <x v="2"/>
    <x v="3"/>
    <x v="0"/>
    <x v="78"/>
    <x v="7"/>
    <x v="1"/>
    <x v="676"/>
    <x v="0"/>
    <x v="0"/>
    <x v="0"/>
    <x v="18"/>
    <x v="0"/>
    <x v="0"/>
    <x v="1"/>
    <x v="0"/>
    <x v="0"/>
    <x v="1"/>
    <x v="0"/>
    <x v="0"/>
    <x v="2"/>
    <x v="1"/>
    <x v="0"/>
    <x v="49"/>
  </r>
  <r>
    <x v="677"/>
    <x v="677"/>
    <x v="2"/>
    <x v="3"/>
    <x v="0"/>
    <x v="9"/>
    <x v="7"/>
    <x v="1"/>
    <x v="677"/>
    <x v="0"/>
    <x v="0"/>
    <x v="0"/>
    <x v="25"/>
    <x v="0"/>
    <x v="0"/>
    <x v="1"/>
    <x v="0"/>
    <x v="0"/>
    <x v="1"/>
    <x v="0"/>
    <x v="0"/>
    <x v="17"/>
    <x v="1"/>
    <x v="1"/>
    <x v="276"/>
  </r>
  <r>
    <x v="678"/>
    <x v="678"/>
    <x v="2"/>
    <x v="3"/>
    <x v="0"/>
    <x v="8"/>
    <x v="7"/>
    <x v="1"/>
    <x v="678"/>
    <x v="0"/>
    <x v="0"/>
    <x v="0"/>
    <x v="1"/>
    <x v="0"/>
    <x v="0"/>
    <x v="1"/>
    <x v="0"/>
    <x v="0"/>
    <x v="1"/>
    <x v="0"/>
    <x v="0"/>
    <x v="2"/>
    <x v="1"/>
    <x v="1"/>
    <x v="314"/>
  </r>
  <r>
    <x v="679"/>
    <x v="679"/>
    <x v="2"/>
    <x v="3"/>
    <x v="0"/>
    <x v="8"/>
    <x v="7"/>
    <x v="1"/>
    <x v="679"/>
    <x v="0"/>
    <x v="0"/>
    <x v="0"/>
    <x v="28"/>
    <x v="0"/>
    <x v="0"/>
    <x v="1"/>
    <x v="0"/>
    <x v="0"/>
    <x v="1"/>
    <x v="0"/>
    <x v="0"/>
    <x v="24"/>
    <x v="1"/>
    <x v="0"/>
    <x v="315"/>
  </r>
  <r>
    <x v="680"/>
    <x v="680"/>
    <x v="2"/>
    <x v="3"/>
    <x v="0"/>
    <x v="79"/>
    <x v="7"/>
    <x v="1"/>
    <x v="680"/>
    <x v="0"/>
    <x v="0"/>
    <x v="0"/>
    <x v="21"/>
    <x v="0"/>
    <x v="0"/>
    <x v="35"/>
    <x v="0"/>
    <x v="0"/>
    <x v="1"/>
    <x v="0"/>
    <x v="0"/>
    <x v="2"/>
    <x v="1"/>
    <x v="0"/>
    <x v="268"/>
  </r>
  <r>
    <x v="681"/>
    <x v="681"/>
    <x v="2"/>
    <x v="2"/>
    <x v="0"/>
    <x v="75"/>
    <x v="50"/>
    <x v="1"/>
    <x v="681"/>
    <x v="0"/>
    <x v="0"/>
    <x v="0"/>
    <x v="0"/>
    <x v="0"/>
    <x v="0"/>
    <x v="0"/>
    <x v="0"/>
    <x v="0"/>
    <x v="0"/>
    <x v="0"/>
    <x v="0"/>
    <x v="0"/>
    <x v="1"/>
    <x v="3"/>
    <x v="316"/>
  </r>
  <r>
    <x v="682"/>
    <x v="682"/>
    <x v="2"/>
    <x v="2"/>
    <x v="0"/>
    <x v="75"/>
    <x v="50"/>
    <x v="1"/>
    <x v="682"/>
    <x v="0"/>
    <x v="0"/>
    <x v="0"/>
    <x v="0"/>
    <x v="0"/>
    <x v="0"/>
    <x v="0"/>
    <x v="0"/>
    <x v="0"/>
    <x v="0"/>
    <x v="0"/>
    <x v="0"/>
    <x v="0"/>
    <x v="1"/>
    <x v="0"/>
    <x v="295"/>
  </r>
  <r>
    <x v="683"/>
    <x v="683"/>
    <x v="2"/>
    <x v="2"/>
    <x v="0"/>
    <x v="75"/>
    <x v="50"/>
    <x v="1"/>
    <x v="683"/>
    <x v="0"/>
    <x v="0"/>
    <x v="0"/>
    <x v="0"/>
    <x v="0"/>
    <x v="0"/>
    <x v="0"/>
    <x v="0"/>
    <x v="0"/>
    <x v="0"/>
    <x v="0"/>
    <x v="0"/>
    <x v="0"/>
    <x v="1"/>
    <x v="1"/>
    <x v="317"/>
  </r>
  <r>
    <x v="684"/>
    <x v="684"/>
    <x v="2"/>
    <x v="3"/>
    <x v="0"/>
    <x v="69"/>
    <x v="7"/>
    <x v="1"/>
    <x v="684"/>
    <x v="0"/>
    <x v="0"/>
    <x v="0"/>
    <x v="29"/>
    <x v="0"/>
    <x v="0"/>
    <x v="1"/>
    <x v="0"/>
    <x v="0"/>
    <x v="1"/>
    <x v="0"/>
    <x v="0"/>
    <x v="2"/>
    <x v="1"/>
    <x v="0"/>
    <x v="268"/>
  </r>
  <r>
    <x v="685"/>
    <x v="685"/>
    <x v="2"/>
    <x v="2"/>
    <x v="0"/>
    <x v="15"/>
    <x v="54"/>
    <x v="1"/>
    <x v="685"/>
    <x v="1"/>
    <x v="0"/>
    <x v="1"/>
    <x v="12"/>
    <x v="2"/>
    <x v="0"/>
    <x v="11"/>
    <x v="3"/>
    <x v="0"/>
    <x v="1"/>
    <x v="1"/>
    <x v="0"/>
    <x v="10"/>
    <x v="1"/>
    <x v="0"/>
    <x v="1"/>
  </r>
  <r>
    <x v="686"/>
    <x v="686"/>
    <x v="2"/>
    <x v="1"/>
    <x v="0"/>
    <x v="4"/>
    <x v="18"/>
    <x v="1"/>
    <x v="686"/>
    <x v="0"/>
    <x v="0"/>
    <x v="0"/>
    <x v="0"/>
    <x v="0"/>
    <x v="0"/>
    <x v="0"/>
    <x v="0"/>
    <x v="0"/>
    <x v="0"/>
    <x v="0"/>
    <x v="0"/>
    <x v="0"/>
    <x v="1"/>
    <x v="0"/>
    <x v="318"/>
  </r>
  <r>
    <x v="687"/>
    <x v="687"/>
    <x v="2"/>
    <x v="1"/>
    <x v="0"/>
    <x v="22"/>
    <x v="18"/>
    <x v="1"/>
    <x v="687"/>
    <x v="1"/>
    <x v="0"/>
    <x v="1"/>
    <x v="12"/>
    <x v="2"/>
    <x v="0"/>
    <x v="11"/>
    <x v="3"/>
    <x v="0"/>
    <x v="1"/>
    <x v="1"/>
    <x v="0"/>
    <x v="10"/>
    <x v="1"/>
    <x v="0"/>
    <x v="1"/>
  </r>
  <r>
    <x v="688"/>
    <x v="688"/>
    <x v="2"/>
    <x v="3"/>
    <x v="0"/>
    <x v="18"/>
    <x v="7"/>
    <x v="1"/>
    <x v="688"/>
    <x v="1"/>
    <x v="1"/>
    <x v="0"/>
    <x v="30"/>
    <x v="0"/>
    <x v="0"/>
    <x v="40"/>
    <x v="0"/>
    <x v="0"/>
    <x v="1"/>
    <x v="0"/>
    <x v="0"/>
    <x v="3"/>
    <x v="1"/>
    <x v="2"/>
    <x v="1"/>
  </r>
  <r>
    <x v="689"/>
    <x v="689"/>
    <x v="3"/>
    <x v="4"/>
    <x v="2"/>
    <x v="28"/>
    <x v="30"/>
    <x v="2"/>
    <x v="689"/>
    <x v="1"/>
    <x v="0"/>
    <x v="1"/>
    <x v="12"/>
    <x v="2"/>
    <x v="2"/>
    <x v="11"/>
    <x v="3"/>
    <x v="2"/>
    <x v="1"/>
    <x v="1"/>
    <x v="0"/>
    <x v="10"/>
    <x v="1"/>
    <x v="2"/>
    <x v="1"/>
  </r>
  <r>
    <x v="690"/>
    <x v="690"/>
    <x v="3"/>
    <x v="4"/>
    <x v="0"/>
    <x v="22"/>
    <x v="31"/>
    <x v="2"/>
    <x v="690"/>
    <x v="1"/>
    <x v="0"/>
    <x v="0"/>
    <x v="31"/>
    <x v="2"/>
    <x v="2"/>
    <x v="41"/>
    <x v="3"/>
    <x v="2"/>
    <x v="1"/>
    <x v="1"/>
    <x v="0"/>
    <x v="26"/>
    <x v="1"/>
    <x v="2"/>
    <x v="1"/>
  </r>
</pivotCacheRecords>
</file>

<file path=xl/pivotCache/pivotCacheRecords6.xml><?xml version="1.0" encoding="utf-8"?>
<pivotCacheRecords xmlns="http://schemas.openxmlformats.org/spreadsheetml/2006/main" xmlns:r="http://schemas.openxmlformats.org/officeDocument/2006/relationships" count="691">
  <r>
    <x v="0"/>
    <x v="0"/>
    <x v="0"/>
    <x v="0"/>
    <x v="0"/>
    <x v="0"/>
    <x v="0"/>
    <x v="0"/>
    <x v="0"/>
    <x v="0"/>
    <x v="0"/>
    <x v="0"/>
    <x v="0"/>
    <x v="0"/>
    <x v="0"/>
    <x v="0"/>
    <x v="0"/>
    <x v="0"/>
    <x v="0"/>
    <x v="0"/>
    <x v="0"/>
    <x v="0"/>
    <x v="0"/>
    <x v="0"/>
    <x v="0"/>
  </r>
  <r>
    <x v="1"/>
    <x v="1"/>
    <x v="0"/>
    <x v="0"/>
    <x v="0"/>
    <x v="1"/>
    <x v="1"/>
    <x v="0"/>
    <x v="1"/>
    <x v="1"/>
    <x v="0"/>
    <x v="0"/>
    <x v="1"/>
    <x v="0"/>
    <x v="0"/>
    <x v="1"/>
    <x v="0"/>
    <x v="0"/>
    <x v="1"/>
    <x v="0"/>
    <x v="0"/>
    <x v="1"/>
    <x v="0"/>
    <x v="0"/>
    <x v="1"/>
  </r>
  <r>
    <x v="2"/>
    <x v="2"/>
    <x v="0"/>
    <x v="0"/>
    <x v="0"/>
    <x v="1"/>
    <x v="1"/>
    <x v="0"/>
    <x v="2"/>
    <x v="1"/>
    <x v="0"/>
    <x v="0"/>
    <x v="1"/>
    <x v="0"/>
    <x v="0"/>
    <x v="1"/>
    <x v="0"/>
    <x v="0"/>
    <x v="1"/>
    <x v="0"/>
    <x v="0"/>
    <x v="0"/>
    <x v="0"/>
    <x v="0"/>
    <x v="1"/>
  </r>
  <r>
    <x v="3"/>
    <x v="3"/>
    <x v="0"/>
    <x v="0"/>
    <x v="0"/>
    <x v="2"/>
    <x v="0"/>
    <x v="0"/>
    <x v="3"/>
    <x v="0"/>
    <x v="0"/>
    <x v="0"/>
    <x v="2"/>
    <x v="0"/>
    <x v="0"/>
    <x v="0"/>
    <x v="0"/>
    <x v="0"/>
    <x v="0"/>
    <x v="0"/>
    <x v="0"/>
    <x v="0"/>
    <x v="0"/>
    <x v="0"/>
    <x v="2"/>
  </r>
  <r>
    <x v="4"/>
    <x v="4"/>
    <x v="0"/>
    <x v="0"/>
    <x v="0"/>
    <x v="1"/>
    <x v="1"/>
    <x v="0"/>
    <x v="4"/>
    <x v="0"/>
    <x v="0"/>
    <x v="0"/>
    <x v="1"/>
    <x v="0"/>
    <x v="0"/>
    <x v="1"/>
    <x v="0"/>
    <x v="0"/>
    <x v="1"/>
    <x v="0"/>
    <x v="0"/>
    <x v="2"/>
    <x v="0"/>
    <x v="1"/>
    <x v="3"/>
  </r>
  <r>
    <x v="5"/>
    <x v="5"/>
    <x v="0"/>
    <x v="0"/>
    <x v="0"/>
    <x v="3"/>
    <x v="2"/>
    <x v="0"/>
    <x v="5"/>
    <x v="1"/>
    <x v="0"/>
    <x v="1"/>
    <x v="1"/>
    <x v="1"/>
    <x v="0"/>
    <x v="1"/>
    <x v="1"/>
    <x v="0"/>
    <x v="1"/>
    <x v="1"/>
    <x v="0"/>
    <x v="2"/>
    <x v="0"/>
    <x v="0"/>
    <x v="1"/>
  </r>
  <r>
    <x v="6"/>
    <x v="6"/>
    <x v="0"/>
    <x v="0"/>
    <x v="0"/>
    <x v="0"/>
    <x v="3"/>
    <x v="0"/>
    <x v="6"/>
    <x v="0"/>
    <x v="0"/>
    <x v="0"/>
    <x v="1"/>
    <x v="0"/>
    <x v="0"/>
    <x v="1"/>
    <x v="0"/>
    <x v="0"/>
    <x v="1"/>
    <x v="0"/>
    <x v="0"/>
    <x v="2"/>
    <x v="0"/>
    <x v="0"/>
    <x v="4"/>
  </r>
  <r>
    <x v="7"/>
    <x v="7"/>
    <x v="0"/>
    <x v="0"/>
    <x v="0"/>
    <x v="4"/>
    <x v="3"/>
    <x v="0"/>
    <x v="7"/>
    <x v="0"/>
    <x v="1"/>
    <x v="0"/>
    <x v="1"/>
    <x v="0"/>
    <x v="0"/>
    <x v="1"/>
    <x v="0"/>
    <x v="0"/>
    <x v="1"/>
    <x v="0"/>
    <x v="0"/>
    <x v="2"/>
    <x v="0"/>
    <x v="0"/>
    <x v="5"/>
  </r>
  <r>
    <x v="8"/>
    <x v="8"/>
    <x v="0"/>
    <x v="0"/>
    <x v="0"/>
    <x v="5"/>
    <x v="3"/>
    <x v="0"/>
    <x v="8"/>
    <x v="0"/>
    <x v="0"/>
    <x v="0"/>
    <x v="2"/>
    <x v="0"/>
    <x v="0"/>
    <x v="2"/>
    <x v="2"/>
    <x v="0"/>
    <x v="2"/>
    <x v="1"/>
    <x v="0"/>
    <x v="0"/>
    <x v="0"/>
    <x v="1"/>
    <x v="6"/>
  </r>
  <r>
    <x v="9"/>
    <x v="9"/>
    <x v="0"/>
    <x v="0"/>
    <x v="0"/>
    <x v="2"/>
    <x v="0"/>
    <x v="0"/>
    <x v="9"/>
    <x v="0"/>
    <x v="0"/>
    <x v="0"/>
    <x v="1"/>
    <x v="1"/>
    <x v="0"/>
    <x v="1"/>
    <x v="1"/>
    <x v="0"/>
    <x v="1"/>
    <x v="1"/>
    <x v="0"/>
    <x v="0"/>
    <x v="0"/>
    <x v="0"/>
    <x v="7"/>
  </r>
  <r>
    <x v="10"/>
    <x v="10"/>
    <x v="1"/>
    <x v="1"/>
    <x v="0"/>
    <x v="2"/>
    <x v="4"/>
    <x v="0"/>
    <x v="10"/>
    <x v="0"/>
    <x v="0"/>
    <x v="0"/>
    <x v="0"/>
    <x v="0"/>
    <x v="0"/>
    <x v="0"/>
    <x v="0"/>
    <x v="0"/>
    <x v="0"/>
    <x v="0"/>
    <x v="0"/>
    <x v="3"/>
    <x v="0"/>
    <x v="2"/>
    <x v="8"/>
  </r>
  <r>
    <x v="11"/>
    <x v="11"/>
    <x v="1"/>
    <x v="1"/>
    <x v="0"/>
    <x v="2"/>
    <x v="4"/>
    <x v="0"/>
    <x v="11"/>
    <x v="0"/>
    <x v="0"/>
    <x v="0"/>
    <x v="0"/>
    <x v="0"/>
    <x v="0"/>
    <x v="0"/>
    <x v="0"/>
    <x v="0"/>
    <x v="0"/>
    <x v="0"/>
    <x v="0"/>
    <x v="3"/>
    <x v="0"/>
    <x v="2"/>
    <x v="9"/>
  </r>
  <r>
    <x v="12"/>
    <x v="12"/>
    <x v="1"/>
    <x v="1"/>
    <x v="0"/>
    <x v="2"/>
    <x v="4"/>
    <x v="0"/>
    <x v="12"/>
    <x v="0"/>
    <x v="0"/>
    <x v="0"/>
    <x v="0"/>
    <x v="0"/>
    <x v="0"/>
    <x v="0"/>
    <x v="0"/>
    <x v="0"/>
    <x v="0"/>
    <x v="0"/>
    <x v="0"/>
    <x v="3"/>
    <x v="0"/>
    <x v="2"/>
    <x v="10"/>
  </r>
  <r>
    <x v="13"/>
    <x v="13"/>
    <x v="1"/>
    <x v="1"/>
    <x v="0"/>
    <x v="2"/>
    <x v="4"/>
    <x v="0"/>
    <x v="13"/>
    <x v="0"/>
    <x v="0"/>
    <x v="0"/>
    <x v="0"/>
    <x v="0"/>
    <x v="0"/>
    <x v="0"/>
    <x v="0"/>
    <x v="0"/>
    <x v="0"/>
    <x v="0"/>
    <x v="0"/>
    <x v="3"/>
    <x v="0"/>
    <x v="2"/>
    <x v="11"/>
  </r>
  <r>
    <x v="14"/>
    <x v="14"/>
    <x v="1"/>
    <x v="1"/>
    <x v="0"/>
    <x v="2"/>
    <x v="4"/>
    <x v="0"/>
    <x v="14"/>
    <x v="0"/>
    <x v="0"/>
    <x v="0"/>
    <x v="0"/>
    <x v="0"/>
    <x v="0"/>
    <x v="0"/>
    <x v="0"/>
    <x v="0"/>
    <x v="0"/>
    <x v="0"/>
    <x v="0"/>
    <x v="3"/>
    <x v="0"/>
    <x v="2"/>
    <x v="12"/>
  </r>
  <r>
    <x v="15"/>
    <x v="15"/>
    <x v="1"/>
    <x v="1"/>
    <x v="0"/>
    <x v="2"/>
    <x v="4"/>
    <x v="0"/>
    <x v="15"/>
    <x v="0"/>
    <x v="0"/>
    <x v="0"/>
    <x v="0"/>
    <x v="0"/>
    <x v="0"/>
    <x v="2"/>
    <x v="0"/>
    <x v="0"/>
    <x v="1"/>
    <x v="0"/>
    <x v="0"/>
    <x v="3"/>
    <x v="0"/>
    <x v="2"/>
    <x v="13"/>
  </r>
  <r>
    <x v="16"/>
    <x v="16"/>
    <x v="1"/>
    <x v="1"/>
    <x v="0"/>
    <x v="6"/>
    <x v="5"/>
    <x v="0"/>
    <x v="16"/>
    <x v="0"/>
    <x v="0"/>
    <x v="0"/>
    <x v="0"/>
    <x v="0"/>
    <x v="0"/>
    <x v="1"/>
    <x v="0"/>
    <x v="0"/>
    <x v="1"/>
    <x v="0"/>
    <x v="0"/>
    <x v="3"/>
    <x v="0"/>
    <x v="2"/>
    <x v="14"/>
  </r>
  <r>
    <x v="17"/>
    <x v="17"/>
    <x v="1"/>
    <x v="1"/>
    <x v="0"/>
    <x v="2"/>
    <x v="4"/>
    <x v="0"/>
    <x v="17"/>
    <x v="0"/>
    <x v="0"/>
    <x v="0"/>
    <x v="1"/>
    <x v="0"/>
    <x v="0"/>
    <x v="2"/>
    <x v="0"/>
    <x v="0"/>
    <x v="3"/>
    <x v="0"/>
    <x v="0"/>
    <x v="3"/>
    <x v="0"/>
    <x v="2"/>
    <x v="15"/>
  </r>
  <r>
    <x v="18"/>
    <x v="18"/>
    <x v="1"/>
    <x v="1"/>
    <x v="0"/>
    <x v="2"/>
    <x v="4"/>
    <x v="0"/>
    <x v="18"/>
    <x v="0"/>
    <x v="0"/>
    <x v="0"/>
    <x v="1"/>
    <x v="0"/>
    <x v="0"/>
    <x v="0"/>
    <x v="0"/>
    <x v="0"/>
    <x v="0"/>
    <x v="0"/>
    <x v="0"/>
    <x v="3"/>
    <x v="0"/>
    <x v="2"/>
    <x v="16"/>
  </r>
  <r>
    <x v="19"/>
    <x v="19"/>
    <x v="1"/>
    <x v="1"/>
    <x v="0"/>
    <x v="2"/>
    <x v="4"/>
    <x v="0"/>
    <x v="19"/>
    <x v="0"/>
    <x v="0"/>
    <x v="0"/>
    <x v="0"/>
    <x v="0"/>
    <x v="0"/>
    <x v="0"/>
    <x v="0"/>
    <x v="0"/>
    <x v="0"/>
    <x v="0"/>
    <x v="0"/>
    <x v="3"/>
    <x v="0"/>
    <x v="2"/>
    <x v="17"/>
  </r>
  <r>
    <x v="20"/>
    <x v="20"/>
    <x v="1"/>
    <x v="1"/>
    <x v="0"/>
    <x v="2"/>
    <x v="5"/>
    <x v="0"/>
    <x v="20"/>
    <x v="0"/>
    <x v="0"/>
    <x v="0"/>
    <x v="1"/>
    <x v="0"/>
    <x v="0"/>
    <x v="1"/>
    <x v="0"/>
    <x v="0"/>
    <x v="1"/>
    <x v="0"/>
    <x v="0"/>
    <x v="0"/>
    <x v="0"/>
    <x v="0"/>
    <x v="18"/>
  </r>
  <r>
    <x v="21"/>
    <x v="21"/>
    <x v="1"/>
    <x v="1"/>
    <x v="0"/>
    <x v="2"/>
    <x v="5"/>
    <x v="0"/>
    <x v="21"/>
    <x v="0"/>
    <x v="0"/>
    <x v="0"/>
    <x v="1"/>
    <x v="0"/>
    <x v="0"/>
    <x v="1"/>
    <x v="0"/>
    <x v="0"/>
    <x v="1"/>
    <x v="0"/>
    <x v="0"/>
    <x v="2"/>
    <x v="0"/>
    <x v="0"/>
    <x v="19"/>
  </r>
  <r>
    <x v="22"/>
    <x v="22"/>
    <x v="1"/>
    <x v="1"/>
    <x v="0"/>
    <x v="2"/>
    <x v="5"/>
    <x v="0"/>
    <x v="22"/>
    <x v="0"/>
    <x v="0"/>
    <x v="0"/>
    <x v="1"/>
    <x v="0"/>
    <x v="0"/>
    <x v="1"/>
    <x v="0"/>
    <x v="0"/>
    <x v="1"/>
    <x v="0"/>
    <x v="0"/>
    <x v="2"/>
    <x v="0"/>
    <x v="0"/>
    <x v="20"/>
  </r>
  <r>
    <x v="23"/>
    <x v="23"/>
    <x v="1"/>
    <x v="1"/>
    <x v="0"/>
    <x v="2"/>
    <x v="4"/>
    <x v="0"/>
    <x v="23"/>
    <x v="0"/>
    <x v="0"/>
    <x v="0"/>
    <x v="0"/>
    <x v="0"/>
    <x v="0"/>
    <x v="0"/>
    <x v="0"/>
    <x v="0"/>
    <x v="0"/>
    <x v="0"/>
    <x v="0"/>
    <x v="0"/>
    <x v="0"/>
    <x v="1"/>
    <x v="21"/>
  </r>
  <r>
    <x v="24"/>
    <x v="24"/>
    <x v="1"/>
    <x v="1"/>
    <x v="0"/>
    <x v="2"/>
    <x v="4"/>
    <x v="0"/>
    <x v="24"/>
    <x v="0"/>
    <x v="0"/>
    <x v="0"/>
    <x v="1"/>
    <x v="0"/>
    <x v="0"/>
    <x v="0"/>
    <x v="0"/>
    <x v="0"/>
    <x v="0"/>
    <x v="0"/>
    <x v="0"/>
    <x v="0"/>
    <x v="0"/>
    <x v="0"/>
    <x v="22"/>
  </r>
  <r>
    <x v="25"/>
    <x v="25"/>
    <x v="1"/>
    <x v="0"/>
    <x v="0"/>
    <x v="7"/>
    <x v="6"/>
    <x v="0"/>
    <x v="25"/>
    <x v="0"/>
    <x v="0"/>
    <x v="0"/>
    <x v="0"/>
    <x v="0"/>
    <x v="0"/>
    <x v="0"/>
    <x v="0"/>
    <x v="0"/>
    <x v="0"/>
    <x v="0"/>
    <x v="0"/>
    <x v="0"/>
    <x v="0"/>
    <x v="0"/>
    <x v="23"/>
  </r>
  <r>
    <x v="26"/>
    <x v="26"/>
    <x v="1"/>
    <x v="1"/>
    <x v="0"/>
    <x v="2"/>
    <x v="4"/>
    <x v="0"/>
    <x v="26"/>
    <x v="0"/>
    <x v="0"/>
    <x v="0"/>
    <x v="0"/>
    <x v="0"/>
    <x v="0"/>
    <x v="0"/>
    <x v="0"/>
    <x v="0"/>
    <x v="0"/>
    <x v="0"/>
    <x v="0"/>
    <x v="0"/>
    <x v="0"/>
    <x v="0"/>
    <x v="24"/>
  </r>
  <r>
    <x v="27"/>
    <x v="27"/>
    <x v="1"/>
    <x v="1"/>
    <x v="0"/>
    <x v="2"/>
    <x v="4"/>
    <x v="0"/>
    <x v="27"/>
    <x v="0"/>
    <x v="0"/>
    <x v="0"/>
    <x v="0"/>
    <x v="0"/>
    <x v="0"/>
    <x v="0"/>
    <x v="0"/>
    <x v="0"/>
    <x v="0"/>
    <x v="0"/>
    <x v="0"/>
    <x v="0"/>
    <x v="0"/>
    <x v="0"/>
    <x v="25"/>
  </r>
  <r>
    <x v="28"/>
    <x v="28"/>
    <x v="1"/>
    <x v="1"/>
    <x v="0"/>
    <x v="6"/>
    <x v="5"/>
    <x v="0"/>
    <x v="28"/>
    <x v="0"/>
    <x v="0"/>
    <x v="0"/>
    <x v="1"/>
    <x v="0"/>
    <x v="0"/>
    <x v="1"/>
    <x v="0"/>
    <x v="0"/>
    <x v="1"/>
    <x v="0"/>
    <x v="0"/>
    <x v="0"/>
    <x v="0"/>
    <x v="1"/>
    <x v="26"/>
  </r>
  <r>
    <x v="29"/>
    <x v="29"/>
    <x v="1"/>
    <x v="1"/>
    <x v="0"/>
    <x v="2"/>
    <x v="4"/>
    <x v="0"/>
    <x v="29"/>
    <x v="0"/>
    <x v="0"/>
    <x v="0"/>
    <x v="1"/>
    <x v="0"/>
    <x v="0"/>
    <x v="0"/>
    <x v="0"/>
    <x v="0"/>
    <x v="0"/>
    <x v="0"/>
    <x v="0"/>
    <x v="3"/>
    <x v="0"/>
    <x v="2"/>
    <x v="27"/>
  </r>
  <r>
    <x v="30"/>
    <x v="30"/>
    <x v="1"/>
    <x v="1"/>
    <x v="0"/>
    <x v="2"/>
    <x v="4"/>
    <x v="0"/>
    <x v="30"/>
    <x v="0"/>
    <x v="0"/>
    <x v="0"/>
    <x v="3"/>
    <x v="2"/>
    <x v="1"/>
    <x v="0"/>
    <x v="0"/>
    <x v="0"/>
    <x v="1"/>
    <x v="1"/>
    <x v="0"/>
    <x v="3"/>
    <x v="0"/>
    <x v="2"/>
    <x v="28"/>
  </r>
  <r>
    <x v="31"/>
    <x v="31"/>
    <x v="1"/>
    <x v="1"/>
    <x v="0"/>
    <x v="2"/>
    <x v="4"/>
    <x v="0"/>
    <x v="31"/>
    <x v="0"/>
    <x v="0"/>
    <x v="0"/>
    <x v="3"/>
    <x v="2"/>
    <x v="0"/>
    <x v="0"/>
    <x v="0"/>
    <x v="0"/>
    <x v="1"/>
    <x v="1"/>
    <x v="0"/>
    <x v="3"/>
    <x v="0"/>
    <x v="2"/>
    <x v="29"/>
  </r>
  <r>
    <x v="32"/>
    <x v="32"/>
    <x v="1"/>
    <x v="1"/>
    <x v="0"/>
    <x v="2"/>
    <x v="4"/>
    <x v="0"/>
    <x v="32"/>
    <x v="0"/>
    <x v="0"/>
    <x v="0"/>
    <x v="3"/>
    <x v="2"/>
    <x v="0"/>
    <x v="1"/>
    <x v="0"/>
    <x v="0"/>
    <x v="1"/>
    <x v="1"/>
    <x v="0"/>
    <x v="3"/>
    <x v="0"/>
    <x v="2"/>
    <x v="30"/>
  </r>
  <r>
    <x v="33"/>
    <x v="33"/>
    <x v="1"/>
    <x v="1"/>
    <x v="0"/>
    <x v="2"/>
    <x v="4"/>
    <x v="0"/>
    <x v="33"/>
    <x v="0"/>
    <x v="0"/>
    <x v="0"/>
    <x v="3"/>
    <x v="2"/>
    <x v="0"/>
    <x v="1"/>
    <x v="0"/>
    <x v="0"/>
    <x v="1"/>
    <x v="1"/>
    <x v="0"/>
    <x v="3"/>
    <x v="0"/>
    <x v="2"/>
    <x v="31"/>
  </r>
  <r>
    <x v="34"/>
    <x v="34"/>
    <x v="1"/>
    <x v="1"/>
    <x v="0"/>
    <x v="2"/>
    <x v="4"/>
    <x v="0"/>
    <x v="34"/>
    <x v="0"/>
    <x v="0"/>
    <x v="0"/>
    <x v="3"/>
    <x v="2"/>
    <x v="0"/>
    <x v="1"/>
    <x v="0"/>
    <x v="0"/>
    <x v="1"/>
    <x v="1"/>
    <x v="0"/>
    <x v="3"/>
    <x v="0"/>
    <x v="2"/>
    <x v="32"/>
  </r>
  <r>
    <x v="35"/>
    <x v="35"/>
    <x v="1"/>
    <x v="2"/>
    <x v="0"/>
    <x v="2"/>
    <x v="2"/>
    <x v="0"/>
    <x v="35"/>
    <x v="1"/>
    <x v="0"/>
    <x v="1"/>
    <x v="1"/>
    <x v="1"/>
    <x v="0"/>
    <x v="1"/>
    <x v="1"/>
    <x v="0"/>
    <x v="1"/>
    <x v="1"/>
    <x v="0"/>
    <x v="2"/>
    <x v="0"/>
    <x v="1"/>
    <x v="1"/>
  </r>
  <r>
    <x v="36"/>
    <x v="36"/>
    <x v="1"/>
    <x v="2"/>
    <x v="0"/>
    <x v="2"/>
    <x v="2"/>
    <x v="0"/>
    <x v="36"/>
    <x v="0"/>
    <x v="0"/>
    <x v="0"/>
    <x v="3"/>
    <x v="2"/>
    <x v="0"/>
    <x v="0"/>
    <x v="0"/>
    <x v="0"/>
    <x v="1"/>
    <x v="1"/>
    <x v="0"/>
    <x v="3"/>
    <x v="0"/>
    <x v="2"/>
    <x v="33"/>
  </r>
  <r>
    <x v="37"/>
    <x v="37"/>
    <x v="1"/>
    <x v="2"/>
    <x v="0"/>
    <x v="2"/>
    <x v="2"/>
    <x v="0"/>
    <x v="37"/>
    <x v="0"/>
    <x v="0"/>
    <x v="0"/>
    <x v="3"/>
    <x v="2"/>
    <x v="0"/>
    <x v="0"/>
    <x v="0"/>
    <x v="0"/>
    <x v="1"/>
    <x v="1"/>
    <x v="0"/>
    <x v="3"/>
    <x v="0"/>
    <x v="2"/>
    <x v="33"/>
  </r>
  <r>
    <x v="38"/>
    <x v="38"/>
    <x v="1"/>
    <x v="2"/>
    <x v="0"/>
    <x v="2"/>
    <x v="2"/>
    <x v="0"/>
    <x v="38"/>
    <x v="0"/>
    <x v="0"/>
    <x v="0"/>
    <x v="3"/>
    <x v="2"/>
    <x v="0"/>
    <x v="0"/>
    <x v="0"/>
    <x v="0"/>
    <x v="1"/>
    <x v="1"/>
    <x v="0"/>
    <x v="3"/>
    <x v="0"/>
    <x v="2"/>
    <x v="33"/>
  </r>
  <r>
    <x v="39"/>
    <x v="39"/>
    <x v="1"/>
    <x v="2"/>
    <x v="0"/>
    <x v="2"/>
    <x v="2"/>
    <x v="0"/>
    <x v="39"/>
    <x v="0"/>
    <x v="0"/>
    <x v="0"/>
    <x v="3"/>
    <x v="2"/>
    <x v="0"/>
    <x v="0"/>
    <x v="0"/>
    <x v="0"/>
    <x v="1"/>
    <x v="1"/>
    <x v="0"/>
    <x v="3"/>
    <x v="0"/>
    <x v="2"/>
    <x v="33"/>
  </r>
  <r>
    <x v="40"/>
    <x v="40"/>
    <x v="1"/>
    <x v="2"/>
    <x v="0"/>
    <x v="2"/>
    <x v="2"/>
    <x v="0"/>
    <x v="40"/>
    <x v="0"/>
    <x v="0"/>
    <x v="0"/>
    <x v="3"/>
    <x v="2"/>
    <x v="0"/>
    <x v="0"/>
    <x v="0"/>
    <x v="0"/>
    <x v="1"/>
    <x v="1"/>
    <x v="0"/>
    <x v="3"/>
    <x v="0"/>
    <x v="2"/>
    <x v="33"/>
  </r>
  <r>
    <x v="41"/>
    <x v="41"/>
    <x v="1"/>
    <x v="1"/>
    <x v="0"/>
    <x v="2"/>
    <x v="4"/>
    <x v="0"/>
    <x v="41"/>
    <x v="0"/>
    <x v="0"/>
    <x v="0"/>
    <x v="3"/>
    <x v="2"/>
    <x v="0"/>
    <x v="0"/>
    <x v="0"/>
    <x v="0"/>
    <x v="1"/>
    <x v="1"/>
    <x v="0"/>
    <x v="3"/>
    <x v="0"/>
    <x v="2"/>
    <x v="34"/>
  </r>
  <r>
    <x v="42"/>
    <x v="42"/>
    <x v="1"/>
    <x v="1"/>
    <x v="0"/>
    <x v="2"/>
    <x v="4"/>
    <x v="0"/>
    <x v="42"/>
    <x v="0"/>
    <x v="0"/>
    <x v="0"/>
    <x v="3"/>
    <x v="2"/>
    <x v="0"/>
    <x v="0"/>
    <x v="0"/>
    <x v="0"/>
    <x v="1"/>
    <x v="1"/>
    <x v="0"/>
    <x v="3"/>
    <x v="0"/>
    <x v="2"/>
    <x v="35"/>
  </r>
  <r>
    <x v="43"/>
    <x v="43"/>
    <x v="1"/>
    <x v="1"/>
    <x v="0"/>
    <x v="6"/>
    <x v="5"/>
    <x v="0"/>
    <x v="43"/>
    <x v="0"/>
    <x v="0"/>
    <x v="0"/>
    <x v="3"/>
    <x v="2"/>
    <x v="0"/>
    <x v="0"/>
    <x v="0"/>
    <x v="1"/>
    <x v="1"/>
    <x v="1"/>
    <x v="1"/>
    <x v="3"/>
    <x v="0"/>
    <x v="2"/>
    <x v="36"/>
  </r>
  <r>
    <x v="44"/>
    <x v="44"/>
    <x v="2"/>
    <x v="3"/>
    <x v="0"/>
    <x v="8"/>
    <x v="7"/>
    <x v="1"/>
    <x v="44"/>
    <x v="0"/>
    <x v="0"/>
    <x v="0"/>
    <x v="4"/>
    <x v="0"/>
    <x v="0"/>
    <x v="3"/>
    <x v="0"/>
    <x v="0"/>
    <x v="1"/>
    <x v="0"/>
    <x v="0"/>
    <x v="3"/>
    <x v="1"/>
    <x v="2"/>
    <x v="37"/>
  </r>
  <r>
    <x v="45"/>
    <x v="45"/>
    <x v="2"/>
    <x v="3"/>
    <x v="0"/>
    <x v="8"/>
    <x v="7"/>
    <x v="1"/>
    <x v="45"/>
    <x v="0"/>
    <x v="0"/>
    <x v="0"/>
    <x v="5"/>
    <x v="0"/>
    <x v="0"/>
    <x v="4"/>
    <x v="0"/>
    <x v="0"/>
    <x v="1"/>
    <x v="0"/>
    <x v="0"/>
    <x v="4"/>
    <x v="1"/>
    <x v="0"/>
    <x v="38"/>
  </r>
  <r>
    <x v="46"/>
    <x v="46"/>
    <x v="2"/>
    <x v="3"/>
    <x v="0"/>
    <x v="8"/>
    <x v="7"/>
    <x v="1"/>
    <x v="46"/>
    <x v="0"/>
    <x v="0"/>
    <x v="0"/>
    <x v="6"/>
    <x v="0"/>
    <x v="0"/>
    <x v="5"/>
    <x v="0"/>
    <x v="0"/>
    <x v="1"/>
    <x v="0"/>
    <x v="0"/>
    <x v="5"/>
    <x v="1"/>
    <x v="0"/>
    <x v="39"/>
  </r>
  <r>
    <x v="47"/>
    <x v="47"/>
    <x v="2"/>
    <x v="3"/>
    <x v="0"/>
    <x v="9"/>
    <x v="7"/>
    <x v="1"/>
    <x v="47"/>
    <x v="0"/>
    <x v="0"/>
    <x v="0"/>
    <x v="7"/>
    <x v="0"/>
    <x v="0"/>
    <x v="6"/>
    <x v="0"/>
    <x v="0"/>
    <x v="1"/>
    <x v="0"/>
    <x v="0"/>
    <x v="6"/>
    <x v="1"/>
    <x v="0"/>
    <x v="40"/>
  </r>
  <r>
    <x v="48"/>
    <x v="48"/>
    <x v="2"/>
    <x v="3"/>
    <x v="0"/>
    <x v="8"/>
    <x v="8"/>
    <x v="1"/>
    <x v="48"/>
    <x v="0"/>
    <x v="0"/>
    <x v="0"/>
    <x v="0"/>
    <x v="0"/>
    <x v="0"/>
    <x v="0"/>
    <x v="0"/>
    <x v="0"/>
    <x v="0"/>
    <x v="0"/>
    <x v="0"/>
    <x v="0"/>
    <x v="1"/>
    <x v="0"/>
    <x v="41"/>
  </r>
  <r>
    <x v="49"/>
    <x v="49"/>
    <x v="2"/>
    <x v="3"/>
    <x v="0"/>
    <x v="8"/>
    <x v="8"/>
    <x v="1"/>
    <x v="49"/>
    <x v="0"/>
    <x v="0"/>
    <x v="0"/>
    <x v="0"/>
    <x v="0"/>
    <x v="0"/>
    <x v="6"/>
    <x v="0"/>
    <x v="0"/>
    <x v="1"/>
    <x v="0"/>
    <x v="0"/>
    <x v="0"/>
    <x v="1"/>
    <x v="0"/>
    <x v="41"/>
  </r>
  <r>
    <x v="50"/>
    <x v="50"/>
    <x v="2"/>
    <x v="3"/>
    <x v="0"/>
    <x v="8"/>
    <x v="8"/>
    <x v="1"/>
    <x v="50"/>
    <x v="0"/>
    <x v="0"/>
    <x v="0"/>
    <x v="0"/>
    <x v="0"/>
    <x v="0"/>
    <x v="0"/>
    <x v="0"/>
    <x v="0"/>
    <x v="0"/>
    <x v="0"/>
    <x v="0"/>
    <x v="0"/>
    <x v="1"/>
    <x v="0"/>
    <x v="42"/>
  </r>
  <r>
    <x v="51"/>
    <x v="51"/>
    <x v="2"/>
    <x v="3"/>
    <x v="0"/>
    <x v="9"/>
    <x v="7"/>
    <x v="1"/>
    <x v="51"/>
    <x v="0"/>
    <x v="0"/>
    <x v="0"/>
    <x v="8"/>
    <x v="0"/>
    <x v="0"/>
    <x v="7"/>
    <x v="0"/>
    <x v="0"/>
    <x v="1"/>
    <x v="0"/>
    <x v="0"/>
    <x v="7"/>
    <x v="1"/>
    <x v="0"/>
    <x v="38"/>
  </r>
  <r>
    <x v="52"/>
    <x v="52"/>
    <x v="2"/>
    <x v="3"/>
    <x v="0"/>
    <x v="9"/>
    <x v="7"/>
    <x v="1"/>
    <x v="52"/>
    <x v="0"/>
    <x v="0"/>
    <x v="0"/>
    <x v="8"/>
    <x v="0"/>
    <x v="0"/>
    <x v="8"/>
    <x v="0"/>
    <x v="0"/>
    <x v="1"/>
    <x v="0"/>
    <x v="0"/>
    <x v="5"/>
    <x v="1"/>
    <x v="0"/>
    <x v="38"/>
  </r>
  <r>
    <x v="53"/>
    <x v="53"/>
    <x v="2"/>
    <x v="0"/>
    <x v="0"/>
    <x v="10"/>
    <x v="9"/>
    <x v="1"/>
    <x v="53"/>
    <x v="0"/>
    <x v="0"/>
    <x v="0"/>
    <x v="0"/>
    <x v="0"/>
    <x v="0"/>
    <x v="0"/>
    <x v="0"/>
    <x v="0"/>
    <x v="0"/>
    <x v="0"/>
    <x v="0"/>
    <x v="0"/>
    <x v="1"/>
    <x v="0"/>
    <x v="43"/>
  </r>
  <r>
    <x v="54"/>
    <x v="54"/>
    <x v="2"/>
    <x v="3"/>
    <x v="0"/>
    <x v="8"/>
    <x v="7"/>
    <x v="1"/>
    <x v="54"/>
    <x v="0"/>
    <x v="0"/>
    <x v="0"/>
    <x v="9"/>
    <x v="0"/>
    <x v="0"/>
    <x v="9"/>
    <x v="0"/>
    <x v="0"/>
    <x v="1"/>
    <x v="0"/>
    <x v="0"/>
    <x v="8"/>
    <x v="1"/>
    <x v="0"/>
    <x v="37"/>
  </r>
  <r>
    <x v="55"/>
    <x v="55"/>
    <x v="2"/>
    <x v="0"/>
    <x v="0"/>
    <x v="4"/>
    <x v="10"/>
    <x v="1"/>
    <x v="55"/>
    <x v="0"/>
    <x v="0"/>
    <x v="0"/>
    <x v="0"/>
    <x v="0"/>
    <x v="0"/>
    <x v="0"/>
    <x v="0"/>
    <x v="0"/>
    <x v="0"/>
    <x v="0"/>
    <x v="0"/>
    <x v="0"/>
    <x v="1"/>
    <x v="3"/>
    <x v="44"/>
  </r>
  <r>
    <x v="56"/>
    <x v="56"/>
    <x v="2"/>
    <x v="0"/>
    <x v="0"/>
    <x v="4"/>
    <x v="10"/>
    <x v="1"/>
    <x v="56"/>
    <x v="0"/>
    <x v="0"/>
    <x v="0"/>
    <x v="0"/>
    <x v="0"/>
    <x v="0"/>
    <x v="1"/>
    <x v="0"/>
    <x v="0"/>
    <x v="1"/>
    <x v="0"/>
    <x v="0"/>
    <x v="2"/>
    <x v="1"/>
    <x v="3"/>
    <x v="45"/>
  </r>
  <r>
    <x v="57"/>
    <x v="57"/>
    <x v="2"/>
    <x v="1"/>
    <x v="0"/>
    <x v="4"/>
    <x v="11"/>
    <x v="1"/>
    <x v="57"/>
    <x v="0"/>
    <x v="0"/>
    <x v="0"/>
    <x v="0"/>
    <x v="0"/>
    <x v="0"/>
    <x v="0"/>
    <x v="0"/>
    <x v="0"/>
    <x v="0"/>
    <x v="0"/>
    <x v="0"/>
    <x v="0"/>
    <x v="1"/>
    <x v="3"/>
    <x v="46"/>
  </r>
  <r>
    <x v="58"/>
    <x v="58"/>
    <x v="2"/>
    <x v="1"/>
    <x v="0"/>
    <x v="4"/>
    <x v="12"/>
    <x v="1"/>
    <x v="58"/>
    <x v="0"/>
    <x v="0"/>
    <x v="0"/>
    <x v="0"/>
    <x v="0"/>
    <x v="0"/>
    <x v="2"/>
    <x v="0"/>
    <x v="0"/>
    <x v="1"/>
    <x v="0"/>
    <x v="0"/>
    <x v="2"/>
    <x v="1"/>
    <x v="3"/>
    <x v="47"/>
  </r>
  <r>
    <x v="59"/>
    <x v="59"/>
    <x v="2"/>
    <x v="3"/>
    <x v="0"/>
    <x v="8"/>
    <x v="8"/>
    <x v="1"/>
    <x v="59"/>
    <x v="0"/>
    <x v="0"/>
    <x v="0"/>
    <x v="0"/>
    <x v="0"/>
    <x v="0"/>
    <x v="2"/>
    <x v="0"/>
    <x v="0"/>
    <x v="1"/>
    <x v="0"/>
    <x v="0"/>
    <x v="0"/>
    <x v="1"/>
    <x v="0"/>
    <x v="48"/>
  </r>
  <r>
    <x v="60"/>
    <x v="60"/>
    <x v="2"/>
    <x v="3"/>
    <x v="0"/>
    <x v="8"/>
    <x v="7"/>
    <x v="1"/>
    <x v="60"/>
    <x v="0"/>
    <x v="0"/>
    <x v="0"/>
    <x v="10"/>
    <x v="0"/>
    <x v="0"/>
    <x v="1"/>
    <x v="0"/>
    <x v="0"/>
    <x v="1"/>
    <x v="0"/>
    <x v="0"/>
    <x v="8"/>
    <x v="1"/>
    <x v="0"/>
    <x v="49"/>
  </r>
  <r>
    <x v="61"/>
    <x v="61"/>
    <x v="2"/>
    <x v="3"/>
    <x v="0"/>
    <x v="9"/>
    <x v="7"/>
    <x v="1"/>
    <x v="61"/>
    <x v="0"/>
    <x v="0"/>
    <x v="0"/>
    <x v="11"/>
    <x v="0"/>
    <x v="0"/>
    <x v="1"/>
    <x v="0"/>
    <x v="0"/>
    <x v="1"/>
    <x v="0"/>
    <x v="0"/>
    <x v="9"/>
    <x v="1"/>
    <x v="0"/>
    <x v="40"/>
  </r>
  <r>
    <x v="62"/>
    <x v="62"/>
    <x v="2"/>
    <x v="3"/>
    <x v="0"/>
    <x v="8"/>
    <x v="8"/>
    <x v="1"/>
    <x v="62"/>
    <x v="0"/>
    <x v="0"/>
    <x v="0"/>
    <x v="0"/>
    <x v="0"/>
    <x v="0"/>
    <x v="2"/>
    <x v="0"/>
    <x v="0"/>
    <x v="1"/>
    <x v="0"/>
    <x v="0"/>
    <x v="0"/>
    <x v="1"/>
    <x v="0"/>
    <x v="41"/>
  </r>
  <r>
    <x v="63"/>
    <x v="63"/>
    <x v="2"/>
    <x v="3"/>
    <x v="0"/>
    <x v="8"/>
    <x v="8"/>
    <x v="1"/>
    <x v="63"/>
    <x v="0"/>
    <x v="0"/>
    <x v="0"/>
    <x v="0"/>
    <x v="0"/>
    <x v="0"/>
    <x v="0"/>
    <x v="0"/>
    <x v="0"/>
    <x v="0"/>
    <x v="0"/>
    <x v="0"/>
    <x v="0"/>
    <x v="1"/>
    <x v="0"/>
    <x v="41"/>
  </r>
  <r>
    <x v="64"/>
    <x v="64"/>
    <x v="2"/>
    <x v="3"/>
    <x v="0"/>
    <x v="8"/>
    <x v="8"/>
    <x v="1"/>
    <x v="64"/>
    <x v="0"/>
    <x v="0"/>
    <x v="0"/>
    <x v="0"/>
    <x v="0"/>
    <x v="0"/>
    <x v="0"/>
    <x v="0"/>
    <x v="0"/>
    <x v="0"/>
    <x v="0"/>
    <x v="0"/>
    <x v="0"/>
    <x v="1"/>
    <x v="3"/>
    <x v="42"/>
  </r>
  <r>
    <x v="65"/>
    <x v="65"/>
    <x v="2"/>
    <x v="3"/>
    <x v="0"/>
    <x v="11"/>
    <x v="7"/>
    <x v="1"/>
    <x v="65"/>
    <x v="1"/>
    <x v="1"/>
    <x v="0"/>
    <x v="3"/>
    <x v="2"/>
    <x v="0"/>
    <x v="10"/>
    <x v="0"/>
    <x v="0"/>
    <x v="1"/>
    <x v="1"/>
    <x v="0"/>
    <x v="3"/>
    <x v="1"/>
    <x v="2"/>
    <x v="1"/>
  </r>
  <r>
    <x v="66"/>
    <x v="66"/>
    <x v="2"/>
    <x v="3"/>
    <x v="0"/>
    <x v="8"/>
    <x v="8"/>
    <x v="1"/>
    <x v="66"/>
    <x v="0"/>
    <x v="0"/>
    <x v="0"/>
    <x v="0"/>
    <x v="0"/>
    <x v="0"/>
    <x v="2"/>
    <x v="0"/>
    <x v="0"/>
    <x v="1"/>
    <x v="0"/>
    <x v="0"/>
    <x v="0"/>
    <x v="1"/>
    <x v="3"/>
    <x v="50"/>
  </r>
  <r>
    <x v="67"/>
    <x v="67"/>
    <x v="2"/>
    <x v="1"/>
    <x v="0"/>
    <x v="4"/>
    <x v="13"/>
    <x v="1"/>
    <x v="67"/>
    <x v="0"/>
    <x v="0"/>
    <x v="0"/>
    <x v="0"/>
    <x v="0"/>
    <x v="0"/>
    <x v="0"/>
    <x v="0"/>
    <x v="0"/>
    <x v="0"/>
    <x v="0"/>
    <x v="0"/>
    <x v="0"/>
    <x v="1"/>
    <x v="1"/>
    <x v="51"/>
  </r>
  <r>
    <x v="68"/>
    <x v="68"/>
    <x v="2"/>
    <x v="1"/>
    <x v="0"/>
    <x v="4"/>
    <x v="14"/>
    <x v="1"/>
    <x v="68"/>
    <x v="0"/>
    <x v="0"/>
    <x v="0"/>
    <x v="0"/>
    <x v="0"/>
    <x v="0"/>
    <x v="0"/>
    <x v="0"/>
    <x v="0"/>
    <x v="0"/>
    <x v="0"/>
    <x v="0"/>
    <x v="0"/>
    <x v="1"/>
    <x v="0"/>
    <x v="52"/>
  </r>
  <r>
    <x v="69"/>
    <x v="69"/>
    <x v="2"/>
    <x v="1"/>
    <x v="0"/>
    <x v="4"/>
    <x v="13"/>
    <x v="1"/>
    <x v="69"/>
    <x v="0"/>
    <x v="0"/>
    <x v="0"/>
    <x v="0"/>
    <x v="0"/>
    <x v="0"/>
    <x v="0"/>
    <x v="0"/>
    <x v="0"/>
    <x v="0"/>
    <x v="0"/>
    <x v="0"/>
    <x v="0"/>
    <x v="1"/>
    <x v="0"/>
    <x v="53"/>
  </r>
  <r>
    <x v="70"/>
    <x v="70"/>
    <x v="2"/>
    <x v="1"/>
    <x v="0"/>
    <x v="12"/>
    <x v="15"/>
    <x v="1"/>
    <x v="70"/>
    <x v="0"/>
    <x v="0"/>
    <x v="0"/>
    <x v="0"/>
    <x v="0"/>
    <x v="0"/>
    <x v="0"/>
    <x v="0"/>
    <x v="0"/>
    <x v="0"/>
    <x v="0"/>
    <x v="0"/>
    <x v="0"/>
    <x v="1"/>
    <x v="0"/>
    <x v="54"/>
  </r>
  <r>
    <x v="71"/>
    <x v="71"/>
    <x v="2"/>
    <x v="1"/>
    <x v="0"/>
    <x v="4"/>
    <x v="16"/>
    <x v="1"/>
    <x v="71"/>
    <x v="0"/>
    <x v="0"/>
    <x v="0"/>
    <x v="0"/>
    <x v="0"/>
    <x v="0"/>
    <x v="0"/>
    <x v="0"/>
    <x v="0"/>
    <x v="0"/>
    <x v="0"/>
    <x v="0"/>
    <x v="0"/>
    <x v="1"/>
    <x v="0"/>
    <x v="55"/>
  </r>
  <r>
    <x v="72"/>
    <x v="72"/>
    <x v="2"/>
    <x v="1"/>
    <x v="0"/>
    <x v="12"/>
    <x v="14"/>
    <x v="1"/>
    <x v="72"/>
    <x v="0"/>
    <x v="0"/>
    <x v="0"/>
    <x v="0"/>
    <x v="0"/>
    <x v="0"/>
    <x v="0"/>
    <x v="0"/>
    <x v="0"/>
    <x v="0"/>
    <x v="0"/>
    <x v="0"/>
    <x v="0"/>
    <x v="1"/>
    <x v="0"/>
    <x v="56"/>
  </r>
  <r>
    <x v="73"/>
    <x v="73"/>
    <x v="2"/>
    <x v="1"/>
    <x v="0"/>
    <x v="4"/>
    <x v="14"/>
    <x v="1"/>
    <x v="73"/>
    <x v="0"/>
    <x v="0"/>
    <x v="0"/>
    <x v="0"/>
    <x v="0"/>
    <x v="0"/>
    <x v="0"/>
    <x v="0"/>
    <x v="0"/>
    <x v="0"/>
    <x v="0"/>
    <x v="0"/>
    <x v="0"/>
    <x v="1"/>
    <x v="0"/>
    <x v="57"/>
  </r>
  <r>
    <x v="74"/>
    <x v="74"/>
    <x v="2"/>
    <x v="3"/>
    <x v="0"/>
    <x v="13"/>
    <x v="8"/>
    <x v="1"/>
    <x v="74"/>
    <x v="0"/>
    <x v="0"/>
    <x v="0"/>
    <x v="0"/>
    <x v="0"/>
    <x v="0"/>
    <x v="0"/>
    <x v="0"/>
    <x v="0"/>
    <x v="0"/>
    <x v="0"/>
    <x v="0"/>
    <x v="0"/>
    <x v="1"/>
    <x v="0"/>
    <x v="42"/>
  </r>
  <r>
    <x v="75"/>
    <x v="75"/>
    <x v="2"/>
    <x v="3"/>
    <x v="0"/>
    <x v="14"/>
    <x v="17"/>
    <x v="1"/>
    <x v="75"/>
    <x v="1"/>
    <x v="0"/>
    <x v="1"/>
    <x v="12"/>
    <x v="2"/>
    <x v="0"/>
    <x v="11"/>
    <x v="3"/>
    <x v="0"/>
    <x v="1"/>
    <x v="1"/>
    <x v="0"/>
    <x v="10"/>
    <x v="1"/>
    <x v="0"/>
    <x v="1"/>
  </r>
  <r>
    <x v="76"/>
    <x v="76"/>
    <x v="2"/>
    <x v="3"/>
    <x v="0"/>
    <x v="10"/>
    <x v="8"/>
    <x v="1"/>
    <x v="76"/>
    <x v="0"/>
    <x v="0"/>
    <x v="0"/>
    <x v="0"/>
    <x v="0"/>
    <x v="0"/>
    <x v="0"/>
    <x v="0"/>
    <x v="0"/>
    <x v="0"/>
    <x v="0"/>
    <x v="0"/>
    <x v="0"/>
    <x v="1"/>
    <x v="0"/>
    <x v="58"/>
  </r>
  <r>
    <x v="77"/>
    <x v="77"/>
    <x v="2"/>
    <x v="3"/>
    <x v="0"/>
    <x v="13"/>
    <x v="8"/>
    <x v="1"/>
    <x v="77"/>
    <x v="0"/>
    <x v="0"/>
    <x v="0"/>
    <x v="0"/>
    <x v="0"/>
    <x v="0"/>
    <x v="0"/>
    <x v="0"/>
    <x v="0"/>
    <x v="0"/>
    <x v="0"/>
    <x v="0"/>
    <x v="0"/>
    <x v="1"/>
    <x v="0"/>
    <x v="42"/>
  </r>
  <r>
    <x v="78"/>
    <x v="78"/>
    <x v="2"/>
    <x v="3"/>
    <x v="0"/>
    <x v="10"/>
    <x v="8"/>
    <x v="1"/>
    <x v="78"/>
    <x v="0"/>
    <x v="0"/>
    <x v="0"/>
    <x v="0"/>
    <x v="0"/>
    <x v="0"/>
    <x v="0"/>
    <x v="0"/>
    <x v="0"/>
    <x v="0"/>
    <x v="0"/>
    <x v="0"/>
    <x v="0"/>
    <x v="1"/>
    <x v="0"/>
    <x v="42"/>
  </r>
  <r>
    <x v="79"/>
    <x v="79"/>
    <x v="2"/>
    <x v="1"/>
    <x v="0"/>
    <x v="4"/>
    <x v="16"/>
    <x v="1"/>
    <x v="79"/>
    <x v="0"/>
    <x v="0"/>
    <x v="0"/>
    <x v="0"/>
    <x v="0"/>
    <x v="0"/>
    <x v="0"/>
    <x v="0"/>
    <x v="0"/>
    <x v="0"/>
    <x v="0"/>
    <x v="0"/>
    <x v="0"/>
    <x v="1"/>
    <x v="0"/>
    <x v="59"/>
  </r>
  <r>
    <x v="80"/>
    <x v="80"/>
    <x v="2"/>
    <x v="1"/>
    <x v="0"/>
    <x v="12"/>
    <x v="15"/>
    <x v="1"/>
    <x v="80"/>
    <x v="0"/>
    <x v="0"/>
    <x v="0"/>
    <x v="0"/>
    <x v="0"/>
    <x v="0"/>
    <x v="0"/>
    <x v="0"/>
    <x v="0"/>
    <x v="0"/>
    <x v="0"/>
    <x v="0"/>
    <x v="0"/>
    <x v="1"/>
    <x v="0"/>
    <x v="60"/>
  </r>
  <r>
    <x v="81"/>
    <x v="81"/>
    <x v="2"/>
    <x v="1"/>
    <x v="0"/>
    <x v="4"/>
    <x v="16"/>
    <x v="1"/>
    <x v="81"/>
    <x v="0"/>
    <x v="0"/>
    <x v="0"/>
    <x v="0"/>
    <x v="0"/>
    <x v="0"/>
    <x v="0"/>
    <x v="0"/>
    <x v="0"/>
    <x v="0"/>
    <x v="0"/>
    <x v="0"/>
    <x v="0"/>
    <x v="1"/>
    <x v="0"/>
    <x v="61"/>
  </r>
  <r>
    <x v="82"/>
    <x v="82"/>
    <x v="2"/>
    <x v="1"/>
    <x v="0"/>
    <x v="4"/>
    <x v="16"/>
    <x v="1"/>
    <x v="82"/>
    <x v="0"/>
    <x v="0"/>
    <x v="0"/>
    <x v="0"/>
    <x v="0"/>
    <x v="0"/>
    <x v="0"/>
    <x v="0"/>
    <x v="0"/>
    <x v="0"/>
    <x v="0"/>
    <x v="0"/>
    <x v="0"/>
    <x v="1"/>
    <x v="0"/>
    <x v="62"/>
  </r>
  <r>
    <x v="83"/>
    <x v="83"/>
    <x v="2"/>
    <x v="1"/>
    <x v="0"/>
    <x v="4"/>
    <x v="16"/>
    <x v="1"/>
    <x v="83"/>
    <x v="0"/>
    <x v="0"/>
    <x v="0"/>
    <x v="0"/>
    <x v="0"/>
    <x v="0"/>
    <x v="0"/>
    <x v="0"/>
    <x v="0"/>
    <x v="0"/>
    <x v="0"/>
    <x v="0"/>
    <x v="0"/>
    <x v="1"/>
    <x v="1"/>
    <x v="63"/>
  </r>
  <r>
    <x v="84"/>
    <x v="84"/>
    <x v="2"/>
    <x v="3"/>
    <x v="0"/>
    <x v="8"/>
    <x v="8"/>
    <x v="1"/>
    <x v="84"/>
    <x v="0"/>
    <x v="0"/>
    <x v="0"/>
    <x v="0"/>
    <x v="0"/>
    <x v="0"/>
    <x v="0"/>
    <x v="0"/>
    <x v="0"/>
    <x v="0"/>
    <x v="0"/>
    <x v="0"/>
    <x v="0"/>
    <x v="1"/>
    <x v="0"/>
    <x v="42"/>
  </r>
  <r>
    <x v="85"/>
    <x v="85"/>
    <x v="2"/>
    <x v="3"/>
    <x v="0"/>
    <x v="8"/>
    <x v="8"/>
    <x v="1"/>
    <x v="85"/>
    <x v="0"/>
    <x v="0"/>
    <x v="0"/>
    <x v="0"/>
    <x v="0"/>
    <x v="0"/>
    <x v="0"/>
    <x v="0"/>
    <x v="0"/>
    <x v="0"/>
    <x v="0"/>
    <x v="0"/>
    <x v="0"/>
    <x v="1"/>
    <x v="0"/>
    <x v="64"/>
  </r>
  <r>
    <x v="86"/>
    <x v="86"/>
    <x v="2"/>
    <x v="1"/>
    <x v="0"/>
    <x v="4"/>
    <x v="16"/>
    <x v="1"/>
    <x v="86"/>
    <x v="0"/>
    <x v="0"/>
    <x v="0"/>
    <x v="0"/>
    <x v="0"/>
    <x v="0"/>
    <x v="0"/>
    <x v="0"/>
    <x v="0"/>
    <x v="0"/>
    <x v="0"/>
    <x v="0"/>
    <x v="0"/>
    <x v="1"/>
    <x v="0"/>
    <x v="65"/>
  </r>
  <r>
    <x v="87"/>
    <x v="87"/>
    <x v="2"/>
    <x v="3"/>
    <x v="0"/>
    <x v="10"/>
    <x v="8"/>
    <x v="1"/>
    <x v="87"/>
    <x v="0"/>
    <x v="0"/>
    <x v="0"/>
    <x v="0"/>
    <x v="0"/>
    <x v="0"/>
    <x v="0"/>
    <x v="0"/>
    <x v="0"/>
    <x v="0"/>
    <x v="0"/>
    <x v="0"/>
    <x v="0"/>
    <x v="1"/>
    <x v="0"/>
    <x v="42"/>
  </r>
  <r>
    <x v="88"/>
    <x v="88"/>
    <x v="2"/>
    <x v="3"/>
    <x v="0"/>
    <x v="10"/>
    <x v="8"/>
    <x v="1"/>
    <x v="88"/>
    <x v="0"/>
    <x v="0"/>
    <x v="0"/>
    <x v="0"/>
    <x v="0"/>
    <x v="0"/>
    <x v="2"/>
    <x v="0"/>
    <x v="0"/>
    <x v="1"/>
    <x v="0"/>
    <x v="0"/>
    <x v="0"/>
    <x v="1"/>
    <x v="0"/>
    <x v="42"/>
  </r>
  <r>
    <x v="89"/>
    <x v="89"/>
    <x v="2"/>
    <x v="1"/>
    <x v="0"/>
    <x v="15"/>
    <x v="12"/>
    <x v="1"/>
    <x v="89"/>
    <x v="0"/>
    <x v="0"/>
    <x v="0"/>
    <x v="0"/>
    <x v="0"/>
    <x v="0"/>
    <x v="0"/>
    <x v="0"/>
    <x v="0"/>
    <x v="0"/>
    <x v="0"/>
    <x v="0"/>
    <x v="0"/>
    <x v="1"/>
    <x v="1"/>
    <x v="66"/>
  </r>
  <r>
    <x v="90"/>
    <x v="90"/>
    <x v="2"/>
    <x v="1"/>
    <x v="0"/>
    <x v="15"/>
    <x v="12"/>
    <x v="1"/>
    <x v="90"/>
    <x v="1"/>
    <x v="0"/>
    <x v="0"/>
    <x v="3"/>
    <x v="2"/>
    <x v="0"/>
    <x v="12"/>
    <x v="3"/>
    <x v="0"/>
    <x v="1"/>
    <x v="1"/>
    <x v="0"/>
    <x v="2"/>
    <x v="1"/>
    <x v="3"/>
    <x v="1"/>
  </r>
  <r>
    <x v="91"/>
    <x v="91"/>
    <x v="2"/>
    <x v="0"/>
    <x v="0"/>
    <x v="16"/>
    <x v="17"/>
    <x v="1"/>
    <x v="91"/>
    <x v="0"/>
    <x v="0"/>
    <x v="0"/>
    <x v="4"/>
    <x v="0"/>
    <x v="0"/>
    <x v="1"/>
    <x v="0"/>
    <x v="0"/>
    <x v="1"/>
    <x v="0"/>
    <x v="0"/>
    <x v="2"/>
    <x v="1"/>
    <x v="0"/>
    <x v="67"/>
  </r>
  <r>
    <x v="92"/>
    <x v="92"/>
    <x v="2"/>
    <x v="1"/>
    <x v="0"/>
    <x v="17"/>
    <x v="18"/>
    <x v="1"/>
    <x v="92"/>
    <x v="1"/>
    <x v="0"/>
    <x v="1"/>
    <x v="12"/>
    <x v="2"/>
    <x v="0"/>
    <x v="11"/>
    <x v="3"/>
    <x v="0"/>
    <x v="1"/>
    <x v="1"/>
    <x v="0"/>
    <x v="10"/>
    <x v="1"/>
    <x v="0"/>
    <x v="1"/>
  </r>
  <r>
    <x v="93"/>
    <x v="93"/>
    <x v="2"/>
    <x v="0"/>
    <x v="1"/>
    <x v="15"/>
    <x v="17"/>
    <x v="1"/>
    <x v="93"/>
    <x v="1"/>
    <x v="0"/>
    <x v="1"/>
    <x v="12"/>
    <x v="2"/>
    <x v="0"/>
    <x v="11"/>
    <x v="3"/>
    <x v="0"/>
    <x v="1"/>
    <x v="1"/>
    <x v="0"/>
    <x v="10"/>
    <x v="1"/>
    <x v="0"/>
    <x v="1"/>
  </r>
  <r>
    <x v="94"/>
    <x v="94"/>
    <x v="2"/>
    <x v="0"/>
    <x v="0"/>
    <x v="3"/>
    <x v="17"/>
    <x v="1"/>
    <x v="94"/>
    <x v="1"/>
    <x v="0"/>
    <x v="1"/>
    <x v="12"/>
    <x v="2"/>
    <x v="0"/>
    <x v="11"/>
    <x v="3"/>
    <x v="0"/>
    <x v="1"/>
    <x v="1"/>
    <x v="0"/>
    <x v="10"/>
    <x v="1"/>
    <x v="0"/>
    <x v="1"/>
  </r>
  <r>
    <x v="95"/>
    <x v="95"/>
    <x v="2"/>
    <x v="0"/>
    <x v="1"/>
    <x v="18"/>
    <x v="17"/>
    <x v="1"/>
    <x v="95"/>
    <x v="1"/>
    <x v="0"/>
    <x v="1"/>
    <x v="12"/>
    <x v="2"/>
    <x v="0"/>
    <x v="11"/>
    <x v="3"/>
    <x v="0"/>
    <x v="1"/>
    <x v="1"/>
    <x v="0"/>
    <x v="10"/>
    <x v="1"/>
    <x v="0"/>
    <x v="1"/>
  </r>
  <r>
    <x v="96"/>
    <x v="96"/>
    <x v="2"/>
    <x v="0"/>
    <x v="1"/>
    <x v="15"/>
    <x v="19"/>
    <x v="1"/>
    <x v="96"/>
    <x v="1"/>
    <x v="0"/>
    <x v="1"/>
    <x v="12"/>
    <x v="2"/>
    <x v="0"/>
    <x v="11"/>
    <x v="3"/>
    <x v="0"/>
    <x v="1"/>
    <x v="1"/>
    <x v="0"/>
    <x v="10"/>
    <x v="1"/>
    <x v="0"/>
    <x v="1"/>
  </r>
  <r>
    <x v="97"/>
    <x v="97"/>
    <x v="1"/>
    <x v="1"/>
    <x v="0"/>
    <x v="6"/>
    <x v="5"/>
    <x v="0"/>
    <x v="97"/>
    <x v="0"/>
    <x v="0"/>
    <x v="0"/>
    <x v="3"/>
    <x v="2"/>
    <x v="0"/>
    <x v="0"/>
    <x v="0"/>
    <x v="0"/>
    <x v="1"/>
    <x v="1"/>
    <x v="0"/>
    <x v="3"/>
    <x v="0"/>
    <x v="2"/>
    <x v="68"/>
  </r>
  <r>
    <x v="98"/>
    <x v="98"/>
    <x v="1"/>
    <x v="1"/>
    <x v="0"/>
    <x v="6"/>
    <x v="5"/>
    <x v="0"/>
    <x v="98"/>
    <x v="0"/>
    <x v="0"/>
    <x v="0"/>
    <x v="3"/>
    <x v="2"/>
    <x v="0"/>
    <x v="0"/>
    <x v="0"/>
    <x v="0"/>
    <x v="1"/>
    <x v="1"/>
    <x v="0"/>
    <x v="3"/>
    <x v="0"/>
    <x v="2"/>
    <x v="69"/>
  </r>
  <r>
    <x v="99"/>
    <x v="99"/>
    <x v="1"/>
    <x v="1"/>
    <x v="0"/>
    <x v="2"/>
    <x v="4"/>
    <x v="0"/>
    <x v="99"/>
    <x v="0"/>
    <x v="1"/>
    <x v="0"/>
    <x v="0"/>
    <x v="0"/>
    <x v="0"/>
    <x v="0"/>
    <x v="0"/>
    <x v="0"/>
    <x v="0"/>
    <x v="0"/>
    <x v="0"/>
    <x v="0"/>
    <x v="0"/>
    <x v="1"/>
    <x v="70"/>
  </r>
  <r>
    <x v="100"/>
    <x v="100"/>
    <x v="1"/>
    <x v="1"/>
    <x v="0"/>
    <x v="2"/>
    <x v="4"/>
    <x v="0"/>
    <x v="100"/>
    <x v="0"/>
    <x v="0"/>
    <x v="0"/>
    <x v="0"/>
    <x v="0"/>
    <x v="0"/>
    <x v="0"/>
    <x v="0"/>
    <x v="0"/>
    <x v="0"/>
    <x v="0"/>
    <x v="0"/>
    <x v="0"/>
    <x v="0"/>
    <x v="0"/>
    <x v="71"/>
  </r>
  <r>
    <x v="101"/>
    <x v="101"/>
    <x v="1"/>
    <x v="0"/>
    <x v="0"/>
    <x v="19"/>
    <x v="2"/>
    <x v="0"/>
    <x v="101"/>
    <x v="1"/>
    <x v="0"/>
    <x v="1"/>
    <x v="1"/>
    <x v="1"/>
    <x v="0"/>
    <x v="1"/>
    <x v="1"/>
    <x v="0"/>
    <x v="1"/>
    <x v="1"/>
    <x v="0"/>
    <x v="2"/>
    <x v="0"/>
    <x v="0"/>
    <x v="1"/>
  </r>
  <r>
    <x v="102"/>
    <x v="102"/>
    <x v="1"/>
    <x v="0"/>
    <x v="0"/>
    <x v="20"/>
    <x v="6"/>
    <x v="0"/>
    <x v="102"/>
    <x v="0"/>
    <x v="0"/>
    <x v="0"/>
    <x v="1"/>
    <x v="0"/>
    <x v="0"/>
    <x v="2"/>
    <x v="0"/>
    <x v="0"/>
    <x v="3"/>
    <x v="0"/>
    <x v="0"/>
    <x v="2"/>
    <x v="0"/>
    <x v="1"/>
    <x v="72"/>
  </r>
  <r>
    <x v="103"/>
    <x v="103"/>
    <x v="1"/>
    <x v="0"/>
    <x v="0"/>
    <x v="7"/>
    <x v="6"/>
    <x v="0"/>
    <x v="103"/>
    <x v="0"/>
    <x v="0"/>
    <x v="0"/>
    <x v="1"/>
    <x v="0"/>
    <x v="0"/>
    <x v="0"/>
    <x v="0"/>
    <x v="0"/>
    <x v="0"/>
    <x v="0"/>
    <x v="0"/>
    <x v="0"/>
    <x v="0"/>
    <x v="1"/>
    <x v="73"/>
  </r>
  <r>
    <x v="104"/>
    <x v="104"/>
    <x v="1"/>
    <x v="0"/>
    <x v="0"/>
    <x v="7"/>
    <x v="6"/>
    <x v="0"/>
    <x v="104"/>
    <x v="0"/>
    <x v="0"/>
    <x v="0"/>
    <x v="2"/>
    <x v="0"/>
    <x v="0"/>
    <x v="0"/>
    <x v="0"/>
    <x v="0"/>
    <x v="0"/>
    <x v="0"/>
    <x v="0"/>
    <x v="1"/>
    <x v="0"/>
    <x v="0"/>
    <x v="74"/>
  </r>
  <r>
    <x v="105"/>
    <x v="105"/>
    <x v="1"/>
    <x v="0"/>
    <x v="0"/>
    <x v="7"/>
    <x v="6"/>
    <x v="0"/>
    <x v="105"/>
    <x v="0"/>
    <x v="0"/>
    <x v="0"/>
    <x v="1"/>
    <x v="0"/>
    <x v="0"/>
    <x v="0"/>
    <x v="0"/>
    <x v="0"/>
    <x v="0"/>
    <x v="0"/>
    <x v="0"/>
    <x v="1"/>
    <x v="0"/>
    <x v="1"/>
    <x v="75"/>
  </r>
  <r>
    <x v="106"/>
    <x v="106"/>
    <x v="1"/>
    <x v="0"/>
    <x v="0"/>
    <x v="7"/>
    <x v="6"/>
    <x v="0"/>
    <x v="106"/>
    <x v="0"/>
    <x v="0"/>
    <x v="0"/>
    <x v="1"/>
    <x v="0"/>
    <x v="0"/>
    <x v="0"/>
    <x v="0"/>
    <x v="0"/>
    <x v="0"/>
    <x v="0"/>
    <x v="0"/>
    <x v="1"/>
    <x v="0"/>
    <x v="3"/>
    <x v="76"/>
  </r>
  <r>
    <x v="107"/>
    <x v="107"/>
    <x v="1"/>
    <x v="1"/>
    <x v="0"/>
    <x v="2"/>
    <x v="4"/>
    <x v="0"/>
    <x v="107"/>
    <x v="0"/>
    <x v="0"/>
    <x v="0"/>
    <x v="0"/>
    <x v="0"/>
    <x v="0"/>
    <x v="0"/>
    <x v="0"/>
    <x v="0"/>
    <x v="0"/>
    <x v="0"/>
    <x v="0"/>
    <x v="0"/>
    <x v="0"/>
    <x v="0"/>
    <x v="77"/>
  </r>
  <r>
    <x v="108"/>
    <x v="108"/>
    <x v="1"/>
    <x v="0"/>
    <x v="0"/>
    <x v="3"/>
    <x v="2"/>
    <x v="0"/>
    <x v="108"/>
    <x v="1"/>
    <x v="0"/>
    <x v="1"/>
    <x v="1"/>
    <x v="1"/>
    <x v="0"/>
    <x v="1"/>
    <x v="1"/>
    <x v="0"/>
    <x v="1"/>
    <x v="1"/>
    <x v="0"/>
    <x v="2"/>
    <x v="0"/>
    <x v="1"/>
    <x v="1"/>
  </r>
  <r>
    <x v="109"/>
    <x v="109"/>
    <x v="1"/>
    <x v="0"/>
    <x v="0"/>
    <x v="7"/>
    <x v="6"/>
    <x v="0"/>
    <x v="109"/>
    <x v="0"/>
    <x v="0"/>
    <x v="0"/>
    <x v="2"/>
    <x v="0"/>
    <x v="0"/>
    <x v="0"/>
    <x v="0"/>
    <x v="0"/>
    <x v="0"/>
    <x v="0"/>
    <x v="0"/>
    <x v="0"/>
    <x v="0"/>
    <x v="0"/>
    <x v="78"/>
  </r>
  <r>
    <x v="110"/>
    <x v="110"/>
    <x v="1"/>
    <x v="0"/>
    <x v="0"/>
    <x v="1"/>
    <x v="20"/>
    <x v="0"/>
    <x v="110"/>
    <x v="1"/>
    <x v="0"/>
    <x v="0"/>
    <x v="0"/>
    <x v="0"/>
    <x v="0"/>
    <x v="0"/>
    <x v="0"/>
    <x v="0"/>
    <x v="0"/>
    <x v="0"/>
    <x v="0"/>
    <x v="0"/>
    <x v="0"/>
    <x v="0"/>
    <x v="1"/>
  </r>
  <r>
    <x v="111"/>
    <x v="111"/>
    <x v="1"/>
    <x v="0"/>
    <x v="0"/>
    <x v="1"/>
    <x v="21"/>
    <x v="0"/>
    <x v="111"/>
    <x v="1"/>
    <x v="0"/>
    <x v="1"/>
    <x v="1"/>
    <x v="1"/>
    <x v="0"/>
    <x v="1"/>
    <x v="1"/>
    <x v="0"/>
    <x v="1"/>
    <x v="1"/>
    <x v="0"/>
    <x v="2"/>
    <x v="0"/>
    <x v="0"/>
    <x v="1"/>
  </r>
  <r>
    <x v="112"/>
    <x v="112"/>
    <x v="1"/>
    <x v="1"/>
    <x v="0"/>
    <x v="2"/>
    <x v="4"/>
    <x v="0"/>
    <x v="112"/>
    <x v="0"/>
    <x v="0"/>
    <x v="0"/>
    <x v="0"/>
    <x v="0"/>
    <x v="0"/>
    <x v="0"/>
    <x v="0"/>
    <x v="0"/>
    <x v="0"/>
    <x v="0"/>
    <x v="0"/>
    <x v="0"/>
    <x v="0"/>
    <x v="0"/>
    <x v="79"/>
  </r>
  <r>
    <x v="113"/>
    <x v="113"/>
    <x v="1"/>
    <x v="0"/>
    <x v="0"/>
    <x v="2"/>
    <x v="22"/>
    <x v="0"/>
    <x v="113"/>
    <x v="0"/>
    <x v="0"/>
    <x v="0"/>
    <x v="0"/>
    <x v="0"/>
    <x v="0"/>
    <x v="0"/>
    <x v="0"/>
    <x v="0"/>
    <x v="0"/>
    <x v="0"/>
    <x v="0"/>
    <x v="0"/>
    <x v="0"/>
    <x v="0"/>
    <x v="80"/>
  </r>
  <r>
    <x v="114"/>
    <x v="114"/>
    <x v="1"/>
    <x v="0"/>
    <x v="0"/>
    <x v="7"/>
    <x v="6"/>
    <x v="0"/>
    <x v="114"/>
    <x v="0"/>
    <x v="1"/>
    <x v="0"/>
    <x v="1"/>
    <x v="0"/>
    <x v="0"/>
    <x v="0"/>
    <x v="0"/>
    <x v="0"/>
    <x v="0"/>
    <x v="0"/>
    <x v="0"/>
    <x v="1"/>
    <x v="0"/>
    <x v="1"/>
    <x v="81"/>
  </r>
  <r>
    <x v="115"/>
    <x v="115"/>
    <x v="1"/>
    <x v="0"/>
    <x v="0"/>
    <x v="7"/>
    <x v="6"/>
    <x v="0"/>
    <x v="115"/>
    <x v="0"/>
    <x v="1"/>
    <x v="0"/>
    <x v="1"/>
    <x v="0"/>
    <x v="0"/>
    <x v="1"/>
    <x v="0"/>
    <x v="0"/>
    <x v="1"/>
    <x v="0"/>
    <x v="0"/>
    <x v="2"/>
    <x v="0"/>
    <x v="1"/>
    <x v="82"/>
  </r>
  <r>
    <x v="116"/>
    <x v="116"/>
    <x v="1"/>
    <x v="0"/>
    <x v="0"/>
    <x v="1"/>
    <x v="20"/>
    <x v="0"/>
    <x v="116"/>
    <x v="1"/>
    <x v="0"/>
    <x v="0"/>
    <x v="0"/>
    <x v="0"/>
    <x v="0"/>
    <x v="0"/>
    <x v="0"/>
    <x v="0"/>
    <x v="0"/>
    <x v="0"/>
    <x v="0"/>
    <x v="0"/>
    <x v="0"/>
    <x v="0"/>
    <x v="1"/>
  </r>
  <r>
    <x v="117"/>
    <x v="117"/>
    <x v="1"/>
    <x v="1"/>
    <x v="0"/>
    <x v="7"/>
    <x v="5"/>
    <x v="0"/>
    <x v="117"/>
    <x v="0"/>
    <x v="0"/>
    <x v="0"/>
    <x v="0"/>
    <x v="0"/>
    <x v="0"/>
    <x v="0"/>
    <x v="0"/>
    <x v="0"/>
    <x v="0"/>
    <x v="0"/>
    <x v="0"/>
    <x v="0"/>
    <x v="0"/>
    <x v="1"/>
    <x v="83"/>
  </r>
  <r>
    <x v="118"/>
    <x v="118"/>
    <x v="1"/>
    <x v="1"/>
    <x v="0"/>
    <x v="2"/>
    <x v="4"/>
    <x v="0"/>
    <x v="118"/>
    <x v="1"/>
    <x v="0"/>
    <x v="0"/>
    <x v="3"/>
    <x v="2"/>
    <x v="0"/>
    <x v="12"/>
    <x v="3"/>
    <x v="0"/>
    <x v="1"/>
    <x v="1"/>
    <x v="0"/>
    <x v="3"/>
    <x v="0"/>
    <x v="2"/>
    <x v="1"/>
  </r>
  <r>
    <x v="119"/>
    <x v="119"/>
    <x v="1"/>
    <x v="0"/>
    <x v="0"/>
    <x v="7"/>
    <x v="6"/>
    <x v="0"/>
    <x v="119"/>
    <x v="0"/>
    <x v="0"/>
    <x v="0"/>
    <x v="2"/>
    <x v="0"/>
    <x v="0"/>
    <x v="0"/>
    <x v="0"/>
    <x v="0"/>
    <x v="0"/>
    <x v="0"/>
    <x v="0"/>
    <x v="0"/>
    <x v="0"/>
    <x v="0"/>
    <x v="84"/>
  </r>
  <r>
    <x v="120"/>
    <x v="120"/>
    <x v="1"/>
    <x v="1"/>
    <x v="0"/>
    <x v="2"/>
    <x v="5"/>
    <x v="0"/>
    <x v="120"/>
    <x v="0"/>
    <x v="0"/>
    <x v="0"/>
    <x v="0"/>
    <x v="0"/>
    <x v="0"/>
    <x v="0"/>
    <x v="0"/>
    <x v="0"/>
    <x v="0"/>
    <x v="0"/>
    <x v="0"/>
    <x v="0"/>
    <x v="0"/>
    <x v="1"/>
    <x v="85"/>
  </r>
  <r>
    <x v="121"/>
    <x v="121"/>
    <x v="1"/>
    <x v="1"/>
    <x v="0"/>
    <x v="2"/>
    <x v="4"/>
    <x v="0"/>
    <x v="121"/>
    <x v="0"/>
    <x v="0"/>
    <x v="0"/>
    <x v="0"/>
    <x v="0"/>
    <x v="0"/>
    <x v="0"/>
    <x v="0"/>
    <x v="0"/>
    <x v="0"/>
    <x v="0"/>
    <x v="0"/>
    <x v="0"/>
    <x v="0"/>
    <x v="1"/>
    <x v="86"/>
  </r>
  <r>
    <x v="122"/>
    <x v="122"/>
    <x v="1"/>
    <x v="1"/>
    <x v="0"/>
    <x v="2"/>
    <x v="4"/>
    <x v="0"/>
    <x v="122"/>
    <x v="0"/>
    <x v="0"/>
    <x v="0"/>
    <x v="0"/>
    <x v="0"/>
    <x v="0"/>
    <x v="0"/>
    <x v="0"/>
    <x v="0"/>
    <x v="0"/>
    <x v="0"/>
    <x v="0"/>
    <x v="0"/>
    <x v="0"/>
    <x v="0"/>
    <x v="87"/>
  </r>
  <r>
    <x v="123"/>
    <x v="123"/>
    <x v="1"/>
    <x v="0"/>
    <x v="0"/>
    <x v="21"/>
    <x v="22"/>
    <x v="0"/>
    <x v="123"/>
    <x v="0"/>
    <x v="0"/>
    <x v="0"/>
    <x v="0"/>
    <x v="0"/>
    <x v="0"/>
    <x v="0"/>
    <x v="0"/>
    <x v="0"/>
    <x v="0"/>
    <x v="0"/>
    <x v="0"/>
    <x v="0"/>
    <x v="0"/>
    <x v="0"/>
    <x v="88"/>
  </r>
  <r>
    <x v="124"/>
    <x v="124"/>
    <x v="1"/>
    <x v="1"/>
    <x v="0"/>
    <x v="0"/>
    <x v="4"/>
    <x v="0"/>
    <x v="124"/>
    <x v="0"/>
    <x v="0"/>
    <x v="0"/>
    <x v="0"/>
    <x v="0"/>
    <x v="0"/>
    <x v="2"/>
    <x v="0"/>
    <x v="0"/>
    <x v="1"/>
    <x v="0"/>
    <x v="0"/>
    <x v="0"/>
    <x v="0"/>
    <x v="1"/>
    <x v="89"/>
  </r>
  <r>
    <x v="125"/>
    <x v="125"/>
    <x v="1"/>
    <x v="1"/>
    <x v="0"/>
    <x v="0"/>
    <x v="4"/>
    <x v="0"/>
    <x v="125"/>
    <x v="0"/>
    <x v="0"/>
    <x v="0"/>
    <x v="0"/>
    <x v="0"/>
    <x v="0"/>
    <x v="2"/>
    <x v="0"/>
    <x v="0"/>
    <x v="1"/>
    <x v="0"/>
    <x v="0"/>
    <x v="0"/>
    <x v="0"/>
    <x v="0"/>
    <x v="90"/>
  </r>
  <r>
    <x v="126"/>
    <x v="126"/>
    <x v="1"/>
    <x v="1"/>
    <x v="0"/>
    <x v="22"/>
    <x v="4"/>
    <x v="0"/>
    <x v="126"/>
    <x v="0"/>
    <x v="0"/>
    <x v="0"/>
    <x v="0"/>
    <x v="0"/>
    <x v="0"/>
    <x v="0"/>
    <x v="0"/>
    <x v="0"/>
    <x v="0"/>
    <x v="0"/>
    <x v="0"/>
    <x v="0"/>
    <x v="0"/>
    <x v="3"/>
    <x v="91"/>
  </r>
  <r>
    <x v="127"/>
    <x v="127"/>
    <x v="1"/>
    <x v="1"/>
    <x v="0"/>
    <x v="1"/>
    <x v="5"/>
    <x v="0"/>
    <x v="127"/>
    <x v="1"/>
    <x v="0"/>
    <x v="1"/>
    <x v="1"/>
    <x v="1"/>
    <x v="0"/>
    <x v="1"/>
    <x v="1"/>
    <x v="0"/>
    <x v="1"/>
    <x v="1"/>
    <x v="0"/>
    <x v="2"/>
    <x v="0"/>
    <x v="0"/>
    <x v="1"/>
  </r>
  <r>
    <x v="128"/>
    <x v="128"/>
    <x v="1"/>
    <x v="1"/>
    <x v="0"/>
    <x v="1"/>
    <x v="4"/>
    <x v="0"/>
    <x v="128"/>
    <x v="1"/>
    <x v="0"/>
    <x v="1"/>
    <x v="1"/>
    <x v="1"/>
    <x v="0"/>
    <x v="1"/>
    <x v="1"/>
    <x v="0"/>
    <x v="1"/>
    <x v="1"/>
    <x v="0"/>
    <x v="2"/>
    <x v="0"/>
    <x v="0"/>
    <x v="1"/>
  </r>
  <r>
    <x v="129"/>
    <x v="129"/>
    <x v="1"/>
    <x v="1"/>
    <x v="0"/>
    <x v="22"/>
    <x v="4"/>
    <x v="0"/>
    <x v="129"/>
    <x v="0"/>
    <x v="0"/>
    <x v="0"/>
    <x v="0"/>
    <x v="0"/>
    <x v="0"/>
    <x v="0"/>
    <x v="0"/>
    <x v="0"/>
    <x v="0"/>
    <x v="0"/>
    <x v="0"/>
    <x v="0"/>
    <x v="0"/>
    <x v="1"/>
    <x v="92"/>
  </r>
  <r>
    <x v="130"/>
    <x v="130"/>
    <x v="1"/>
    <x v="1"/>
    <x v="0"/>
    <x v="2"/>
    <x v="4"/>
    <x v="0"/>
    <x v="130"/>
    <x v="0"/>
    <x v="0"/>
    <x v="0"/>
    <x v="0"/>
    <x v="0"/>
    <x v="0"/>
    <x v="0"/>
    <x v="0"/>
    <x v="0"/>
    <x v="0"/>
    <x v="0"/>
    <x v="0"/>
    <x v="0"/>
    <x v="0"/>
    <x v="1"/>
    <x v="93"/>
  </r>
  <r>
    <x v="131"/>
    <x v="131"/>
    <x v="3"/>
    <x v="2"/>
    <x v="0"/>
    <x v="15"/>
    <x v="23"/>
    <x v="0"/>
    <x v="131"/>
    <x v="0"/>
    <x v="0"/>
    <x v="0"/>
    <x v="0"/>
    <x v="0"/>
    <x v="0"/>
    <x v="0"/>
    <x v="0"/>
    <x v="0"/>
    <x v="0"/>
    <x v="0"/>
    <x v="0"/>
    <x v="0"/>
    <x v="0"/>
    <x v="0"/>
    <x v="94"/>
  </r>
  <r>
    <x v="132"/>
    <x v="132"/>
    <x v="3"/>
    <x v="2"/>
    <x v="0"/>
    <x v="2"/>
    <x v="23"/>
    <x v="0"/>
    <x v="132"/>
    <x v="0"/>
    <x v="0"/>
    <x v="0"/>
    <x v="1"/>
    <x v="3"/>
    <x v="0"/>
    <x v="0"/>
    <x v="0"/>
    <x v="0"/>
    <x v="0"/>
    <x v="0"/>
    <x v="0"/>
    <x v="1"/>
    <x v="0"/>
    <x v="0"/>
    <x v="95"/>
  </r>
  <r>
    <x v="133"/>
    <x v="133"/>
    <x v="3"/>
    <x v="0"/>
    <x v="0"/>
    <x v="23"/>
    <x v="24"/>
    <x v="0"/>
    <x v="133"/>
    <x v="1"/>
    <x v="0"/>
    <x v="0"/>
    <x v="0"/>
    <x v="0"/>
    <x v="0"/>
    <x v="0"/>
    <x v="0"/>
    <x v="0"/>
    <x v="0"/>
    <x v="0"/>
    <x v="0"/>
    <x v="0"/>
    <x v="0"/>
    <x v="0"/>
    <x v="1"/>
  </r>
  <r>
    <x v="134"/>
    <x v="134"/>
    <x v="3"/>
    <x v="2"/>
    <x v="0"/>
    <x v="2"/>
    <x v="2"/>
    <x v="0"/>
    <x v="134"/>
    <x v="0"/>
    <x v="0"/>
    <x v="0"/>
    <x v="2"/>
    <x v="3"/>
    <x v="0"/>
    <x v="0"/>
    <x v="2"/>
    <x v="0"/>
    <x v="0"/>
    <x v="2"/>
    <x v="0"/>
    <x v="2"/>
    <x v="0"/>
    <x v="3"/>
    <x v="96"/>
  </r>
  <r>
    <x v="135"/>
    <x v="135"/>
    <x v="3"/>
    <x v="2"/>
    <x v="0"/>
    <x v="2"/>
    <x v="2"/>
    <x v="0"/>
    <x v="135"/>
    <x v="0"/>
    <x v="0"/>
    <x v="0"/>
    <x v="2"/>
    <x v="0"/>
    <x v="0"/>
    <x v="2"/>
    <x v="0"/>
    <x v="0"/>
    <x v="2"/>
    <x v="0"/>
    <x v="0"/>
    <x v="2"/>
    <x v="0"/>
    <x v="1"/>
    <x v="97"/>
  </r>
  <r>
    <x v="136"/>
    <x v="136"/>
    <x v="3"/>
    <x v="4"/>
    <x v="0"/>
    <x v="24"/>
    <x v="25"/>
    <x v="2"/>
    <x v="136"/>
    <x v="1"/>
    <x v="0"/>
    <x v="1"/>
    <x v="1"/>
    <x v="0"/>
    <x v="0"/>
    <x v="1"/>
    <x v="0"/>
    <x v="0"/>
    <x v="1"/>
    <x v="0"/>
    <x v="0"/>
    <x v="2"/>
    <x v="2"/>
    <x v="0"/>
    <x v="1"/>
  </r>
  <r>
    <x v="137"/>
    <x v="137"/>
    <x v="3"/>
    <x v="0"/>
    <x v="0"/>
    <x v="22"/>
    <x v="23"/>
    <x v="0"/>
    <x v="137"/>
    <x v="1"/>
    <x v="0"/>
    <x v="0"/>
    <x v="1"/>
    <x v="3"/>
    <x v="0"/>
    <x v="1"/>
    <x v="0"/>
    <x v="0"/>
    <x v="1"/>
    <x v="0"/>
    <x v="0"/>
    <x v="2"/>
    <x v="0"/>
    <x v="0"/>
    <x v="1"/>
  </r>
  <r>
    <x v="138"/>
    <x v="138"/>
    <x v="3"/>
    <x v="0"/>
    <x v="0"/>
    <x v="25"/>
    <x v="2"/>
    <x v="0"/>
    <x v="138"/>
    <x v="1"/>
    <x v="0"/>
    <x v="1"/>
    <x v="1"/>
    <x v="1"/>
    <x v="0"/>
    <x v="1"/>
    <x v="1"/>
    <x v="0"/>
    <x v="1"/>
    <x v="1"/>
    <x v="0"/>
    <x v="2"/>
    <x v="0"/>
    <x v="0"/>
    <x v="1"/>
  </r>
  <r>
    <x v="139"/>
    <x v="139"/>
    <x v="3"/>
    <x v="0"/>
    <x v="0"/>
    <x v="22"/>
    <x v="26"/>
    <x v="0"/>
    <x v="139"/>
    <x v="1"/>
    <x v="0"/>
    <x v="0"/>
    <x v="2"/>
    <x v="3"/>
    <x v="0"/>
    <x v="0"/>
    <x v="0"/>
    <x v="0"/>
    <x v="0"/>
    <x v="0"/>
    <x v="0"/>
    <x v="1"/>
    <x v="0"/>
    <x v="0"/>
    <x v="1"/>
  </r>
  <r>
    <x v="140"/>
    <x v="140"/>
    <x v="3"/>
    <x v="0"/>
    <x v="0"/>
    <x v="22"/>
    <x v="27"/>
    <x v="0"/>
    <x v="140"/>
    <x v="1"/>
    <x v="0"/>
    <x v="0"/>
    <x v="0"/>
    <x v="0"/>
    <x v="0"/>
    <x v="0"/>
    <x v="0"/>
    <x v="0"/>
    <x v="0"/>
    <x v="0"/>
    <x v="0"/>
    <x v="0"/>
    <x v="0"/>
    <x v="0"/>
    <x v="1"/>
  </r>
  <r>
    <x v="141"/>
    <x v="141"/>
    <x v="3"/>
    <x v="0"/>
    <x v="0"/>
    <x v="22"/>
    <x v="27"/>
    <x v="0"/>
    <x v="141"/>
    <x v="1"/>
    <x v="0"/>
    <x v="0"/>
    <x v="1"/>
    <x v="0"/>
    <x v="0"/>
    <x v="2"/>
    <x v="0"/>
    <x v="0"/>
    <x v="3"/>
    <x v="0"/>
    <x v="0"/>
    <x v="0"/>
    <x v="0"/>
    <x v="1"/>
    <x v="1"/>
  </r>
  <r>
    <x v="142"/>
    <x v="142"/>
    <x v="3"/>
    <x v="0"/>
    <x v="0"/>
    <x v="24"/>
    <x v="2"/>
    <x v="0"/>
    <x v="142"/>
    <x v="1"/>
    <x v="0"/>
    <x v="0"/>
    <x v="0"/>
    <x v="0"/>
    <x v="0"/>
    <x v="0"/>
    <x v="0"/>
    <x v="0"/>
    <x v="0"/>
    <x v="0"/>
    <x v="0"/>
    <x v="0"/>
    <x v="0"/>
    <x v="0"/>
    <x v="1"/>
  </r>
  <r>
    <x v="143"/>
    <x v="143"/>
    <x v="3"/>
    <x v="0"/>
    <x v="0"/>
    <x v="3"/>
    <x v="2"/>
    <x v="0"/>
    <x v="143"/>
    <x v="1"/>
    <x v="0"/>
    <x v="1"/>
    <x v="1"/>
    <x v="1"/>
    <x v="0"/>
    <x v="1"/>
    <x v="1"/>
    <x v="0"/>
    <x v="1"/>
    <x v="1"/>
    <x v="0"/>
    <x v="2"/>
    <x v="0"/>
    <x v="0"/>
    <x v="1"/>
  </r>
  <r>
    <x v="144"/>
    <x v="144"/>
    <x v="3"/>
    <x v="1"/>
    <x v="0"/>
    <x v="22"/>
    <x v="28"/>
    <x v="0"/>
    <x v="144"/>
    <x v="0"/>
    <x v="0"/>
    <x v="0"/>
    <x v="0"/>
    <x v="0"/>
    <x v="0"/>
    <x v="0"/>
    <x v="0"/>
    <x v="0"/>
    <x v="0"/>
    <x v="0"/>
    <x v="0"/>
    <x v="0"/>
    <x v="0"/>
    <x v="0"/>
    <x v="98"/>
  </r>
  <r>
    <x v="145"/>
    <x v="145"/>
    <x v="3"/>
    <x v="0"/>
    <x v="0"/>
    <x v="26"/>
    <x v="27"/>
    <x v="0"/>
    <x v="145"/>
    <x v="0"/>
    <x v="0"/>
    <x v="0"/>
    <x v="0"/>
    <x v="0"/>
    <x v="0"/>
    <x v="0"/>
    <x v="0"/>
    <x v="0"/>
    <x v="0"/>
    <x v="0"/>
    <x v="0"/>
    <x v="0"/>
    <x v="0"/>
    <x v="0"/>
    <x v="99"/>
  </r>
  <r>
    <x v="146"/>
    <x v="146"/>
    <x v="3"/>
    <x v="2"/>
    <x v="0"/>
    <x v="2"/>
    <x v="2"/>
    <x v="0"/>
    <x v="146"/>
    <x v="0"/>
    <x v="0"/>
    <x v="0"/>
    <x v="1"/>
    <x v="0"/>
    <x v="0"/>
    <x v="0"/>
    <x v="0"/>
    <x v="0"/>
    <x v="0"/>
    <x v="0"/>
    <x v="0"/>
    <x v="2"/>
    <x v="0"/>
    <x v="0"/>
    <x v="100"/>
  </r>
  <r>
    <x v="147"/>
    <x v="147"/>
    <x v="3"/>
    <x v="2"/>
    <x v="0"/>
    <x v="2"/>
    <x v="2"/>
    <x v="0"/>
    <x v="147"/>
    <x v="0"/>
    <x v="0"/>
    <x v="0"/>
    <x v="1"/>
    <x v="0"/>
    <x v="0"/>
    <x v="0"/>
    <x v="0"/>
    <x v="0"/>
    <x v="0"/>
    <x v="0"/>
    <x v="0"/>
    <x v="2"/>
    <x v="0"/>
    <x v="1"/>
    <x v="101"/>
  </r>
  <r>
    <x v="148"/>
    <x v="148"/>
    <x v="3"/>
    <x v="2"/>
    <x v="0"/>
    <x v="2"/>
    <x v="2"/>
    <x v="0"/>
    <x v="148"/>
    <x v="0"/>
    <x v="0"/>
    <x v="0"/>
    <x v="1"/>
    <x v="3"/>
    <x v="0"/>
    <x v="2"/>
    <x v="2"/>
    <x v="0"/>
    <x v="3"/>
    <x v="2"/>
    <x v="0"/>
    <x v="0"/>
    <x v="0"/>
    <x v="0"/>
    <x v="102"/>
  </r>
  <r>
    <x v="149"/>
    <x v="149"/>
    <x v="3"/>
    <x v="0"/>
    <x v="0"/>
    <x v="23"/>
    <x v="24"/>
    <x v="0"/>
    <x v="149"/>
    <x v="1"/>
    <x v="0"/>
    <x v="0"/>
    <x v="0"/>
    <x v="0"/>
    <x v="0"/>
    <x v="0"/>
    <x v="0"/>
    <x v="0"/>
    <x v="0"/>
    <x v="0"/>
    <x v="0"/>
    <x v="0"/>
    <x v="0"/>
    <x v="0"/>
    <x v="1"/>
  </r>
  <r>
    <x v="150"/>
    <x v="150"/>
    <x v="3"/>
    <x v="0"/>
    <x v="0"/>
    <x v="26"/>
    <x v="27"/>
    <x v="0"/>
    <x v="150"/>
    <x v="0"/>
    <x v="0"/>
    <x v="0"/>
    <x v="0"/>
    <x v="0"/>
    <x v="0"/>
    <x v="0"/>
    <x v="0"/>
    <x v="0"/>
    <x v="0"/>
    <x v="0"/>
    <x v="0"/>
    <x v="0"/>
    <x v="0"/>
    <x v="0"/>
    <x v="103"/>
  </r>
  <r>
    <x v="151"/>
    <x v="151"/>
    <x v="3"/>
    <x v="1"/>
    <x v="0"/>
    <x v="27"/>
    <x v="28"/>
    <x v="0"/>
    <x v="151"/>
    <x v="0"/>
    <x v="0"/>
    <x v="0"/>
    <x v="0"/>
    <x v="0"/>
    <x v="0"/>
    <x v="2"/>
    <x v="0"/>
    <x v="0"/>
    <x v="1"/>
    <x v="0"/>
    <x v="0"/>
    <x v="1"/>
    <x v="0"/>
    <x v="0"/>
    <x v="104"/>
  </r>
  <r>
    <x v="152"/>
    <x v="152"/>
    <x v="3"/>
    <x v="0"/>
    <x v="0"/>
    <x v="27"/>
    <x v="27"/>
    <x v="0"/>
    <x v="152"/>
    <x v="1"/>
    <x v="0"/>
    <x v="0"/>
    <x v="2"/>
    <x v="0"/>
    <x v="0"/>
    <x v="0"/>
    <x v="0"/>
    <x v="0"/>
    <x v="0"/>
    <x v="0"/>
    <x v="0"/>
    <x v="0"/>
    <x v="0"/>
    <x v="0"/>
    <x v="1"/>
  </r>
  <r>
    <x v="153"/>
    <x v="153"/>
    <x v="3"/>
    <x v="0"/>
    <x v="0"/>
    <x v="27"/>
    <x v="27"/>
    <x v="0"/>
    <x v="153"/>
    <x v="0"/>
    <x v="0"/>
    <x v="0"/>
    <x v="0"/>
    <x v="0"/>
    <x v="0"/>
    <x v="1"/>
    <x v="2"/>
    <x v="0"/>
    <x v="1"/>
    <x v="1"/>
    <x v="0"/>
    <x v="0"/>
    <x v="0"/>
    <x v="0"/>
    <x v="105"/>
  </r>
  <r>
    <x v="154"/>
    <x v="154"/>
    <x v="3"/>
    <x v="0"/>
    <x v="0"/>
    <x v="3"/>
    <x v="24"/>
    <x v="0"/>
    <x v="154"/>
    <x v="1"/>
    <x v="0"/>
    <x v="1"/>
    <x v="1"/>
    <x v="1"/>
    <x v="0"/>
    <x v="1"/>
    <x v="1"/>
    <x v="0"/>
    <x v="1"/>
    <x v="1"/>
    <x v="0"/>
    <x v="2"/>
    <x v="0"/>
    <x v="0"/>
    <x v="1"/>
  </r>
  <r>
    <x v="155"/>
    <x v="155"/>
    <x v="3"/>
    <x v="4"/>
    <x v="2"/>
    <x v="28"/>
    <x v="29"/>
    <x v="2"/>
    <x v="155"/>
    <x v="1"/>
    <x v="0"/>
    <x v="1"/>
    <x v="1"/>
    <x v="0"/>
    <x v="0"/>
    <x v="1"/>
    <x v="0"/>
    <x v="0"/>
    <x v="1"/>
    <x v="0"/>
    <x v="0"/>
    <x v="2"/>
    <x v="2"/>
    <x v="1"/>
    <x v="1"/>
  </r>
  <r>
    <x v="156"/>
    <x v="156"/>
    <x v="3"/>
    <x v="2"/>
    <x v="0"/>
    <x v="2"/>
    <x v="2"/>
    <x v="0"/>
    <x v="156"/>
    <x v="0"/>
    <x v="0"/>
    <x v="0"/>
    <x v="1"/>
    <x v="0"/>
    <x v="0"/>
    <x v="2"/>
    <x v="2"/>
    <x v="0"/>
    <x v="3"/>
    <x v="1"/>
    <x v="0"/>
    <x v="2"/>
    <x v="0"/>
    <x v="1"/>
    <x v="106"/>
  </r>
  <r>
    <x v="157"/>
    <x v="157"/>
    <x v="3"/>
    <x v="2"/>
    <x v="0"/>
    <x v="2"/>
    <x v="2"/>
    <x v="0"/>
    <x v="157"/>
    <x v="0"/>
    <x v="0"/>
    <x v="0"/>
    <x v="1"/>
    <x v="0"/>
    <x v="0"/>
    <x v="2"/>
    <x v="0"/>
    <x v="0"/>
    <x v="3"/>
    <x v="0"/>
    <x v="0"/>
    <x v="1"/>
    <x v="0"/>
    <x v="1"/>
    <x v="107"/>
  </r>
  <r>
    <x v="158"/>
    <x v="158"/>
    <x v="3"/>
    <x v="2"/>
    <x v="0"/>
    <x v="2"/>
    <x v="2"/>
    <x v="0"/>
    <x v="158"/>
    <x v="0"/>
    <x v="0"/>
    <x v="0"/>
    <x v="1"/>
    <x v="0"/>
    <x v="0"/>
    <x v="2"/>
    <x v="2"/>
    <x v="0"/>
    <x v="3"/>
    <x v="1"/>
    <x v="0"/>
    <x v="2"/>
    <x v="0"/>
    <x v="0"/>
    <x v="106"/>
  </r>
  <r>
    <x v="159"/>
    <x v="159"/>
    <x v="3"/>
    <x v="0"/>
    <x v="0"/>
    <x v="27"/>
    <x v="23"/>
    <x v="0"/>
    <x v="159"/>
    <x v="1"/>
    <x v="0"/>
    <x v="0"/>
    <x v="2"/>
    <x v="0"/>
    <x v="0"/>
    <x v="2"/>
    <x v="2"/>
    <x v="0"/>
    <x v="2"/>
    <x v="1"/>
    <x v="0"/>
    <x v="1"/>
    <x v="0"/>
    <x v="0"/>
    <x v="1"/>
  </r>
  <r>
    <x v="160"/>
    <x v="160"/>
    <x v="3"/>
    <x v="0"/>
    <x v="0"/>
    <x v="27"/>
    <x v="27"/>
    <x v="0"/>
    <x v="160"/>
    <x v="1"/>
    <x v="0"/>
    <x v="0"/>
    <x v="0"/>
    <x v="0"/>
    <x v="0"/>
    <x v="0"/>
    <x v="0"/>
    <x v="0"/>
    <x v="0"/>
    <x v="0"/>
    <x v="0"/>
    <x v="0"/>
    <x v="0"/>
    <x v="0"/>
    <x v="1"/>
  </r>
  <r>
    <x v="161"/>
    <x v="161"/>
    <x v="3"/>
    <x v="4"/>
    <x v="2"/>
    <x v="29"/>
    <x v="30"/>
    <x v="2"/>
    <x v="161"/>
    <x v="1"/>
    <x v="0"/>
    <x v="1"/>
    <x v="12"/>
    <x v="2"/>
    <x v="2"/>
    <x v="11"/>
    <x v="3"/>
    <x v="2"/>
    <x v="1"/>
    <x v="1"/>
    <x v="0"/>
    <x v="10"/>
    <x v="1"/>
    <x v="2"/>
    <x v="1"/>
  </r>
  <r>
    <x v="162"/>
    <x v="162"/>
    <x v="3"/>
    <x v="4"/>
    <x v="0"/>
    <x v="30"/>
    <x v="31"/>
    <x v="2"/>
    <x v="162"/>
    <x v="1"/>
    <x v="0"/>
    <x v="1"/>
    <x v="12"/>
    <x v="2"/>
    <x v="2"/>
    <x v="11"/>
    <x v="3"/>
    <x v="2"/>
    <x v="1"/>
    <x v="1"/>
    <x v="0"/>
    <x v="10"/>
    <x v="1"/>
    <x v="2"/>
    <x v="1"/>
  </r>
  <r>
    <x v="163"/>
    <x v="163"/>
    <x v="3"/>
    <x v="4"/>
    <x v="2"/>
    <x v="28"/>
    <x v="30"/>
    <x v="2"/>
    <x v="163"/>
    <x v="1"/>
    <x v="0"/>
    <x v="1"/>
    <x v="12"/>
    <x v="2"/>
    <x v="2"/>
    <x v="11"/>
    <x v="3"/>
    <x v="2"/>
    <x v="1"/>
    <x v="1"/>
    <x v="0"/>
    <x v="10"/>
    <x v="1"/>
    <x v="2"/>
    <x v="1"/>
  </r>
  <r>
    <x v="164"/>
    <x v="164"/>
    <x v="0"/>
    <x v="0"/>
    <x v="0"/>
    <x v="21"/>
    <x v="32"/>
    <x v="0"/>
    <x v="164"/>
    <x v="0"/>
    <x v="0"/>
    <x v="0"/>
    <x v="0"/>
    <x v="0"/>
    <x v="0"/>
    <x v="0"/>
    <x v="0"/>
    <x v="0"/>
    <x v="0"/>
    <x v="0"/>
    <x v="0"/>
    <x v="0"/>
    <x v="0"/>
    <x v="0"/>
    <x v="108"/>
  </r>
  <r>
    <x v="165"/>
    <x v="165"/>
    <x v="0"/>
    <x v="1"/>
    <x v="0"/>
    <x v="2"/>
    <x v="33"/>
    <x v="0"/>
    <x v="165"/>
    <x v="0"/>
    <x v="0"/>
    <x v="0"/>
    <x v="0"/>
    <x v="0"/>
    <x v="0"/>
    <x v="0"/>
    <x v="0"/>
    <x v="0"/>
    <x v="0"/>
    <x v="0"/>
    <x v="0"/>
    <x v="0"/>
    <x v="0"/>
    <x v="0"/>
    <x v="109"/>
  </r>
  <r>
    <x v="166"/>
    <x v="166"/>
    <x v="0"/>
    <x v="1"/>
    <x v="0"/>
    <x v="2"/>
    <x v="33"/>
    <x v="0"/>
    <x v="166"/>
    <x v="0"/>
    <x v="0"/>
    <x v="0"/>
    <x v="0"/>
    <x v="0"/>
    <x v="0"/>
    <x v="0"/>
    <x v="0"/>
    <x v="0"/>
    <x v="0"/>
    <x v="0"/>
    <x v="0"/>
    <x v="0"/>
    <x v="0"/>
    <x v="0"/>
    <x v="110"/>
  </r>
  <r>
    <x v="167"/>
    <x v="167"/>
    <x v="0"/>
    <x v="1"/>
    <x v="0"/>
    <x v="2"/>
    <x v="34"/>
    <x v="0"/>
    <x v="167"/>
    <x v="0"/>
    <x v="0"/>
    <x v="0"/>
    <x v="0"/>
    <x v="0"/>
    <x v="0"/>
    <x v="0"/>
    <x v="0"/>
    <x v="0"/>
    <x v="0"/>
    <x v="0"/>
    <x v="0"/>
    <x v="0"/>
    <x v="0"/>
    <x v="0"/>
    <x v="111"/>
  </r>
  <r>
    <x v="168"/>
    <x v="168"/>
    <x v="0"/>
    <x v="1"/>
    <x v="0"/>
    <x v="2"/>
    <x v="33"/>
    <x v="0"/>
    <x v="168"/>
    <x v="0"/>
    <x v="0"/>
    <x v="0"/>
    <x v="0"/>
    <x v="0"/>
    <x v="0"/>
    <x v="0"/>
    <x v="0"/>
    <x v="0"/>
    <x v="0"/>
    <x v="0"/>
    <x v="0"/>
    <x v="0"/>
    <x v="0"/>
    <x v="1"/>
    <x v="112"/>
  </r>
  <r>
    <x v="169"/>
    <x v="169"/>
    <x v="0"/>
    <x v="1"/>
    <x v="0"/>
    <x v="2"/>
    <x v="33"/>
    <x v="0"/>
    <x v="169"/>
    <x v="0"/>
    <x v="0"/>
    <x v="0"/>
    <x v="0"/>
    <x v="0"/>
    <x v="0"/>
    <x v="0"/>
    <x v="0"/>
    <x v="0"/>
    <x v="0"/>
    <x v="0"/>
    <x v="0"/>
    <x v="0"/>
    <x v="0"/>
    <x v="0"/>
    <x v="113"/>
  </r>
  <r>
    <x v="170"/>
    <x v="170"/>
    <x v="0"/>
    <x v="1"/>
    <x v="0"/>
    <x v="2"/>
    <x v="34"/>
    <x v="0"/>
    <x v="170"/>
    <x v="0"/>
    <x v="0"/>
    <x v="0"/>
    <x v="1"/>
    <x v="0"/>
    <x v="0"/>
    <x v="1"/>
    <x v="0"/>
    <x v="0"/>
    <x v="1"/>
    <x v="0"/>
    <x v="0"/>
    <x v="2"/>
    <x v="0"/>
    <x v="0"/>
    <x v="114"/>
  </r>
  <r>
    <x v="171"/>
    <x v="171"/>
    <x v="0"/>
    <x v="1"/>
    <x v="0"/>
    <x v="15"/>
    <x v="28"/>
    <x v="0"/>
    <x v="171"/>
    <x v="0"/>
    <x v="0"/>
    <x v="0"/>
    <x v="2"/>
    <x v="0"/>
    <x v="0"/>
    <x v="2"/>
    <x v="0"/>
    <x v="0"/>
    <x v="2"/>
    <x v="0"/>
    <x v="0"/>
    <x v="2"/>
    <x v="0"/>
    <x v="0"/>
    <x v="115"/>
  </r>
  <r>
    <x v="172"/>
    <x v="172"/>
    <x v="0"/>
    <x v="1"/>
    <x v="0"/>
    <x v="15"/>
    <x v="5"/>
    <x v="0"/>
    <x v="172"/>
    <x v="0"/>
    <x v="0"/>
    <x v="0"/>
    <x v="2"/>
    <x v="0"/>
    <x v="0"/>
    <x v="1"/>
    <x v="0"/>
    <x v="0"/>
    <x v="1"/>
    <x v="0"/>
    <x v="0"/>
    <x v="2"/>
    <x v="0"/>
    <x v="0"/>
    <x v="116"/>
  </r>
  <r>
    <x v="173"/>
    <x v="173"/>
    <x v="0"/>
    <x v="1"/>
    <x v="0"/>
    <x v="2"/>
    <x v="34"/>
    <x v="0"/>
    <x v="173"/>
    <x v="0"/>
    <x v="0"/>
    <x v="0"/>
    <x v="0"/>
    <x v="0"/>
    <x v="0"/>
    <x v="0"/>
    <x v="0"/>
    <x v="0"/>
    <x v="0"/>
    <x v="0"/>
    <x v="0"/>
    <x v="0"/>
    <x v="0"/>
    <x v="0"/>
    <x v="117"/>
  </r>
  <r>
    <x v="174"/>
    <x v="174"/>
    <x v="0"/>
    <x v="1"/>
    <x v="0"/>
    <x v="2"/>
    <x v="34"/>
    <x v="0"/>
    <x v="174"/>
    <x v="0"/>
    <x v="1"/>
    <x v="0"/>
    <x v="0"/>
    <x v="0"/>
    <x v="0"/>
    <x v="0"/>
    <x v="0"/>
    <x v="0"/>
    <x v="0"/>
    <x v="0"/>
    <x v="0"/>
    <x v="0"/>
    <x v="0"/>
    <x v="0"/>
    <x v="118"/>
  </r>
  <r>
    <x v="175"/>
    <x v="175"/>
    <x v="0"/>
    <x v="1"/>
    <x v="0"/>
    <x v="2"/>
    <x v="33"/>
    <x v="0"/>
    <x v="175"/>
    <x v="0"/>
    <x v="0"/>
    <x v="0"/>
    <x v="0"/>
    <x v="0"/>
    <x v="0"/>
    <x v="0"/>
    <x v="0"/>
    <x v="0"/>
    <x v="0"/>
    <x v="0"/>
    <x v="0"/>
    <x v="3"/>
    <x v="0"/>
    <x v="2"/>
    <x v="119"/>
  </r>
  <r>
    <x v="176"/>
    <x v="176"/>
    <x v="0"/>
    <x v="1"/>
    <x v="0"/>
    <x v="2"/>
    <x v="33"/>
    <x v="0"/>
    <x v="176"/>
    <x v="0"/>
    <x v="1"/>
    <x v="0"/>
    <x v="0"/>
    <x v="0"/>
    <x v="0"/>
    <x v="0"/>
    <x v="0"/>
    <x v="0"/>
    <x v="0"/>
    <x v="0"/>
    <x v="0"/>
    <x v="0"/>
    <x v="0"/>
    <x v="1"/>
    <x v="120"/>
  </r>
  <r>
    <x v="177"/>
    <x v="177"/>
    <x v="0"/>
    <x v="1"/>
    <x v="0"/>
    <x v="3"/>
    <x v="5"/>
    <x v="0"/>
    <x v="177"/>
    <x v="1"/>
    <x v="0"/>
    <x v="1"/>
    <x v="1"/>
    <x v="1"/>
    <x v="0"/>
    <x v="1"/>
    <x v="1"/>
    <x v="0"/>
    <x v="1"/>
    <x v="1"/>
    <x v="0"/>
    <x v="2"/>
    <x v="0"/>
    <x v="0"/>
    <x v="1"/>
  </r>
  <r>
    <x v="178"/>
    <x v="178"/>
    <x v="0"/>
    <x v="1"/>
    <x v="0"/>
    <x v="2"/>
    <x v="34"/>
    <x v="0"/>
    <x v="178"/>
    <x v="0"/>
    <x v="0"/>
    <x v="0"/>
    <x v="3"/>
    <x v="2"/>
    <x v="0"/>
    <x v="0"/>
    <x v="0"/>
    <x v="3"/>
    <x v="1"/>
    <x v="1"/>
    <x v="2"/>
    <x v="3"/>
    <x v="0"/>
    <x v="2"/>
    <x v="121"/>
  </r>
  <r>
    <x v="179"/>
    <x v="179"/>
    <x v="0"/>
    <x v="1"/>
    <x v="0"/>
    <x v="2"/>
    <x v="33"/>
    <x v="0"/>
    <x v="179"/>
    <x v="0"/>
    <x v="0"/>
    <x v="0"/>
    <x v="0"/>
    <x v="0"/>
    <x v="1"/>
    <x v="0"/>
    <x v="0"/>
    <x v="0"/>
    <x v="0"/>
    <x v="0"/>
    <x v="0"/>
    <x v="3"/>
    <x v="0"/>
    <x v="2"/>
    <x v="122"/>
  </r>
  <r>
    <x v="180"/>
    <x v="180"/>
    <x v="0"/>
    <x v="1"/>
    <x v="0"/>
    <x v="2"/>
    <x v="33"/>
    <x v="0"/>
    <x v="180"/>
    <x v="0"/>
    <x v="0"/>
    <x v="0"/>
    <x v="0"/>
    <x v="0"/>
    <x v="1"/>
    <x v="0"/>
    <x v="0"/>
    <x v="0"/>
    <x v="0"/>
    <x v="0"/>
    <x v="0"/>
    <x v="3"/>
    <x v="0"/>
    <x v="2"/>
    <x v="123"/>
  </r>
  <r>
    <x v="181"/>
    <x v="181"/>
    <x v="0"/>
    <x v="1"/>
    <x v="0"/>
    <x v="2"/>
    <x v="33"/>
    <x v="0"/>
    <x v="181"/>
    <x v="0"/>
    <x v="0"/>
    <x v="0"/>
    <x v="3"/>
    <x v="2"/>
    <x v="0"/>
    <x v="0"/>
    <x v="0"/>
    <x v="0"/>
    <x v="1"/>
    <x v="1"/>
    <x v="0"/>
    <x v="3"/>
    <x v="0"/>
    <x v="2"/>
    <x v="124"/>
  </r>
  <r>
    <x v="182"/>
    <x v="182"/>
    <x v="0"/>
    <x v="1"/>
    <x v="0"/>
    <x v="2"/>
    <x v="34"/>
    <x v="0"/>
    <x v="182"/>
    <x v="0"/>
    <x v="0"/>
    <x v="0"/>
    <x v="1"/>
    <x v="0"/>
    <x v="0"/>
    <x v="1"/>
    <x v="0"/>
    <x v="0"/>
    <x v="1"/>
    <x v="0"/>
    <x v="0"/>
    <x v="0"/>
    <x v="0"/>
    <x v="1"/>
    <x v="125"/>
  </r>
  <r>
    <x v="183"/>
    <x v="183"/>
    <x v="0"/>
    <x v="1"/>
    <x v="0"/>
    <x v="2"/>
    <x v="34"/>
    <x v="0"/>
    <x v="183"/>
    <x v="0"/>
    <x v="0"/>
    <x v="0"/>
    <x v="0"/>
    <x v="0"/>
    <x v="0"/>
    <x v="0"/>
    <x v="0"/>
    <x v="0"/>
    <x v="0"/>
    <x v="0"/>
    <x v="0"/>
    <x v="0"/>
    <x v="0"/>
    <x v="0"/>
    <x v="126"/>
  </r>
  <r>
    <x v="184"/>
    <x v="184"/>
    <x v="0"/>
    <x v="1"/>
    <x v="0"/>
    <x v="31"/>
    <x v="5"/>
    <x v="0"/>
    <x v="184"/>
    <x v="1"/>
    <x v="0"/>
    <x v="1"/>
    <x v="1"/>
    <x v="1"/>
    <x v="0"/>
    <x v="1"/>
    <x v="1"/>
    <x v="0"/>
    <x v="1"/>
    <x v="1"/>
    <x v="0"/>
    <x v="2"/>
    <x v="0"/>
    <x v="0"/>
    <x v="1"/>
  </r>
  <r>
    <x v="185"/>
    <x v="185"/>
    <x v="0"/>
    <x v="1"/>
    <x v="0"/>
    <x v="2"/>
    <x v="34"/>
    <x v="0"/>
    <x v="185"/>
    <x v="0"/>
    <x v="0"/>
    <x v="0"/>
    <x v="0"/>
    <x v="0"/>
    <x v="0"/>
    <x v="0"/>
    <x v="0"/>
    <x v="0"/>
    <x v="0"/>
    <x v="0"/>
    <x v="0"/>
    <x v="0"/>
    <x v="0"/>
    <x v="3"/>
    <x v="127"/>
  </r>
  <r>
    <x v="186"/>
    <x v="186"/>
    <x v="0"/>
    <x v="1"/>
    <x v="0"/>
    <x v="2"/>
    <x v="34"/>
    <x v="0"/>
    <x v="186"/>
    <x v="0"/>
    <x v="0"/>
    <x v="0"/>
    <x v="0"/>
    <x v="0"/>
    <x v="0"/>
    <x v="2"/>
    <x v="0"/>
    <x v="0"/>
    <x v="1"/>
    <x v="0"/>
    <x v="0"/>
    <x v="0"/>
    <x v="0"/>
    <x v="0"/>
    <x v="128"/>
  </r>
  <r>
    <x v="187"/>
    <x v="187"/>
    <x v="0"/>
    <x v="1"/>
    <x v="0"/>
    <x v="2"/>
    <x v="33"/>
    <x v="0"/>
    <x v="187"/>
    <x v="0"/>
    <x v="0"/>
    <x v="0"/>
    <x v="0"/>
    <x v="0"/>
    <x v="0"/>
    <x v="0"/>
    <x v="0"/>
    <x v="0"/>
    <x v="0"/>
    <x v="0"/>
    <x v="0"/>
    <x v="0"/>
    <x v="0"/>
    <x v="1"/>
    <x v="129"/>
  </r>
  <r>
    <x v="188"/>
    <x v="188"/>
    <x v="0"/>
    <x v="1"/>
    <x v="0"/>
    <x v="2"/>
    <x v="34"/>
    <x v="0"/>
    <x v="188"/>
    <x v="0"/>
    <x v="0"/>
    <x v="0"/>
    <x v="0"/>
    <x v="0"/>
    <x v="3"/>
    <x v="0"/>
    <x v="0"/>
    <x v="0"/>
    <x v="0"/>
    <x v="0"/>
    <x v="0"/>
    <x v="3"/>
    <x v="0"/>
    <x v="2"/>
    <x v="130"/>
  </r>
  <r>
    <x v="189"/>
    <x v="189"/>
    <x v="0"/>
    <x v="1"/>
    <x v="0"/>
    <x v="2"/>
    <x v="34"/>
    <x v="0"/>
    <x v="189"/>
    <x v="0"/>
    <x v="0"/>
    <x v="0"/>
    <x v="0"/>
    <x v="0"/>
    <x v="3"/>
    <x v="0"/>
    <x v="0"/>
    <x v="0"/>
    <x v="0"/>
    <x v="0"/>
    <x v="0"/>
    <x v="3"/>
    <x v="0"/>
    <x v="2"/>
    <x v="131"/>
  </r>
  <r>
    <x v="190"/>
    <x v="190"/>
    <x v="0"/>
    <x v="1"/>
    <x v="0"/>
    <x v="2"/>
    <x v="34"/>
    <x v="0"/>
    <x v="190"/>
    <x v="0"/>
    <x v="0"/>
    <x v="0"/>
    <x v="0"/>
    <x v="0"/>
    <x v="3"/>
    <x v="1"/>
    <x v="0"/>
    <x v="0"/>
    <x v="1"/>
    <x v="0"/>
    <x v="0"/>
    <x v="3"/>
    <x v="0"/>
    <x v="2"/>
    <x v="132"/>
  </r>
  <r>
    <x v="191"/>
    <x v="191"/>
    <x v="0"/>
    <x v="1"/>
    <x v="0"/>
    <x v="2"/>
    <x v="34"/>
    <x v="0"/>
    <x v="191"/>
    <x v="0"/>
    <x v="0"/>
    <x v="0"/>
    <x v="0"/>
    <x v="0"/>
    <x v="0"/>
    <x v="0"/>
    <x v="0"/>
    <x v="0"/>
    <x v="0"/>
    <x v="0"/>
    <x v="0"/>
    <x v="3"/>
    <x v="0"/>
    <x v="2"/>
    <x v="133"/>
  </r>
  <r>
    <x v="192"/>
    <x v="192"/>
    <x v="0"/>
    <x v="1"/>
    <x v="0"/>
    <x v="2"/>
    <x v="4"/>
    <x v="0"/>
    <x v="192"/>
    <x v="0"/>
    <x v="0"/>
    <x v="0"/>
    <x v="0"/>
    <x v="0"/>
    <x v="0"/>
    <x v="0"/>
    <x v="0"/>
    <x v="0"/>
    <x v="0"/>
    <x v="0"/>
    <x v="0"/>
    <x v="3"/>
    <x v="0"/>
    <x v="2"/>
    <x v="134"/>
  </r>
  <r>
    <x v="193"/>
    <x v="193"/>
    <x v="0"/>
    <x v="1"/>
    <x v="0"/>
    <x v="2"/>
    <x v="33"/>
    <x v="0"/>
    <x v="193"/>
    <x v="0"/>
    <x v="0"/>
    <x v="0"/>
    <x v="0"/>
    <x v="0"/>
    <x v="0"/>
    <x v="0"/>
    <x v="0"/>
    <x v="0"/>
    <x v="0"/>
    <x v="0"/>
    <x v="0"/>
    <x v="3"/>
    <x v="0"/>
    <x v="2"/>
    <x v="135"/>
  </r>
  <r>
    <x v="194"/>
    <x v="194"/>
    <x v="0"/>
    <x v="1"/>
    <x v="0"/>
    <x v="2"/>
    <x v="33"/>
    <x v="0"/>
    <x v="194"/>
    <x v="0"/>
    <x v="0"/>
    <x v="0"/>
    <x v="0"/>
    <x v="0"/>
    <x v="0"/>
    <x v="0"/>
    <x v="0"/>
    <x v="0"/>
    <x v="0"/>
    <x v="0"/>
    <x v="0"/>
    <x v="3"/>
    <x v="0"/>
    <x v="2"/>
    <x v="136"/>
  </r>
  <r>
    <x v="195"/>
    <x v="195"/>
    <x v="0"/>
    <x v="1"/>
    <x v="0"/>
    <x v="2"/>
    <x v="33"/>
    <x v="0"/>
    <x v="195"/>
    <x v="0"/>
    <x v="0"/>
    <x v="0"/>
    <x v="0"/>
    <x v="0"/>
    <x v="0"/>
    <x v="0"/>
    <x v="0"/>
    <x v="0"/>
    <x v="0"/>
    <x v="0"/>
    <x v="0"/>
    <x v="3"/>
    <x v="0"/>
    <x v="2"/>
    <x v="137"/>
  </r>
  <r>
    <x v="196"/>
    <x v="196"/>
    <x v="0"/>
    <x v="1"/>
    <x v="0"/>
    <x v="2"/>
    <x v="4"/>
    <x v="0"/>
    <x v="196"/>
    <x v="0"/>
    <x v="0"/>
    <x v="0"/>
    <x v="0"/>
    <x v="0"/>
    <x v="0"/>
    <x v="2"/>
    <x v="0"/>
    <x v="0"/>
    <x v="1"/>
    <x v="0"/>
    <x v="0"/>
    <x v="3"/>
    <x v="0"/>
    <x v="2"/>
    <x v="138"/>
  </r>
  <r>
    <x v="197"/>
    <x v="197"/>
    <x v="0"/>
    <x v="1"/>
    <x v="0"/>
    <x v="2"/>
    <x v="34"/>
    <x v="0"/>
    <x v="197"/>
    <x v="0"/>
    <x v="0"/>
    <x v="0"/>
    <x v="0"/>
    <x v="0"/>
    <x v="0"/>
    <x v="0"/>
    <x v="0"/>
    <x v="0"/>
    <x v="0"/>
    <x v="0"/>
    <x v="0"/>
    <x v="3"/>
    <x v="0"/>
    <x v="2"/>
    <x v="139"/>
  </r>
  <r>
    <x v="198"/>
    <x v="198"/>
    <x v="0"/>
    <x v="0"/>
    <x v="0"/>
    <x v="2"/>
    <x v="35"/>
    <x v="0"/>
    <x v="198"/>
    <x v="0"/>
    <x v="0"/>
    <x v="0"/>
    <x v="0"/>
    <x v="0"/>
    <x v="0"/>
    <x v="0"/>
    <x v="0"/>
    <x v="0"/>
    <x v="0"/>
    <x v="0"/>
    <x v="0"/>
    <x v="0"/>
    <x v="0"/>
    <x v="0"/>
    <x v="140"/>
  </r>
  <r>
    <x v="199"/>
    <x v="199"/>
    <x v="4"/>
    <x v="3"/>
    <x v="3"/>
    <x v="32"/>
    <x v="36"/>
    <x v="1"/>
    <x v="199"/>
    <x v="1"/>
    <x v="0"/>
    <x v="1"/>
    <x v="12"/>
    <x v="2"/>
    <x v="2"/>
    <x v="11"/>
    <x v="3"/>
    <x v="2"/>
    <x v="1"/>
    <x v="1"/>
    <x v="0"/>
    <x v="10"/>
    <x v="1"/>
    <x v="2"/>
    <x v="1"/>
  </r>
  <r>
    <x v="200"/>
    <x v="200"/>
    <x v="4"/>
    <x v="2"/>
    <x v="3"/>
    <x v="33"/>
    <x v="2"/>
    <x v="0"/>
    <x v="200"/>
    <x v="1"/>
    <x v="0"/>
    <x v="1"/>
    <x v="1"/>
    <x v="1"/>
    <x v="0"/>
    <x v="1"/>
    <x v="1"/>
    <x v="0"/>
    <x v="1"/>
    <x v="1"/>
    <x v="0"/>
    <x v="2"/>
    <x v="0"/>
    <x v="3"/>
    <x v="1"/>
  </r>
  <r>
    <x v="201"/>
    <x v="201"/>
    <x v="3"/>
    <x v="0"/>
    <x v="0"/>
    <x v="27"/>
    <x v="27"/>
    <x v="0"/>
    <x v="201"/>
    <x v="1"/>
    <x v="0"/>
    <x v="0"/>
    <x v="3"/>
    <x v="2"/>
    <x v="0"/>
    <x v="0"/>
    <x v="0"/>
    <x v="0"/>
    <x v="1"/>
    <x v="1"/>
    <x v="0"/>
    <x v="3"/>
    <x v="0"/>
    <x v="2"/>
    <x v="1"/>
  </r>
  <r>
    <x v="202"/>
    <x v="202"/>
    <x v="3"/>
    <x v="0"/>
    <x v="0"/>
    <x v="27"/>
    <x v="23"/>
    <x v="0"/>
    <x v="202"/>
    <x v="1"/>
    <x v="0"/>
    <x v="0"/>
    <x v="3"/>
    <x v="2"/>
    <x v="0"/>
    <x v="2"/>
    <x v="0"/>
    <x v="0"/>
    <x v="1"/>
    <x v="1"/>
    <x v="0"/>
    <x v="3"/>
    <x v="0"/>
    <x v="2"/>
    <x v="1"/>
  </r>
  <r>
    <x v="203"/>
    <x v="203"/>
    <x v="3"/>
    <x v="0"/>
    <x v="0"/>
    <x v="27"/>
    <x v="27"/>
    <x v="0"/>
    <x v="203"/>
    <x v="1"/>
    <x v="0"/>
    <x v="0"/>
    <x v="3"/>
    <x v="2"/>
    <x v="0"/>
    <x v="1"/>
    <x v="0"/>
    <x v="0"/>
    <x v="1"/>
    <x v="1"/>
    <x v="0"/>
    <x v="3"/>
    <x v="0"/>
    <x v="2"/>
    <x v="1"/>
  </r>
  <r>
    <x v="204"/>
    <x v="204"/>
    <x v="3"/>
    <x v="1"/>
    <x v="0"/>
    <x v="4"/>
    <x v="5"/>
    <x v="0"/>
    <x v="204"/>
    <x v="0"/>
    <x v="0"/>
    <x v="0"/>
    <x v="3"/>
    <x v="2"/>
    <x v="0"/>
    <x v="0"/>
    <x v="0"/>
    <x v="0"/>
    <x v="1"/>
    <x v="1"/>
    <x v="0"/>
    <x v="3"/>
    <x v="0"/>
    <x v="2"/>
    <x v="141"/>
  </r>
  <r>
    <x v="205"/>
    <x v="205"/>
    <x v="3"/>
    <x v="1"/>
    <x v="0"/>
    <x v="2"/>
    <x v="5"/>
    <x v="0"/>
    <x v="205"/>
    <x v="0"/>
    <x v="0"/>
    <x v="0"/>
    <x v="3"/>
    <x v="2"/>
    <x v="0"/>
    <x v="1"/>
    <x v="0"/>
    <x v="0"/>
    <x v="1"/>
    <x v="1"/>
    <x v="0"/>
    <x v="3"/>
    <x v="0"/>
    <x v="2"/>
    <x v="142"/>
  </r>
  <r>
    <x v="206"/>
    <x v="206"/>
    <x v="3"/>
    <x v="1"/>
    <x v="0"/>
    <x v="2"/>
    <x v="5"/>
    <x v="0"/>
    <x v="206"/>
    <x v="0"/>
    <x v="0"/>
    <x v="0"/>
    <x v="3"/>
    <x v="2"/>
    <x v="0"/>
    <x v="0"/>
    <x v="2"/>
    <x v="0"/>
    <x v="1"/>
    <x v="1"/>
    <x v="0"/>
    <x v="3"/>
    <x v="0"/>
    <x v="2"/>
    <x v="143"/>
  </r>
  <r>
    <x v="207"/>
    <x v="207"/>
    <x v="3"/>
    <x v="1"/>
    <x v="0"/>
    <x v="2"/>
    <x v="5"/>
    <x v="0"/>
    <x v="207"/>
    <x v="0"/>
    <x v="0"/>
    <x v="0"/>
    <x v="3"/>
    <x v="2"/>
    <x v="0"/>
    <x v="0"/>
    <x v="0"/>
    <x v="0"/>
    <x v="1"/>
    <x v="1"/>
    <x v="0"/>
    <x v="3"/>
    <x v="0"/>
    <x v="2"/>
    <x v="144"/>
  </r>
  <r>
    <x v="208"/>
    <x v="208"/>
    <x v="3"/>
    <x v="1"/>
    <x v="0"/>
    <x v="4"/>
    <x v="5"/>
    <x v="0"/>
    <x v="208"/>
    <x v="0"/>
    <x v="0"/>
    <x v="0"/>
    <x v="3"/>
    <x v="2"/>
    <x v="0"/>
    <x v="0"/>
    <x v="0"/>
    <x v="0"/>
    <x v="1"/>
    <x v="1"/>
    <x v="0"/>
    <x v="3"/>
    <x v="0"/>
    <x v="2"/>
    <x v="145"/>
  </r>
  <r>
    <x v="209"/>
    <x v="209"/>
    <x v="3"/>
    <x v="0"/>
    <x v="0"/>
    <x v="27"/>
    <x v="27"/>
    <x v="0"/>
    <x v="209"/>
    <x v="1"/>
    <x v="0"/>
    <x v="0"/>
    <x v="3"/>
    <x v="2"/>
    <x v="0"/>
    <x v="0"/>
    <x v="0"/>
    <x v="0"/>
    <x v="1"/>
    <x v="1"/>
    <x v="0"/>
    <x v="3"/>
    <x v="0"/>
    <x v="2"/>
    <x v="1"/>
  </r>
  <r>
    <x v="210"/>
    <x v="210"/>
    <x v="3"/>
    <x v="1"/>
    <x v="0"/>
    <x v="2"/>
    <x v="28"/>
    <x v="0"/>
    <x v="210"/>
    <x v="0"/>
    <x v="0"/>
    <x v="0"/>
    <x v="3"/>
    <x v="2"/>
    <x v="0"/>
    <x v="0"/>
    <x v="0"/>
    <x v="0"/>
    <x v="1"/>
    <x v="1"/>
    <x v="0"/>
    <x v="3"/>
    <x v="0"/>
    <x v="2"/>
    <x v="146"/>
  </r>
  <r>
    <x v="211"/>
    <x v="211"/>
    <x v="3"/>
    <x v="1"/>
    <x v="0"/>
    <x v="2"/>
    <x v="28"/>
    <x v="0"/>
    <x v="211"/>
    <x v="0"/>
    <x v="0"/>
    <x v="0"/>
    <x v="3"/>
    <x v="2"/>
    <x v="0"/>
    <x v="0"/>
    <x v="0"/>
    <x v="0"/>
    <x v="1"/>
    <x v="1"/>
    <x v="0"/>
    <x v="3"/>
    <x v="0"/>
    <x v="2"/>
    <x v="147"/>
  </r>
  <r>
    <x v="212"/>
    <x v="212"/>
    <x v="3"/>
    <x v="1"/>
    <x v="0"/>
    <x v="4"/>
    <x v="28"/>
    <x v="0"/>
    <x v="212"/>
    <x v="0"/>
    <x v="0"/>
    <x v="1"/>
    <x v="1"/>
    <x v="1"/>
    <x v="0"/>
    <x v="1"/>
    <x v="1"/>
    <x v="0"/>
    <x v="1"/>
    <x v="1"/>
    <x v="0"/>
    <x v="2"/>
    <x v="0"/>
    <x v="0"/>
    <x v="148"/>
  </r>
  <r>
    <x v="213"/>
    <x v="213"/>
    <x v="3"/>
    <x v="1"/>
    <x v="0"/>
    <x v="4"/>
    <x v="28"/>
    <x v="0"/>
    <x v="213"/>
    <x v="0"/>
    <x v="0"/>
    <x v="0"/>
    <x v="3"/>
    <x v="2"/>
    <x v="0"/>
    <x v="0"/>
    <x v="2"/>
    <x v="0"/>
    <x v="1"/>
    <x v="1"/>
    <x v="0"/>
    <x v="3"/>
    <x v="0"/>
    <x v="2"/>
    <x v="149"/>
  </r>
  <r>
    <x v="214"/>
    <x v="214"/>
    <x v="3"/>
    <x v="1"/>
    <x v="0"/>
    <x v="2"/>
    <x v="28"/>
    <x v="0"/>
    <x v="214"/>
    <x v="0"/>
    <x v="0"/>
    <x v="0"/>
    <x v="3"/>
    <x v="2"/>
    <x v="0"/>
    <x v="1"/>
    <x v="0"/>
    <x v="0"/>
    <x v="1"/>
    <x v="1"/>
    <x v="0"/>
    <x v="3"/>
    <x v="0"/>
    <x v="2"/>
    <x v="150"/>
  </r>
  <r>
    <x v="215"/>
    <x v="215"/>
    <x v="3"/>
    <x v="2"/>
    <x v="0"/>
    <x v="2"/>
    <x v="2"/>
    <x v="0"/>
    <x v="215"/>
    <x v="0"/>
    <x v="0"/>
    <x v="0"/>
    <x v="3"/>
    <x v="2"/>
    <x v="0"/>
    <x v="0"/>
    <x v="0"/>
    <x v="0"/>
    <x v="1"/>
    <x v="1"/>
    <x v="0"/>
    <x v="3"/>
    <x v="0"/>
    <x v="2"/>
    <x v="151"/>
  </r>
  <r>
    <x v="216"/>
    <x v="216"/>
    <x v="3"/>
    <x v="2"/>
    <x v="0"/>
    <x v="2"/>
    <x v="2"/>
    <x v="0"/>
    <x v="216"/>
    <x v="0"/>
    <x v="0"/>
    <x v="0"/>
    <x v="3"/>
    <x v="2"/>
    <x v="0"/>
    <x v="0"/>
    <x v="0"/>
    <x v="0"/>
    <x v="1"/>
    <x v="1"/>
    <x v="0"/>
    <x v="3"/>
    <x v="0"/>
    <x v="2"/>
    <x v="152"/>
  </r>
  <r>
    <x v="217"/>
    <x v="217"/>
    <x v="3"/>
    <x v="2"/>
    <x v="0"/>
    <x v="2"/>
    <x v="2"/>
    <x v="0"/>
    <x v="217"/>
    <x v="0"/>
    <x v="0"/>
    <x v="0"/>
    <x v="3"/>
    <x v="2"/>
    <x v="0"/>
    <x v="0"/>
    <x v="0"/>
    <x v="0"/>
    <x v="1"/>
    <x v="1"/>
    <x v="0"/>
    <x v="3"/>
    <x v="0"/>
    <x v="2"/>
    <x v="153"/>
  </r>
  <r>
    <x v="218"/>
    <x v="218"/>
    <x v="3"/>
    <x v="2"/>
    <x v="0"/>
    <x v="2"/>
    <x v="2"/>
    <x v="0"/>
    <x v="218"/>
    <x v="0"/>
    <x v="0"/>
    <x v="0"/>
    <x v="3"/>
    <x v="2"/>
    <x v="0"/>
    <x v="0"/>
    <x v="0"/>
    <x v="0"/>
    <x v="1"/>
    <x v="1"/>
    <x v="0"/>
    <x v="3"/>
    <x v="0"/>
    <x v="2"/>
    <x v="154"/>
  </r>
  <r>
    <x v="219"/>
    <x v="219"/>
    <x v="3"/>
    <x v="2"/>
    <x v="0"/>
    <x v="2"/>
    <x v="2"/>
    <x v="0"/>
    <x v="219"/>
    <x v="0"/>
    <x v="0"/>
    <x v="0"/>
    <x v="3"/>
    <x v="2"/>
    <x v="0"/>
    <x v="0"/>
    <x v="0"/>
    <x v="0"/>
    <x v="1"/>
    <x v="1"/>
    <x v="0"/>
    <x v="3"/>
    <x v="0"/>
    <x v="2"/>
    <x v="155"/>
  </r>
  <r>
    <x v="220"/>
    <x v="220"/>
    <x v="3"/>
    <x v="2"/>
    <x v="0"/>
    <x v="2"/>
    <x v="2"/>
    <x v="0"/>
    <x v="220"/>
    <x v="0"/>
    <x v="0"/>
    <x v="0"/>
    <x v="1"/>
    <x v="0"/>
    <x v="0"/>
    <x v="1"/>
    <x v="0"/>
    <x v="0"/>
    <x v="1"/>
    <x v="0"/>
    <x v="0"/>
    <x v="2"/>
    <x v="0"/>
    <x v="1"/>
    <x v="156"/>
  </r>
  <r>
    <x v="221"/>
    <x v="221"/>
    <x v="3"/>
    <x v="2"/>
    <x v="0"/>
    <x v="2"/>
    <x v="2"/>
    <x v="0"/>
    <x v="221"/>
    <x v="0"/>
    <x v="0"/>
    <x v="0"/>
    <x v="0"/>
    <x v="0"/>
    <x v="0"/>
    <x v="2"/>
    <x v="0"/>
    <x v="0"/>
    <x v="1"/>
    <x v="0"/>
    <x v="0"/>
    <x v="3"/>
    <x v="0"/>
    <x v="2"/>
    <x v="157"/>
  </r>
  <r>
    <x v="222"/>
    <x v="222"/>
    <x v="3"/>
    <x v="0"/>
    <x v="0"/>
    <x v="26"/>
    <x v="27"/>
    <x v="0"/>
    <x v="222"/>
    <x v="0"/>
    <x v="0"/>
    <x v="0"/>
    <x v="0"/>
    <x v="3"/>
    <x v="0"/>
    <x v="0"/>
    <x v="0"/>
    <x v="0"/>
    <x v="0"/>
    <x v="0"/>
    <x v="0"/>
    <x v="3"/>
    <x v="0"/>
    <x v="2"/>
    <x v="158"/>
  </r>
  <r>
    <x v="223"/>
    <x v="223"/>
    <x v="3"/>
    <x v="0"/>
    <x v="0"/>
    <x v="27"/>
    <x v="23"/>
    <x v="0"/>
    <x v="223"/>
    <x v="0"/>
    <x v="0"/>
    <x v="0"/>
    <x v="0"/>
    <x v="0"/>
    <x v="0"/>
    <x v="2"/>
    <x v="0"/>
    <x v="0"/>
    <x v="1"/>
    <x v="0"/>
    <x v="0"/>
    <x v="3"/>
    <x v="0"/>
    <x v="2"/>
    <x v="159"/>
  </r>
  <r>
    <x v="224"/>
    <x v="224"/>
    <x v="3"/>
    <x v="0"/>
    <x v="0"/>
    <x v="27"/>
    <x v="27"/>
    <x v="0"/>
    <x v="224"/>
    <x v="1"/>
    <x v="0"/>
    <x v="0"/>
    <x v="0"/>
    <x v="0"/>
    <x v="0"/>
    <x v="0"/>
    <x v="0"/>
    <x v="0"/>
    <x v="0"/>
    <x v="0"/>
    <x v="0"/>
    <x v="0"/>
    <x v="0"/>
    <x v="0"/>
    <x v="1"/>
  </r>
  <r>
    <x v="225"/>
    <x v="225"/>
    <x v="3"/>
    <x v="0"/>
    <x v="0"/>
    <x v="27"/>
    <x v="27"/>
    <x v="0"/>
    <x v="225"/>
    <x v="0"/>
    <x v="0"/>
    <x v="0"/>
    <x v="1"/>
    <x v="0"/>
    <x v="0"/>
    <x v="0"/>
    <x v="0"/>
    <x v="0"/>
    <x v="0"/>
    <x v="0"/>
    <x v="0"/>
    <x v="0"/>
    <x v="0"/>
    <x v="0"/>
    <x v="160"/>
  </r>
  <r>
    <x v="226"/>
    <x v="226"/>
    <x v="3"/>
    <x v="0"/>
    <x v="0"/>
    <x v="27"/>
    <x v="23"/>
    <x v="0"/>
    <x v="226"/>
    <x v="1"/>
    <x v="0"/>
    <x v="0"/>
    <x v="1"/>
    <x v="0"/>
    <x v="0"/>
    <x v="1"/>
    <x v="0"/>
    <x v="0"/>
    <x v="1"/>
    <x v="0"/>
    <x v="0"/>
    <x v="0"/>
    <x v="0"/>
    <x v="0"/>
    <x v="1"/>
  </r>
  <r>
    <x v="227"/>
    <x v="227"/>
    <x v="3"/>
    <x v="2"/>
    <x v="0"/>
    <x v="2"/>
    <x v="2"/>
    <x v="0"/>
    <x v="227"/>
    <x v="0"/>
    <x v="0"/>
    <x v="0"/>
    <x v="2"/>
    <x v="0"/>
    <x v="0"/>
    <x v="2"/>
    <x v="0"/>
    <x v="0"/>
    <x v="2"/>
    <x v="0"/>
    <x v="0"/>
    <x v="0"/>
    <x v="0"/>
    <x v="0"/>
    <x v="161"/>
  </r>
  <r>
    <x v="228"/>
    <x v="228"/>
    <x v="3"/>
    <x v="2"/>
    <x v="0"/>
    <x v="2"/>
    <x v="2"/>
    <x v="0"/>
    <x v="228"/>
    <x v="0"/>
    <x v="0"/>
    <x v="0"/>
    <x v="2"/>
    <x v="0"/>
    <x v="0"/>
    <x v="1"/>
    <x v="2"/>
    <x v="0"/>
    <x v="1"/>
    <x v="1"/>
    <x v="0"/>
    <x v="0"/>
    <x v="0"/>
    <x v="0"/>
    <x v="162"/>
  </r>
  <r>
    <x v="229"/>
    <x v="229"/>
    <x v="3"/>
    <x v="2"/>
    <x v="0"/>
    <x v="2"/>
    <x v="2"/>
    <x v="0"/>
    <x v="229"/>
    <x v="0"/>
    <x v="0"/>
    <x v="0"/>
    <x v="1"/>
    <x v="0"/>
    <x v="0"/>
    <x v="1"/>
    <x v="0"/>
    <x v="0"/>
    <x v="1"/>
    <x v="0"/>
    <x v="0"/>
    <x v="0"/>
    <x v="0"/>
    <x v="0"/>
    <x v="163"/>
  </r>
  <r>
    <x v="230"/>
    <x v="230"/>
    <x v="3"/>
    <x v="2"/>
    <x v="0"/>
    <x v="2"/>
    <x v="2"/>
    <x v="0"/>
    <x v="230"/>
    <x v="0"/>
    <x v="0"/>
    <x v="0"/>
    <x v="0"/>
    <x v="0"/>
    <x v="0"/>
    <x v="1"/>
    <x v="0"/>
    <x v="0"/>
    <x v="1"/>
    <x v="0"/>
    <x v="0"/>
    <x v="0"/>
    <x v="0"/>
    <x v="3"/>
    <x v="164"/>
  </r>
  <r>
    <x v="231"/>
    <x v="231"/>
    <x v="2"/>
    <x v="3"/>
    <x v="0"/>
    <x v="8"/>
    <x v="7"/>
    <x v="1"/>
    <x v="231"/>
    <x v="0"/>
    <x v="0"/>
    <x v="0"/>
    <x v="5"/>
    <x v="0"/>
    <x v="0"/>
    <x v="13"/>
    <x v="0"/>
    <x v="0"/>
    <x v="1"/>
    <x v="0"/>
    <x v="0"/>
    <x v="11"/>
    <x v="1"/>
    <x v="0"/>
    <x v="38"/>
  </r>
  <r>
    <x v="232"/>
    <x v="232"/>
    <x v="2"/>
    <x v="1"/>
    <x v="0"/>
    <x v="12"/>
    <x v="37"/>
    <x v="1"/>
    <x v="232"/>
    <x v="0"/>
    <x v="0"/>
    <x v="0"/>
    <x v="0"/>
    <x v="0"/>
    <x v="0"/>
    <x v="0"/>
    <x v="0"/>
    <x v="0"/>
    <x v="0"/>
    <x v="0"/>
    <x v="0"/>
    <x v="0"/>
    <x v="1"/>
    <x v="0"/>
    <x v="165"/>
  </r>
  <r>
    <x v="233"/>
    <x v="233"/>
    <x v="2"/>
    <x v="1"/>
    <x v="0"/>
    <x v="12"/>
    <x v="38"/>
    <x v="1"/>
    <x v="233"/>
    <x v="0"/>
    <x v="0"/>
    <x v="0"/>
    <x v="0"/>
    <x v="0"/>
    <x v="0"/>
    <x v="0"/>
    <x v="0"/>
    <x v="0"/>
    <x v="0"/>
    <x v="0"/>
    <x v="0"/>
    <x v="0"/>
    <x v="1"/>
    <x v="0"/>
    <x v="166"/>
  </r>
  <r>
    <x v="234"/>
    <x v="234"/>
    <x v="2"/>
    <x v="1"/>
    <x v="0"/>
    <x v="12"/>
    <x v="39"/>
    <x v="1"/>
    <x v="234"/>
    <x v="0"/>
    <x v="0"/>
    <x v="0"/>
    <x v="0"/>
    <x v="0"/>
    <x v="0"/>
    <x v="0"/>
    <x v="0"/>
    <x v="0"/>
    <x v="0"/>
    <x v="0"/>
    <x v="0"/>
    <x v="0"/>
    <x v="1"/>
    <x v="3"/>
    <x v="167"/>
  </r>
  <r>
    <x v="235"/>
    <x v="235"/>
    <x v="2"/>
    <x v="1"/>
    <x v="0"/>
    <x v="12"/>
    <x v="38"/>
    <x v="1"/>
    <x v="235"/>
    <x v="0"/>
    <x v="0"/>
    <x v="0"/>
    <x v="0"/>
    <x v="0"/>
    <x v="0"/>
    <x v="0"/>
    <x v="0"/>
    <x v="0"/>
    <x v="0"/>
    <x v="0"/>
    <x v="0"/>
    <x v="0"/>
    <x v="1"/>
    <x v="0"/>
    <x v="168"/>
  </r>
  <r>
    <x v="236"/>
    <x v="236"/>
    <x v="2"/>
    <x v="1"/>
    <x v="0"/>
    <x v="12"/>
    <x v="38"/>
    <x v="1"/>
    <x v="236"/>
    <x v="0"/>
    <x v="0"/>
    <x v="0"/>
    <x v="0"/>
    <x v="0"/>
    <x v="0"/>
    <x v="0"/>
    <x v="0"/>
    <x v="0"/>
    <x v="0"/>
    <x v="0"/>
    <x v="0"/>
    <x v="0"/>
    <x v="1"/>
    <x v="1"/>
    <x v="169"/>
  </r>
  <r>
    <x v="237"/>
    <x v="237"/>
    <x v="2"/>
    <x v="1"/>
    <x v="0"/>
    <x v="12"/>
    <x v="38"/>
    <x v="1"/>
    <x v="237"/>
    <x v="0"/>
    <x v="0"/>
    <x v="0"/>
    <x v="0"/>
    <x v="0"/>
    <x v="0"/>
    <x v="0"/>
    <x v="0"/>
    <x v="0"/>
    <x v="0"/>
    <x v="0"/>
    <x v="0"/>
    <x v="0"/>
    <x v="1"/>
    <x v="3"/>
    <x v="170"/>
  </r>
  <r>
    <x v="238"/>
    <x v="238"/>
    <x v="2"/>
    <x v="1"/>
    <x v="0"/>
    <x v="12"/>
    <x v="37"/>
    <x v="1"/>
    <x v="238"/>
    <x v="0"/>
    <x v="0"/>
    <x v="0"/>
    <x v="0"/>
    <x v="0"/>
    <x v="0"/>
    <x v="0"/>
    <x v="0"/>
    <x v="0"/>
    <x v="0"/>
    <x v="0"/>
    <x v="0"/>
    <x v="0"/>
    <x v="1"/>
    <x v="0"/>
    <x v="171"/>
  </r>
  <r>
    <x v="239"/>
    <x v="239"/>
    <x v="2"/>
    <x v="3"/>
    <x v="0"/>
    <x v="8"/>
    <x v="7"/>
    <x v="1"/>
    <x v="239"/>
    <x v="0"/>
    <x v="0"/>
    <x v="0"/>
    <x v="13"/>
    <x v="0"/>
    <x v="0"/>
    <x v="14"/>
    <x v="0"/>
    <x v="0"/>
    <x v="1"/>
    <x v="0"/>
    <x v="0"/>
    <x v="3"/>
    <x v="1"/>
    <x v="2"/>
    <x v="37"/>
  </r>
  <r>
    <x v="240"/>
    <x v="240"/>
    <x v="2"/>
    <x v="0"/>
    <x v="0"/>
    <x v="8"/>
    <x v="7"/>
    <x v="1"/>
    <x v="240"/>
    <x v="0"/>
    <x v="0"/>
    <x v="0"/>
    <x v="3"/>
    <x v="2"/>
    <x v="0"/>
    <x v="15"/>
    <x v="0"/>
    <x v="0"/>
    <x v="1"/>
    <x v="1"/>
    <x v="0"/>
    <x v="3"/>
    <x v="1"/>
    <x v="2"/>
    <x v="172"/>
  </r>
  <r>
    <x v="241"/>
    <x v="241"/>
    <x v="2"/>
    <x v="1"/>
    <x v="0"/>
    <x v="12"/>
    <x v="38"/>
    <x v="1"/>
    <x v="241"/>
    <x v="0"/>
    <x v="0"/>
    <x v="0"/>
    <x v="0"/>
    <x v="0"/>
    <x v="0"/>
    <x v="0"/>
    <x v="0"/>
    <x v="0"/>
    <x v="0"/>
    <x v="0"/>
    <x v="0"/>
    <x v="0"/>
    <x v="1"/>
    <x v="3"/>
    <x v="173"/>
  </r>
  <r>
    <x v="242"/>
    <x v="242"/>
    <x v="2"/>
    <x v="1"/>
    <x v="0"/>
    <x v="12"/>
    <x v="15"/>
    <x v="1"/>
    <x v="242"/>
    <x v="0"/>
    <x v="0"/>
    <x v="0"/>
    <x v="0"/>
    <x v="0"/>
    <x v="0"/>
    <x v="0"/>
    <x v="0"/>
    <x v="0"/>
    <x v="0"/>
    <x v="0"/>
    <x v="0"/>
    <x v="0"/>
    <x v="1"/>
    <x v="3"/>
    <x v="174"/>
  </r>
  <r>
    <x v="243"/>
    <x v="243"/>
    <x v="2"/>
    <x v="1"/>
    <x v="0"/>
    <x v="12"/>
    <x v="15"/>
    <x v="1"/>
    <x v="243"/>
    <x v="0"/>
    <x v="0"/>
    <x v="0"/>
    <x v="0"/>
    <x v="0"/>
    <x v="0"/>
    <x v="2"/>
    <x v="0"/>
    <x v="0"/>
    <x v="1"/>
    <x v="0"/>
    <x v="0"/>
    <x v="0"/>
    <x v="1"/>
    <x v="1"/>
    <x v="175"/>
  </r>
  <r>
    <x v="244"/>
    <x v="244"/>
    <x v="0"/>
    <x v="1"/>
    <x v="0"/>
    <x v="2"/>
    <x v="34"/>
    <x v="0"/>
    <x v="244"/>
    <x v="0"/>
    <x v="0"/>
    <x v="0"/>
    <x v="0"/>
    <x v="0"/>
    <x v="0"/>
    <x v="1"/>
    <x v="0"/>
    <x v="0"/>
    <x v="1"/>
    <x v="0"/>
    <x v="0"/>
    <x v="3"/>
    <x v="0"/>
    <x v="2"/>
    <x v="176"/>
  </r>
  <r>
    <x v="245"/>
    <x v="245"/>
    <x v="0"/>
    <x v="1"/>
    <x v="0"/>
    <x v="2"/>
    <x v="34"/>
    <x v="0"/>
    <x v="245"/>
    <x v="0"/>
    <x v="0"/>
    <x v="0"/>
    <x v="0"/>
    <x v="0"/>
    <x v="0"/>
    <x v="1"/>
    <x v="0"/>
    <x v="0"/>
    <x v="1"/>
    <x v="0"/>
    <x v="0"/>
    <x v="3"/>
    <x v="0"/>
    <x v="2"/>
    <x v="177"/>
  </r>
  <r>
    <x v="246"/>
    <x v="246"/>
    <x v="0"/>
    <x v="1"/>
    <x v="0"/>
    <x v="2"/>
    <x v="33"/>
    <x v="0"/>
    <x v="246"/>
    <x v="0"/>
    <x v="0"/>
    <x v="0"/>
    <x v="0"/>
    <x v="0"/>
    <x v="0"/>
    <x v="0"/>
    <x v="0"/>
    <x v="0"/>
    <x v="0"/>
    <x v="0"/>
    <x v="0"/>
    <x v="0"/>
    <x v="0"/>
    <x v="0"/>
    <x v="178"/>
  </r>
  <r>
    <x v="247"/>
    <x v="247"/>
    <x v="0"/>
    <x v="1"/>
    <x v="0"/>
    <x v="2"/>
    <x v="33"/>
    <x v="0"/>
    <x v="247"/>
    <x v="0"/>
    <x v="0"/>
    <x v="0"/>
    <x v="0"/>
    <x v="0"/>
    <x v="0"/>
    <x v="0"/>
    <x v="0"/>
    <x v="0"/>
    <x v="0"/>
    <x v="0"/>
    <x v="0"/>
    <x v="0"/>
    <x v="0"/>
    <x v="3"/>
    <x v="179"/>
  </r>
  <r>
    <x v="248"/>
    <x v="248"/>
    <x v="4"/>
    <x v="4"/>
    <x v="2"/>
    <x v="34"/>
    <x v="40"/>
    <x v="2"/>
    <x v="248"/>
    <x v="1"/>
    <x v="0"/>
    <x v="1"/>
    <x v="1"/>
    <x v="0"/>
    <x v="0"/>
    <x v="1"/>
    <x v="0"/>
    <x v="0"/>
    <x v="1"/>
    <x v="0"/>
    <x v="0"/>
    <x v="2"/>
    <x v="2"/>
    <x v="0"/>
    <x v="1"/>
  </r>
  <r>
    <x v="249"/>
    <x v="249"/>
    <x v="4"/>
    <x v="1"/>
    <x v="3"/>
    <x v="33"/>
    <x v="5"/>
    <x v="0"/>
    <x v="249"/>
    <x v="1"/>
    <x v="0"/>
    <x v="1"/>
    <x v="1"/>
    <x v="1"/>
    <x v="0"/>
    <x v="1"/>
    <x v="1"/>
    <x v="0"/>
    <x v="1"/>
    <x v="1"/>
    <x v="0"/>
    <x v="2"/>
    <x v="0"/>
    <x v="1"/>
    <x v="1"/>
  </r>
  <r>
    <x v="250"/>
    <x v="250"/>
    <x v="4"/>
    <x v="3"/>
    <x v="4"/>
    <x v="35"/>
    <x v="41"/>
    <x v="1"/>
    <x v="250"/>
    <x v="1"/>
    <x v="0"/>
    <x v="1"/>
    <x v="12"/>
    <x v="2"/>
    <x v="2"/>
    <x v="11"/>
    <x v="3"/>
    <x v="2"/>
    <x v="1"/>
    <x v="1"/>
    <x v="0"/>
    <x v="10"/>
    <x v="1"/>
    <x v="2"/>
    <x v="1"/>
  </r>
  <r>
    <x v="251"/>
    <x v="251"/>
    <x v="4"/>
    <x v="4"/>
    <x v="5"/>
    <x v="36"/>
    <x v="42"/>
    <x v="2"/>
    <x v="251"/>
    <x v="1"/>
    <x v="0"/>
    <x v="1"/>
    <x v="1"/>
    <x v="0"/>
    <x v="0"/>
    <x v="1"/>
    <x v="0"/>
    <x v="0"/>
    <x v="1"/>
    <x v="0"/>
    <x v="0"/>
    <x v="2"/>
    <x v="2"/>
    <x v="1"/>
    <x v="1"/>
  </r>
  <r>
    <x v="252"/>
    <x v="252"/>
    <x v="4"/>
    <x v="1"/>
    <x v="4"/>
    <x v="37"/>
    <x v="5"/>
    <x v="0"/>
    <x v="252"/>
    <x v="1"/>
    <x v="0"/>
    <x v="1"/>
    <x v="1"/>
    <x v="1"/>
    <x v="0"/>
    <x v="1"/>
    <x v="1"/>
    <x v="0"/>
    <x v="1"/>
    <x v="1"/>
    <x v="0"/>
    <x v="2"/>
    <x v="0"/>
    <x v="3"/>
    <x v="1"/>
  </r>
  <r>
    <x v="253"/>
    <x v="253"/>
    <x v="4"/>
    <x v="0"/>
    <x v="6"/>
    <x v="38"/>
    <x v="36"/>
    <x v="1"/>
    <x v="253"/>
    <x v="1"/>
    <x v="0"/>
    <x v="1"/>
    <x v="1"/>
    <x v="1"/>
    <x v="0"/>
    <x v="1"/>
    <x v="1"/>
    <x v="0"/>
    <x v="1"/>
    <x v="1"/>
    <x v="0"/>
    <x v="2"/>
    <x v="0"/>
    <x v="0"/>
    <x v="1"/>
  </r>
  <r>
    <x v="254"/>
    <x v="254"/>
    <x v="4"/>
    <x v="0"/>
    <x v="4"/>
    <x v="39"/>
    <x v="41"/>
    <x v="1"/>
    <x v="254"/>
    <x v="1"/>
    <x v="0"/>
    <x v="1"/>
    <x v="1"/>
    <x v="1"/>
    <x v="0"/>
    <x v="1"/>
    <x v="1"/>
    <x v="0"/>
    <x v="1"/>
    <x v="1"/>
    <x v="0"/>
    <x v="2"/>
    <x v="0"/>
    <x v="1"/>
    <x v="1"/>
  </r>
  <r>
    <x v="255"/>
    <x v="255"/>
    <x v="4"/>
    <x v="0"/>
    <x v="3"/>
    <x v="40"/>
    <x v="36"/>
    <x v="1"/>
    <x v="255"/>
    <x v="1"/>
    <x v="0"/>
    <x v="1"/>
    <x v="1"/>
    <x v="1"/>
    <x v="0"/>
    <x v="1"/>
    <x v="1"/>
    <x v="0"/>
    <x v="1"/>
    <x v="1"/>
    <x v="0"/>
    <x v="2"/>
    <x v="0"/>
    <x v="0"/>
    <x v="1"/>
  </r>
  <r>
    <x v="256"/>
    <x v="256"/>
    <x v="4"/>
    <x v="0"/>
    <x v="4"/>
    <x v="39"/>
    <x v="41"/>
    <x v="1"/>
    <x v="256"/>
    <x v="1"/>
    <x v="0"/>
    <x v="1"/>
    <x v="1"/>
    <x v="1"/>
    <x v="0"/>
    <x v="1"/>
    <x v="1"/>
    <x v="0"/>
    <x v="1"/>
    <x v="1"/>
    <x v="0"/>
    <x v="2"/>
    <x v="0"/>
    <x v="0"/>
    <x v="1"/>
  </r>
  <r>
    <x v="257"/>
    <x v="257"/>
    <x v="4"/>
    <x v="0"/>
    <x v="4"/>
    <x v="41"/>
    <x v="17"/>
    <x v="1"/>
    <x v="257"/>
    <x v="1"/>
    <x v="0"/>
    <x v="1"/>
    <x v="1"/>
    <x v="1"/>
    <x v="0"/>
    <x v="1"/>
    <x v="1"/>
    <x v="3"/>
    <x v="1"/>
    <x v="1"/>
    <x v="2"/>
    <x v="2"/>
    <x v="0"/>
    <x v="0"/>
    <x v="1"/>
  </r>
  <r>
    <x v="258"/>
    <x v="258"/>
    <x v="4"/>
    <x v="0"/>
    <x v="7"/>
    <x v="42"/>
    <x v="43"/>
    <x v="1"/>
    <x v="258"/>
    <x v="1"/>
    <x v="0"/>
    <x v="1"/>
    <x v="1"/>
    <x v="1"/>
    <x v="0"/>
    <x v="1"/>
    <x v="1"/>
    <x v="3"/>
    <x v="1"/>
    <x v="1"/>
    <x v="2"/>
    <x v="2"/>
    <x v="0"/>
    <x v="0"/>
    <x v="1"/>
  </r>
  <r>
    <x v="259"/>
    <x v="259"/>
    <x v="4"/>
    <x v="0"/>
    <x v="4"/>
    <x v="43"/>
    <x v="17"/>
    <x v="1"/>
    <x v="259"/>
    <x v="1"/>
    <x v="0"/>
    <x v="1"/>
    <x v="1"/>
    <x v="1"/>
    <x v="0"/>
    <x v="1"/>
    <x v="1"/>
    <x v="0"/>
    <x v="1"/>
    <x v="1"/>
    <x v="0"/>
    <x v="2"/>
    <x v="0"/>
    <x v="0"/>
    <x v="1"/>
  </r>
  <r>
    <x v="260"/>
    <x v="260"/>
    <x v="4"/>
    <x v="0"/>
    <x v="3"/>
    <x v="33"/>
    <x v="36"/>
    <x v="1"/>
    <x v="260"/>
    <x v="1"/>
    <x v="0"/>
    <x v="1"/>
    <x v="1"/>
    <x v="1"/>
    <x v="0"/>
    <x v="1"/>
    <x v="1"/>
    <x v="0"/>
    <x v="1"/>
    <x v="1"/>
    <x v="0"/>
    <x v="2"/>
    <x v="0"/>
    <x v="1"/>
    <x v="1"/>
  </r>
  <r>
    <x v="261"/>
    <x v="261"/>
    <x v="4"/>
    <x v="0"/>
    <x v="8"/>
    <x v="44"/>
    <x v="44"/>
    <x v="0"/>
    <x v="261"/>
    <x v="1"/>
    <x v="0"/>
    <x v="1"/>
    <x v="1"/>
    <x v="1"/>
    <x v="0"/>
    <x v="1"/>
    <x v="1"/>
    <x v="0"/>
    <x v="1"/>
    <x v="1"/>
    <x v="0"/>
    <x v="2"/>
    <x v="0"/>
    <x v="0"/>
    <x v="1"/>
  </r>
  <r>
    <x v="262"/>
    <x v="262"/>
    <x v="4"/>
    <x v="0"/>
    <x v="6"/>
    <x v="45"/>
    <x v="45"/>
    <x v="1"/>
    <x v="262"/>
    <x v="1"/>
    <x v="0"/>
    <x v="1"/>
    <x v="1"/>
    <x v="1"/>
    <x v="0"/>
    <x v="1"/>
    <x v="1"/>
    <x v="0"/>
    <x v="1"/>
    <x v="1"/>
    <x v="0"/>
    <x v="2"/>
    <x v="0"/>
    <x v="0"/>
    <x v="1"/>
  </r>
  <r>
    <x v="263"/>
    <x v="263"/>
    <x v="4"/>
    <x v="4"/>
    <x v="4"/>
    <x v="35"/>
    <x v="17"/>
    <x v="1"/>
    <x v="263"/>
    <x v="1"/>
    <x v="0"/>
    <x v="1"/>
    <x v="1"/>
    <x v="0"/>
    <x v="0"/>
    <x v="1"/>
    <x v="0"/>
    <x v="0"/>
    <x v="1"/>
    <x v="0"/>
    <x v="0"/>
    <x v="2"/>
    <x v="2"/>
    <x v="0"/>
    <x v="1"/>
  </r>
  <r>
    <x v="264"/>
    <x v="264"/>
    <x v="4"/>
    <x v="2"/>
    <x v="4"/>
    <x v="37"/>
    <x v="17"/>
    <x v="1"/>
    <x v="264"/>
    <x v="1"/>
    <x v="0"/>
    <x v="1"/>
    <x v="1"/>
    <x v="1"/>
    <x v="0"/>
    <x v="1"/>
    <x v="1"/>
    <x v="0"/>
    <x v="1"/>
    <x v="1"/>
    <x v="0"/>
    <x v="2"/>
    <x v="0"/>
    <x v="3"/>
    <x v="1"/>
  </r>
  <r>
    <x v="265"/>
    <x v="265"/>
    <x v="4"/>
    <x v="3"/>
    <x v="4"/>
    <x v="43"/>
    <x v="17"/>
    <x v="1"/>
    <x v="265"/>
    <x v="1"/>
    <x v="0"/>
    <x v="1"/>
    <x v="12"/>
    <x v="2"/>
    <x v="2"/>
    <x v="11"/>
    <x v="3"/>
    <x v="2"/>
    <x v="1"/>
    <x v="1"/>
    <x v="0"/>
    <x v="10"/>
    <x v="1"/>
    <x v="2"/>
    <x v="1"/>
  </r>
  <r>
    <x v="266"/>
    <x v="266"/>
    <x v="4"/>
    <x v="0"/>
    <x v="9"/>
    <x v="46"/>
    <x v="45"/>
    <x v="1"/>
    <x v="266"/>
    <x v="1"/>
    <x v="0"/>
    <x v="1"/>
    <x v="1"/>
    <x v="1"/>
    <x v="0"/>
    <x v="1"/>
    <x v="1"/>
    <x v="0"/>
    <x v="1"/>
    <x v="1"/>
    <x v="0"/>
    <x v="2"/>
    <x v="0"/>
    <x v="0"/>
    <x v="1"/>
  </r>
  <r>
    <x v="267"/>
    <x v="267"/>
    <x v="4"/>
    <x v="1"/>
    <x v="0"/>
    <x v="47"/>
    <x v="2"/>
    <x v="0"/>
    <x v="267"/>
    <x v="1"/>
    <x v="0"/>
    <x v="1"/>
    <x v="1"/>
    <x v="1"/>
    <x v="0"/>
    <x v="1"/>
    <x v="1"/>
    <x v="0"/>
    <x v="1"/>
    <x v="1"/>
    <x v="0"/>
    <x v="2"/>
    <x v="0"/>
    <x v="0"/>
    <x v="1"/>
  </r>
  <r>
    <x v="268"/>
    <x v="268"/>
    <x v="4"/>
    <x v="0"/>
    <x v="7"/>
    <x v="1"/>
    <x v="17"/>
    <x v="1"/>
    <x v="268"/>
    <x v="1"/>
    <x v="0"/>
    <x v="1"/>
    <x v="1"/>
    <x v="1"/>
    <x v="0"/>
    <x v="1"/>
    <x v="1"/>
    <x v="0"/>
    <x v="1"/>
    <x v="1"/>
    <x v="0"/>
    <x v="2"/>
    <x v="0"/>
    <x v="0"/>
    <x v="1"/>
  </r>
  <r>
    <x v="269"/>
    <x v="269"/>
    <x v="4"/>
    <x v="0"/>
    <x v="8"/>
    <x v="45"/>
    <x v="46"/>
    <x v="0"/>
    <x v="269"/>
    <x v="1"/>
    <x v="0"/>
    <x v="1"/>
    <x v="1"/>
    <x v="1"/>
    <x v="0"/>
    <x v="1"/>
    <x v="1"/>
    <x v="0"/>
    <x v="1"/>
    <x v="1"/>
    <x v="0"/>
    <x v="2"/>
    <x v="0"/>
    <x v="1"/>
    <x v="1"/>
  </r>
  <r>
    <x v="270"/>
    <x v="270"/>
    <x v="4"/>
    <x v="0"/>
    <x v="9"/>
    <x v="23"/>
    <x v="17"/>
    <x v="1"/>
    <x v="270"/>
    <x v="1"/>
    <x v="0"/>
    <x v="1"/>
    <x v="1"/>
    <x v="1"/>
    <x v="0"/>
    <x v="1"/>
    <x v="1"/>
    <x v="0"/>
    <x v="1"/>
    <x v="1"/>
    <x v="0"/>
    <x v="2"/>
    <x v="0"/>
    <x v="1"/>
    <x v="1"/>
  </r>
  <r>
    <x v="271"/>
    <x v="271"/>
    <x v="4"/>
    <x v="1"/>
    <x v="6"/>
    <x v="48"/>
    <x v="5"/>
    <x v="0"/>
    <x v="271"/>
    <x v="1"/>
    <x v="0"/>
    <x v="1"/>
    <x v="1"/>
    <x v="1"/>
    <x v="0"/>
    <x v="1"/>
    <x v="1"/>
    <x v="0"/>
    <x v="1"/>
    <x v="1"/>
    <x v="0"/>
    <x v="2"/>
    <x v="0"/>
    <x v="0"/>
    <x v="1"/>
  </r>
  <r>
    <x v="272"/>
    <x v="272"/>
    <x v="4"/>
    <x v="1"/>
    <x v="4"/>
    <x v="35"/>
    <x v="17"/>
    <x v="1"/>
    <x v="272"/>
    <x v="1"/>
    <x v="0"/>
    <x v="1"/>
    <x v="1"/>
    <x v="1"/>
    <x v="0"/>
    <x v="1"/>
    <x v="1"/>
    <x v="0"/>
    <x v="1"/>
    <x v="1"/>
    <x v="0"/>
    <x v="2"/>
    <x v="0"/>
    <x v="3"/>
    <x v="1"/>
  </r>
  <r>
    <x v="273"/>
    <x v="273"/>
    <x v="4"/>
    <x v="4"/>
    <x v="8"/>
    <x v="49"/>
    <x v="25"/>
    <x v="2"/>
    <x v="273"/>
    <x v="1"/>
    <x v="0"/>
    <x v="1"/>
    <x v="1"/>
    <x v="0"/>
    <x v="0"/>
    <x v="1"/>
    <x v="0"/>
    <x v="0"/>
    <x v="1"/>
    <x v="0"/>
    <x v="0"/>
    <x v="2"/>
    <x v="2"/>
    <x v="0"/>
    <x v="1"/>
  </r>
  <r>
    <x v="274"/>
    <x v="274"/>
    <x v="4"/>
    <x v="0"/>
    <x v="7"/>
    <x v="50"/>
    <x v="43"/>
    <x v="1"/>
    <x v="274"/>
    <x v="1"/>
    <x v="0"/>
    <x v="1"/>
    <x v="1"/>
    <x v="1"/>
    <x v="0"/>
    <x v="1"/>
    <x v="1"/>
    <x v="0"/>
    <x v="1"/>
    <x v="1"/>
    <x v="0"/>
    <x v="2"/>
    <x v="0"/>
    <x v="0"/>
    <x v="1"/>
  </r>
  <r>
    <x v="275"/>
    <x v="275"/>
    <x v="4"/>
    <x v="0"/>
    <x v="9"/>
    <x v="46"/>
    <x v="45"/>
    <x v="1"/>
    <x v="275"/>
    <x v="1"/>
    <x v="0"/>
    <x v="1"/>
    <x v="1"/>
    <x v="1"/>
    <x v="0"/>
    <x v="1"/>
    <x v="1"/>
    <x v="0"/>
    <x v="1"/>
    <x v="1"/>
    <x v="0"/>
    <x v="2"/>
    <x v="0"/>
    <x v="1"/>
    <x v="1"/>
  </r>
  <r>
    <x v="276"/>
    <x v="276"/>
    <x v="4"/>
    <x v="1"/>
    <x v="6"/>
    <x v="45"/>
    <x v="5"/>
    <x v="0"/>
    <x v="276"/>
    <x v="1"/>
    <x v="0"/>
    <x v="1"/>
    <x v="1"/>
    <x v="1"/>
    <x v="0"/>
    <x v="1"/>
    <x v="1"/>
    <x v="0"/>
    <x v="1"/>
    <x v="1"/>
    <x v="0"/>
    <x v="2"/>
    <x v="0"/>
    <x v="0"/>
    <x v="1"/>
  </r>
  <r>
    <x v="277"/>
    <x v="277"/>
    <x v="4"/>
    <x v="0"/>
    <x v="8"/>
    <x v="51"/>
    <x v="44"/>
    <x v="0"/>
    <x v="277"/>
    <x v="1"/>
    <x v="0"/>
    <x v="1"/>
    <x v="1"/>
    <x v="1"/>
    <x v="0"/>
    <x v="1"/>
    <x v="1"/>
    <x v="0"/>
    <x v="1"/>
    <x v="1"/>
    <x v="0"/>
    <x v="2"/>
    <x v="0"/>
    <x v="0"/>
    <x v="1"/>
  </r>
  <r>
    <x v="278"/>
    <x v="278"/>
    <x v="4"/>
    <x v="0"/>
    <x v="3"/>
    <x v="52"/>
    <x v="17"/>
    <x v="1"/>
    <x v="278"/>
    <x v="1"/>
    <x v="0"/>
    <x v="1"/>
    <x v="1"/>
    <x v="1"/>
    <x v="0"/>
    <x v="1"/>
    <x v="1"/>
    <x v="0"/>
    <x v="1"/>
    <x v="1"/>
    <x v="0"/>
    <x v="2"/>
    <x v="0"/>
    <x v="0"/>
    <x v="1"/>
  </r>
  <r>
    <x v="279"/>
    <x v="279"/>
    <x v="4"/>
    <x v="0"/>
    <x v="8"/>
    <x v="53"/>
    <x v="46"/>
    <x v="0"/>
    <x v="279"/>
    <x v="1"/>
    <x v="0"/>
    <x v="1"/>
    <x v="1"/>
    <x v="1"/>
    <x v="0"/>
    <x v="1"/>
    <x v="1"/>
    <x v="0"/>
    <x v="1"/>
    <x v="1"/>
    <x v="0"/>
    <x v="2"/>
    <x v="0"/>
    <x v="1"/>
    <x v="1"/>
  </r>
  <r>
    <x v="280"/>
    <x v="280"/>
    <x v="4"/>
    <x v="0"/>
    <x v="4"/>
    <x v="54"/>
    <x v="17"/>
    <x v="1"/>
    <x v="280"/>
    <x v="1"/>
    <x v="0"/>
    <x v="1"/>
    <x v="1"/>
    <x v="1"/>
    <x v="0"/>
    <x v="1"/>
    <x v="1"/>
    <x v="0"/>
    <x v="1"/>
    <x v="1"/>
    <x v="0"/>
    <x v="2"/>
    <x v="0"/>
    <x v="0"/>
    <x v="1"/>
  </r>
  <r>
    <x v="281"/>
    <x v="281"/>
    <x v="4"/>
    <x v="0"/>
    <x v="8"/>
    <x v="55"/>
    <x v="46"/>
    <x v="0"/>
    <x v="281"/>
    <x v="1"/>
    <x v="0"/>
    <x v="1"/>
    <x v="1"/>
    <x v="1"/>
    <x v="0"/>
    <x v="1"/>
    <x v="1"/>
    <x v="0"/>
    <x v="1"/>
    <x v="1"/>
    <x v="0"/>
    <x v="2"/>
    <x v="0"/>
    <x v="3"/>
    <x v="1"/>
  </r>
  <r>
    <x v="282"/>
    <x v="282"/>
    <x v="4"/>
    <x v="1"/>
    <x v="4"/>
    <x v="37"/>
    <x v="5"/>
    <x v="0"/>
    <x v="282"/>
    <x v="1"/>
    <x v="1"/>
    <x v="1"/>
    <x v="1"/>
    <x v="1"/>
    <x v="0"/>
    <x v="1"/>
    <x v="1"/>
    <x v="0"/>
    <x v="1"/>
    <x v="1"/>
    <x v="0"/>
    <x v="2"/>
    <x v="0"/>
    <x v="0"/>
    <x v="1"/>
  </r>
  <r>
    <x v="283"/>
    <x v="283"/>
    <x v="4"/>
    <x v="0"/>
    <x v="8"/>
    <x v="56"/>
    <x v="46"/>
    <x v="0"/>
    <x v="283"/>
    <x v="1"/>
    <x v="0"/>
    <x v="1"/>
    <x v="1"/>
    <x v="1"/>
    <x v="0"/>
    <x v="1"/>
    <x v="1"/>
    <x v="0"/>
    <x v="1"/>
    <x v="1"/>
    <x v="0"/>
    <x v="2"/>
    <x v="0"/>
    <x v="1"/>
    <x v="1"/>
  </r>
  <r>
    <x v="284"/>
    <x v="284"/>
    <x v="4"/>
    <x v="0"/>
    <x v="8"/>
    <x v="56"/>
    <x v="46"/>
    <x v="0"/>
    <x v="284"/>
    <x v="1"/>
    <x v="0"/>
    <x v="1"/>
    <x v="1"/>
    <x v="1"/>
    <x v="0"/>
    <x v="1"/>
    <x v="1"/>
    <x v="0"/>
    <x v="1"/>
    <x v="1"/>
    <x v="0"/>
    <x v="2"/>
    <x v="0"/>
    <x v="0"/>
    <x v="1"/>
  </r>
  <r>
    <x v="285"/>
    <x v="285"/>
    <x v="4"/>
    <x v="4"/>
    <x v="10"/>
    <x v="57"/>
    <x v="42"/>
    <x v="2"/>
    <x v="285"/>
    <x v="1"/>
    <x v="0"/>
    <x v="1"/>
    <x v="1"/>
    <x v="0"/>
    <x v="0"/>
    <x v="1"/>
    <x v="0"/>
    <x v="0"/>
    <x v="1"/>
    <x v="0"/>
    <x v="0"/>
    <x v="2"/>
    <x v="2"/>
    <x v="0"/>
    <x v="1"/>
  </r>
  <r>
    <x v="286"/>
    <x v="286"/>
    <x v="4"/>
    <x v="0"/>
    <x v="4"/>
    <x v="58"/>
    <x v="17"/>
    <x v="1"/>
    <x v="286"/>
    <x v="1"/>
    <x v="1"/>
    <x v="1"/>
    <x v="1"/>
    <x v="1"/>
    <x v="0"/>
    <x v="1"/>
    <x v="1"/>
    <x v="0"/>
    <x v="1"/>
    <x v="1"/>
    <x v="0"/>
    <x v="2"/>
    <x v="0"/>
    <x v="0"/>
    <x v="1"/>
  </r>
  <r>
    <x v="287"/>
    <x v="287"/>
    <x v="4"/>
    <x v="0"/>
    <x v="7"/>
    <x v="42"/>
    <x v="43"/>
    <x v="1"/>
    <x v="287"/>
    <x v="1"/>
    <x v="0"/>
    <x v="1"/>
    <x v="1"/>
    <x v="1"/>
    <x v="0"/>
    <x v="1"/>
    <x v="1"/>
    <x v="0"/>
    <x v="1"/>
    <x v="1"/>
    <x v="0"/>
    <x v="2"/>
    <x v="0"/>
    <x v="1"/>
    <x v="1"/>
  </r>
  <r>
    <x v="288"/>
    <x v="288"/>
    <x v="4"/>
    <x v="0"/>
    <x v="8"/>
    <x v="56"/>
    <x v="47"/>
    <x v="0"/>
    <x v="288"/>
    <x v="1"/>
    <x v="0"/>
    <x v="1"/>
    <x v="1"/>
    <x v="1"/>
    <x v="0"/>
    <x v="1"/>
    <x v="1"/>
    <x v="0"/>
    <x v="1"/>
    <x v="1"/>
    <x v="0"/>
    <x v="2"/>
    <x v="0"/>
    <x v="0"/>
    <x v="1"/>
  </r>
  <r>
    <x v="289"/>
    <x v="289"/>
    <x v="0"/>
    <x v="0"/>
    <x v="0"/>
    <x v="2"/>
    <x v="35"/>
    <x v="0"/>
    <x v="289"/>
    <x v="0"/>
    <x v="0"/>
    <x v="0"/>
    <x v="0"/>
    <x v="0"/>
    <x v="0"/>
    <x v="0"/>
    <x v="0"/>
    <x v="0"/>
    <x v="0"/>
    <x v="0"/>
    <x v="0"/>
    <x v="0"/>
    <x v="0"/>
    <x v="0"/>
    <x v="180"/>
  </r>
  <r>
    <x v="290"/>
    <x v="290"/>
    <x v="0"/>
    <x v="0"/>
    <x v="0"/>
    <x v="23"/>
    <x v="1"/>
    <x v="0"/>
    <x v="290"/>
    <x v="1"/>
    <x v="0"/>
    <x v="0"/>
    <x v="0"/>
    <x v="0"/>
    <x v="0"/>
    <x v="0"/>
    <x v="0"/>
    <x v="0"/>
    <x v="0"/>
    <x v="0"/>
    <x v="0"/>
    <x v="0"/>
    <x v="0"/>
    <x v="1"/>
    <x v="1"/>
  </r>
  <r>
    <x v="291"/>
    <x v="291"/>
    <x v="5"/>
    <x v="4"/>
    <x v="4"/>
    <x v="28"/>
    <x v="25"/>
    <x v="2"/>
    <x v="291"/>
    <x v="1"/>
    <x v="0"/>
    <x v="1"/>
    <x v="12"/>
    <x v="2"/>
    <x v="2"/>
    <x v="11"/>
    <x v="3"/>
    <x v="2"/>
    <x v="1"/>
    <x v="1"/>
    <x v="0"/>
    <x v="10"/>
    <x v="1"/>
    <x v="2"/>
    <x v="1"/>
  </r>
  <r>
    <x v="292"/>
    <x v="292"/>
    <x v="6"/>
    <x v="4"/>
    <x v="11"/>
    <x v="59"/>
    <x v="40"/>
    <x v="2"/>
    <x v="292"/>
    <x v="0"/>
    <x v="0"/>
    <x v="1"/>
    <x v="12"/>
    <x v="2"/>
    <x v="2"/>
    <x v="11"/>
    <x v="3"/>
    <x v="2"/>
    <x v="1"/>
    <x v="1"/>
    <x v="0"/>
    <x v="10"/>
    <x v="1"/>
    <x v="2"/>
    <x v="181"/>
  </r>
  <r>
    <x v="293"/>
    <x v="293"/>
    <x v="6"/>
    <x v="4"/>
    <x v="11"/>
    <x v="59"/>
    <x v="40"/>
    <x v="2"/>
    <x v="293"/>
    <x v="1"/>
    <x v="0"/>
    <x v="1"/>
    <x v="12"/>
    <x v="2"/>
    <x v="2"/>
    <x v="11"/>
    <x v="3"/>
    <x v="2"/>
    <x v="1"/>
    <x v="1"/>
    <x v="0"/>
    <x v="10"/>
    <x v="1"/>
    <x v="2"/>
    <x v="1"/>
  </r>
  <r>
    <x v="294"/>
    <x v="294"/>
    <x v="6"/>
    <x v="4"/>
    <x v="11"/>
    <x v="59"/>
    <x v="40"/>
    <x v="2"/>
    <x v="294"/>
    <x v="0"/>
    <x v="0"/>
    <x v="1"/>
    <x v="12"/>
    <x v="2"/>
    <x v="2"/>
    <x v="11"/>
    <x v="3"/>
    <x v="2"/>
    <x v="1"/>
    <x v="1"/>
    <x v="0"/>
    <x v="10"/>
    <x v="1"/>
    <x v="2"/>
    <x v="182"/>
  </r>
  <r>
    <x v="295"/>
    <x v="295"/>
    <x v="6"/>
    <x v="4"/>
    <x v="11"/>
    <x v="59"/>
    <x v="40"/>
    <x v="2"/>
    <x v="295"/>
    <x v="1"/>
    <x v="0"/>
    <x v="1"/>
    <x v="12"/>
    <x v="2"/>
    <x v="2"/>
    <x v="11"/>
    <x v="3"/>
    <x v="2"/>
    <x v="1"/>
    <x v="1"/>
    <x v="0"/>
    <x v="10"/>
    <x v="1"/>
    <x v="2"/>
    <x v="1"/>
  </r>
  <r>
    <x v="296"/>
    <x v="296"/>
    <x v="6"/>
    <x v="4"/>
    <x v="11"/>
    <x v="59"/>
    <x v="40"/>
    <x v="2"/>
    <x v="296"/>
    <x v="0"/>
    <x v="0"/>
    <x v="1"/>
    <x v="12"/>
    <x v="2"/>
    <x v="2"/>
    <x v="11"/>
    <x v="3"/>
    <x v="2"/>
    <x v="1"/>
    <x v="1"/>
    <x v="0"/>
    <x v="10"/>
    <x v="1"/>
    <x v="2"/>
    <x v="183"/>
  </r>
  <r>
    <x v="297"/>
    <x v="297"/>
    <x v="6"/>
    <x v="4"/>
    <x v="11"/>
    <x v="59"/>
    <x v="40"/>
    <x v="2"/>
    <x v="297"/>
    <x v="0"/>
    <x v="0"/>
    <x v="1"/>
    <x v="12"/>
    <x v="2"/>
    <x v="2"/>
    <x v="11"/>
    <x v="3"/>
    <x v="2"/>
    <x v="1"/>
    <x v="1"/>
    <x v="0"/>
    <x v="10"/>
    <x v="1"/>
    <x v="2"/>
    <x v="184"/>
  </r>
  <r>
    <x v="298"/>
    <x v="298"/>
    <x v="6"/>
    <x v="4"/>
    <x v="11"/>
    <x v="59"/>
    <x v="40"/>
    <x v="2"/>
    <x v="298"/>
    <x v="1"/>
    <x v="0"/>
    <x v="1"/>
    <x v="12"/>
    <x v="2"/>
    <x v="2"/>
    <x v="11"/>
    <x v="3"/>
    <x v="2"/>
    <x v="1"/>
    <x v="1"/>
    <x v="0"/>
    <x v="10"/>
    <x v="1"/>
    <x v="2"/>
    <x v="1"/>
  </r>
  <r>
    <x v="299"/>
    <x v="299"/>
    <x v="6"/>
    <x v="4"/>
    <x v="11"/>
    <x v="59"/>
    <x v="40"/>
    <x v="2"/>
    <x v="299"/>
    <x v="1"/>
    <x v="0"/>
    <x v="1"/>
    <x v="12"/>
    <x v="2"/>
    <x v="2"/>
    <x v="11"/>
    <x v="3"/>
    <x v="2"/>
    <x v="1"/>
    <x v="1"/>
    <x v="0"/>
    <x v="10"/>
    <x v="1"/>
    <x v="2"/>
    <x v="1"/>
  </r>
  <r>
    <x v="300"/>
    <x v="300"/>
    <x v="6"/>
    <x v="4"/>
    <x v="11"/>
    <x v="59"/>
    <x v="40"/>
    <x v="2"/>
    <x v="300"/>
    <x v="1"/>
    <x v="0"/>
    <x v="1"/>
    <x v="12"/>
    <x v="2"/>
    <x v="2"/>
    <x v="11"/>
    <x v="3"/>
    <x v="2"/>
    <x v="1"/>
    <x v="1"/>
    <x v="0"/>
    <x v="10"/>
    <x v="1"/>
    <x v="2"/>
    <x v="1"/>
  </r>
  <r>
    <x v="301"/>
    <x v="301"/>
    <x v="6"/>
    <x v="4"/>
    <x v="11"/>
    <x v="60"/>
    <x v="40"/>
    <x v="2"/>
    <x v="301"/>
    <x v="1"/>
    <x v="0"/>
    <x v="1"/>
    <x v="12"/>
    <x v="2"/>
    <x v="2"/>
    <x v="11"/>
    <x v="3"/>
    <x v="2"/>
    <x v="1"/>
    <x v="1"/>
    <x v="0"/>
    <x v="10"/>
    <x v="1"/>
    <x v="2"/>
    <x v="1"/>
  </r>
  <r>
    <x v="302"/>
    <x v="302"/>
    <x v="0"/>
    <x v="1"/>
    <x v="0"/>
    <x v="2"/>
    <x v="34"/>
    <x v="0"/>
    <x v="302"/>
    <x v="0"/>
    <x v="2"/>
    <x v="0"/>
    <x v="14"/>
    <x v="4"/>
    <x v="0"/>
    <x v="16"/>
    <x v="4"/>
    <x v="3"/>
    <x v="4"/>
    <x v="3"/>
    <x v="2"/>
    <x v="12"/>
    <x v="3"/>
    <x v="3"/>
    <x v="185"/>
  </r>
  <r>
    <x v="303"/>
    <x v="303"/>
    <x v="0"/>
    <x v="1"/>
    <x v="0"/>
    <x v="2"/>
    <x v="33"/>
    <x v="0"/>
    <x v="303"/>
    <x v="1"/>
    <x v="2"/>
    <x v="0"/>
    <x v="14"/>
    <x v="4"/>
    <x v="0"/>
    <x v="16"/>
    <x v="4"/>
    <x v="0"/>
    <x v="4"/>
    <x v="3"/>
    <x v="0"/>
    <x v="12"/>
    <x v="3"/>
    <x v="3"/>
    <x v="1"/>
  </r>
  <r>
    <x v="304"/>
    <x v="304"/>
    <x v="2"/>
    <x v="1"/>
    <x v="0"/>
    <x v="12"/>
    <x v="38"/>
    <x v="1"/>
    <x v="304"/>
    <x v="1"/>
    <x v="2"/>
    <x v="0"/>
    <x v="14"/>
    <x v="4"/>
    <x v="0"/>
    <x v="16"/>
    <x v="4"/>
    <x v="1"/>
    <x v="4"/>
    <x v="3"/>
    <x v="1"/>
    <x v="12"/>
    <x v="3"/>
    <x v="3"/>
    <x v="1"/>
  </r>
  <r>
    <x v="305"/>
    <x v="305"/>
    <x v="2"/>
    <x v="3"/>
    <x v="0"/>
    <x v="8"/>
    <x v="7"/>
    <x v="1"/>
    <x v="305"/>
    <x v="1"/>
    <x v="2"/>
    <x v="0"/>
    <x v="14"/>
    <x v="4"/>
    <x v="0"/>
    <x v="16"/>
    <x v="4"/>
    <x v="0"/>
    <x v="4"/>
    <x v="3"/>
    <x v="0"/>
    <x v="12"/>
    <x v="3"/>
    <x v="3"/>
    <x v="1"/>
  </r>
  <r>
    <x v="306"/>
    <x v="306"/>
    <x v="2"/>
    <x v="2"/>
    <x v="0"/>
    <x v="12"/>
    <x v="2"/>
    <x v="0"/>
    <x v="306"/>
    <x v="1"/>
    <x v="2"/>
    <x v="0"/>
    <x v="14"/>
    <x v="4"/>
    <x v="0"/>
    <x v="16"/>
    <x v="4"/>
    <x v="0"/>
    <x v="4"/>
    <x v="3"/>
    <x v="0"/>
    <x v="12"/>
    <x v="3"/>
    <x v="3"/>
    <x v="1"/>
  </r>
  <r>
    <x v="307"/>
    <x v="307"/>
    <x v="3"/>
    <x v="2"/>
    <x v="0"/>
    <x v="2"/>
    <x v="2"/>
    <x v="0"/>
    <x v="307"/>
    <x v="1"/>
    <x v="2"/>
    <x v="0"/>
    <x v="14"/>
    <x v="4"/>
    <x v="0"/>
    <x v="16"/>
    <x v="4"/>
    <x v="0"/>
    <x v="4"/>
    <x v="3"/>
    <x v="0"/>
    <x v="12"/>
    <x v="3"/>
    <x v="3"/>
    <x v="1"/>
  </r>
  <r>
    <x v="308"/>
    <x v="308"/>
    <x v="6"/>
    <x v="4"/>
    <x v="11"/>
    <x v="59"/>
    <x v="48"/>
    <x v="3"/>
    <x v="308"/>
    <x v="1"/>
    <x v="2"/>
    <x v="1"/>
    <x v="14"/>
    <x v="4"/>
    <x v="2"/>
    <x v="16"/>
    <x v="4"/>
    <x v="2"/>
    <x v="4"/>
    <x v="3"/>
    <x v="0"/>
    <x v="12"/>
    <x v="3"/>
    <x v="2"/>
    <x v="1"/>
  </r>
  <r>
    <x v="309"/>
    <x v="309"/>
    <x v="1"/>
    <x v="1"/>
    <x v="0"/>
    <x v="2"/>
    <x v="4"/>
    <x v="0"/>
    <x v="309"/>
    <x v="1"/>
    <x v="2"/>
    <x v="0"/>
    <x v="14"/>
    <x v="4"/>
    <x v="0"/>
    <x v="16"/>
    <x v="4"/>
    <x v="0"/>
    <x v="4"/>
    <x v="3"/>
    <x v="0"/>
    <x v="12"/>
    <x v="3"/>
    <x v="3"/>
    <x v="1"/>
  </r>
  <r>
    <x v="310"/>
    <x v="310"/>
    <x v="1"/>
    <x v="1"/>
    <x v="0"/>
    <x v="2"/>
    <x v="4"/>
    <x v="0"/>
    <x v="310"/>
    <x v="1"/>
    <x v="2"/>
    <x v="0"/>
    <x v="14"/>
    <x v="4"/>
    <x v="0"/>
    <x v="16"/>
    <x v="4"/>
    <x v="0"/>
    <x v="4"/>
    <x v="3"/>
    <x v="0"/>
    <x v="12"/>
    <x v="3"/>
    <x v="3"/>
    <x v="1"/>
  </r>
  <r>
    <x v="311"/>
    <x v="311"/>
    <x v="1"/>
    <x v="0"/>
    <x v="0"/>
    <x v="21"/>
    <x v="20"/>
    <x v="0"/>
    <x v="311"/>
    <x v="1"/>
    <x v="1"/>
    <x v="0"/>
    <x v="14"/>
    <x v="4"/>
    <x v="0"/>
    <x v="16"/>
    <x v="4"/>
    <x v="0"/>
    <x v="4"/>
    <x v="3"/>
    <x v="0"/>
    <x v="12"/>
    <x v="3"/>
    <x v="3"/>
    <x v="1"/>
  </r>
  <r>
    <x v="312"/>
    <x v="312"/>
    <x v="2"/>
    <x v="2"/>
    <x v="0"/>
    <x v="12"/>
    <x v="49"/>
    <x v="1"/>
    <x v="312"/>
    <x v="0"/>
    <x v="2"/>
    <x v="0"/>
    <x v="14"/>
    <x v="4"/>
    <x v="0"/>
    <x v="16"/>
    <x v="4"/>
    <x v="0"/>
    <x v="4"/>
    <x v="3"/>
    <x v="0"/>
    <x v="12"/>
    <x v="3"/>
    <x v="3"/>
    <x v="186"/>
  </r>
  <r>
    <x v="313"/>
    <x v="313"/>
    <x v="3"/>
    <x v="4"/>
    <x v="0"/>
    <x v="23"/>
    <x v="31"/>
    <x v="2"/>
    <x v="313"/>
    <x v="1"/>
    <x v="2"/>
    <x v="1"/>
    <x v="14"/>
    <x v="4"/>
    <x v="0"/>
    <x v="16"/>
    <x v="4"/>
    <x v="0"/>
    <x v="4"/>
    <x v="3"/>
    <x v="0"/>
    <x v="12"/>
    <x v="3"/>
    <x v="3"/>
    <x v="1"/>
  </r>
  <r>
    <x v="314"/>
    <x v="314"/>
    <x v="2"/>
    <x v="2"/>
    <x v="0"/>
    <x v="12"/>
    <x v="49"/>
    <x v="1"/>
    <x v="314"/>
    <x v="1"/>
    <x v="2"/>
    <x v="0"/>
    <x v="14"/>
    <x v="4"/>
    <x v="0"/>
    <x v="16"/>
    <x v="4"/>
    <x v="0"/>
    <x v="4"/>
    <x v="3"/>
    <x v="0"/>
    <x v="12"/>
    <x v="3"/>
    <x v="3"/>
    <x v="1"/>
  </r>
  <r>
    <x v="315"/>
    <x v="315"/>
    <x v="0"/>
    <x v="1"/>
    <x v="0"/>
    <x v="2"/>
    <x v="33"/>
    <x v="0"/>
    <x v="315"/>
    <x v="0"/>
    <x v="2"/>
    <x v="0"/>
    <x v="14"/>
    <x v="4"/>
    <x v="0"/>
    <x v="16"/>
    <x v="4"/>
    <x v="3"/>
    <x v="4"/>
    <x v="3"/>
    <x v="2"/>
    <x v="12"/>
    <x v="3"/>
    <x v="3"/>
    <x v="187"/>
  </r>
  <r>
    <x v="316"/>
    <x v="316"/>
    <x v="4"/>
    <x v="0"/>
    <x v="4"/>
    <x v="35"/>
    <x v="17"/>
    <x v="1"/>
    <x v="316"/>
    <x v="1"/>
    <x v="2"/>
    <x v="1"/>
    <x v="14"/>
    <x v="4"/>
    <x v="0"/>
    <x v="16"/>
    <x v="4"/>
    <x v="0"/>
    <x v="4"/>
    <x v="3"/>
    <x v="0"/>
    <x v="12"/>
    <x v="3"/>
    <x v="3"/>
    <x v="1"/>
  </r>
  <r>
    <x v="317"/>
    <x v="317"/>
    <x v="3"/>
    <x v="2"/>
    <x v="0"/>
    <x v="2"/>
    <x v="2"/>
    <x v="0"/>
    <x v="317"/>
    <x v="0"/>
    <x v="2"/>
    <x v="0"/>
    <x v="14"/>
    <x v="4"/>
    <x v="0"/>
    <x v="16"/>
    <x v="4"/>
    <x v="0"/>
    <x v="4"/>
    <x v="3"/>
    <x v="0"/>
    <x v="12"/>
    <x v="3"/>
    <x v="3"/>
    <x v="188"/>
  </r>
  <r>
    <x v="318"/>
    <x v="318"/>
    <x v="0"/>
    <x v="1"/>
    <x v="0"/>
    <x v="2"/>
    <x v="34"/>
    <x v="0"/>
    <x v="318"/>
    <x v="1"/>
    <x v="2"/>
    <x v="0"/>
    <x v="14"/>
    <x v="4"/>
    <x v="0"/>
    <x v="16"/>
    <x v="4"/>
    <x v="1"/>
    <x v="4"/>
    <x v="3"/>
    <x v="1"/>
    <x v="12"/>
    <x v="3"/>
    <x v="3"/>
    <x v="1"/>
  </r>
  <r>
    <x v="319"/>
    <x v="319"/>
    <x v="1"/>
    <x v="1"/>
    <x v="0"/>
    <x v="2"/>
    <x v="4"/>
    <x v="0"/>
    <x v="319"/>
    <x v="1"/>
    <x v="2"/>
    <x v="0"/>
    <x v="14"/>
    <x v="4"/>
    <x v="0"/>
    <x v="16"/>
    <x v="4"/>
    <x v="0"/>
    <x v="4"/>
    <x v="3"/>
    <x v="0"/>
    <x v="12"/>
    <x v="3"/>
    <x v="3"/>
    <x v="1"/>
  </r>
  <r>
    <x v="320"/>
    <x v="320"/>
    <x v="1"/>
    <x v="1"/>
    <x v="0"/>
    <x v="2"/>
    <x v="4"/>
    <x v="0"/>
    <x v="320"/>
    <x v="1"/>
    <x v="2"/>
    <x v="0"/>
    <x v="14"/>
    <x v="4"/>
    <x v="0"/>
    <x v="16"/>
    <x v="4"/>
    <x v="0"/>
    <x v="4"/>
    <x v="3"/>
    <x v="0"/>
    <x v="12"/>
    <x v="3"/>
    <x v="3"/>
    <x v="1"/>
  </r>
  <r>
    <x v="321"/>
    <x v="321"/>
    <x v="2"/>
    <x v="2"/>
    <x v="0"/>
    <x v="12"/>
    <x v="2"/>
    <x v="0"/>
    <x v="321"/>
    <x v="1"/>
    <x v="2"/>
    <x v="0"/>
    <x v="14"/>
    <x v="4"/>
    <x v="0"/>
    <x v="16"/>
    <x v="4"/>
    <x v="0"/>
    <x v="4"/>
    <x v="3"/>
    <x v="0"/>
    <x v="12"/>
    <x v="3"/>
    <x v="3"/>
    <x v="1"/>
  </r>
  <r>
    <x v="322"/>
    <x v="322"/>
    <x v="3"/>
    <x v="1"/>
    <x v="0"/>
    <x v="2"/>
    <x v="5"/>
    <x v="0"/>
    <x v="322"/>
    <x v="1"/>
    <x v="2"/>
    <x v="0"/>
    <x v="14"/>
    <x v="4"/>
    <x v="0"/>
    <x v="16"/>
    <x v="4"/>
    <x v="0"/>
    <x v="4"/>
    <x v="3"/>
    <x v="0"/>
    <x v="12"/>
    <x v="3"/>
    <x v="3"/>
    <x v="1"/>
  </r>
  <r>
    <x v="323"/>
    <x v="323"/>
    <x v="3"/>
    <x v="2"/>
    <x v="0"/>
    <x v="2"/>
    <x v="2"/>
    <x v="0"/>
    <x v="323"/>
    <x v="0"/>
    <x v="2"/>
    <x v="0"/>
    <x v="14"/>
    <x v="4"/>
    <x v="0"/>
    <x v="16"/>
    <x v="4"/>
    <x v="0"/>
    <x v="4"/>
    <x v="3"/>
    <x v="0"/>
    <x v="12"/>
    <x v="3"/>
    <x v="3"/>
    <x v="189"/>
  </r>
  <r>
    <x v="324"/>
    <x v="324"/>
    <x v="1"/>
    <x v="1"/>
    <x v="0"/>
    <x v="2"/>
    <x v="4"/>
    <x v="0"/>
    <x v="324"/>
    <x v="0"/>
    <x v="2"/>
    <x v="0"/>
    <x v="14"/>
    <x v="4"/>
    <x v="0"/>
    <x v="16"/>
    <x v="4"/>
    <x v="0"/>
    <x v="4"/>
    <x v="3"/>
    <x v="0"/>
    <x v="12"/>
    <x v="3"/>
    <x v="0"/>
    <x v="190"/>
  </r>
  <r>
    <x v="325"/>
    <x v="325"/>
    <x v="1"/>
    <x v="4"/>
    <x v="2"/>
    <x v="28"/>
    <x v="29"/>
    <x v="2"/>
    <x v="325"/>
    <x v="1"/>
    <x v="2"/>
    <x v="1"/>
    <x v="14"/>
    <x v="4"/>
    <x v="0"/>
    <x v="16"/>
    <x v="4"/>
    <x v="0"/>
    <x v="4"/>
    <x v="3"/>
    <x v="0"/>
    <x v="12"/>
    <x v="3"/>
    <x v="3"/>
    <x v="1"/>
  </r>
  <r>
    <x v="326"/>
    <x v="326"/>
    <x v="2"/>
    <x v="2"/>
    <x v="0"/>
    <x v="12"/>
    <x v="49"/>
    <x v="1"/>
    <x v="326"/>
    <x v="1"/>
    <x v="2"/>
    <x v="0"/>
    <x v="14"/>
    <x v="4"/>
    <x v="0"/>
    <x v="16"/>
    <x v="4"/>
    <x v="0"/>
    <x v="4"/>
    <x v="3"/>
    <x v="0"/>
    <x v="12"/>
    <x v="3"/>
    <x v="3"/>
    <x v="1"/>
  </r>
  <r>
    <x v="327"/>
    <x v="327"/>
    <x v="2"/>
    <x v="3"/>
    <x v="0"/>
    <x v="61"/>
    <x v="8"/>
    <x v="1"/>
    <x v="327"/>
    <x v="1"/>
    <x v="2"/>
    <x v="0"/>
    <x v="14"/>
    <x v="4"/>
    <x v="0"/>
    <x v="16"/>
    <x v="4"/>
    <x v="0"/>
    <x v="4"/>
    <x v="3"/>
    <x v="0"/>
    <x v="12"/>
    <x v="3"/>
    <x v="3"/>
    <x v="1"/>
  </r>
  <r>
    <x v="328"/>
    <x v="328"/>
    <x v="0"/>
    <x v="1"/>
    <x v="0"/>
    <x v="2"/>
    <x v="34"/>
    <x v="0"/>
    <x v="328"/>
    <x v="1"/>
    <x v="2"/>
    <x v="0"/>
    <x v="14"/>
    <x v="4"/>
    <x v="0"/>
    <x v="16"/>
    <x v="4"/>
    <x v="0"/>
    <x v="4"/>
    <x v="3"/>
    <x v="0"/>
    <x v="12"/>
    <x v="3"/>
    <x v="3"/>
    <x v="1"/>
  </r>
  <r>
    <x v="329"/>
    <x v="329"/>
    <x v="2"/>
    <x v="1"/>
    <x v="1"/>
    <x v="4"/>
    <x v="37"/>
    <x v="1"/>
    <x v="329"/>
    <x v="0"/>
    <x v="2"/>
    <x v="0"/>
    <x v="14"/>
    <x v="4"/>
    <x v="0"/>
    <x v="16"/>
    <x v="4"/>
    <x v="0"/>
    <x v="4"/>
    <x v="3"/>
    <x v="0"/>
    <x v="12"/>
    <x v="3"/>
    <x v="3"/>
    <x v="191"/>
  </r>
  <r>
    <x v="330"/>
    <x v="330"/>
    <x v="2"/>
    <x v="3"/>
    <x v="0"/>
    <x v="8"/>
    <x v="7"/>
    <x v="1"/>
    <x v="330"/>
    <x v="1"/>
    <x v="2"/>
    <x v="0"/>
    <x v="14"/>
    <x v="4"/>
    <x v="0"/>
    <x v="16"/>
    <x v="4"/>
    <x v="0"/>
    <x v="4"/>
    <x v="3"/>
    <x v="0"/>
    <x v="12"/>
    <x v="3"/>
    <x v="3"/>
    <x v="1"/>
  </r>
  <r>
    <x v="331"/>
    <x v="331"/>
    <x v="0"/>
    <x v="1"/>
    <x v="0"/>
    <x v="2"/>
    <x v="34"/>
    <x v="0"/>
    <x v="331"/>
    <x v="1"/>
    <x v="3"/>
    <x v="0"/>
    <x v="14"/>
    <x v="4"/>
    <x v="0"/>
    <x v="16"/>
    <x v="4"/>
    <x v="0"/>
    <x v="4"/>
    <x v="3"/>
    <x v="0"/>
    <x v="12"/>
    <x v="3"/>
    <x v="3"/>
    <x v="1"/>
  </r>
  <r>
    <x v="332"/>
    <x v="332"/>
    <x v="2"/>
    <x v="2"/>
    <x v="0"/>
    <x v="12"/>
    <x v="2"/>
    <x v="0"/>
    <x v="332"/>
    <x v="1"/>
    <x v="2"/>
    <x v="0"/>
    <x v="14"/>
    <x v="4"/>
    <x v="0"/>
    <x v="16"/>
    <x v="4"/>
    <x v="0"/>
    <x v="4"/>
    <x v="3"/>
    <x v="0"/>
    <x v="12"/>
    <x v="3"/>
    <x v="3"/>
    <x v="1"/>
  </r>
  <r>
    <x v="333"/>
    <x v="333"/>
    <x v="2"/>
    <x v="0"/>
    <x v="0"/>
    <x v="8"/>
    <x v="7"/>
    <x v="1"/>
    <x v="333"/>
    <x v="0"/>
    <x v="0"/>
    <x v="0"/>
    <x v="3"/>
    <x v="2"/>
    <x v="0"/>
    <x v="14"/>
    <x v="0"/>
    <x v="0"/>
    <x v="1"/>
    <x v="1"/>
    <x v="0"/>
    <x v="3"/>
    <x v="1"/>
    <x v="2"/>
    <x v="192"/>
  </r>
  <r>
    <x v="334"/>
    <x v="334"/>
    <x v="2"/>
    <x v="3"/>
    <x v="0"/>
    <x v="8"/>
    <x v="7"/>
    <x v="1"/>
    <x v="334"/>
    <x v="0"/>
    <x v="0"/>
    <x v="0"/>
    <x v="3"/>
    <x v="2"/>
    <x v="0"/>
    <x v="17"/>
    <x v="0"/>
    <x v="0"/>
    <x v="1"/>
    <x v="1"/>
    <x v="0"/>
    <x v="3"/>
    <x v="1"/>
    <x v="2"/>
    <x v="37"/>
  </r>
  <r>
    <x v="335"/>
    <x v="335"/>
    <x v="2"/>
    <x v="3"/>
    <x v="0"/>
    <x v="8"/>
    <x v="7"/>
    <x v="1"/>
    <x v="335"/>
    <x v="0"/>
    <x v="0"/>
    <x v="0"/>
    <x v="3"/>
    <x v="2"/>
    <x v="0"/>
    <x v="18"/>
    <x v="0"/>
    <x v="0"/>
    <x v="1"/>
    <x v="1"/>
    <x v="0"/>
    <x v="3"/>
    <x v="1"/>
    <x v="2"/>
    <x v="193"/>
  </r>
  <r>
    <x v="336"/>
    <x v="336"/>
    <x v="2"/>
    <x v="3"/>
    <x v="0"/>
    <x v="8"/>
    <x v="7"/>
    <x v="1"/>
    <x v="336"/>
    <x v="0"/>
    <x v="0"/>
    <x v="0"/>
    <x v="3"/>
    <x v="2"/>
    <x v="0"/>
    <x v="19"/>
    <x v="0"/>
    <x v="0"/>
    <x v="1"/>
    <x v="1"/>
    <x v="0"/>
    <x v="3"/>
    <x v="1"/>
    <x v="2"/>
    <x v="193"/>
  </r>
  <r>
    <x v="337"/>
    <x v="337"/>
    <x v="2"/>
    <x v="3"/>
    <x v="0"/>
    <x v="8"/>
    <x v="7"/>
    <x v="1"/>
    <x v="337"/>
    <x v="0"/>
    <x v="0"/>
    <x v="0"/>
    <x v="3"/>
    <x v="2"/>
    <x v="0"/>
    <x v="19"/>
    <x v="0"/>
    <x v="0"/>
    <x v="1"/>
    <x v="1"/>
    <x v="0"/>
    <x v="3"/>
    <x v="1"/>
    <x v="2"/>
    <x v="37"/>
  </r>
  <r>
    <x v="338"/>
    <x v="338"/>
    <x v="2"/>
    <x v="3"/>
    <x v="0"/>
    <x v="8"/>
    <x v="7"/>
    <x v="1"/>
    <x v="338"/>
    <x v="0"/>
    <x v="0"/>
    <x v="0"/>
    <x v="7"/>
    <x v="0"/>
    <x v="0"/>
    <x v="20"/>
    <x v="0"/>
    <x v="0"/>
    <x v="1"/>
    <x v="0"/>
    <x v="0"/>
    <x v="3"/>
    <x v="1"/>
    <x v="2"/>
    <x v="37"/>
  </r>
  <r>
    <x v="339"/>
    <x v="339"/>
    <x v="2"/>
    <x v="3"/>
    <x v="0"/>
    <x v="8"/>
    <x v="7"/>
    <x v="1"/>
    <x v="339"/>
    <x v="0"/>
    <x v="0"/>
    <x v="0"/>
    <x v="3"/>
    <x v="2"/>
    <x v="0"/>
    <x v="21"/>
    <x v="0"/>
    <x v="0"/>
    <x v="1"/>
    <x v="1"/>
    <x v="0"/>
    <x v="3"/>
    <x v="1"/>
    <x v="2"/>
    <x v="37"/>
  </r>
  <r>
    <x v="340"/>
    <x v="340"/>
    <x v="2"/>
    <x v="0"/>
    <x v="0"/>
    <x v="62"/>
    <x v="10"/>
    <x v="1"/>
    <x v="340"/>
    <x v="1"/>
    <x v="0"/>
    <x v="1"/>
    <x v="12"/>
    <x v="2"/>
    <x v="0"/>
    <x v="11"/>
    <x v="3"/>
    <x v="0"/>
    <x v="1"/>
    <x v="1"/>
    <x v="0"/>
    <x v="10"/>
    <x v="1"/>
    <x v="0"/>
    <x v="1"/>
  </r>
  <r>
    <x v="341"/>
    <x v="341"/>
    <x v="2"/>
    <x v="3"/>
    <x v="0"/>
    <x v="8"/>
    <x v="7"/>
    <x v="1"/>
    <x v="341"/>
    <x v="0"/>
    <x v="1"/>
    <x v="0"/>
    <x v="3"/>
    <x v="2"/>
    <x v="0"/>
    <x v="22"/>
    <x v="0"/>
    <x v="0"/>
    <x v="1"/>
    <x v="1"/>
    <x v="0"/>
    <x v="3"/>
    <x v="1"/>
    <x v="2"/>
    <x v="193"/>
  </r>
  <r>
    <x v="342"/>
    <x v="342"/>
    <x v="2"/>
    <x v="0"/>
    <x v="0"/>
    <x v="8"/>
    <x v="7"/>
    <x v="1"/>
    <x v="342"/>
    <x v="0"/>
    <x v="0"/>
    <x v="0"/>
    <x v="3"/>
    <x v="2"/>
    <x v="0"/>
    <x v="9"/>
    <x v="0"/>
    <x v="0"/>
    <x v="1"/>
    <x v="1"/>
    <x v="0"/>
    <x v="3"/>
    <x v="1"/>
    <x v="2"/>
    <x v="194"/>
  </r>
  <r>
    <x v="343"/>
    <x v="343"/>
    <x v="2"/>
    <x v="3"/>
    <x v="0"/>
    <x v="8"/>
    <x v="7"/>
    <x v="1"/>
    <x v="343"/>
    <x v="0"/>
    <x v="0"/>
    <x v="0"/>
    <x v="3"/>
    <x v="2"/>
    <x v="0"/>
    <x v="5"/>
    <x v="0"/>
    <x v="0"/>
    <x v="1"/>
    <x v="1"/>
    <x v="0"/>
    <x v="3"/>
    <x v="1"/>
    <x v="2"/>
    <x v="195"/>
  </r>
  <r>
    <x v="344"/>
    <x v="344"/>
    <x v="2"/>
    <x v="1"/>
    <x v="0"/>
    <x v="12"/>
    <x v="39"/>
    <x v="1"/>
    <x v="344"/>
    <x v="0"/>
    <x v="0"/>
    <x v="0"/>
    <x v="0"/>
    <x v="0"/>
    <x v="0"/>
    <x v="0"/>
    <x v="0"/>
    <x v="0"/>
    <x v="0"/>
    <x v="0"/>
    <x v="0"/>
    <x v="3"/>
    <x v="1"/>
    <x v="2"/>
    <x v="196"/>
  </r>
  <r>
    <x v="345"/>
    <x v="345"/>
    <x v="2"/>
    <x v="3"/>
    <x v="0"/>
    <x v="8"/>
    <x v="7"/>
    <x v="1"/>
    <x v="345"/>
    <x v="0"/>
    <x v="0"/>
    <x v="0"/>
    <x v="3"/>
    <x v="2"/>
    <x v="0"/>
    <x v="23"/>
    <x v="0"/>
    <x v="0"/>
    <x v="1"/>
    <x v="1"/>
    <x v="0"/>
    <x v="3"/>
    <x v="1"/>
    <x v="2"/>
    <x v="193"/>
  </r>
  <r>
    <x v="346"/>
    <x v="346"/>
    <x v="2"/>
    <x v="3"/>
    <x v="0"/>
    <x v="8"/>
    <x v="7"/>
    <x v="1"/>
    <x v="346"/>
    <x v="0"/>
    <x v="0"/>
    <x v="0"/>
    <x v="3"/>
    <x v="2"/>
    <x v="0"/>
    <x v="24"/>
    <x v="0"/>
    <x v="0"/>
    <x v="1"/>
    <x v="1"/>
    <x v="0"/>
    <x v="3"/>
    <x v="1"/>
    <x v="2"/>
    <x v="193"/>
  </r>
  <r>
    <x v="347"/>
    <x v="347"/>
    <x v="2"/>
    <x v="2"/>
    <x v="0"/>
    <x v="12"/>
    <x v="50"/>
    <x v="1"/>
    <x v="347"/>
    <x v="0"/>
    <x v="0"/>
    <x v="0"/>
    <x v="0"/>
    <x v="0"/>
    <x v="0"/>
    <x v="0"/>
    <x v="0"/>
    <x v="0"/>
    <x v="0"/>
    <x v="0"/>
    <x v="0"/>
    <x v="3"/>
    <x v="1"/>
    <x v="2"/>
    <x v="197"/>
  </r>
  <r>
    <x v="348"/>
    <x v="348"/>
    <x v="2"/>
    <x v="2"/>
    <x v="0"/>
    <x v="12"/>
    <x v="50"/>
    <x v="1"/>
    <x v="348"/>
    <x v="0"/>
    <x v="0"/>
    <x v="0"/>
    <x v="0"/>
    <x v="0"/>
    <x v="0"/>
    <x v="0"/>
    <x v="0"/>
    <x v="0"/>
    <x v="0"/>
    <x v="0"/>
    <x v="0"/>
    <x v="3"/>
    <x v="1"/>
    <x v="2"/>
    <x v="197"/>
  </r>
  <r>
    <x v="349"/>
    <x v="349"/>
    <x v="2"/>
    <x v="2"/>
    <x v="0"/>
    <x v="12"/>
    <x v="50"/>
    <x v="1"/>
    <x v="349"/>
    <x v="0"/>
    <x v="0"/>
    <x v="0"/>
    <x v="0"/>
    <x v="0"/>
    <x v="0"/>
    <x v="0"/>
    <x v="0"/>
    <x v="0"/>
    <x v="0"/>
    <x v="0"/>
    <x v="0"/>
    <x v="3"/>
    <x v="1"/>
    <x v="2"/>
    <x v="197"/>
  </r>
  <r>
    <x v="350"/>
    <x v="350"/>
    <x v="2"/>
    <x v="2"/>
    <x v="0"/>
    <x v="12"/>
    <x v="50"/>
    <x v="1"/>
    <x v="350"/>
    <x v="0"/>
    <x v="0"/>
    <x v="0"/>
    <x v="0"/>
    <x v="0"/>
    <x v="0"/>
    <x v="0"/>
    <x v="0"/>
    <x v="0"/>
    <x v="0"/>
    <x v="0"/>
    <x v="0"/>
    <x v="3"/>
    <x v="1"/>
    <x v="2"/>
    <x v="197"/>
  </r>
  <r>
    <x v="351"/>
    <x v="351"/>
    <x v="2"/>
    <x v="2"/>
    <x v="0"/>
    <x v="12"/>
    <x v="50"/>
    <x v="1"/>
    <x v="351"/>
    <x v="0"/>
    <x v="0"/>
    <x v="0"/>
    <x v="0"/>
    <x v="0"/>
    <x v="0"/>
    <x v="0"/>
    <x v="0"/>
    <x v="0"/>
    <x v="0"/>
    <x v="0"/>
    <x v="0"/>
    <x v="3"/>
    <x v="1"/>
    <x v="2"/>
    <x v="197"/>
  </r>
  <r>
    <x v="352"/>
    <x v="352"/>
    <x v="2"/>
    <x v="0"/>
    <x v="0"/>
    <x v="8"/>
    <x v="7"/>
    <x v="1"/>
    <x v="352"/>
    <x v="0"/>
    <x v="0"/>
    <x v="0"/>
    <x v="3"/>
    <x v="2"/>
    <x v="0"/>
    <x v="25"/>
    <x v="0"/>
    <x v="0"/>
    <x v="1"/>
    <x v="1"/>
    <x v="0"/>
    <x v="3"/>
    <x v="1"/>
    <x v="2"/>
    <x v="198"/>
  </r>
  <r>
    <x v="353"/>
    <x v="353"/>
    <x v="2"/>
    <x v="2"/>
    <x v="0"/>
    <x v="12"/>
    <x v="50"/>
    <x v="1"/>
    <x v="353"/>
    <x v="0"/>
    <x v="0"/>
    <x v="0"/>
    <x v="0"/>
    <x v="0"/>
    <x v="0"/>
    <x v="0"/>
    <x v="0"/>
    <x v="0"/>
    <x v="0"/>
    <x v="0"/>
    <x v="0"/>
    <x v="3"/>
    <x v="1"/>
    <x v="2"/>
    <x v="197"/>
  </r>
  <r>
    <x v="354"/>
    <x v="354"/>
    <x v="2"/>
    <x v="3"/>
    <x v="0"/>
    <x v="8"/>
    <x v="7"/>
    <x v="1"/>
    <x v="354"/>
    <x v="0"/>
    <x v="0"/>
    <x v="0"/>
    <x v="3"/>
    <x v="2"/>
    <x v="0"/>
    <x v="19"/>
    <x v="0"/>
    <x v="0"/>
    <x v="1"/>
    <x v="1"/>
    <x v="0"/>
    <x v="3"/>
    <x v="1"/>
    <x v="2"/>
    <x v="195"/>
  </r>
  <r>
    <x v="355"/>
    <x v="355"/>
    <x v="2"/>
    <x v="2"/>
    <x v="0"/>
    <x v="12"/>
    <x v="50"/>
    <x v="1"/>
    <x v="355"/>
    <x v="1"/>
    <x v="0"/>
    <x v="0"/>
    <x v="0"/>
    <x v="0"/>
    <x v="0"/>
    <x v="0"/>
    <x v="0"/>
    <x v="0"/>
    <x v="0"/>
    <x v="0"/>
    <x v="0"/>
    <x v="3"/>
    <x v="1"/>
    <x v="2"/>
    <x v="1"/>
  </r>
  <r>
    <x v="356"/>
    <x v="356"/>
    <x v="2"/>
    <x v="3"/>
    <x v="0"/>
    <x v="8"/>
    <x v="7"/>
    <x v="1"/>
    <x v="356"/>
    <x v="0"/>
    <x v="0"/>
    <x v="0"/>
    <x v="3"/>
    <x v="2"/>
    <x v="0"/>
    <x v="12"/>
    <x v="3"/>
    <x v="0"/>
    <x v="1"/>
    <x v="1"/>
    <x v="0"/>
    <x v="3"/>
    <x v="1"/>
    <x v="2"/>
    <x v="195"/>
  </r>
  <r>
    <x v="357"/>
    <x v="357"/>
    <x v="2"/>
    <x v="2"/>
    <x v="0"/>
    <x v="12"/>
    <x v="50"/>
    <x v="1"/>
    <x v="357"/>
    <x v="0"/>
    <x v="0"/>
    <x v="0"/>
    <x v="0"/>
    <x v="0"/>
    <x v="0"/>
    <x v="0"/>
    <x v="0"/>
    <x v="0"/>
    <x v="0"/>
    <x v="0"/>
    <x v="0"/>
    <x v="3"/>
    <x v="1"/>
    <x v="2"/>
    <x v="197"/>
  </r>
  <r>
    <x v="358"/>
    <x v="358"/>
    <x v="2"/>
    <x v="0"/>
    <x v="0"/>
    <x v="63"/>
    <x v="17"/>
    <x v="1"/>
    <x v="358"/>
    <x v="1"/>
    <x v="0"/>
    <x v="1"/>
    <x v="12"/>
    <x v="2"/>
    <x v="0"/>
    <x v="11"/>
    <x v="3"/>
    <x v="0"/>
    <x v="1"/>
    <x v="1"/>
    <x v="0"/>
    <x v="10"/>
    <x v="1"/>
    <x v="3"/>
    <x v="1"/>
  </r>
  <r>
    <x v="359"/>
    <x v="359"/>
    <x v="2"/>
    <x v="3"/>
    <x v="0"/>
    <x v="8"/>
    <x v="7"/>
    <x v="1"/>
    <x v="359"/>
    <x v="0"/>
    <x v="0"/>
    <x v="0"/>
    <x v="3"/>
    <x v="2"/>
    <x v="3"/>
    <x v="26"/>
    <x v="0"/>
    <x v="0"/>
    <x v="1"/>
    <x v="1"/>
    <x v="0"/>
    <x v="3"/>
    <x v="1"/>
    <x v="2"/>
    <x v="195"/>
  </r>
  <r>
    <x v="360"/>
    <x v="360"/>
    <x v="2"/>
    <x v="3"/>
    <x v="0"/>
    <x v="8"/>
    <x v="7"/>
    <x v="1"/>
    <x v="360"/>
    <x v="0"/>
    <x v="0"/>
    <x v="0"/>
    <x v="3"/>
    <x v="2"/>
    <x v="3"/>
    <x v="10"/>
    <x v="0"/>
    <x v="0"/>
    <x v="1"/>
    <x v="1"/>
    <x v="0"/>
    <x v="3"/>
    <x v="1"/>
    <x v="2"/>
    <x v="195"/>
  </r>
  <r>
    <x v="361"/>
    <x v="361"/>
    <x v="2"/>
    <x v="3"/>
    <x v="0"/>
    <x v="8"/>
    <x v="7"/>
    <x v="1"/>
    <x v="361"/>
    <x v="0"/>
    <x v="0"/>
    <x v="0"/>
    <x v="3"/>
    <x v="2"/>
    <x v="1"/>
    <x v="27"/>
    <x v="0"/>
    <x v="0"/>
    <x v="1"/>
    <x v="1"/>
    <x v="0"/>
    <x v="3"/>
    <x v="1"/>
    <x v="2"/>
    <x v="195"/>
  </r>
  <r>
    <x v="362"/>
    <x v="362"/>
    <x v="2"/>
    <x v="3"/>
    <x v="0"/>
    <x v="10"/>
    <x v="51"/>
    <x v="1"/>
    <x v="362"/>
    <x v="0"/>
    <x v="0"/>
    <x v="0"/>
    <x v="3"/>
    <x v="2"/>
    <x v="1"/>
    <x v="12"/>
    <x v="3"/>
    <x v="0"/>
    <x v="1"/>
    <x v="1"/>
    <x v="0"/>
    <x v="3"/>
    <x v="1"/>
    <x v="2"/>
    <x v="199"/>
  </r>
  <r>
    <x v="363"/>
    <x v="363"/>
    <x v="2"/>
    <x v="3"/>
    <x v="0"/>
    <x v="10"/>
    <x v="51"/>
    <x v="1"/>
    <x v="363"/>
    <x v="0"/>
    <x v="0"/>
    <x v="0"/>
    <x v="3"/>
    <x v="2"/>
    <x v="1"/>
    <x v="12"/>
    <x v="3"/>
    <x v="0"/>
    <x v="1"/>
    <x v="1"/>
    <x v="0"/>
    <x v="3"/>
    <x v="1"/>
    <x v="2"/>
    <x v="199"/>
  </r>
  <r>
    <x v="364"/>
    <x v="364"/>
    <x v="2"/>
    <x v="2"/>
    <x v="0"/>
    <x v="12"/>
    <x v="2"/>
    <x v="0"/>
    <x v="364"/>
    <x v="0"/>
    <x v="0"/>
    <x v="0"/>
    <x v="0"/>
    <x v="0"/>
    <x v="0"/>
    <x v="0"/>
    <x v="0"/>
    <x v="0"/>
    <x v="0"/>
    <x v="0"/>
    <x v="0"/>
    <x v="0"/>
    <x v="1"/>
    <x v="0"/>
    <x v="200"/>
  </r>
  <r>
    <x v="365"/>
    <x v="365"/>
    <x v="2"/>
    <x v="3"/>
    <x v="0"/>
    <x v="10"/>
    <x v="8"/>
    <x v="1"/>
    <x v="365"/>
    <x v="0"/>
    <x v="0"/>
    <x v="0"/>
    <x v="0"/>
    <x v="0"/>
    <x v="0"/>
    <x v="0"/>
    <x v="0"/>
    <x v="0"/>
    <x v="0"/>
    <x v="0"/>
    <x v="0"/>
    <x v="0"/>
    <x v="1"/>
    <x v="0"/>
    <x v="42"/>
  </r>
  <r>
    <x v="366"/>
    <x v="366"/>
    <x v="2"/>
    <x v="2"/>
    <x v="0"/>
    <x v="12"/>
    <x v="2"/>
    <x v="0"/>
    <x v="366"/>
    <x v="0"/>
    <x v="0"/>
    <x v="0"/>
    <x v="0"/>
    <x v="0"/>
    <x v="0"/>
    <x v="0"/>
    <x v="0"/>
    <x v="0"/>
    <x v="0"/>
    <x v="0"/>
    <x v="0"/>
    <x v="0"/>
    <x v="1"/>
    <x v="0"/>
    <x v="200"/>
  </r>
  <r>
    <x v="367"/>
    <x v="367"/>
    <x v="2"/>
    <x v="2"/>
    <x v="0"/>
    <x v="12"/>
    <x v="2"/>
    <x v="0"/>
    <x v="367"/>
    <x v="0"/>
    <x v="0"/>
    <x v="0"/>
    <x v="0"/>
    <x v="0"/>
    <x v="0"/>
    <x v="0"/>
    <x v="0"/>
    <x v="0"/>
    <x v="0"/>
    <x v="0"/>
    <x v="0"/>
    <x v="0"/>
    <x v="1"/>
    <x v="0"/>
    <x v="200"/>
  </r>
  <r>
    <x v="368"/>
    <x v="368"/>
    <x v="2"/>
    <x v="1"/>
    <x v="0"/>
    <x v="12"/>
    <x v="15"/>
    <x v="1"/>
    <x v="368"/>
    <x v="0"/>
    <x v="0"/>
    <x v="0"/>
    <x v="0"/>
    <x v="0"/>
    <x v="0"/>
    <x v="0"/>
    <x v="0"/>
    <x v="0"/>
    <x v="0"/>
    <x v="0"/>
    <x v="0"/>
    <x v="0"/>
    <x v="1"/>
    <x v="0"/>
    <x v="201"/>
  </r>
  <r>
    <x v="369"/>
    <x v="369"/>
    <x v="2"/>
    <x v="1"/>
    <x v="0"/>
    <x v="12"/>
    <x v="15"/>
    <x v="1"/>
    <x v="369"/>
    <x v="0"/>
    <x v="0"/>
    <x v="0"/>
    <x v="0"/>
    <x v="0"/>
    <x v="0"/>
    <x v="0"/>
    <x v="0"/>
    <x v="0"/>
    <x v="0"/>
    <x v="0"/>
    <x v="0"/>
    <x v="0"/>
    <x v="1"/>
    <x v="0"/>
    <x v="202"/>
  </r>
  <r>
    <x v="370"/>
    <x v="370"/>
    <x v="2"/>
    <x v="1"/>
    <x v="0"/>
    <x v="12"/>
    <x v="15"/>
    <x v="1"/>
    <x v="370"/>
    <x v="0"/>
    <x v="0"/>
    <x v="0"/>
    <x v="0"/>
    <x v="0"/>
    <x v="0"/>
    <x v="0"/>
    <x v="0"/>
    <x v="0"/>
    <x v="0"/>
    <x v="0"/>
    <x v="0"/>
    <x v="0"/>
    <x v="1"/>
    <x v="0"/>
    <x v="203"/>
  </r>
  <r>
    <x v="371"/>
    <x v="371"/>
    <x v="2"/>
    <x v="1"/>
    <x v="0"/>
    <x v="12"/>
    <x v="15"/>
    <x v="1"/>
    <x v="371"/>
    <x v="0"/>
    <x v="1"/>
    <x v="0"/>
    <x v="0"/>
    <x v="0"/>
    <x v="0"/>
    <x v="0"/>
    <x v="0"/>
    <x v="0"/>
    <x v="0"/>
    <x v="0"/>
    <x v="0"/>
    <x v="0"/>
    <x v="1"/>
    <x v="0"/>
    <x v="204"/>
  </r>
  <r>
    <x v="372"/>
    <x v="372"/>
    <x v="2"/>
    <x v="1"/>
    <x v="0"/>
    <x v="12"/>
    <x v="15"/>
    <x v="1"/>
    <x v="372"/>
    <x v="0"/>
    <x v="0"/>
    <x v="0"/>
    <x v="0"/>
    <x v="0"/>
    <x v="0"/>
    <x v="0"/>
    <x v="0"/>
    <x v="0"/>
    <x v="0"/>
    <x v="0"/>
    <x v="0"/>
    <x v="0"/>
    <x v="1"/>
    <x v="0"/>
    <x v="205"/>
  </r>
  <r>
    <x v="373"/>
    <x v="373"/>
    <x v="2"/>
    <x v="2"/>
    <x v="0"/>
    <x v="12"/>
    <x v="49"/>
    <x v="1"/>
    <x v="373"/>
    <x v="0"/>
    <x v="0"/>
    <x v="0"/>
    <x v="0"/>
    <x v="0"/>
    <x v="0"/>
    <x v="0"/>
    <x v="0"/>
    <x v="0"/>
    <x v="0"/>
    <x v="0"/>
    <x v="0"/>
    <x v="0"/>
    <x v="1"/>
    <x v="0"/>
    <x v="206"/>
  </r>
  <r>
    <x v="374"/>
    <x v="374"/>
    <x v="2"/>
    <x v="2"/>
    <x v="0"/>
    <x v="12"/>
    <x v="49"/>
    <x v="1"/>
    <x v="374"/>
    <x v="0"/>
    <x v="0"/>
    <x v="0"/>
    <x v="0"/>
    <x v="0"/>
    <x v="0"/>
    <x v="0"/>
    <x v="0"/>
    <x v="0"/>
    <x v="0"/>
    <x v="0"/>
    <x v="0"/>
    <x v="0"/>
    <x v="1"/>
    <x v="0"/>
    <x v="207"/>
  </r>
  <r>
    <x v="375"/>
    <x v="375"/>
    <x v="2"/>
    <x v="2"/>
    <x v="0"/>
    <x v="12"/>
    <x v="49"/>
    <x v="1"/>
    <x v="375"/>
    <x v="0"/>
    <x v="0"/>
    <x v="0"/>
    <x v="0"/>
    <x v="0"/>
    <x v="0"/>
    <x v="0"/>
    <x v="0"/>
    <x v="0"/>
    <x v="0"/>
    <x v="0"/>
    <x v="0"/>
    <x v="0"/>
    <x v="1"/>
    <x v="0"/>
    <x v="208"/>
  </r>
  <r>
    <x v="376"/>
    <x v="376"/>
    <x v="2"/>
    <x v="2"/>
    <x v="0"/>
    <x v="12"/>
    <x v="49"/>
    <x v="1"/>
    <x v="376"/>
    <x v="0"/>
    <x v="0"/>
    <x v="0"/>
    <x v="0"/>
    <x v="0"/>
    <x v="0"/>
    <x v="0"/>
    <x v="0"/>
    <x v="0"/>
    <x v="0"/>
    <x v="0"/>
    <x v="0"/>
    <x v="0"/>
    <x v="1"/>
    <x v="0"/>
    <x v="208"/>
  </r>
  <r>
    <x v="377"/>
    <x v="377"/>
    <x v="2"/>
    <x v="2"/>
    <x v="0"/>
    <x v="12"/>
    <x v="49"/>
    <x v="1"/>
    <x v="377"/>
    <x v="0"/>
    <x v="0"/>
    <x v="0"/>
    <x v="0"/>
    <x v="0"/>
    <x v="0"/>
    <x v="0"/>
    <x v="0"/>
    <x v="0"/>
    <x v="0"/>
    <x v="0"/>
    <x v="0"/>
    <x v="0"/>
    <x v="1"/>
    <x v="0"/>
    <x v="209"/>
  </r>
  <r>
    <x v="378"/>
    <x v="378"/>
    <x v="2"/>
    <x v="2"/>
    <x v="0"/>
    <x v="12"/>
    <x v="49"/>
    <x v="1"/>
    <x v="378"/>
    <x v="0"/>
    <x v="0"/>
    <x v="0"/>
    <x v="0"/>
    <x v="0"/>
    <x v="0"/>
    <x v="0"/>
    <x v="0"/>
    <x v="0"/>
    <x v="0"/>
    <x v="0"/>
    <x v="0"/>
    <x v="0"/>
    <x v="1"/>
    <x v="0"/>
    <x v="210"/>
  </r>
  <r>
    <x v="379"/>
    <x v="379"/>
    <x v="2"/>
    <x v="2"/>
    <x v="0"/>
    <x v="12"/>
    <x v="49"/>
    <x v="1"/>
    <x v="379"/>
    <x v="0"/>
    <x v="0"/>
    <x v="0"/>
    <x v="0"/>
    <x v="0"/>
    <x v="0"/>
    <x v="0"/>
    <x v="0"/>
    <x v="0"/>
    <x v="0"/>
    <x v="0"/>
    <x v="0"/>
    <x v="0"/>
    <x v="1"/>
    <x v="0"/>
    <x v="211"/>
  </r>
  <r>
    <x v="380"/>
    <x v="380"/>
    <x v="2"/>
    <x v="2"/>
    <x v="0"/>
    <x v="12"/>
    <x v="49"/>
    <x v="1"/>
    <x v="380"/>
    <x v="0"/>
    <x v="0"/>
    <x v="0"/>
    <x v="0"/>
    <x v="0"/>
    <x v="0"/>
    <x v="0"/>
    <x v="0"/>
    <x v="0"/>
    <x v="0"/>
    <x v="0"/>
    <x v="0"/>
    <x v="0"/>
    <x v="1"/>
    <x v="0"/>
    <x v="212"/>
  </r>
  <r>
    <x v="381"/>
    <x v="381"/>
    <x v="2"/>
    <x v="3"/>
    <x v="0"/>
    <x v="8"/>
    <x v="7"/>
    <x v="1"/>
    <x v="381"/>
    <x v="0"/>
    <x v="0"/>
    <x v="0"/>
    <x v="15"/>
    <x v="0"/>
    <x v="0"/>
    <x v="28"/>
    <x v="0"/>
    <x v="0"/>
    <x v="1"/>
    <x v="0"/>
    <x v="0"/>
    <x v="3"/>
    <x v="1"/>
    <x v="2"/>
    <x v="38"/>
  </r>
  <r>
    <x v="382"/>
    <x v="382"/>
    <x v="2"/>
    <x v="2"/>
    <x v="0"/>
    <x v="12"/>
    <x v="49"/>
    <x v="1"/>
    <x v="382"/>
    <x v="0"/>
    <x v="0"/>
    <x v="0"/>
    <x v="0"/>
    <x v="0"/>
    <x v="0"/>
    <x v="0"/>
    <x v="0"/>
    <x v="0"/>
    <x v="0"/>
    <x v="0"/>
    <x v="0"/>
    <x v="0"/>
    <x v="1"/>
    <x v="0"/>
    <x v="213"/>
  </r>
  <r>
    <x v="383"/>
    <x v="383"/>
    <x v="2"/>
    <x v="3"/>
    <x v="0"/>
    <x v="64"/>
    <x v="17"/>
    <x v="1"/>
    <x v="383"/>
    <x v="1"/>
    <x v="0"/>
    <x v="0"/>
    <x v="3"/>
    <x v="2"/>
    <x v="0"/>
    <x v="12"/>
    <x v="3"/>
    <x v="0"/>
    <x v="1"/>
    <x v="1"/>
    <x v="0"/>
    <x v="3"/>
    <x v="1"/>
    <x v="2"/>
    <x v="1"/>
  </r>
  <r>
    <x v="384"/>
    <x v="384"/>
    <x v="2"/>
    <x v="3"/>
    <x v="0"/>
    <x v="10"/>
    <x v="51"/>
    <x v="1"/>
    <x v="384"/>
    <x v="0"/>
    <x v="0"/>
    <x v="0"/>
    <x v="2"/>
    <x v="0"/>
    <x v="0"/>
    <x v="0"/>
    <x v="0"/>
    <x v="0"/>
    <x v="0"/>
    <x v="0"/>
    <x v="0"/>
    <x v="13"/>
    <x v="1"/>
    <x v="0"/>
    <x v="214"/>
  </r>
  <r>
    <x v="385"/>
    <x v="385"/>
    <x v="2"/>
    <x v="3"/>
    <x v="0"/>
    <x v="10"/>
    <x v="8"/>
    <x v="1"/>
    <x v="385"/>
    <x v="0"/>
    <x v="0"/>
    <x v="0"/>
    <x v="0"/>
    <x v="0"/>
    <x v="0"/>
    <x v="0"/>
    <x v="0"/>
    <x v="0"/>
    <x v="0"/>
    <x v="0"/>
    <x v="0"/>
    <x v="0"/>
    <x v="1"/>
    <x v="0"/>
    <x v="215"/>
  </r>
  <r>
    <x v="386"/>
    <x v="386"/>
    <x v="2"/>
    <x v="3"/>
    <x v="0"/>
    <x v="13"/>
    <x v="51"/>
    <x v="1"/>
    <x v="386"/>
    <x v="0"/>
    <x v="0"/>
    <x v="0"/>
    <x v="1"/>
    <x v="0"/>
    <x v="0"/>
    <x v="29"/>
    <x v="0"/>
    <x v="0"/>
    <x v="1"/>
    <x v="0"/>
    <x v="0"/>
    <x v="14"/>
    <x v="1"/>
    <x v="0"/>
    <x v="214"/>
  </r>
  <r>
    <x v="387"/>
    <x v="387"/>
    <x v="2"/>
    <x v="3"/>
    <x v="0"/>
    <x v="10"/>
    <x v="51"/>
    <x v="1"/>
    <x v="387"/>
    <x v="0"/>
    <x v="0"/>
    <x v="0"/>
    <x v="16"/>
    <x v="0"/>
    <x v="0"/>
    <x v="29"/>
    <x v="0"/>
    <x v="0"/>
    <x v="1"/>
    <x v="0"/>
    <x v="0"/>
    <x v="2"/>
    <x v="1"/>
    <x v="0"/>
    <x v="214"/>
  </r>
  <r>
    <x v="388"/>
    <x v="388"/>
    <x v="2"/>
    <x v="1"/>
    <x v="0"/>
    <x v="12"/>
    <x v="52"/>
    <x v="1"/>
    <x v="388"/>
    <x v="0"/>
    <x v="0"/>
    <x v="0"/>
    <x v="0"/>
    <x v="0"/>
    <x v="0"/>
    <x v="0"/>
    <x v="0"/>
    <x v="0"/>
    <x v="0"/>
    <x v="0"/>
    <x v="0"/>
    <x v="0"/>
    <x v="1"/>
    <x v="1"/>
    <x v="216"/>
  </r>
  <r>
    <x v="389"/>
    <x v="389"/>
    <x v="2"/>
    <x v="1"/>
    <x v="0"/>
    <x v="12"/>
    <x v="53"/>
    <x v="1"/>
    <x v="389"/>
    <x v="0"/>
    <x v="0"/>
    <x v="0"/>
    <x v="0"/>
    <x v="0"/>
    <x v="0"/>
    <x v="0"/>
    <x v="0"/>
    <x v="0"/>
    <x v="0"/>
    <x v="0"/>
    <x v="0"/>
    <x v="0"/>
    <x v="1"/>
    <x v="1"/>
    <x v="217"/>
  </r>
  <r>
    <x v="390"/>
    <x v="390"/>
    <x v="2"/>
    <x v="3"/>
    <x v="0"/>
    <x v="8"/>
    <x v="7"/>
    <x v="1"/>
    <x v="390"/>
    <x v="0"/>
    <x v="0"/>
    <x v="0"/>
    <x v="6"/>
    <x v="0"/>
    <x v="0"/>
    <x v="7"/>
    <x v="0"/>
    <x v="0"/>
    <x v="1"/>
    <x v="0"/>
    <x v="0"/>
    <x v="15"/>
    <x v="1"/>
    <x v="1"/>
    <x v="37"/>
  </r>
  <r>
    <x v="391"/>
    <x v="391"/>
    <x v="2"/>
    <x v="1"/>
    <x v="0"/>
    <x v="12"/>
    <x v="53"/>
    <x v="1"/>
    <x v="391"/>
    <x v="0"/>
    <x v="0"/>
    <x v="0"/>
    <x v="0"/>
    <x v="0"/>
    <x v="0"/>
    <x v="0"/>
    <x v="0"/>
    <x v="0"/>
    <x v="0"/>
    <x v="0"/>
    <x v="0"/>
    <x v="0"/>
    <x v="1"/>
    <x v="0"/>
    <x v="218"/>
  </r>
  <r>
    <x v="392"/>
    <x v="392"/>
    <x v="2"/>
    <x v="1"/>
    <x v="0"/>
    <x v="12"/>
    <x v="53"/>
    <x v="1"/>
    <x v="392"/>
    <x v="0"/>
    <x v="0"/>
    <x v="0"/>
    <x v="2"/>
    <x v="0"/>
    <x v="0"/>
    <x v="2"/>
    <x v="0"/>
    <x v="0"/>
    <x v="2"/>
    <x v="0"/>
    <x v="0"/>
    <x v="0"/>
    <x v="1"/>
    <x v="0"/>
    <x v="219"/>
  </r>
  <r>
    <x v="393"/>
    <x v="393"/>
    <x v="2"/>
    <x v="1"/>
    <x v="0"/>
    <x v="12"/>
    <x v="52"/>
    <x v="1"/>
    <x v="393"/>
    <x v="0"/>
    <x v="1"/>
    <x v="0"/>
    <x v="0"/>
    <x v="0"/>
    <x v="0"/>
    <x v="0"/>
    <x v="0"/>
    <x v="0"/>
    <x v="0"/>
    <x v="0"/>
    <x v="0"/>
    <x v="0"/>
    <x v="1"/>
    <x v="0"/>
    <x v="220"/>
  </r>
  <r>
    <x v="394"/>
    <x v="394"/>
    <x v="2"/>
    <x v="1"/>
    <x v="0"/>
    <x v="12"/>
    <x v="52"/>
    <x v="1"/>
    <x v="394"/>
    <x v="0"/>
    <x v="0"/>
    <x v="0"/>
    <x v="0"/>
    <x v="0"/>
    <x v="0"/>
    <x v="0"/>
    <x v="0"/>
    <x v="0"/>
    <x v="0"/>
    <x v="0"/>
    <x v="0"/>
    <x v="0"/>
    <x v="1"/>
    <x v="0"/>
    <x v="221"/>
  </r>
  <r>
    <x v="395"/>
    <x v="395"/>
    <x v="2"/>
    <x v="1"/>
    <x v="0"/>
    <x v="12"/>
    <x v="52"/>
    <x v="1"/>
    <x v="395"/>
    <x v="0"/>
    <x v="0"/>
    <x v="0"/>
    <x v="0"/>
    <x v="0"/>
    <x v="0"/>
    <x v="0"/>
    <x v="0"/>
    <x v="0"/>
    <x v="0"/>
    <x v="0"/>
    <x v="0"/>
    <x v="0"/>
    <x v="1"/>
    <x v="0"/>
    <x v="222"/>
  </r>
  <r>
    <x v="396"/>
    <x v="396"/>
    <x v="2"/>
    <x v="3"/>
    <x v="0"/>
    <x v="10"/>
    <x v="8"/>
    <x v="1"/>
    <x v="396"/>
    <x v="0"/>
    <x v="0"/>
    <x v="0"/>
    <x v="0"/>
    <x v="0"/>
    <x v="0"/>
    <x v="0"/>
    <x v="0"/>
    <x v="0"/>
    <x v="0"/>
    <x v="0"/>
    <x v="0"/>
    <x v="0"/>
    <x v="1"/>
    <x v="0"/>
    <x v="42"/>
  </r>
  <r>
    <x v="397"/>
    <x v="397"/>
    <x v="2"/>
    <x v="3"/>
    <x v="0"/>
    <x v="10"/>
    <x v="8"/>
    <x v="1"/>
    <x v="397"/>
    <x v="0"/>
    <x v="0"/>
    <x v="0"/>
    <x v="0"/>
    <x v="0"/>
    <x v="0"/>
    <x v="0"/>
    <x v="0"/>
    <x v="0"/>
    <x v="0"/>
    <x v="0"/>
    <x v="0"/>
    <x v="0"/>
    <x v="1"/>
    <x v="0"/>
    <x v="42"/>
  </r>
  <r>
    <x v="398"/>
    <x v="398"/>
    <x v="2"/>
    <x v="3"/>
    <x v="0"/>
    <x v="10"/>
    <x v="8"/>
    <x v="1"/>
    <x v="398"/>
    <x v="0"/>
    <x v="0"/>
    <x v="0"/>
    <x v="0"/>
    <x v="0"/>
    <x v="0"/>
    <x v="0"/>
    <x v="0"/>
    <x v="0"/>
    <x v="0"/>
    <x v="0"/>
    <x v="0"/>
    <x v="0"/>
    <x v="1"/>
    <x v="0"/>
    <x v="42"/>
  </r>
  <r>
    <x v="399"/>
    <x v="399"/>
    <x v="2"/>
    <x v="3"/>
    <x v="0"/>
    <x v="10"/>
    <x v="8"/>
    <x v="1"/>
    <x v="399"/>
    <x v="0"/>
    <x v="0"/>
    <x v="0"/>
    <x v="0"/>
    <x v="0"/>
    <x v="0"/>
    <x v="0"/>
    <x v="0"/>
    <x v="0"/>
    <x v="0"/>
    <x v="0"/>
    <x v="0"/>
    <x v="0"/>
    <x v="1"/>
    <x v="0"/>
    <x v="42"/>
  </r>
  <r>
    <x v="400"/>
    <x v="400"/>
    <x v="2"/>
    <x v="2"/>
    <x v="0"/>
    <x v="12"/>
    <x v="2"/>
    <x v="0"/>
    <x v="400"/>
    <x v="0"/>
    <x v="0"/>
    <x v="0"/>
    <x v="0"/>
    <x v="0"/>
    <x v="0"/>
    <x v="0"/>
    <x v="0"/>
    <x v="0"/>
    <x v="0"/>
    <x v="0"/>
    <x v="0"/>
    <x v="0"/>
    <x v="1"/>
    <x v="0"/>
    <x v="200"/>
  </r>
  <r>
    <x v="401"/>
    <x v="401"/>
    <x v="2"/>
    <x v="2"/>
    <x v="0"/>
    <x v="12"/>
    <x v="2"/>
    <x v="0"/>
    <x v="401"/>
    <x v="0"/>
    <x v="0"/>
    <x v="0"/>
    <x v="0"/>
    <x v="0"/>
    <x v="0"/>
    <x v="0"/>
    <x v="0"/>
    <x v="0"/>
    <x v="0"/>
    <x v="0"/>
    <x v="0"/>
    <x v="0"/>
    <x v="1"/>
    <x v="0"/>
    <x v="223"/>
  </r>
  <r>
    <x v="402"/>
    <x v="402"/>
    <x v="2"/>
    <x v="2"/>
    <x v="0"/>
    <x v="12"/>
    <x v="2"/>
    <x v="0"/>
    <x v="402"/>
    <x v="0"/>
    <x v="0"/>
    <x v="0"/>
    <x v="0"/>
    <x v="0"/>
    <x v="0"/>
    <x v="0"/>
    <x v="0"/>
    <x v="0"/>
    <x v="0"/>
    <x v="0"/>
    <x v="0"/>
    <x v="0"/>
    <x v="1"/>
    <x v="0"/>
    <x v="200"/>
  </r>
  <r>
    <x v="403"/>
    <x v="403"/>
    <x v="2"/>
    <x v="2"/>
    <x v="0"/>
    <x v="12"/>
    <x v="2"/>
    <x v="0"/>
    <x v="403"/>
    <x v="0"/>
    <x v="0"/>
    <x v="0"/>
    <x v="0"/>
    <x v="0"/>
    <x v="0"/>
    <x v="0"/>
    <x v="0"/>
    <x v="0"/>
    <x v="0"/>
    <x v="0"/>
    <x v="0"/>
    <x v="0"/>
    <x v="1"/>
    <x v="0"/>
    <x v="200"/>
  </r>
  <r>
    <x v="404"/>
    <x v="404"/>
    <x v="2"/>
    <x v="2"/>
    <x v="0"/>
    <x v="12"/>
    <x v="2"/>
    <x v="0"/>
    <x v="404"/>
    <x v="0"/>
    <x v="0"/>
    <x v="0"/>
    <x v="0"/>
    <x v="0"/>
    <x v="0"/>
    <x v="0"/>
    <x v="0"/>
    <x v="0"/>
    <x v="0"/>
    <x v="0"/>
    <x v="0"/>
    <x v="0"/>
    <x v="1"/>
    <x v="0"/>
    <x v="200"/>
  </r>
  <r>
    <x v="405"/>
    <x v="405"/>
    <x v="2"/>
    <x v="2"/>
    <x v="0"/>
    <x v="12"/>
    <x v="2"/>
    <x v="0"/>
    <x v="405"/>
    <x v="0"/>
    <x v="0"/>
    <x v="0"/>
    <x v="0"/>
    <x v="0"/>
    <x v="0"/>
    <x v="0"/>
    <x v="0"/>
    <x v="0"/>
    <x v="0"/>
    <x v="0"/>
    <x v="0"/>
    <x v="0"/>
    <x v="1"/>
    <x v="0"/>
    <x v="200"/>
  </r>
  <r>
    <x v="406"/>
    <x v="406"/>
    <x v="2"/>
    <x v="2"/>
    <x v="0"/>
    <x v="12"/>
    <x v="2"/>
    <x v="0"/>
    <x v="406"/>
    <x v="0"/>
    <x v="0"/>
    <x v="0"/>
    <x v="0"/>
    <x v="0"/>
    <x v="0"/>
    <x v="0"/>
    <x v="0"/>
    <x v="0"/>
    <x v="0"/>
    <x v="0"/>
    <x v="0"/>
    <x v="0"/>
    <x v="1"/>
    <x v="0"/>
    <x v="200"/>
  </r>
  <r>
    <x v="407"/>
    <x v="407"/>
    <x v="2"/>
    <x v="2"/>
    <x v="0"/>
    <x v="12"/>
    <x v="2"/>
    <x v="0"/>
    <x v="407"/>
    <x v="0"/>
    <x v="0"/>
    <x v="0"/>
    <x v="0"/>
    <x v="0"/>
    <x v="0"/>
    <x v="0"/>
    <x v="0"/>
    <x v="0"/>
    <x v="0"/>
    <x v="0"/>
    <x v="0"/>
    <x v="0"/>
    <x v="1"/>
    <x v="0"/>
    <x v="224"/>
  </r>
  <r>
    <x v="408"/>
    <x v="408"/>
    <x v="2"/>
    <x v="2"/>
    <x v="0"/>
    <x v="12"/>
    <x v="2"/>
    <x v="0"/>
    <x v="408"/>
    <x v="0"/>
    <x v="0"/>
    <x v="0"/>
    <x v="0"/>
    <x v="0"/>
    <x v="0"/>
    <x v="0"/>
    <x v="0"/>
    <x v="0"/>
    <x v="0"/>
    <x v="0"/>
    <x v="0"/>
    <x v="0"/>
    <x v="1"/>
    <x v="0"/>
    <x v="200"/>
  </r>
  <r>
    <x v="409"/>
    <x v="409"/>
    <x v="2"/>
    <x v="2"/>
    <x v="0"/>
    <x v="12"/>
    <x v="2"/>
    <x v="0"/>
    <x v="409"/>
    <x v="0"/>
    <x v="0"/>
    <x v="0"/>
    <x v="0"/>
    <x v="0"/>
    <x v="0"/>
    <x v="0"/>
    <x v="0"/>
    <x v="0"/>
    <x v="0"/>
    <x v="0"/>
    <x v="0"/>
    <x v="0"/>
    <x v="1"/>
    <x v="0"/>
    <x v="224"/>
  </r>
  <r>
    <x v="410"/>
    <x v="410"/>
    <x v="2"/>
    <x v="2"/>
    <x v="0"/>
    <x v="12"/>
    <x v="2"/>
    <x v="0"/>
    <x v="410"/>
    <x v="0"/>
    <x v="0"/>
    <x v="0"/>
    <x v="0"/>
    <x v="0"/>
    <x v="0"/>
    <x v="0"/>
    <x v="0"/>
    <x v="0"/>
    <x v="0"/>
    <x v="0"/>
    <x v="0"/>
    <x v="0"/>
    <x v="1"/>
    <x v="0"/>
    <x v="200"/>
  </r>
  <r>
    <x v="411"/>
    <x v="411"/>
    <x v="2"/>
    <x v="2"/>
    <x v="0"/>
    <x v="12"/>
    <x v="2"/>
    <x v="0"/>
    <x v="411"/>
    <x v="0"/>
    <x v="0"/>
    <x v="0"/>
    <x v="0"/>
    <x v="0"/>
    <x v="0"/>
    <x v="0"/>
    <x v="0"/>
    <x v="0"/>
    <x v="0"/>
    <x v="0"/>
    <x v="0"/>
    <x v="0"/>
    <x v="1"/>
    <x v="0"/>
    <x v="225"/>
  </r>
  <r>
    <x v="412"/>
    <x v="412"/>
    <x v="2"/>
    <x v="2"/>
    <x v="0"/>
    <x v="18"/>
    <x v="2"/>
    <x v="0"/>
    <x v="412"/>
    <x v="1"/>
    <x v="0"/>
    <x v="1"/>
    <x v="12"/>
    <x v="2"/>
    <x v="0"/>
    <x v="11"/>
    <x v="3"/>
    <x v="0"/>
    <x v="1"/>
    <x v="1"/>
    <x v="0"/>
    <x v="10"/>
    <x v="1"/>
    <x v="0"/>
    <x v="1"/>
  </r>
  <r>
    <x v="413"/>
    <x v="413"/>
    <x v="2"/>
    <x v="0"/>
    <x v="0"/>
    <x v="65"/>
    <x v="9"/>
    <x v="1"/>
    <x v="413"/>
    <x v="1"/>
    <x v="0"/>
    <x v="0"/>
    <x v="3"/>
    <x v="2"/>
    <x v="0"/>
    <x v="0"/>
    <x v="0"/>
    <x v="0"/>
    <x v="1"/>
    <x v="1"/>
    <x v="0"/>
    <x v="3"/>
    <x v="1"/>
    <x v="2"/>
    <x v="1"/>
  </r>
  <r>
    <x v="414"/>
    <x v="414"/>
    <x v="2"/>
    <x v="1"/>
    <x v="0"/>
    <x v="4"/>
    <x v="16"/>
    <x v="1"/>
    <x v="414"/>
    <x v="0"/>
    <x v="0"/>
    <x v="0"/>
    <x v="3"/>
    <x v="2"/>
    <x v="0"/>
    <x v="0"/>
    <x v="0"/>
    <x v="0"/>
    <x v="1"/>
    <x v="1"/>
    <x v="0"/>
    <x v="3"/>
    <x v="1"/>
    <x v="2"/>
    <x v="226"/>
  </r>
  <r>
    <x v="415"/>
    <x v="415"/>
    <x v="2"/>
    <x v="3"/>
    <x v="0"/>
    <x v="8"/>
    <x v="7"/>
    <x v="1"/>
    <x v="415"/>
    <x v="0"/>
    <x v="0"/>
    <x v="0"/>
    <x v="3"/>
    <x v="2"/>
    <x v="0"/>
    <x v="12"/>
    <x v="3"/>
    <x v="0"/>
    <x v="1"/>
    <x v="1"/>
    <x v="0"/>
    <x v="3"/>
    <x v="1"/>
    <x v="2"/>
    <x v="227"/>
  </r>
  <r>
    <x v="416"/>
    <x v="416"/>
    <x v="2"/>
    <x v="1"/>
    <x v="0"/>
    <x v="12"/>
    <x v="13"/>
    <x v="1"/>
    <x v="416"/>
    <x v="0"/>
    <x v="0"/>
    <x v="0"/>
    <x v="3"/>
    <x v="2"/>
    <x v="0"/>
    <x v="0"/>
    <x v="0"/>
    <x v="0"/>
    <x v="1"/>
    <x v="1"/>
    <x v="0"/>
    <x v="3"/>
    <x v="1"/>
    <x v="2"/>
    <x v="228"/>
  </r>
  <r>
    <x v="417"/>
    <x v="417"/>
    <x v="2"/>
    <x v="1"/>
    <x v="0"/>
    <x v="12"/>
    <x v="52"/>
    <x v="1"/>
    <x v="417"/>
    <x v="0"/>
    <x v="0"/>
    <x v="0"/>
    <x v="3"/>
    <x v="2"/>
    <x v="0"/>
    <x v="0"/>
    <x v="0"/>
    <x v="0"/>
    <x v="1"/>
    <x v="1"/>
    <x v="0"/>
    <x v="3"/>
    <x v="1"/>
    <x v="2"/>
    <x v="229"/>
  </r>
  <r>
    <x v="418"/>
    <x v="418"/>
    <x v="2"/>
    <x v="1"/>
    <x v="0"/>
    <x v="12"/>
    <x v="53"/>
    <x v="1"/>
    <x v="418"/>
    <x v="0"/>
    <x v="0"/>
    <x v="0"/>
    <x v="3"/>
    <x v="2"/>
    <x v="0"/>
    <x v="0"/>
    <x v="0"/>
    <x v="0"/>
    <x v="1"/>
    <x v="1"/>
    <x v="0"/>
    <x v="3"/>
    <x v="1"/>
    <x v="2"/>
    <x v="230"/>
  </r>
  <r>
    <x v="419"/>
    <x v="419"/>
    <x v="2"/>
    <x v="1"/>
    <x v="0"/>
    <x v="66"/>
    <x v="12"/>
    <x v="1"/>
    <x v="419"/>
    <x v="0"/>
    <x v="0"/>
    <x v="0"/>
    <x v="3"/>
    <x v="2"/>
    <x v="0"/>
    <x v="0"/>
    <x v="0"/>
    <x v="0"/>
    <x v="1"/>
    <x v="1"/>
    <x v="0"/>
    <x v="3"/>
    <x v="1"/>
    <x v="2"/>
    <x v="231"/>
  </r>
  <r>
    <x v="420"/>
    <x v="420"/>
    <x v="2"/>
    <x v="3"/>
    <x v="0"/>
    <x v="8"/>
    <x v="7"/>
    <x v="1"/>
    <x v="420"/>
    <x v="0"/>
    <x v="0"/>
    <x v="0"/>
    <x v="3"/>
    <x v="2"/>
    <x v="0"/>
    <x v="12"/>
    <x v="3"/>
    <x v="0"/>
    <x v="1"/>
    <x v="1"/>
    <x v="0"/>
    <x v="3"/>
    <x v="1"/>
    <x v="2"/>
    <x v="227"/>
  </r>
  <r>
    <x v="421"/>
    <x v="421"/>
    <x v="2"/>
    <x v="1"/>
    <x v="0"/>
    <x v="12"/>
    <x v="12"/>
    <x v="1"/>
    <x v="421"/>
    <x v="0"/>
    <x v="0"/>
    <x v="0"/>
    <x v="3"/>
    <x v="2"/>
    <x v="0"/>
    <x v="0"/>
    <x v="0"/>
    <x v="0"/>
    <x v="1"/>
    <x v="1"/>
    <x v="0"/>
    <x v="3"/>
    <x v="1"/>
    <x v="2"/>
    <x v="232"/>
  </r>
  <r>
    <x v="422"/>
    <x v="422"/>
    <x v="2"/>
    <x v="0"/>
    <x v="0"/>
    <x v="65"/>
    <x v="10"/>
    <x v="1"/>
    <x v="422"/>
    <x v="1"/>
    <x v="0"/>
    <x v="0"/>
    <x v="3"/>
    <x v="2"/>
    <x v="0"/>
    <x v="0"/>
    <x v="0"/>
    <x v="0"/>
    <x v="1"/>
    <x v="1"/>
    <x v="0"/>
    <x v="3"/>
    <x v="1"/>
    <x v="2"/>
    <x v="1"/>
  </r>
  <r>
    <x v="423"/>
    <x v="423"/>
    <x v="2"/>
    <x v="3"/>
    <x v="0"/>
    <x v="10"/>
    <x v="51"/>
    <x v="1"/>
    <x v="423"/>
    <x v="0"/>
    <x v="0"/>
    <x v="0"/>
    <x v="3"/>
    <x v="2"/>
    <x v="0"/>
    <x v="12"/>
    <x v="3"/>
    <x v="0"/>
    <x v="1"/>
    <x v="1"/>
    <x v="0"/>
    <x v="3"/>
    <x v="1"/>
    <x v="2"/>
    <x v="233"/>
  </r>
  <r>
    <x v="424"/>
    <x v="424"/>
    <x v="2"/>
    <x v="3"/>
    <x v="0"/>
    <x v="8"/>
    <x v="7"/>
    <x v="1"/>
    <x v="424"/>
    <x v="0"/>
    <x v="0"/>
    <x v="0"/>
    <x v="3"/>
    <x v="2"/>
    <x v="0"/>
    <x v="12"/>
    <x v="3"/>
    <x v="0"/>
    <x v="1"/>
    <x v="1"/>
    <x v="0"/>
    <x v="3"/>
    <x v="1"/>
    <x v="2"/>
    <x v="234"/>
  </r>
  <r>
    <x v="425"/>
    <x v="425"/>
    <x v="2"/>
    <x v="3"/>
    <x v="0"/>
    <x v="8"/>
    <x v="7"/>
    <x v="1"/>
    <x v="425"/>
    <x v="0"/>
    <x v="0"/>
    <x v="0"/>
    <x v="3"/>
    <x v="2"/>
    <x v="0"/>
    <x v="12"/>
    <x v="3"/>
    <x v="0"/>
    <x v="1"/>
    <x v="1"/>
    <x v="0"/>
    <x v="3"/>
    <x v="1"/>
    <x v="2"/>
    <x v="37"/>
  </r>
  <r>
    <x v="426"/>
    <x v="426"/>
    <x v="2"/>
    <x v="0"/>
    <x v="0"/>
    <x v="65"/>
    <x v="10"/>
    <x v="1"/>
    <x v="426"/>
    <x v="1"/>
    <x v="0"/>
    <x v="0"/>
    <x v="3"/>
    <x v="2"/>
    <x v="0"/>
    <x v="0"/>
    <x v="0"/>
    <x v="0"/>
    <x v="1"/>
    <x v="1"/>
    <x v="0"/>
    <x v="3"/>
    <x v="1"/>
    <x v="2"/>
    <x v="1"/>
  </r>
  <r>
    <x v="427"/>
    <x v="427"/>
    <x v="2"/>
    <x v="3"/>
    <x v="0"/>
    <x v="8"/>
    <x v="7"/>
    <x v="1"/>
    <x v="427"/>
    <x v="0"/>
    <x v="0"/>
    <x v="0"/>
    <x v="3"/>
    <x v="2"/>
    <x v="1"/>
    <x v="25"/>
    <x v="0"/>
    <x v="0"/>
    <x v="1"/>
    <x v="1"/>
    <x v="0"/>
    <x v="3"/>
    <x v="1"/>
    <x v="2"/>
    <x v="195"/>
  </r>
  <r>
    <x v="428"/>
    <x v="428"/>
    <x v="2"/>
    <x v="3"/>
    <x v="0"/>
    <x v="8"/>
    <x v="7"/>
    <x v="1"/>
    <x v="428"/>
    <x v="0"/>
    <x v="0"/>
    <x v="0"/>
    <x v="3"/>
    <x v="2"/>
    <x v="0"/>
    <x v="12"/>
    <x v="3"/>
    <x v="0"/>
    <x v="1"/>
    <x v="1"/>
    <x v="0"/>
    <x v="3"/>
    <x v="1"/>
    <x v="2"/>
    <x v="234"/>
  </r>
  <r>
    <x v="429"/>
    <x v="429"/>
    <x v="2"/>
    <x v="3"/>
    <x v="0"/>
    <x v="8"/>
    <x v="7"/>
    <x v="1"/>
    <x v="429"/>
    <x v="0"/>
    <x v="0"/>
    <x v="0"/>
    <x v="3"/>
    <x v="2"/>
    <x v="0"/>
    <x v="12"/>
    <x v="3"/>
    <x v="0"/>
    <x v="1"/>
    <x v="1"/>
    <x v="0"/>
    <x v="3"/>
    <x v="1"/>
    <x v="2"/>
    <x v="234"/>
  </r>
  <r>
    <x v="430"/>
    <x v="430"/>
    <x v="2"/>
    <x v="3"/>
    <x v="0"/>
    <x v="8"/>
    <x v="7"/>
    <x v="1"/>
    <x v="430"/>
    <x v="0"/>
    <x v="0"/>
    <x v="0"/>
    <x v="3"/>
    <x v="2"/>
    <x v="0"/>
    <x v="12"/>
    <x v="3"/>
    <x v="0"/>
    <x v="1"/>
    <x v="1"/>
    <x v="0"/>
    <x v="3"/>
    <x v="1"/>
    <x v="2"/>
    <x v="234"/>
  </r>
  <r>
    <x v="431"/>
    <x v="431"/>
    <x v="2"/>
    <x v="1"/>
    <x v="0"/>
    <x v="12"/>
    <x v="13"/>
    <x v="1"/>
    <x v="431"/>
    <x v="0"/>
    <x v="0"/>
    <x v="0"/>
    <x v="3"/>
    <x v="2"/>
    <x v="0"/>
    <x v="0"/>
    <x v="0"/>
    <x v="0"/>
    <x v="1"/>
    <x v="1"/>
    <x v="0"/>
    <x v="3"/>
    <x v="1"/>
    <x v="2"/>
    <x v="235"/>
  </r>
  <r>
    <x v="432"/>
    <x v="432"/>
    <x v="2"/>
    <x v="0"/>
    <x v="0"/>
    <x v="13"/>
    <x v="9"/>
    <x v="1"/>
    <x v="432"/>
    <x v="1"/>
    <x v="0"/>
    <x v="0"/>
    <x v="3"/>
    <x v="2"/>
    <x v="0"/>
    <x v="0"/>
    <x v="0"/>
    <x v="0"/>
    <x v="1"/>
    <x v="1"/>
    <x v="0"/>
    <x v="3"/>
    <x v="1"/>
    <x v="2"/>
    <x v="1"/>
  </r>
  <r>
    <x v="433"/>
    <x v="433"/>
    <x v="2"/>
    <x v="1"/>
    <x v="0"/>
    <x v="12"/>
    <x v="53"/>
    <x v="1"/>
    <x v="433"/>
    <x v="0"/>
    <x v="0"/>
    <x v="0"/>
    <x v="3"/>
    <x v="2"/>
    <x v="0"/>
    <x v="0"/>
    <x v="0"/>
    <x v="0"/>
    <x v="1"/>
    <x v="1"/>
    <x v="0"/>
    <x v="3"/>
    <x v="1"/>
    <x v="2"/>
    <x v="236"/>
  </r>
  <r>
    <x v="434"/>
    <x v="434"/>
    <x v="2"/>
    <x v="2"/>
    <x v="0"/>
    <x v="12"/>
    <x v="2"/>
    <x v="0"/>
    <x v="434"/>
    <x v="0"/>
    <x v="0"/>
    <x v="0"/>
    <x v="3"/>
    <x v="2"/>
    <x v="0"/>
    <x v="12"/>
    <x v="3"/>
    <x v="0"/>
    <x v="1"/>
    <x v="1"/>
    <x v="0"/>
    <x v="3"/>
    <x v="1"/>
    <x v="2"/>
    <x v="237"/>
  </r>
  <r>
    <x v="435"/>
    <x v="435"/>
    <x v="2"/>
    <x v="3"/>
    <x v="0"/>
    <x v="8"/>
    <x v="7"/>
    <x v="1"/>
    <x v="435"/>
    <x v="0"/>
    <x v="0"/>
    <x v="0"/>
    <x v="3"/>
    <x v="2"/>
    <x v="0"/>
    <x v="12"/>
    <x v="3"/>
    <x v="0"/>
    <x v="1"/>
    <x v="1"/>
    <x v="0"/>
    <x v="3"/>
    <x v="1"/>
    <x v="2"/>
    <x v="227"/>
  </r>
  <r>
    <x v="436"/>
    <x v="436"/>
    <x v="2"/>
    <x v="1"/>
    <x v="0"/>
    <x v="12"/>
    <x v="53"/>
    <x v="1"/>
    <x v="436"/>
    <x v="0"/>
    <x v="0"/>
    <x v="0"/>
    <x v="3"/>
    <x v="2"/>
    <x v="0"/>
    <x v="0"/>
    <x v="0"/>
    <x v="0"/>
    <x v="1"/>
    <x v="1"/>
    <x v="0"/>
    <x v="3"/>
    <x v="1"/>
    <x v="2"/>
    <x v="238"/>
  </r>
  <r>
    <x v="437"/>
    <x v="437"/>
    <x v="2"/>
    <x v="2"/>
    <x v="0"/>
    <x v="12"/>
    <x v="2"/>
    <x v="0"/>
    <x v="437"/>
    <x v="0"/>
    <x v="0"/>
    <x v="0"/>
    <x v="3"/>
    <x v="2"/>
    <x v="0"/>
    <x v="12"/>
    <x v="3"/>
    <x v="0"/>
    <x v="1"/>
    <x v="1"/>
    <x v="0"/>
    <x v="3"/>
    <x v="1"/>
    <x v="2"/>
    <x v="239"/>
  </r>
  <r>
    <x v="438"/>
    <x v="438"/>
    <x v="2"/>
    <x v="3"/>
    <x v="0"/>
    <x v="8"/>
    <x v="7"/>
    <x v="1"/>
    <x v="438"/>
    <x v="0"/>
    <x v="0"/>
    <x v="0"/>
    <x v="3"/>
    <x v="2"/>
    <x v="0"/>
    <x v="12"/>
    <x v="3"/>
    <x v="0"/>
    <x v="1"/>
    <x v="1"/>
    <x v="0"/>
    <x v="3"/>
    <x v="1"/>
    <x v="2"/>
    <x v="234"/>
  </r>
  <r>
    <x v="439"/>
    <x v="439"/>
    <x v="2"/>
    <x v="2"/>
    <x v="0"/>
    <x v="12"/>
    <x v="2"/>
    <x v="0"/>
    <x v="439"/>
    <x v="0"/>
    <x v="0"/>
    <x v="0"/>
    <x v="3"/>
    <x v="2"/>
    <x v="0"/>
    <x v="12"/>
    <x v="3"/>
    <x v="0"/>
    <x v="1"/>
    <x v="1"/>
    <x v="0"/>
    <x v="3"/>
    <x v="1"/>
    <x v="2"/>
    <x v="239"/>
  </r>
  <r>
    <x v="440"/>
    <x v="440"/>
    <x v="2"/>
    <x v="2"/>
    <x v="0"/>
    <x v="12"/>
    <x v="2"/>
    <x v="0"/>
    <x v="440"/>
    <x v="0"/>
    <x v="0"/>
    <x v="0"/>
    <x v="3"/>
    <x v="2"/>
    <x v="0"/>
    <x v="12"/>
    <x v="3"/>
    <x v="0"/>
    <x v="1"/>
    <x v="1"/>
    <x v="0"/>
    <x v="3"/>
    <x v="1"/>
    <x v="2"/>
    <x v="239"/>
  </r>
  <r>
    <x v="441"/>
    <x v="441"/>
    <x v="2"/>
    <x v="2"/>
    <x v="0"/>
    <x v="12"/>
    <x v="2"/>
    <x v="0"/>
    <x v="441"/>
    <x v="0"/>
    <x v="0"/>
    <x v="0"/>
    <x v="3"/>
    <x v="2"/>
    <x v="0"/>
    <x v="12"/>
    <x v="3"/>
    <x v="0"/>
    <x v="1"/>
    <x v="1"/>
    <x v="0"/>
    <x v="3"/>
    <x v="1"/>
    <x v="2"/>
    <x v="239"/>
  </r>
  <r>
    <x v="442"/>
    <x v="442"/>
    <x v="2"/>
    <x v="2"/>
    <x v="0"/>
    <x v="12"/>
    <x v="2"/>
    <x v="0"/>
    <x v="442"/>
    <x v="0"/>
    <x v="0"/>
    <x v="0"/>
    <x v="3"/>
    <x v="2"/>
    <x v="0"/>
    <x v="12"/>
    <x v="3"/>
    <x v="0"/>
    <x v="1"/>
    <x v="1"/>
    <x v="0"/>
    <x v="3"/>
    <x v="1"/>
    <x v="2"/>
    <x v="239"/>
  </r>
  <r>
    <x v="443"/>
    <x v="443"/>
    <x v="2"/>
    <x v="2"/>
    <x v="0"/>
    <x v="12"/>
    <x v="2"/>
    <x v="0"/>
    <x v="443"/>
    <x v="0"/>
    <x v="0"/>
    <x v="0"/>
    <x v="3"/>
    <x v="2"/>
    <x v="0"/>
    <x v="12"/>
    <x v="3"/>
    <x v="0"/>
    <x v="1"/>
    <x v="1"/>
    <x v="0"/>
    <x v="3"/>
    <x v="1"/>
    <x v="2"/>
    <x v="239"/>
  </r>
  <r>
    <x v="444"/>
    <x v="444"/>
    <x v="2"/>
    <x v="2"/>
    <x v="0"/>
    <x v="12"/>
    <x v="2"/>
    <x v="0"/>
    <x v="444"/>
    <x v="0"/>
    <x v="0"/>
    <x v="0"/>
    <x v="3"/>
    <x v="2"/>
    <x v="0"/>
    <x v="12"/>
    <x v="3"/>
    <x v="0"/>
    <x v="1"/>
    <x v="1"/>
    <x v="0"/>
    <x v="3"/>
    <x v="1"/>
    <x v="2"/>
    <x v="239"/>
  </r>
  <r>
    <x v="445"/>
    <x v="445"/>
    <x v="2"/>
    <x v="1"/>
    <x v="0"/>
    <x v="12"/>
    <x v="18"/>
    <x v="1"/>
    <x v="445"/>
    <x v="1"/>
    <x v="2"/>
    <x v="0"/>
    <x v="14"/>
    <x v="4"/>
    <x v="0"/>
    <x v="16"/>
    <x v="4"/>
    <x v="0"/>
    <x v="4"/>
    <x v="3"/>
    <x v="0"/>
    <x v="12"/>
    <x v="3"/>
    <x v="3"/>
    <x v="1"/>
  </r>
  <r>
    <x v="446"/>
    <x v="446"/>
    <x v="2"/>
    <x v="3"/>
    <x v="0"/>
    <x v="10"/>
    <x v="51"/>
    <x v="1"/>
    <x v="446"/>
    <x v="1"/>
    <x v="2"/>
    <x v="0"/>
    <x v="14"/>
    <x v="4"/>
    <x v="1"/>
    <x v="16"/>
    <x v="4"/>
    <x v="0"/>
    <x v="4"/>
    <x v="3"/>
    <x v="0"/>
    <x v="12"/>
    <x v="3"/>
    <x v="3"/>
    <x v="1"/>
  </r>
  <r>
    <x v="447"/>
    <x v="447"/>
    <x v="3"/>
    <x v="2"/>
    <x v="0"/>
    <x v="2"/>
    <x v="2"/>
    <x v="0"/>
    <x v="447"/>
    <x v="0"/>
    <x v="2"/>
    <x v="0"/>
    <x v="14"/>
    <x v="4"/>
    <x v="0"/>
    <x v="16"/>
    <x v="4"/>
    <x v="0"/>
    <x v="4"/>
    <x v="3"/>
    <x v="0"/>
    <x v="12"/>
    <x v="3"/>
    <x v="3"/>
    <x v="240"/>
  </r>
  <r>
    <x v="448"/>
    <x v="448"/>
    <x v="3"/>
    <x v="0"/>
    <x v="0"/>
    <x v="23"/>
    <x v="24"/>
    <x v="0"/>
    <x v="448"/>
    <x v="1"/>
    <x v="2"/>
    <x v="1"/>
    <x v="14"/>
    <x v="4"/>
    <x v="0"/>
    <x v="16"/>
    <x v="4"/>
    <x v="0"/>
    <x v="4"/>
    <x v="3"/>
    <x v="0"/>
    <x v="12"/>
    <x v="3"/>
    <x v="3"/>
    <x v="1"/>
  </r>
  <r>
    <x v="449"/>
    <x v="449"/>
    <x v="0"/>
    <x v="0"/>
    <x v="0"/>
    <x v="5"/>
    <x v="3"/>
    <x v="0"/>
    <x v="449"/>
    <x v="1"/>
    <x v="2"/>
    <x v="0"/>
    <x v="14"/>
    <x v="4"/>
    <x v="0"/>
    <x v="16"/>
    <x v="4"/>
    <x v="0"/>
    <x v="4"/>
    <x v="3"/>
    <x v="0"/>
    <x v="12"/>
    <x v="3"/>
    <x v="3"/>
    <x v="1"/>
  </r>
  <r>
    <x v="450"/>
    <x v="450"/>
    <x v="2"/>
    <x v="3"/>
    <x v="0"/>
    <x v="61"/>
    <x v="8"/>
    <x v="1"/>
    <x v="450"/>
    <x v="1"/>
    <x v="2"/>
    <x v="0"/>
    <x v="14"/>
    <x v="4"/>
    <x v="0"/>
    <x v="16"/>
    <x v="4"/>
    <x v="0"/>
    <x v="4"/>
    <x v="3"/>
    <x v="0"/>
    <x v="12"/>
    <x v="3"/>
    <x v="3"/>
    <x v="1"/>
  </r>
  <r>
    <x v="451"/>
    <x v="451"/>
    <x v="1"/>
    <x v="1"/>
    <x v="0"/>
    <x v="2"/>
    <x v="4"/>
    <x v="0"/>
    <x v="451"/>
    <x v="0"/>
    <x v="2"/>
    <x v="0"/>
    <x v="14"/>
    <x v="4"/>
    <x v="0"/>
    <x v="16"/>
    <x v="4"/>
    <x v="0"/>
    <x v="4"/>
    <x v="3"/>
    <x v="0"/>
    <x v="12"/>
    <x v="3"/>
    <x v="3"/>
    <x v="241"/>
  </r>
  <r>
    <x v="452"/>
    <x v="452"/>
    <x v="7"/>
    <x v="2"/>
    <x v="6"/>
    <x v="48"/>
    <x v="2"/>
    <x v="0"/>
    <x v="452"/>
    <x v="1"/>
    <x v="2"/>
    <x v="1"/>
    <x v="14"/>
    <x v="4"/>
    <x v="2"/>
    <x v="16"/>
    <x v="4"/>
    <x v="2"/>
    <x v="4"/>
    <x v="3"/>
    <x v="0"/>
    <x v="12"/>
    <x v="3"/>
    <x v="2"/>
    <x v="1"/>
  </r>
  <r>
    <x v="453"/>
    <x v="453"/>
    <x v="2"/>
    <x v="2"/>
    <x v="0"/>
    <x v="12"/>
    <x v="50"/>
    <x v="1"/>
    <x v="453"/>
    <x v="1"/>
    <x v="2"/>
    <x v="0"/>
    <x v="14"/>
    <x v="4"/>
    <x v="0"/>
    <x v="16"/>
    <x v="4"/>
    <x v="0"/>
    <x v="4"/>
    <x v="3"/>
    <x v="0"/>
    <x v="12"/>
    <x v="3"/>
    <x v="3"/>
    <x v="1"/>
  </r>
  <r>
    <x v="454"/>
    <x v="454"/>
    <x v="2"/>
    <x v="2"/>
    <x v="0"/>
    <x v="12"/>
    <x v="2"/>
    <x v="0"/>
    <x v="454"/>
    <x v="1"/>
    <x v="2"/>
    <x v="0"/>
    <x v="14"/>
    <x v="4"/>
    <x v="0"/>
    <x v="16"/>
    <x v="4"/>
    <x v="0"/>
    <x v="4"/>
    <x v="3"/>
    <x v="0"/>
    <x v="12"/>
    <x v="3"/>
    <x v="3"/>
    <x v="1"/>
  </r>
  <r>
    <x v="455"/>
    <x v="455"/>
    <x v="2"/>
    <x v="2"/>
    <x v="0"/>
    <x v="12"/>
    <x v="50"/>
    <x v="1"/>
    <x v="455"/>
    <x v="0"/>
    <x v="2"/>
    <x v="0"/>
    <x v="14"/>
    <x v="4"/>
    <x v="0"/>
    <x v="16"/>
    <x v="4"/>
    <x v="0"/>
    <x v="4"/>
    <x v="3"/>
    <x v="0"/>
    <x v="12"/>
    <x v="3"/>
    <x v="3"/>
    <x v="197"/>
  </r>
  <r>
    <x v="456"/>
    <x v="456"/>
    <x v="2"/>
    <x v="2"/>
    <x v="0"/>
    <x v="12"/>
    <x v="2"/>
    <x v="0"/>
    <x v="456"/>
    <x v="0"/>
    <x v="2"/>
    <x v="0"/>
    <x v="14"/>
    <x v="4"/>
    <x v="0"/>
    <x v="16"/>
    <x v="4"/>
    <x v="0"/>
    <x v="4"/>
    <x v="3"/>
    <x v="0"/>
    <x v="12"/>
    <x v="3"/>
    <x v="3"/>
    <x v="239"/>
  </r>
  <r>
    <x v="457"/>
    <x v="457"/>
    <x v="0"/>
    <x v="1"/>
    <x v="0"/>
    <x v="2"/>
    <x v="34"/>
    <x v="0"/>
    <x v="457"/>
    <x v="1"/>
    <x v="2"/>
    <x v="0"/>
    <x v="14"/>
    <x v="4"/>
    <x v="0"/>
    <x v="16"/>
    <x v="4"/>
    <x v="0"/>
    <x v="4"/>
    <x v="3"/>
    <x v="0"/>
    <x v="12"/>
    <x v="3"/>
    <x v="3"/>
    <x v="1"/>
  </r>
  <r>
    <x v="458"/>
    <x v="458"/>
    <x v="2"/>
    <x v="3"/>
    <x v="0"/>
    <x v="11"/>
    <x v="25"/>
    <x v="2"/>
    <x v="458"/>
    <x v="1"/>
    <x v="1"/>
    <x v="0"/>
    <x v="14"/>
    <x v="4"/>
    <x v="0"/>
    <x v="16"/>
    <x v="4"/>
    <x v="0"/>
    <x v="4"/>
    <x v="3"/>
    <x v="0"/>
    <x v="12"/>
    <x v="3"/>
    <x v="3"/>
    <x v="1"/>
  </r>
  <r>
    <x v="459"/>
    <x v="459"/>
    <x v="2"/>
    <x v="1"/>
    <x v="0"/>
    <x v="4"/>
    <x v="54"/>
    <x v="1"/>
    <x v="459"/>
    <x v="1"/>
    <x v="1"/>
    <x v="0"/>
    <x v="14"/>
    <x v="4"/>
    <x v="0"/>
    <x v="16"/>
    <x v="4"/>
    <x v="0"/>
    <x v="4"/>
    <x v="3"/>
    <x v="0"/>
    <x v="12"/>
    <x v="3"/>
    <x v="3"/>
    <x v="1"/>
  </r>
  <r>
    <x v="460"/>
    <x v="460"/>
    <x v="2"/>
    <x v="2"/>
    <x v="0"/>
    <x v="12"/>
    <x v="2"/>
    <x v="0"/>
    <x v="460"/>
    <x v="0"/>
    <x v="2"/>
    <x v="0"/>
    <x v="14"/>
    <x v="4"/>
    <x v="0"/>
    <x v="16"/>
    <x v="4"/>
    <x v="0"/>
    <x v="4"/>
    <x v="3"/>
    <x v="0"/>
    <x v="12"/>
    <x v="3"/>
    <x v="3"/>
    <x v="239"/>
  </r>
  <r>
    <x v="461"/>
    <x v="461"/>
    <x v="2"/>
    <x v="1"/>
    <x v="0"/>
    <x v="12"/>
    <x v="54"/>
    <x v="1"/>
    <x v="461"/>
    <x v="1"/>
    <x v="2"/>
    <x v="0"/>
    <x v="14"/>
    <x v="4"/>
    <x v="0"/>
    <x v="16"/>
    <x v="4"/>
    <x v="0"/>
    <x v="4"/>
    <x v="3"/>
    <x v="0"/>
    <x v="12"/>
    <x v="3"/>
    <x v="3"/>
    <x v="1"/>
  </r>
  <r>
    <x v="462"/>
    <x v="462"/>
    <x v="1"/>
    <x v="1"/>
    <x v="0"/>
    <x v="6"/>
    <x v="5"/>
    <x v="0"/>
    <x v="462"/>
    <x v="1"/>
    <x v="2"/>
    <x v="0"/>
    <x v="14"/>
    <x v="4"/>
    <x v="0"/>
    <x v="16"/>
    <x v="4"/>
    <x v="0"/>
    <x v="4"/>
    <x v="3"/>
    <x v="0"/>
    <x v="12"/>
    <x v="3"/>
    <x v="3"/>
    <x v="1"/>
  </r>
  <r>
    <x v="463"/>
    <x v="463"/>
    <x v="4"/>
    <x v="2"/>
    <x v="4"/>
    <x v="43"/>
    <x v="2"/>
    <x v="0"/>
    <x v="463"/>
    <x v="1"/>
    <x v="2"/>
    <x v="1"/>
    <x v="14"/>
    <x v="4"/>
    <x v="0"/>
    <x v="16"/>
    <x v="4"/>
    <x v="3"/>
    <x v="4"/>
    <x v="3"/>
    <x v="2"/>
    <x v="12"/>
    <x v="3"/>
    <x v="3"/>
    <x v="1"/>
  </r>
  <r>
    <x v="464"/>
    <x v="464"/>
    <x v="4"/>
    <x v="0"/>
    <x v="3"/>
    <x v="33"/>
    <x v="36"/>
    <x v="1"/>
    <x v="464"/>
    <x v="1"/>
    <x v="2"/>
    <x v="1"/>
    <x v="14"/>
    <x v="4"/>
    <x v="0"/>
    <x v="16"/>
    <x v="4"/>
    <x v="0"/>
    <x v="4"/>
    <x v="3"/>
    <x v="0"/>
    <x v="12"/>
    <x v="3"/>
    <x v="3"/>
    <x v="1"/>
  </r>
  <r>
    <x v="465"/>
    <x v="465"/>
    <x v="0"/>
    <x v="1"/>
    <x v="0"/>
    <x v="2"/>
    <x v="33"/>
    <x v="0"/>
    <x v="465"/>
    <x v="1"/>
    <x v="2"/>
    <x v="0"/>
    <x v="14"/>
    <x v="4"/>
    <x v="0"/>
    <x v="16"/>
    <x v="4"/>
    <x v="0"/>
    <x v="4"/>
    <x v="3"/>
    <x v="0"/>
    <x v="12"/>
    <x v="3"/>
    <x v="3"/>
    <x v="1"/>
  </r>
  <r>
    <x v="466"/>
    <x v="466"/>
    <x v="0"/>
    <x v="1"/>
    <x v="0"/>
    <x v="2"/>
    <x v="34"/>
    <x v="0"/>
    <x v="466"/>
    <x v="1"/>
    <x v="2"/>
    <x v="0"/>
    <x v="14"/>
    <x v="4"/>
    <x v="0"/>
    <x v="16"/>
    <x v="4"/>
    <x v="0"/>
    <x v="4"/>
    <x v="3"/>
    <x v="0"/>
    <x v="12"/>
    <x v="3"/>
    <x v="3"/>
    <x v="1"/>
  </r>
  <r>
    <x v="467"/>
    <x v="467"/>
    <x v="0"/>
    <x v="1"/>
    <x v="0"/>
    <x v="2"/>
    <x v="34"/>
    <x v="0"/>
    <x v="467"/>
    <x v="0"/>
    <x v="2"/>
    <x v="0"/>
    <x v="14"/>
    <x v="4"/>
    <x v="0"/>
    <x v="16"/>
    <x v="4"/>
    <x v="3"/>
    <x v="4"/>
    <x v="3"/>
    <x v="2"/>
    <x v="12"/>
    <x v="3"/>
    <x v="3"/>
    <x v="242"/>
  </r>
  <r>
    <x v="468"/>
    <x v="468"/>
    <x v="2"/>
    <x v="1"/>
    <x v="0"/>
    <x v="12"/>
    <x v="18"/>
    <x v="1"/>
    <x v="468"/>
    <x v="1"/>
    <x v="2"/>
    <x v="0"/>
    <x v="14"/>
    <x v="4"/>
    <x v="0"/>
    <x v="16"/>
    <x v="4"/>
    <x v="0"/>
    <x v="4"/>
    <x v="3"/>
    <x v="0"/>
    <x v="12"/>
    <x v="3"/>
    <x v="3"/>
    <x v="1"/>
  </r>
  <r>
    <x v="469"/>
    <x v="469"/>
    <x v="0"/>
    <x v="1"/>
    <x v="0"/>
    <x v="2"/>
    <x v="33"/>
    <x v="0"/>
    <x v="469"/>
    <x v="0"/>
    <x v="2"/>
    <x v="0"/>
    <x v="14"/>
    <x v="4"/>
    <x v="0"/>
    <x v="16"/>
    <x v="4"/>
    <x v="0"/>
    <x v="4"/>
    <x v="3"/>
    <x v="0"/>
    <x v="12"/>
    <x v="3"/>
    <x v="3"/>
    <x v="243"/>
  </r>
  <r>
    <x v="470"/>
    <x v="470"/>
    <x v="2"/>
    <x v="1"/>
    <x v="0"/>
    <x v="12"/>
    <x v="18"/>
    <x v="1"/>
    <x v="470"/>
    <x v="1"/>
    <x v="2"/>
    <x v="0"/>
    <x v="14"/>
    <x v="4"/>
    <x v="0"/>
    <x v="16"/>
    <x v="4"/>
    <x v="0"/>
    <x v="4"/>
    <x v="3"/>
    <x v="0"/>
    <x v="12"/>
    <x v="3"/>
    <x v="3"/>
    <x v="1"/>
  </r>
  <r>
    <x v="471"/>
    <x v="471"/>
    <x v="2"/>
    <x v="1"/>
    <x v="0"/>
    <x v="12"/>
    <x v="54"/>
    <x v="1"/>
    <x v="471"/>
    <x v="1"/>
    <x v="2"/>
    <x v="0"/>
    <x v="14"/>
    <x v="4"/>
    <x v="0"/>
    <x v="16"/>
    <x v="4"/>
    <x v="0"/>
    <x v="4"/>
    <x v="3"/>
    <x v="0"/>
    <x v="12"/>
    <x v="3"/>
    <x v="3"/>
    <x v="1"/>
  </r>
  <r>
    <x v="472"/>
    <x v="472"/>
    <x v="4"/>
    <x v="0"/>
    <x v="4"/>
    <x v="67"/>
    <x v="17"/>
    <x v="1"/>
    <x v="472"/>
    <x v="1"/>
    <x v="2"/>
    <x v="1"/>
    <x v="14"/>
    <x v="4"/>
    <x v="0"/>
    <x v="16"/>
    <x v="4"/>
    <x v="0"/>
    <x v="4"/>
    <x v="3"/>
    <x v="0"/>
    <x v="12"/>
    <x v="3"/>
    <x v="3"/>
    <x v="1"/>
  </r>
  <r>
    <x v="473"/>
    <x v="473"/>
    <x v="2"/>
    <x v="1"/>
    <x v="0"/>
    <x v="12"/>
    <x v="18"/>
    <x v="1"/>
    <x v="473"/>
    <x v="1"/>
    <x v="2"/>
    <x v="0"/>
    <x v="14"/>
    <x v="4"/>
    <x v="0"/>
    <x v="16"/>
    <x v="4"/>
    <x v="0"/>
    <x v="4"/>
    <x v="3"/>
    <x v="0"/>
    <x v="12"/>
    <x v="3"/>
    <x v="3"/>
    <x v="1"/>
  </r>
  <r>
    <x v="474"/>
    <x v="474"/>
    <x v="0"/>
    <x v="1"/>
    <x v="0"/>
    <x v="2"/>
    <x v="34"/>
    <x v="0"/>
    <x v="474"/>
    <x v="1"/>
    <x v="2"/>
    <x v="0"/>
    <x v="14"/>
    <x v="4"/>
    <x v="0"/>
    <x v="16"/>
    <x v="4"/>
    <x v="0"/>
    <x v="4"/>
    <x v="3"/>
    <x v="0"/>
    <x v="12"/>
    <x v="3"/>
    <x v="3"/>
    <x v="1"/>
  </r>
  <r>
    <x v="475"/>
    <x v="475"/>
    <x v="2"/>
    <x v="2"/>
    <x v="0"/>
    <x v="12"/>
    <x v="50"/>
    <x v="1"/>
    <x v="475"/>
    <x v="1"/>
    <x v="2"/>
    <x v="0"/>
    <x v="14"/>
    <x v="4"/>
    <x v="0"/>
    <x v="16"/>
    <x v="4"/>
    <x v="0"/>
    <x v="4"/>
    <x v="3"/>
    <x v="0"/>
    <x v="12"/>
    <x v="3"/>
    <x v="3"/>
    <x v="1"/>
  </r>
  <r>
    <x v="476"/>
    <x v="476"/>
    <x v="2"/>
    <x v="1"/>
    <x v="0"/>
    <x v="12"/>
    <x v="18"/>
    <x v="1"/>
    <x v="476"/>
    <x v="1"/>
    <x v="2"/>
    <x v="0"/>
    <x v="14"/>
    <x v="4"/>
    <x v="0"/>
    <x v="16"/>
    <x v="4"/>
    <x v="0"/>
    <x v="4"/>
    <x v="3"/>
    <x v="0"/>
    <x v="12"/>
    <x v="3"/>
    <x v="3"/>
    <x v="1"/>
  </r>
  <r>
    <x v="477"/>
    <x v="477"/>
    <x v="2"/>
    <x v="0"/>
    <x v="0"/>
    <x v="12"/>
    <x v="55"/>
    <x v="1"/>
    <x v="477"/>
    <x v="1"/>
    <x v="1"/>
    <x v="0"/>
    <x v="14"/>
    <x v="4"/>
    <x v="0"/>
    <x v="16"/>
    <x v="4"/>
    <x v="0"/>
    <x v="4"/>
    <x v="3"/>
    <x v="0"/>
    <x v="12"/>
    <x v="3"/>
    <x v="3"/>
    <x v="1"/>
  </r>
  <r>
    <x v="478"/>
    <x v="478"/>
    <x v="0"/>
    <x v="1"/>
    <x v="0"/>
    <x v="2"/>
    <x v="34"/>
    <x v="0"/>
    <x v="478"/>
    <x v="1"/>
    <x v="2"/>
    <x v="0"/>
    <x v="14"/>
    <x v="4"/>
    <x v="0"/>
    <x v="16"/>
    <x v="4"/>
    <x v="0"/>
    <x v="4"/>
    <x v="3"/>
    <x v="0"/>
    <x v="12"/>
    <x v="3"/>
    <x v="3"/>
    <x v="1"/>
  </r>
  <r>
    <x v="479"/>
    <x v="479"/>
    <x v="2"/>
    <x v="2"/>
    <x v="0"/>
    <x v="12"/>
    <x v="2"/>
    <x v="0"/>
    <x v="479"/>
    <x v="1"/>
    <x v="2"/>
    <x v="0"/>
    <x v="14"/>
    <x v="4"/>
    <x v="0"/>
    <x v="16"/>
    <x v="4"/>
    <x v="0"/>
    <x v="4"/>
    <x v="3"/>
    <x v="0"/>
    <x v="12"/>
    <x v="3"/>
    <x v="3"/>
    <x v="1"/>
  </r>
  <r>
    <x v="480"/>
    <x v="480"/>
    <x v="2"/>
    <x v="2"/>
    <x v="0"/>
    <x v="12"/>
    <x v="49"/>
    <x v="1"/>
    <x v="480"/>
    <x v="1"/>
    <x v="2"/>
    <x v="0"/>
    <x v="14"/>
    <x v="4"/>
    <x v="0"/>
    <x v="16"/>
    <x v="4"/>
    <x v="0"/>
    <x v="4"/>
    <x v="3"/>
    <x v="0"/>
    <x v="12"/>
    <x v="3"/>
    <x v="3"/>
    <x v="1"/>
  </r>
  <r>
    <x v="481"/>
    <x v="481"/>
    <x v="3"/>
    <x v="2"/>
    <x v="0"/>
    <x v="2"/>
    <x v="2"/>
    <x v="0"/>
    <x v="481"/>
    <x v="0"/>
    <x v="2"/>
    <x v="0"/>
    <x v="14"/>
    <x v="4"/>
    <x v="0"/>
    <x v="16"/>
    <x v="4"/>
    <x v="0"/>
    <x v="4"/>
    <x v="3"/>
    <x v="0"/>
    <x v="12"/>
    <x v="3"/>
    <x v="0"/>
    <x v="244"/>
  </r>
  <r>
    <x v="482"/>
    <x v="482"/>
    <x v="3"/>
    <x v="0"/>
    <x v="0"/>
    <x v="23"/>
    <x v="24"/>
    <x v="0"/>
    <x v="482"/>
    <x v="1"/>
    <x v="2"/>
    <x v="0"/>
    <x v="14"/>
    <x v="4"/>
    <x v="0"/>
    <x v="16"/>
    <x v="4"/>
    <x v="0"/>
    <x v="4"/>
    <x v="3"/>
    <x v="0"/>
    <x v="12"/>
    <x v="3"/>
    <x v="3"/>
    <x v="1"/>
  </r>
  <r>
    <x v="483"/>
    <x v="483"/>
    <x v="1"/>
    <x v="1"/>
    <x v="0"/>
    <x v="2"/>
    <x v="4"/>
    <x v="0"/>
    <x v="483"/>
    <x v="1"/>
    <x v="2"/>
    <x v="0"/>
    <x v="14"/>
    <x v="4"/>
    <x v="0"/>
    <x v="16"/>
    <x v="4"/>
    <x v="0"/>
    <x v="4"/>
    <x v="3"/>
    <x v="0"/>
    <x v="12"/>
    <x v="3"/>
    <x v="3"/>
    <x v="1"/>
  </r>
  <r>
    <x v="484"/>
    <x v="484"/>
    <x v="2"/>
    <x v="1"/>
    <x v="0"/>
    <x v="12"/>
    <x v="18"/>
    <x v="1"/>
    <x v="484"/>
    <x v="1"/>
    <x v="2"/>
    <x v="0"/>
    <x v="14"/>
    <x v="4"/>
    <x v="0"/>
    <x v="16"/>
    <x v="4"/>
    <x v="0"/>
    <x v="4"/>
    <x v="3"/>
    <x v="0"/>
    <x v="12"/>
    <x v="3"/>
    <x v="3"/>
    <x v="1"/>
  </r>
  <r>
    <x v="485"/>
    <x v="485"/>
    <x v="2"/>
    <x v="2"/>
    <x v="0"/>
    <x v="12"/>
    <x v="2"/>
    <x v="0"/>
    <x v="485"/>
    <x v="0"/>
    <x v="2"/>
    <x v="0"/>
    <x v="14"/>
    <x v="4"/>
    <x v="0"/>
    <x v="16"/>
    <x v="4"/>
    <x v="0"/>
    <x v="4"/>
    <x v="3"/>
    <x v="0"/>
    <x v="12"/>
    <x v="3"/>
    <x v="3"/>
    <x v="245"/>
  </r>
  <r>
    <x v="486"/>
    <x v="486"/>
    <x v="3"/>
    <x v="1"/>
    <x v="0"/>
    <x v="2"/>
    <x v="5"/>
    <x v="0"/>
    <x v="486"/>
    <x v="1"/>
    <x v="2"/>
    <x v="0"/>
    <x v="14"/>
    <x v="4"/>
    <x v="0"/>
    <x v="16"/>
    <x v="4"/>
    <x v="0"/>
    <x v="4"/>
    <x v="3"/>
    <x v="0"/>
    <x v="12"/>
    <x v="3"/>
    <x v="3"/>
    <x v="1"/>
  </r>
  <r>
    <x v="487"/>
    <x v="487"/>
    <x v="2"/>
    <x v="3"/>
    <x v="0"/>
    <x v="8"/>
    <x v="7"/>
    <x v="1"/>
    <x v="487"/>
    <x v="0"/>
    <x v="2"/>
    <x v="0"/>
    <x v="14"/>
    <x v="4"/>
    <x v="0"/>
    <x v="16"/>
    <x v="4"/>
    <x v="0"/>
    <x v="4"/>
    <x v="3"/>
    <x v="0"/>
    <x v="12"/>
    <x v="3"/>
    <x v="3"/>
    <x v="234"/>
  </r>
  <r>
    <x v="488"/>
    <x v="488"/>
    <x v="2"/>
    <x v="3"/>
    <x v="0"/>
    <x v="8"/>
    <x v="7"/>
    <x v="1"/>
    <x v="488"/>
    <x v="0"/>
    <x v="2"/>
    <x v="0"/>
    <x v="14"/>
    <x v="4"/>
    <x v="0"/>
    <x v="16"/>
    <x v="4"/>
    <x v="3"/>
    <x v="4"/>
    <x v="3"/>
    <x v="2"/>
    <x v="12"/>
    <x v="3"/>
    <x v="3"/>
    <x v="227"/>
  </r>
  <r>
    <x v="489"/>
    <x v="489"/>
    <x v="2"/>
    <x v="1"/>
    <x v="0"/>
    <x v="12"/>
    <x v="18"/>
    <x v="1"/>
    <x v="489"/>
    <x v="1"/>
    <x v="2"/>
    <x v="0"/>
    <x v="14"/>
    <x v="4"/>
    <x v="0"/>
    <x v="16"/>
    <x v="4"/>
    <x v="0"/>
    <x v="4"/>
    <x v="3"/>
    <x v="0"/>
    <x v="12"/>
    <x v="3"/>
    <x v="0"/>
    <x v="1"/>
  </r>
  <r>
    <x v="490"/>
    <x v="490"/>
    <x v="2"/>
    <x v="2"/>
    <x v="0"/>
    <x v="12"/>
    <x v="2"/>
    <x v="0"/>
    <x v="490"/>
    <x v="1"/>
    <x v="2"/>
    <x v="0"/>
    <x v="14"/>
    <x v="4"/>
    <x v="0"/>
    <x v="16"/>
    <x v="4"/>
    <x v="0"/>
    <x v="4"/>
    <x v="3"/>
    <x v="0"/>
    <x v="12"/>
    <x v="3"/>
    <x v="3"/>
    <x v="1"/>
  </r>
  <r>
    <x v="491"/>
    <x v="491"/>
    <x v="3"/>
    <x v="4"/>
    <x v="2"/>
    <x v="28"/>
    <x v="30"/>
    <x v="2"/>
    <x v="491"/>
    <x v="1"/>
    <x v="2"/>
    <x v="1"/>
    <x v="14"/>
    <x v="4"/>
    <x v="2"/>
    <x v="16"/>
    <x v="4"/>
    <x v="2"/>
    <x v="4"/>
    <x v="3"/>
    <x v="0"/>
    <x v="12"/>
    <x v="3"/>
    <x v="2"/>
    <x v="1"/>
  </r>
  <r>
    <x v="492"/>
    <x v="492"/>
    <x v="2"/>
    <x v="2"/>
    <x v="0"/>
    <x v="12"/>
    <x v="49"/>
    <x v="1"/>
    <x v="492"/>
    <x v="0"/>
    <x v="2"/>
    <x v="0"/>
    <x v="14"/>
    <x v="4"/>
    <x v="0"/>
    <x v="16"/>
    <x v="4"/>
    <x v="0"/>
    <x v="4"/>
    <x v="3"/>
    <x v="0"/>
    <x v="12"/>
    <x v="3"/>
    <x v="3"/>
    <x v="246"/>
  </r>
  <r>
    <x v="493"/>
    <x v="493"/>
    <x v="2"/>
    <x v="2"/>
    <x v="0"/>
    <x v="12"/>
    <x v="49"/>
    <x v="1"/>
    <x v="493"/>
    <x v="1"/>
    <x v="2"/>
    <x v="0"/>
    <x v="14"/>
    <x v="4"/>
    <x v="0"/>
    <x v="16"/>
    <x v="4"/>
    <x v="0"/>
    <x v="4"/>
    <x v="3"/>
    <x v="0"/>
    <x v="12"/>
    <x v="3"/>
    <x v="3"/>
    <x v="1"/>
  </r>
  <r>
    <x v="494"/>
    <x v="494"/>
    <x v="2"/>
    <x v="1"/>
    <x v="0"/>
    <x v="12"/>
    <x v="18"/>
    <x v="1"/>
    <x v="494"/>
    <x v="1"/>
    <x v="2"/>
    <x v="0"/>
    <x v="14"/>
    <x v="4"/>
    <x v="0"/>
    <x v="16"/>
    <x v="4"/>
    <x v="0"/>
    <x v="4"/>
    <x v="3"/>
    <x v="0"/>
    <x v="12"/>
    <x v="3"/>
    <x v="3"/>
    <x v="1"/>
  </r>
  <r>
    <x v="495"/>
    <x v="495"/>
    <x v="2"/>
    <x v="2"/>
    <x v="0"/>
    <x v="66"/>
    <x v="49"/>
    <x v="1"/>
    <x v="495"/>
    <x v="0"/>
    <x v="2"/>
    <x v="0"/>
    <x v="14"/>
    <x v="4"/>
    <x v="0"/>
    <x v="16"/>
    <x v="4"/>
    <x v="0"/>
    <x v="4"/>
    <x v="3"/>
    <x v="0"/>
    <x v="12"/>
    <x v="3"/>
    <x v="3"/>
    <x v="208"/>
  </r>
  <r>
    <x v="496"/>
    <x v="496"/>
    <x v="2"/>
    <x v="3"/>
    <x v="0"/>
    <x v="64"/>
    <x v="17"/>
    <x v="1"/>
    <x v="496"/>
    <x v="1"/>
    <x v="2"/>
    <x v="0"/>
    <x v="14"/>
    <x v="4"/>
    <x v="0"/>
    <x v="16"/>
    <x v="4"/>
    <x v="0"/>
    <x v="4"/>
    <x v="3"/>
    <x v="0"/>
    <x v="12"/>
    <x v="3"/>
    <x v="3"/>
    <x v="1"/>
  </r>
  <r>
    <x v="497"/>
    <x v="497"/>
    <x v="2"/>
    <x v="1"/>
    <x v="0"/>
    <x v="12"/>
    <x v="18"/>
    <x v="1"/>
    <x v="497"/>
    <x v="1"/>
    <x v="2"/>
    <x v="0"/>
    <x v="14"/>
    <x v="4"/>
    <x v="0"/>
    <x v="16"/>
    <x v="4"/>
    <x v="0"/>
    <x v="4"/>
    <x v="3"/>
    <x v="0"/>
    <x v="12"/>
    <x v="3"/>
    <x v="0"/>
    <x v="1"/>
  </r>
  <r>
    <x v="498"/>
    <x v="498"/>
    <x v="3"/>
    <x v="2"/>
    <x v="0"/>
    <x v="2"/>
    <x v="2"/>
    <x v="0"/>
    <x v="498"/>
    <x v="1"/>
    <x v="2"/>
    <x v="0"/>
    <x v="14"/>
    <x v="4"/>
    <x v="0"/>
    <x v="16"/>
    <x v="4"/>
    <x v="0"/>
    <x v="4"/>
    <x v="3"/>
    <x v="0"/>
    <x v="12"/>
    <x v="3"/>
    <x v="0"/>
    <x v="1"/>
  </r>
  <r>
    <x v="499"/>
    <x v="499"/>
    <x v="1"/>
    <x v="1"/>
    <x v="0"/>
    <x v="2"/>
    <x v="4"/>
    <x v="0"/>
    <x v="499"/>
    <x v="1"/>
    <x v="2"/>
    <x v="0"/>
    <x v="14"/>
    <x v="4"/>
    <x v="0"/>
    <x v="16"/>
    <x v="4"/>
    <x v="0"/>
    <x v="4"/>
    <x v="3"/>
    <x v="0"/>
    <x v="12"/>
    <x v="3"/>
    <x v="3"/>
    <x v="1"/>
  </r>
  <r>
    <x v="500"/>
    <x v="500"/>
    <x v="1"/>
    <x v="1"/>
    <x v="0"/>
    <x v="2"/>
    <x v="4"/>
    <x v="0"/>
    <x v="500"/>
    <x v="1"/>
    <x v="2"/>
    <x v="0"/>
    <x v="14"/>
    <x v="4"/>
    <x v="0"/>
    <x v="16"/>
    <x v="4"/>
    <x v="0"/>
    <x v="4"/>
    <x v="3"/>
    <x v="0"/>
    <x v="12"/>
    <x v="3"/>
    <x v="3"/>
    <x v="1"/>
  </r>
  <r>
    <x v="501"/>
    <x v="501"/>
    <x v="1"/>
    <x v="1"/>
    <x v="0"/>
    <x v="6"/>
    <x v="5"/>
    <x v="0"/>
    <x v="501"/>
    <x v="1"/>
    <x v="2"/>
    <x v="0"/>
    <x v="14"/>
    <x v="4"/>
    <x v="0"/>
    <x v="16"/>
    <x v="4"/>
    <x v="0"/>
    <x v="4"/>
    <x v="3"/>
    <x v="0"/>
    <x v="12"/>
    <x v="3"/>
    <x v="3"/>
    <x v="1"/>
  </r>
  <r>
    <x v="502"/>
    <x v="502"/>
    <x v="2"/>
    <x v="2"/>
    <x v="0"/>
    <x v="12"/>
    <x v="50"/>
    <x v="1"/>
    <x v="502"/>
    <x v="0"/>
    <x v="2"/>
    <x v="0"/>
    <x v="14"/>
    <x v="4"/>
    <x v="0"/>
    <x v="16"/>
    <x v="4"/>
    <x v="0"/>
    <x v="4"/>
    <x v="3"/>
    <x v="0"/>
    <x v="12"/>
    <x v="3"/>
    <x v="3"/>
    <x v="197"/>
  </r>
  <r>
    <x v="503"/>
    <x v="503"/>
    <x v="2"/>
    <x v="3"/>
    <x v="0"/>
    <x v="8"/>
    <x v="7"/>
    <x v="1"/>
    <x v="503"/>
    <x v="1"/>
    <x v="1"/>
    <x v="0"/>
    <x v="14"/>
    <x v="4"/>
    <x v="0"/>
    <x v="16"/>
    <x v="4"/>
    <x v="0"/>
    <x v="4"/>
    <x v="3"/>
    <x v="0"/>
    <x v="12"/>
    <x v="3"/>
    <x v="3"/>
    <x v="1"/>
  </r>
  <r>
    <x v="504"/>
    <x v="504"/>
    <x v="0"/>
    <x v="1"/>
    <x v="0"/>
    <x v="2"/>
    <x v="34"/>
    <x v="0"/>
    <x v="504"/>
    <x v="1"/>
    <x v="2"/>
    <x v="0"/>
    <x v="14"/>
    <x v="4"/>
    <x v="0"/>
    <x v="16"/>
    <x v="4"/>
    <x v="0"/>
    <x v="4"/>
    <x v="3"/>
    <x v="0"/>
    <x v="12"/>
    <x v="3"/>
    <x v="3"/>
    <x v="1"/>
  </r>
  <r>
    <x v="505"/>
    <x v="505"/>
    <x v="2"/>
    <x v="0"/>
    <x v="0"/>
    <x v="25"/>
    <x v="7"/>
    <x v="1"/>
    <x v="505"/>
    <x v="1"/>
    <x v="1"/>
    <x v="0"/>
    <x v="14"/>
    <x v="4"/>
    <x v="0"/>
    <x v="16"/>
    <x v="4"/>
    <x v="0"/>
    <x v="4"/>
    <x v="3"/>
    <x v="0"/>
    <x v="12"/>
    <x v="3"/>
    <x v="3"/>
    <x v="1"/>
  </r>
  <r>
    <x v="506"/>
    <x v="506"/>
    <x v="6"/>
    <x v="4"/>
    <x v="11"/>
    <x v="59"/>
    <x v="40"/>
    <x v="2"/>
    <x v="506"/>
    <x v="1"/>
    <x v="3"/>
    <x v="1"/>
    <x v="14"/>
    <x v="4"/>
    <x v="2"/>
    <x v="16"/>
    <x v="4"/>
    <x v="2"/>
    <x v="4"/>
    <x v="3"/>
    <x v="0"/>
    <x v="12"/>
    <x v="3"/>
    <x v="2"/>
    <x v="1"/>
  </r>
  <r>
    <x v="507"/>
    <x v="507"/>
    <x v="2"/>
    <x v="1"/>
    <x v="0"/>
    <x v="12"/>
    <x v="18"/>
    <x v="1"/>
    <x v="507"/>
    <x v="1"/>
    <x v="2"/>
    <x v="0"/>
    <x v="14"/>
    <x v="4"/>
    <x v="0"/>
    <x v="16"/>
    <x v="4"/>
    <x v="0"/>
    <x v="4"/>
    <x v="3"/>
    <x v="0"/>
    <x v="12"/>
    <x v="3"/>
    <x v="3"/>
    <x v="1"/>
  </r>
  <r>
    <x v="508"/>
    <x v="508"/>
    <x v="3"/>
    <x v="4"/>
    <x v="0"/>
    <x v="23"/>
    <x v="31"/>
    <x v="2"/>
    <x v="508"/>
    <x v="1"/>
    <x v="2"/>
    <x v="1"/>
    <x v="14"/>
    <x v="4"/>
    <x v="2"/>
    <x v="16"/>
    <x v="4"/>
    <x v="2"/>
    <x v="4"/>
    <x v="3"/>
    <x v="0"/>
    <x v="12"/>
    <x v="3"/>
    <x v="2"/>
    <x v="1"/>
  </r>
  <r>
    <x v="509"/>
    <x v="509"/>
    <x v="2"/>
    <x v="3"/>
    <x v="0"/>
    <x v="8"/>
    <x v="7"/>
    <x v="1"/>
    <x v="509"/>
    <x v="1"/>
    <x v="2"/>
    <x v="0"/>
    <x v="14"/>
    <x v="4"/>
    <x v="0"/>
    <x v="16"/>
    <x v="4"/>
    <x v="0"/>
    <x v="4"/>
    <x v="3"/>
    <x v="0"/>
    <x v="12"/>
    <x v="3"/>
    <x v="3"/>
    <x v="1"/>
  </r>
  <r>
    <x v="510"/>
    <x v="510"/>
    <x v="2"/>
    <x v="3"/>
    <x v="0"/>
    <x v="8"/>
    <x v="7"/>
    <x v="1"/>
    <x v="510"/>
    <x v="1"/>
    <x v="1"/>
    <x v="0"/>
    <x v="14"/>
    <x v="4"/>
    <x v="0"/>
    <x v="16"/>
    <x v="4"/>
    <x v="0"/>
    <x v="4"/>
    <x v="3"/>
    <x v="0"/>
    <x v="12"/>
    <x v="3"/>
    <x v="3"/>
    <x v="1"/>
  </r>
  <r>
    <x v="511"/>
    <x v="511"/>
    <x v="2"/>
    <x v="2"/>
    <x v="0"/>
    <x v="12"/>
    <x v="50"/>
    <x v="1"/>
    <x v="511"/>
    <x v="1"/>
    <x v="2"/>
    <x v="0"/>
    <x v="14"/>
    <x v="4"/>
    <x v="0"/>
    <x v="16"/>
    <x v="4"/>
    <x v="0"/>
    <x v="4"/>
    <x v="3"/>
    <x v="0"/>
    <x v="12"/>
    <x v="3"/>
    <x v="3"/>
    <x v="1"/>
  </r>
  <r>
    <x v="512"/>
    <x v="512"/>
    <x v="2"/>
    <x v="2"/>
    <x v="0"/>
    <x v="12"/>
    <x v="50"/>
    <x v="1"/>
    <x v="512"/>
    <x v="1"/>
    <x v="2"/>
    <x v="0"/>
    <x v="14"/>
    <x v="4"/>
    <x v="0"/>
    <x v="16"/>
    <x v="4"/>
    <x v="0"/>
    <x v="4"/>
    <x v="3"/>
    <x v="0"/>
    <x v="12"/>
    <x v="3"/>
    <x v="3"/>
    <x v="1"/>
  </r>
  <r>
    <x v="513"/>
    <x v="513"/>
    <x v="2"/>
    <x v="2"/>
    <x v="0"/>
    <x v="12"/>
    <x v="49"/>
    <x v="1"/>
    <x v="513"/>
    <x v="1"/>
    <x v="2"/>
    <x v="0"/>
    <x v="14"/>
    <x v="4"/>
    <x v="0"/>
    <x v="16"/>
    <x v="4"/>
    <x v="0"/>
    <x v="4"/>
    <x v="3"/>
    <x v="0"/>
    <x v="12"/>
    <x v="3"/>
    <x v="3"/>
    <x v="1"/>
  </r>
  <r>
    <x v="514"/>
    <x v="514"/>
    <x v="1"/>
    <x v="1"/>
    <x v="0"/>
    <x v="6"/>
    <x v="5"/>
    <x v="0"/>
    <x v="514"/>
    <x v="1"/>
    <x v="2"/>
    <x v="0"/>
    <x v="14"/>
    <x v="4"/>
    <x v="0"/>
    <x v="16"/>
    <x v="4"/>
    <x v="0"/>
    <x v="4"/>
    <x v="3"/>
    <x v="0"/>
    <x v="12"/>
    <x v="3"/>
    <x v="3"/>
    <x v="1"/>
  </r>
  <r>
    <x v="515"/>
    <x v="515"/>
    <x v="2"/>
    <x v="1"/>
    <x v="0"/>
    <x v="12"/>
    <x v="18"/>
    <x v="1"/>
    <x v="515"/>
    <x v="1"/>
    <x v="2"/>
    <x v="0"/>
    <x v="14"/>
    <x v="4"/>
    <x v="0"/>
    <x v="16"/>
    <x v="4"/>
    <x v="0"/>
    <x v="4"/>
    <x v="3"/>
    <x v="0"/>
    <x v="12"/>
    <x v="3"/>
    <x v="3"/>
    <x v="1"/>
  </r>
  <r>
    <x v="516"/>
    <x v="516"/>
    <x v="2"/>
    <x v="1"/>
    <x v="0"/>
    <x v="12"/>
    <x v="39"/>
    <x v="1"/>
    <x v="516"/>
    <x v="0"/>
    <x v="2"/>
    <x v="0"/>
    <x v="14"/>
    <x v="4"/>
    <x v="0"/>
    <x v="16"/>
    <x v="4"/>
    <x v="0"/>
    <x v="4"/>
    <x v="3"/>
    <x v="0"/>
    <x v="12"/>
    <x v="3"/>
    <x v="3"/>
    <x v="247"/>
  </r>
  <r>
    <x v="517"/>
    <x v="517"/>
    <x v="1"/>
    <x v="1"/>
    <x v="0"/>
    <x v="2"/>
    <x v="4"/>
    <x v="0"/>
    <x v="517"/>
    <x v="1"/>
    <x v="2"/>
    <x v="0"/>
    <x v="14"/>
    <x v="4"/>
    <x v="0"/>
    <x v="16"/>
    <x v="4"/>
    <x v="0"/>
    <x v="4"/>
    <x v="3"/>
    <x v="0"/>
    <x v="12"/>
    <x v="3"/>
    <x v="3"/>
    <x v="1"/>
  </r>
  <r>
    <x v="518"/>
    <x v="518"/>
    <x v="2"/>
    <x v="3"/>
    <x v="0"/>
    <x v="10"/>
    <x v="51"/>
    <x v="1"/>
    <x v="518"/>
    <x v="1"/>
    <x v="2"/>
    <x v="0"/>
    <x v="14"/>
    <x v="4"/>
    <x v="0"/>
    <x v="16"/>
    <x v="4"/>
    <x v="0"/>
    <x v="4"/>
    <x v="3"/>
    <x v="0"/>
    <x v="12"/>
    <x v="3"/>
    <x v="3"/>
    <x v="1"/>
  </r>
  <r>
    <x v="519"/>
    <x v="519"/>
    <x v="2"/>
    <x v="0"/>
    <x v="0"/>
    <x v="8"/>
    <x v="19"/>
    <x v="1"/>
    <x v="519"/>
    <x v="1"/>
    <x v="2"/>
    <x v="0"/>
    <x v="14"/>
    <x v="4"/>
    <x v="0"/>
    <x v="16"/>
    <x v="4"/>
    <x v="0"/>
    <x v="4"/>
    <x v="3"/>
    <x v="0"/>
    <x v="12"/>
    <x v="3"/>
    <x v="3"/>
    <x v="1"/>
  </r>
  <r>
    <x v="520"/>
    <x v="520"/>
    <x v="2"/>
    <x v="1"/>
    <x v="0"/>
    <x v="12"/>
    <x v="54"/>
    <x v="1"/>
    <x v="520"/>
    <x v="1"/>
    <x v="2"/>
    <x v="0"/>
    <x v="14"/>
    <x v="4"/>
    <x v="0"/>
    <x v="16"/>
    <x v="4"/>
    <x v="0"/>
    <x v="4"/>
    <x v="3"/>
    <x v="0"/>
    <x v="12"/>
    <x v="3"/>
    <x v="3"/>
    <x v="1"/>
  </r>
  <r>
    <x v="521"/>
    <x v="521"/>
    <x v="2"/>
    <x v="3"/>
    <x v="0"/>
    <x v="10"/>
    <x v="51"/>
    <x v="1"/>
    <x v="521"/>
    <x v="1"/>
    <x v="2"/>
    <x v="0"/>
    <x v="14"/>
    <x v="4"/>
    <x v="0"/>
    <x v="16"/>
    <x v="4"/>
    <x v="0"/>
    <x v="4"/>
    <x v="3"/>
    <x v="0"/>
    <x v="12"/>
    <x v="3"/>
    <x v="3"/>
    <x v="1"/>
  </r>
  <r>
    <x v="522"/>
    <x v="522"/>
    <x v="2"/>
    <x v="3"/>
    <x v="0"/>
    <x v="61"/>
    <x v="8"/>
    <x v="1"/>
    <x v="522"/>
    <x v="1"/>
    <x v="2"/>
    <x v="0"/>
    <x v="14"/>
    <x v="4"/>
    <x v="0"/>
    <x v="16"/>
    <x v="4"/>
    <x v="0"/>
    <x v="4"/>
    <x v="3"/>
    <x v="0"/>
    <x v="12"/>
    <x v="3"/>
    <x v="3"/>
    <x v="1"/>
  </r>
  <r>
    <x v="523"/>
    <x v="523"/>
    <x v="2"/>
    <x v="3"/>
    <x v="0"/>
    <x v="61"/>
    <x v="8"/>
    <x v="1"/>
    <x v="523"/>
    <x v="0"/>
    <x v="2"/>
    <x v="0"/>
    <x v="14"/>
    <x v="4"/>
    <x v="0"/>
    <x v="16"/>
    <x v="4"/>
    <x v="0"/>
    <x v="4"/>
    <x v="3"/>
    <x v="0"/>
    <x v="12"/>
    <x v="3"/>
    <x v="3"/>
    <x v="248"/>
  </r>
  <r>
    <x v="524"/>
    <x v="524"/>
    <x v="3"/>
    <x v="2"/>
    <x v="0"/>
    <x v="2"/>
    <x v="2"/>
    <x v="0"/>
    <x v="524"/>
    <x v="1"/>
    <x v="2"/>
    <x v="0"/>
    <x v="14"/>
    <x v="4"/>
    <x v="0"/>
    <x v="16"/>
    <x v="4"/>
    <x v="0"/>
    <x v="4"/>
    <x v="3"/>
    <x v="0"/>
    <x v="12"/>
    <x v="3"/>
    <x v="3"/>
    <x v="1"/>
  </r>
  <r>
    <x v="525"/>
    <x v="525"/>
    <x v="1"/>
    <x v="2"/>
    <x v="0"/>
    <x v="2"/>
    <x v="2"/>
    <x v="0"/>
    <x v="525"/>
    <x v="1"/>
    <x v="2"/>
    <x v="0"/>
    <x v="14"/>
    <x v="4"/>
    <x v="0"/>
    <x v="16"/>
    <x v="4"/>
    <x v="0"/>
    <x v="4"/>
    <x v="3"/>
    <x v="0"/>
    <x v="12"/>
    <x v="3"/>
    <x v="3"/>
    <x v="1"/>
  </r>
  <r>
    <x v="526"/>
    <x v="526"/>
    <x v="2"/>
    <x v="1"/>
    <x v="0"/>
    <x v="12"/>
    <x v="54"/>
    <x v="1"/>
    <x v="526"/>
    <x v="1"/>
    <x v="2"/>
    <x v="0"/>
    <x v="14"/>
    <x v="4"/>
    <x v="0"/>
    <x v="16"/>
    <x v="4"/>
    <x v="0"/>
    <x v="4"/>
    <x v="3"/>
    <x v="0"/>
    <x v="12"/>
    <x v="3"/>
    <x v="3"/>
    <x v="1"/>
  </r>
  <r>
    <x v="527"/>
    <x v="527"/>
    <x v="2"/>
    <x v="2"/>
    <x v="0"/>
    <x v="12"/>
    <x v="2"/>
    <x v="0"/>
    <x v="527"/>
    <x v="1"/>
    <x v="2"/>
    <x v="0"/>
    <x v="14"/>
    <x v="4"/>
    <x v="0"/>
    <x v="16"/>
    <x v="4"/>
    <x v="0"/>
    <x v="4"/>
    <x v="3"/>
    <x v="0"/>
    <x v="12"/>
    <x v="3"/>
    <x v="3"/>
    <x v="1"/>
  </r>
  <r>
    <x v="528"/>
    <x v="528"/>
    <x v="2"/>
    <x v="2"/>
    <x v="0"/>
    <x v="12"/>
    <x v="2"/>
    <x v="0"/>
    <x v="528"/>
    <x v="1"/>
    <x v="2"/>
    <x v="0"/>
    <x v="14"/>
    <x v="4"/>
    <x v="0"/>
    <x v="16"/>
    <x v="4"/>
    <x v="0"/>
    <x v="4"/>
    <x v="3"/>
    <x v="0"/>
    <x v="12"/>
    <x v="3"/>
    <x v="3"/>
    <x v="1"/>
  </r>
  <r>
    <x v="529"/>
    <x v="529"/>
    <x v="0"/>
    <x v="1"/>
    <x v="0"/>
    <x v="2"/>
    <x v="34"/>
    <x v="0"/>
    <x v="529"/>
    <x v="1"/>
    <x v="1"/>
    <x v="0"/>
    <x v="14"/>
    <x v="4"/>
    <x v="0"/>
    <x v="16"/>
    <x v="4"/>
    <x v="0"/>
    <x v="4"/>
    <x v="3"/>
    <x v="0"/>
    <x v="12"/>
    <x v="3"/>
    <x v="3"/>
    <x v="1"/>
  </r>
  <r>
    <x v="530"/>
    <x v="530"/>
    <x v="2"/>
    <x v="1"/>
    <x v="0"/>
    <x v="12"/>
    <x v="54"/>
    <x v="1"/>
    <x v="530"/>
    <x v="1"/>
    <x v="1"/>
    <x v="0"/>
    <x v="14"/>
    <x v="4"/>
    <x v="0"/>
    <x v="16"/>
    <x v="4"/>
    <x v="0"/>
    <x v="4"/>
    <x v="3"/>
    <x v="0"/>
    <x v="12"/>
    <x v="3"/>
    <x v="3"/>
    <x v="1"/>
  </r>
  <r>
    <x v="531"/>
    <x v="531"/>
    <x v="2"/>
    <x v="2"/>
    <x v="0"/>
    <x v="12"/>
    <x v="2"/>
    <x v="0"/>
    <x v="531"/>
    <x v="0"/>
    <x v="0"/>
    <x v="0"/>
    <x v="3"/>
    <x v="2"/>
    <x v="0"/>
    <x v="12"/>
    <x v="3"/>
    <x v="0"/>
    <x v="1"/>
    <x v="1"/>
    <x v="0"/>
    <x v="3"/>
    <x v="1"/>
    <x v="2"/>
    <x v="239"/>
  </r>
  <r>
    <x v="532"/>
    <x v="532"/>
    <x v="2"/>
    <x v="2"/>
    <x v="0"/>
    <x v="12"/>
    <x v="2"/>
    <x v="0"/>
    <x v="532"/>
    <x v="0"/>
    <x v="0"/>
    <x v="0"/>
    <x v="3"/>
    <x v="2"/>
    <x v="0"/>
    <x v="12"/>
    <x v="3"/>
    <x v="0"/>
    <x v="1"/>
    <x v="1"/>
    <x v="0"/>
    <x v="3"/>
    <x v="1"/>
    <x v="2"/>
    <x v="239"/>
  </r>
  <r>
    <x v="533"/>
    <x v="533"/>
    <x v="2"/>
    <x v="2"/>
    <x v="0"/>
    <x v="12"/>
    <x v="2"/>
    <x v="0"/>
    <x v="533"/>
    <x v="0"/>
    <x v="0"/>
    <x v="0"/>
    <x v="3"/>
    <x v="2"/>
    <x v="0"/>
    <x v="12"/>
    <x v="3"/>
    <x v="0"/>
    <x v="1"/>
    <x v="1"/>
    <x v="0"/>
    <x v="3"/>
    <x v="1"/>
    <x v="2"/>
    <x v="239"/>
  </r>
  <r>
    <x v="534"/>
    <x v="534"/>
    <x v="2"/>
    <x v="2"/>
    <x v="0"/>
    <x v="12"/>
    <x v="2"/>
    <x v="0"/>
    <x v="534"/>
    <x v="0"/>
    <x v="0"/>
    <x v="0"/>
    <x v="3"/>
    <x v="2"/>
    <x v="0"/>
    <x v="12"/>
    <x v="3"/>
    <x v="0"/>
    <x v="1"/>
    <x v="1"/>
    <x v="0"/>
    <x v="3"/>
    <x v="1"/>
    <x v="2"/>
    <x v="239"/>
  </r>
  <r>
    <x v="535"/>
    <x v="535"/>
    <x v="2"/>
    <x v="1"/>
    <x v="0"/>
    <x v="12"/>
    <x v="53"/>
    <x v="1"/>
    <x v="535"/>
    <x v="0"/>
    <x v="0"/>
    <x v="0"/>
    <x v="3"/>
    <x v="2"/>
    <x v="0"/>
    <x v="0"/>
    <x v="0"/>
    <x v="0"/>
    <x v="1"/>
    <x v="1"/>
    <x v="0"/>
    <x v="3"/>
    <x v="1"/>
    <x v="2"/>
    <x v="249"/>
  </r>
  <r>
    <x v="536"/>
    <x v="536"/>
    <x v="2"/>
    <x v="1"/>
    <x v="0"/>
    <x v="12"/>
    <x v="52"/>
    <x v="1"/>
    <x v="536"/>
    <x v="0"/>
    <x v="0"/>
    <x v="0"/>
    <x v="3"/>
    <x v="2"/>
    <x v="0"/>
    <x v="0"/>
    <x v="0"/>
    <x v="0"/>
    <x v="1"/>
    <x v="1"/>
    <x v="0"/>
    <x v="3"/>
    <x v="1"/>
    <x v="2"/>
    <x v="250"/>
  </r>
  <r>
    <x v="537"/>
    <x v="537"/>
    <x v="2"/>
    <x v="1"/>
    <x v="0"/>
    <x v="12"/>
    <x v="53"/>
    <x v="1"/>
    <x v="537"/>
    <x v="0"/>
    <x v="0"/>
    <x v="0"/>
    <x v="3"/>
    <x v="2"/>
    <x v="0"/>
    <x v="0"/>
    <x v="0"/>
    <x v="0"/>
    <x v="1"/>
    <x v="1"/>
    <x v="0"/>
    <x v="3"/>
    <x v="1"/>
    <x v="2"/>
    <x v="251"/>
  </r>
  <r>
    <x v="538"/>
    <x v="538"/>
    <x v="2"/>
    <x v="1"/>
    <x v="0"/>
    <x v="12"/>
    <x v="52"/>
    <x v="1"/>
    <x v="538"/>
    <x v="0"/>
    <x v="0"/>
    <x v="0"/>
    <x v="3"/>
    <x v="2"/>
    <x v="0"/>
    <x v="0"/>
    <x v="0"/>
    <x v="0"/>
    <x v="1"/>
    <x v="1"/>
    <x v="0"/>
    <x v="3"/>
    <x v="1"/>
    <x v="2"/>
    <x v="251"/>
  </r>
  <r>
    <x v="539"/>
    <x v="539"/>
    <x v="2"/>
    <x v="1"/>
    <x v="0"/>
    <x v="12"/>
    <x v="53"/>
    <x v="1"/>
    <x v="539"/>
    <x v="0"/>
    <x v="0"/>
    <x v="0"/>
    <x v="3"/>
    <x v="2"/>
    <x v="0"/>
    <x v="0"/>
    <x v="0"/>
    <x v="0"/>
    <x v="1"/>
    <x v="1"/>
    <x v="0"/>
    <x v="3"/>
    <x v="1"/>
    <x v="2"/>
    <x v="252"/>
  </r>
  <r>
    <x v="540"/>
    <x v="540"/>
    <x v="2"/>
    <x v="1"/>
    <x v="0"/>
    <x v="68"/>
    <x v="12"/>
    <x v="1"/>
    <x v="540"/>
    <x v="0"/>
    <x v="0"/>
    <x v="0"/>
    <x v="3"/>
    <x v="2"/>
    <x v="0"/>
    <x v="0"/>
    <x v="0"/>
    <x v="0"/>
    <x v="1"/>
    <x v="1"/>
    <x v="0"/>
    <x v="3"/>
    <x v="1"/>
    <x v="2"/>
    <x v="253"/>
  </r>
  <r>
    <x v="541"/>
    <x v="541"/>
    <x v="2"/>
    <x v="1"/>
    <x v="0"/>
    <x v="12"/>
    <x v="53"/>
    <x v="1"/>
    <x v="541"/>
    <x v="0"/>
    <x v="0"/>
    <x v="0"/>
    <x v="3"/>
    <x v="2"/>
    <x v="0"/>
    <x v="0"/>
    <x v="0"/>
    <x v="0"/>
    <x v="1"/>
    <x v="1"/>
    <x v="0"/>
    <x v="3"/>
    <x v="1"/>
    <x v="2"/>
    <x v="254"/>
  </r>
  <r>
    <x v="542"/>
    <x v="542"/>
    <x v="2"/>
    <x v="1"/>
    <x v="0"/>
    <x v="68"/>
    <x v="12"/>
    <x v="1"/>
    <x v="542"/>
    <x v="0"/>
    <x v="0"/>
    <x v="0"/>
    <x v="3"/>
    <x v="2"/>
    <x v="0"/>
    <x v="0"/>
    <x v="0"/>
    <x v="0"/>
    <x v="1"/>
    <x v="1"/>
    <x v="0"/>
    <x v="3"/>
    <x v="1"/>
    <x v="2"/>
    <x v="251"/>
  </r>
  <r>
    <x v="543"/>
    <x v="543"/>
    <x v="2"/>
    <x v="0"/>
    <x v="0"/>
    <x v="4"/>
    <x v="10"/>
    <x v="1"/>
    <x v="543"/>
    <x v="1"/>
    <x v="0"/>
    <x v="0"/>
    <x v="3"/>
    <x v="2"/>
    <x v="0"/>
    <x v="12"/>
    <x v="3"/>
    <x v="3"/>
    <x v="1"/>
    <x v="1"/>
    <x v="2"/>
    <x v="3"/>
    <x v="1"/>
    <x v="2"/>
    <x v="1"/>
  </r>
  <r>
    <x v="544"/>
    <x v="544"/>
    <x v="2"/>
    <x v="1"/>
    <x v="0"/>
    <x v="12"/>
    <x v="37"/>
    <x v="1"/>
    <x v="544"/>
    <x v="1"/>
    <x v="0"/>
    <x v="0"/>
    <x v="3"/>
    <x v="2"/>
    <x v="0"/>
    <x v="12"/>
    <x v="3"/>
    <x v="3"/>
    <x v="1"/>
    <x v="1"/>
    <x v="2"/>
    <x v="3"/>
    <x v="1"/>
    <x v="2"/>
    <x v="1"/>
  </r>
  <r>
    <x v="545"/>
    <x v="545"/>
    <x v="2"/>
    <x v="1"/>
    <x v="0"/>
    <x v="12"/>
    <x v="39"/>
    <x v="1"/>
    <x v="545"/>
    <x v="1"/>
    <x v="0"/>
    <x v="0"/>
    <x v="3"/>
    <x v="2"/>
    <x v="0"/>
    <x v="12"/>
    <x v="3"/>
    <x v="3"/>
    <x v="1"/>
    <x v="1"/>
    <x v="2"/>
    <x v="3"/>
    <x v="1"/>
    <x v="2"/>
    <x v="1"/>
  </r>
  <r>
    <x v="546"/>
    <x v="546"/>
    <x v="2"/>
    <x v="1"/>
    <x v="0"/>
    <x v="12"/>
    <x v="39"/>
    <x v="1"/>
    <x v="546"/>
    <x v="1"/>
    <x v="0"/>
    <x v="0"/>
    <x v="3"/>
    <x v="2"/>
    <x v="0"/>
    <x v="12"/>
    <x v="3"/>
    <x v="3"/>
    <x v="1"/>
    <x v="1"/>
    <x v="2"/>
    <x v="3"/>
    <x v="1"/>
    <x v="2"/>
    <x v="1"/>
  </r>
  <r>
    <x v="547"/>
    <x v="547"/>
    <x v="2"/>
    <x v="1"/>
    <x v="0"/>
    <x v="12"/>
    <x v="37"/>
    <x v="1"/>
    <x v="547"/>
    <x v="1"/>
    <x v="0"/>
    <x v="0"/>
    <x v="3"/>
    <x v="2"/>
    <x v="0"/>
    <x v="12"/>
    <x v="3"/>
    <x v="3"/>
    <x v="1"/>
    <x v="1"/>
    <x v="2"/>
    <x v="3"/>
    <x v="1"/>
    <x v="2"/>
    <x v="1"/>
  </r>
  <r>
    <x v="548"/>
    <x v="548"/>
    <x v="2"/>
    <x v="1"/>
    <x v="0"/>
    <x v="12"/>
    <x v="37"/>
    <x v="1"/>
    <x v="548"/>
    <x v="1"/>
    <x v="0"/>
    <x v="0"/>
    <x v="3"/>
    <x v="2"/>
    <x v="0"/>
    <x v="12"/>
    <x v="3"/>
    <x v="3"/>
    <x v="1"/>
    <x v="1"/>
    <x v="2"/>
    <x v="3"/>
    <x v="1"/>
    <x v="2"/>
    <x v="1"/>
  </r>
  <r>
    <x v="549"/>
    <x v="549"/>
    <x v="2"/>
    <x v="1"/>
    <x v="0"/>
    <x v="12"/>
    <x v="38"/>
    <x v="1"/>
    <x v="549"/>
    <x v="1"/>
    <x v="0"/>
    <x v="0"/>
    <x v="3"/>
    <x v="2"/>
    <x v="0"/>
    <x v="12"/>
    <x v="3"/>
    <x v="3"/>
    <x v="1"/>
    <x v="1"/>
    <x v="2"/>
    <x v="3"/>
    <x v="1"/>
    <x v="2"/>
    <x v="1"/>
  </r>
  <r>
    <x v="550"/>
    <x v="550"/>
    <x v="2"/>
    <x v="1"/>
    <x v="0"/>
    <x v="12"/>
    <x v="37"/>
    <x v="1"/>
    <x v="550"/>
    <x v="1"/>
    <x v="0"/>
    <x v="0"/>
    <x v="3"/>
    <x v="2"/>
    <x v="0"/>
    <x v="12"/>
    <x v="3"/>
    <x v="0"/>
    <x v="1"/>
    <x v="1"/>
    <x v="0"/>
    <x v="3"/>
    <x v="1"/>
    <x v="2"/>
    <x v="1"/>
  </r>
  <r>
    <x v="551"/>
    <x v="551"/>
    <x v="2"/>
    <x v="1"/>
    <x v="0"/>
    <x v="12"/>
    <x v="37"/>
    <x v="1"/>
    <x v="551"/>
    <x v="1"/>
    <x v="0"/>
    <x v="0"/>
    <x v="3"/>
    <x v="2"/>
    <x v="0"/>
    <x v="12"/>
    <x v="3"/>
    <x v="3"/>
    <x v="1"/>
    <x v="1"/>
    <x v="2"/>
    <x v="3"/>
    <x v="1"/>
    <x v="2"/>
    <x v="1"/>
  </r>
  <r>
    <x v="552"/>
    <x v="552"/>
    <x v="2"/>
    <x v="2"/>
    <x v="0"/>
    <x v="12"/>
    <x v="2"/>
    <x v="0"/>
    <x v="552"/>
    <x v="0"/>
    <x v="0"/>
    <x v="0"/>
    <x v="0"/>
    <x v="0"/>
    <x v="0"/>
    <x v="0"/>
    <x v="0"/>
    <x v="0"/>
    <x v="0"/>
    <x v="0"/>
    <x v="0"/>
    <x v="0"/>
    <x v="1"/>
    <x v="0"/>
    <x v="255"/>
  </r>
  <r>
    <x v="553"/>
    <x v="553"/>
    <x v="2"/>
    <x v="2"/>
    <x v="0"/>
    <x v="12"/>
    <x v="2"/>
    <x v="0"/>
    <x v="553"/>
    <x v="0"/>
    <x v="0"/>
    <x v="0"/>
    <x v="0"/>
    <x v="0"/>
    <x v="0"/>
    <x v="0"/>
    <x v="0"/>
    <x v="0"/>
    <x v="0"/>
    <x v="0"/>
    <x v="0"/>
    <x v="0"/>
    <x v="1"/>
    <x v="3"/>
    <x v="225"/>
  </r>
  <r>
    <x v="554"/>
    <x v="554"/>
    <x v="2"/>
    <x v="2"/>
    <x v="0"/>
    <x v="12"/>
    <x v="2"/>
    <x v="0"/>
    <x v="554"/>
    <x v="0"/>
    <x v="0"/>
    <x v="0"/>
    <x v="0"/>
    <x v="0"/>
    <x v="0"/>
    <x v="0"/>
    <x v="0"/>
    <x v="0"/>
    <x v="0"/>
    <x v="0"/>
    <x v="0"/>
    <x v="0"/>
    <x v="1"/>
    <x v="0"/>
    <x v="255"/>
  </r>
  <r>
    <x v="555"/>
    <x v="555"/>
    <x v="2"/>
    <x v="2"/>
    <x v="0"/>
    <x v="12"/>
    <x v="2"/>
    <x v="0"/>
    <x v="555"/>
    <x v="0"/>
    <x v="0"/>
    <x v="0"/>
    <x v="0"/>
    <x v="0"/>
    <x v="0"/>
    <x v="0"/>
    <x v="0"/>
    <x v="0"/>
    <x v="0"/>
    <x v="0"/>
    <x v="0"/>
    <x v="0"/>
    <x v="1"/>
    <x v="1"/>
    <x v="255"/>
  </r>
  <r>
    <x v="556"/>
    <x v="556"/>
    <x v="2"/>
    <x v="1"/>
    <x v="0"/>
    <x v="15"/>
    <x v="54"/>
    <x v="1"/>
    <x v="556"/>
    <x v="0"/>
    <x v="0"/>
    <x v="0"/>
    <x v="0"/>
    <x v="0"/>
    <x v="0"/>
    <x v="0"/>
    <x v="0"/>
    <x v="0"/>
    <x v="0"/>
    <x v="0"/>
    <x v="0"/>
    <x v="0"/>
    <x v="1"/>
    <x v="0"/>
    <x v="256"/>
  </r>
  <r>
    <x v="557"/>
    <x v="557"/>
    <x v="2"/>
    <x v="3"/>
    <x v="0"/>
    <x v="10"/>
    <x v="51"/>
    <x v="1"/>
    <x v="557"/>
    <x v="0"/>
    <x v="0"/>
    <x v="0"/>
    <x v="1"/>
    <x v="0"/>
    <x v="0"/>
    <x v="1"/>
    <x v="0"/>
    <x v="0"/>
    <x v="1"/>
    <x v="0"/>
    <x v="0"/>
    <x v="2"/>
    <x v="1"/>
    <x v="0"/>
    <x v="257"/>
  </r>
  <r>
    <x v="558"/>
    <x v="558"/>
    <x v="2"/>
    <x v="1"/>
    <x v="0"/>
    <x v="15"/>
    <x v="54"/>
    <x v="1"/>
    <x v="558"/>
    <x v="0"/>
    <x v="0"/>
    <x v="0"/>
    <x v="0"/>
    <x v="0"/>
    <x v="0"/>
    <x v="0"/>
    <x v="0"/>
    <x v="0"/>
    <x v="0"/>
    <x v="0"/>
    <x v="0"/>
    <x v="0"/>
    <x v="1"/>
    <x v="0"/>
    <x v="258"/>
  </r>
  <r>
    <x v="559"/>
    <x v="559"/>
    <x v="2"/>
    <x v="1"/>
    <x v="0"/>
    <x v="15"/>
    <x v="18"/>
    <x v="1"/>
    <x v="559"/>
    <x v="0"/>
    <x v="0"/>
    <x v="0"/>
    <x v="0"/>
    <x v="0"/>
    <x v="0"/>
    <x v="0"/>
    <x v="0"/>
    <x v="0"/>
    <x v="0"/>
    <x v="0"/>
    <x v="0"/>
    <x v="0"/>
    <x v="1"/>
    <x v="0"/>
    <x v="259"/>
  </r>
  <r>
    <x v="560"/>
    <x v="560"/>
    <x v="2"/>
    <x v="3"/>
    <x v="0"/>
    <x v="8"/>
    <x v="7"/>
    <x v="1"/>
    <x v="560"/>
    <x v="0"/>
    <x v="0"/>
    <x v="0"/>
    <x v="17"/>
    <x v="0"/>
    <x v="0"/>
    <x v="21"/>
    <x v="0"/>
    <x v="0"/>
    <x v="1"/>
    <x v="0"/>
    <x v="0"/>
    <x v="5"/>
    <x v="1"/>
    <x v="0"/>
    <x v="38"/>
  </r>
  <r>
    <x v="561"/>
    <x v="561"/>
    <x v="2"/>
    <x v="1"/>
    <x v="0"/>
    <x v="15"/>
    <x v="54"/>
    <x v="1"/>
    <x v="561"/>
    <x v="0"/>
    <x v="0"/>
    <x v="0"/>
    <x v="0"/>
    <x v="0"/>
    <x v="0"/>
    <x v="0"/>
    <x v="0"/>
    <x v="0"/>
    <x v="0"/>
    <x v="0"/>
    <x v="0"/>
    <x v="0"/>
    <x v="1"/>
    <x v="0"/>
    <x v="260"/>
  </r>
  <r>
    <x v="562"/>
    <x v="562"/>
    <x v="2"/>
    <x v="1"/>
    <x v="0"/>
    <x v="15"/>
    <x v="18"/>
    <x v="1"/>
    <x v="562"/>
    <x v="0"/>
    <x v="0"/>
    <x v="0"/>
    <x v="0"/>
    <x v="0"/>
    <x v="0"/>
    <x v="1"/>
    <x v="0"/>
    <x v="0"/>
    <x v="1"/>
    <x v="0"/>
    <x v="0"/>
    <x v="0"/>
    <x v="1"/>
    <x v="0"/>
    <x v="261"/>
  </r>
  <r>
    <x v="563"/>
    <x v="563"/>
    <x v="2"/>
    <x v="1"/>
    <x v="0"/>
    <x v="15"/>
    <x v="18"/>
    <x v="1"/>
    <x v="563"/>
    <x v="0"/>
    <x v="0"/>
    <x v="0"/>
    <x v="0"/>
    <x v="0"/>
    <x v="0"/>
    <x v="0"/>
    <x v="0"/>
    <x v="0"/>
    <x v="0"/>
    <x v="0"/>
    <x v="0"/>
    <x v="0"/>
    <x v="1"/>
    <x v="0"/>
    <x v="262"/>
  </r>
  <r>
    <x v="564"/>
    <x v="564"/>
    <x v="2"/>
    <x v="3"/>
    <x v="0"/>
    <x v="10"/>
    <x v="8"/>
    <x v="1"/>
    <x v="564"/>
    <x v="0"/>
    <x v="0"/>
    <x v="0"/>
    <x v="0"/>
    <x v="0"/>
    <x v="0"/>
    <x v="0"/>
    <x v="0"/>
    <x v="0"/>
    <x v="0"/>
    <x v="0"/>
    <x v="0"/>
    <x v="0"/>
    <x v="1"/>
    <x v="0"/>
    <x v="42"/>
  </r>
  <r>
    <x v="565"/>
    <x v="565"/>
    <x v="2"/>
    <x v="3"/>
    <x v="0"/>
    <x v="10"/>
    <x v="8"/>
    <x v="1"/>
    <x v="565"/>
    <x v="0"/>
    <x v="0"/>
    <x v="0"/>
    <x v="0"/>
    <x v="0"/>
    <x v="0"/>
    <x v="0"/>
    <x v="0"/>
    <x v="0"/>
    <x v="0"/>
    <x v="0"/>
    <x v="0"/>
    <x v="0"/>
    <x v="1"/>
    <x v="0"/>
    <x v="42"/>
  </r>
  <r>
    <x v="566"/>
    <x v="566"/>
    <x v="2"/>
    <x v="3"/>
    <x v="0"/>
    <x v="8"/>
    <x v="7"/>
    <x v="1"/>
    <x v="566"/>
    <x v="0"/>
    <x v="0"/>
    <x v="0"/>
    <x v="1"/>
    <x v="0"/>
    <x v="0"/>
    <x v="17"/>
    <x v="0"/>
    <x v="0"/>
    <x v="1"/>
    <x v="0"/>
    <x v="0"/>
    <x v="5"/>
    <x v="1"/>
    <x v="0"/>
    <x v="38"/>
  </r>
  <r>
    <x v="567"/>
    <x v="567"/>
    <x v="2"/>
    <x v="3"/>
    <x v="0"/>
    <x v="13"/>
    <x v="51"/>
    <x v="1"/>
    <x v="567"/>
    <x v="0"/>
    <x v="0"/>
    <x v="0"/>
    <x v="18"/>
    <x v="0"/>
    <x v="0"/>
    <x v="1"/>
    <x v="0"/>
    <x v="0"/>
    <x v="1"/>
    <x v="0"/>
    <x v="0"/>
    <x v="2"/>
    <x v="1"/>
    <x v="0"/>
    <x v="263"/>
  </r>
  <r>
    <x v="568"/>
    <x v="568"/>
    <x v="2"/>
    <x v="1"/>
    <x v="0"/>
    <x v="12"/>
    <x v="52"/>
    <x v="1"/>
    <x v="568"/>
    <x v="0"/>
    <x v="1"/>
    <x v="0"/>
    <x v="0"/>
    <x v="0"/>
    <x v="0"/>
    <x v="0"/>
    <x v="0"/>
    <x v="0"/>
    <x v="0"/>
    <x v="0"/>
    <x v="0"/>
    <x v="0"/>
    <x v="1"/>
    <x v="0"/>
    <x v="264"/>
  </r>
  <r>
    <x v="569"/>
    <x v="569"/>
    <x v="2"/>
    <x v="2"/>
    <x v="0"/>
    <x v="12"/>
    <x v="2"/>
    <x v="0"/>
    <x v="569"/>
    <x v="0"/>
    <x v="0"/>
    <x v="0"/>
    <x v="0"/>
    <x v="0"/>
    <x v="0"/>
    <x v="0"/>
    <x v="0"/>
    <x v="0"/>
    <x v="0"/>
    <x v="0"/>
    <x v="0"/>
    <x v="0"/>
    <x v="1"/>
    <x v="0"/>
    <x v="225"/>
  </r>
  <r>
    <x v="570"/>
    <x v="570"/>
    <x v="2"/>
    <x v="3"/>
    <x v="0"/>
    <x v="8"/>
    <x v="7"/>
    <x v="1"/>
    <x v="570"/>
    <x v="0"/>
    <x v="0"/>
    <x v="0"/>
    <x v="19"/>
    <x v="0"/>
    <x v="0"/>
    <x v="30"/>
    <x v="0"/>
    <x v="0"/>
    <x v="1"/>
    <x v="0"/>
    <x v="0"/>
    <x v="16"/>
    <x v="1"/>
    <x v="0"/>
    <x v="49"/>
  </r>
  <r>
    <x v="571"/>
    <x v="571"/>
    <x v="2"/>
    <x v="3"/>
    <x v="0"/>
    <x v="10"/>
    <x v="51"/>
    <x v="1"/>
    <x v="571"/>
    <x v="0"/>
    <x v="1"/>
    <x v="0"/>
    <x v="9"/>
    <x v="0"/>
    <x v="0"/>
    <x v="28"/>
    <x v="0"/>
    <x v="0"/>
    <x v="1"/>
    <x v="0"/>
    <x v="0"/>
    <x v="17"/>
    <x v="1"/>
    <x v="0"/>
    <x v="265"/>
  </r>
  <r>
    <x v="572"/>
    <x v="572"/>
    <x v="2"/>
    <x v="3"/>
    <x v="0"/>
    <x v="8"/>
    <x v="7"/>
    <x v="1"/>
    <x v="572"/>
    <x v="0"/>
    <x v="0"/>
    <x v="0"/>
    <x v="1"/>
    <x v="0"/>
    <x v="0"/>
    <x v="13"/>
    <x v="0"/>
    <x v="0"/>
    <x v="1"/>
    <x v="0"/>
    <x v="0"/>
    <x v="18"/>
    <x v="1"/>
    <x v="0"/>
    <x v="266"/>
  </r>
  <r>
    <x v="573"/>
    <x v="573"/>
    <x v="2"/>
    <x v="0"/>
    <x v="0"/>
    <x v="8"/>
    <x v="56"/>
    <x v="1"/>
    <x v="573"/>
    <x v="1"/>
    <x v="0"/>
    <x v="0"/>
    <x v="2"/>
    <x v="0"/>
    <x v="0"/>
    <x v="0"/>
    <x v="0"/>
    <x v="0"/>
    <x v="0"/>
    <x v="0"/>
    <x v="0"/>
    <x v="1"/>
    <x v="1"/>
    <x v="3"/>
    <x v="1"/>
  </r>
  <r>
    <x v="574"/>
    <x v="574"/>
    <x v="2"/>
    <x v="3"/>
    <x v="0"/>
    <x v="9"/>
    <x v="7"/>
    <x v="1"/>
    <x v="574"/>
    <x v="0"/>
    <x v="0"/>
    <x v="0"/>
    <x v="4"/>
    <x v="0"/>
    <x v="0"/>
    <x v="15"/>
    <x v="0"/>
    <x v="0"/>
    <x v="1"/>
    <x v="0"/>
    <x v="0"/>
    <x v="7"/>
    <x v="1"/>
    <x v="3"/>
    <x v="37"/>
  </r>
  <r>
    <x v="575"/>
    <x v="575"/>
    <x v="2"/>
    <x v="3"/>
    <x v="0"/>
    <x v="8"/>
    <x v="7"/>
    <x v="1"/>
    <x v="575"/>
    <x v="0"/>
    <x v="0"/>
    <x v="0"/>
    <x v="20"/>
    <x v="0"/>
    <x v="0"/>
    <x v="31"/>
    <x v="0"/>
    <x v="0"/>
    <x v="1"/>
    <x v="0"/>
    <x v="0"/>
    <x v="19"/>
    <x v="1"/>
    <x v="0"/>
    <x v="49"/>
  </r>
  <r>
    <x v="576"/>
    <x v="576"/>
    <x v="2"/>
    <x v="3"/>
    <x v="0"/>
    <x v="10"/>
    <x v="8"/>
    <x v="1"/>
    <x v="576"/>
    <x v="0"/>
    <x v="0"/>
    <x v="0"/>
    <x v="0"/>
    <x v="0"/>
    <x v="0"/>
    <x v="0"/>
    <x v="0"/>
    <x v="0"/>
    <x v="0"/>
    <x v="0"/>
    <x v="0"/>
    <x v="0"/>
    <x v="1"/>
    <x v="0"/>
    <x v="42"/>
  </r>
  <r>
    <x v="577"/>
    <x v="577"/>
    <x v="2"/>
    <x v="0"/>
    <x v="0"/>
    <x v="4"/>
    <x v="9"/>
    <x v="1"/>
    <x v="577"/>
    <x v="1"/>
    <x v="0"/>
    <x v="0"/>
    <x v="0"/>
    <x v="0"/>
    <x v="0"/>
    <x v="0"/>
    <x v="0"/>
    <x v="0"/>
    <x v="0"/>
    <x v="0"/>
    <x v="0"/>
    <x v="0"/>
    <x v="1"/>
    <x v="0"/>
    <x v="1"/>
  </r>
  <r>
    <x v="578"/>
    <x v="578"/>
    <x v="2"/>
    <x v="3"/>
    <x v="0"/>
    <x v="15"/>
    <x v="17"/>
    <x v="1"/>
    <x v="578"/>
    <x v="1"/>
    <x v="0"/>
    <x v="0"/>
    <x v="3"/>
    <x v="2"/>
    <x v="0"/>
    <x v="12"/>
    <x v="3"/>
    <x v="0"/>
    <x v="1"/>
    <x v="1"/>
    <x v="0"/>
    <x v="1"/>
    <x v="1"/>
    <x v="3"/>
    <x v="1"/>
  </r>
  <r>
    <x v="579"/>
    <x v="579"/>
    <x v="2"/>
    <x v="0"/>
    <x v="0"/>
    <x v="4"/>
    <x v="10"/>
    <x v="1"/>
    <x v="579"/>
    <x v="0"/>
    <x v="0"/>
    <x v="0"/>
    <x v="0"/>
    <x v="0"/>
    <x v="0"/>
    <x v="0"/>
    <x v="0"/>
    <x v="0"/>
    <x v="0"/>
    <x v="0"/>
    <x v="0"/>
    <x v="0"/>
    <x v="1"/>
    <x v="0"/>
    <x v="267"/>
  </r>
  <r>
    <x v="580"/>
    <x v="580"/>
    <x v="2"/>
    <x v="3"/>
    <x v="0"/>
    <x v="13"/>
    <x v="8"/>
    <x v="1"/>
    <x v="580"/>
    <x v="0"/>
    <x v="0"/>
    <x v="0"/>
    <x v="0"/>
    <x v="0"/>
    <x v="0"/>
    <x v="1"/>
    <x v="0"/>
    <x v="0"/>
    <x v="1"/>
    <x v="0"/>
    <x v="0"/>
    <x v="0"/>
    <x v="1"/>
    <x v="0"/>
    <x v="42"/>
  </r>
  <r>
    <x v="581"/>
    <x v="581"/>
    <x v="2"/>
    <x v="1"/>
    <x v="0"/>
    <x v="62"/>
    <x v="54"/>
    <x v="1"/>
    <x v="581"/>
    <x v="1"/>
    <x v="0"/>
    <x v="1"/>
    <x v="12"/>
    <x v="2"/>
    <x v="0"/>
    <x v="11"/>
    <x v="3"/>
    <x v="0"/>
    <x v="1"/>
    <x v="1"/>
    <x v="0"/>
    <x v="10"/>
    <x v="1"/>
    <x v="0"/>
    <x v="1"/>
  </r>
  <r>
    <x v="582"/>
    <x v="582"/>
    <x v="2"/>
    <x v="0"/>
    <x v="12"/>
    <x v="62"/>
    <x v="10"/>
    <x v="1"/>
    <x v="582"/>
    <x v="1"/>
    <x v="0"/>
    <x v="1"/>
    <x v="12"/>
    <x v="2"/>
    <x v="0"/>
    <x v="11"/>
    <x v="3"/>
    <x v="0"/>
    <x v="1"/>
    <x v="1"/>
    <x v="0"/>
    <x v="10"/>
    <x v="1"/>
    <x v="0"/>
    <x v="1"/>
  </r>
  <r>
    <x v="583"/>
    <x v="583"/>
    <x v="2"/>
    <x v="3"/>
    <x v="0"/>
    <x v="13"/>
    <x v="8"/>
    <x v="1"/>
    <x v="583"/>
    <x v="0"/>
    <x v="0"/>
    <x v="0"/>
    <x v="0"/>
    <x v="0"/>
    <x v="0"/>
    <x v="0"/>
    <x v="0"/>
    <x v="0"/>
    <x v="0"/>
    <x v="0"/>
    <x v="0"/>
    <x v="0"/>
    <x v="1"/>
    <x v="0"/>
    <x v="42"/>
  </r>
  <r>
    <x v="584"/>
    <x v="584"/>
    <x v="2"/>
    <x v="3"/>
    <x v="0"/>
    <x v="12"/>
    <x v="7"/>
    <x v="1"/>
    <x v="584"/>
    <x v="0"/>
    <x v="1"/>
    <x v="0"/>
    <x v="6"/>
    <x v="0"/>
    <x v="0"/>
    <x v="1"/>
    <x v="0"/>
    <x v="0"/>
    <x v="1"/>
    <x v="0"/>
    <x v="0"/>
    <x v="2"/>
    <x v="1"/>
    <x v="0"/>
    <x v="268"/>
  </r>
  <r>
    <x v="585"/>
    <x v="585"/>
    <x v="2"/>
    <x v="3"/>
    <x v="0"/>
    <x v="12"/>
    <x v="7"/>
    <x v="1"/>
    <x v="585"/>
    <x v="0"/>
    <x v="1"/>
    <x v="0"/>
    <x v="20"/>
    <x v="0"/>
    <x v="0"/>
    <x v="20"/>
    <x v="0"/>
    <x v="0"/>
    <x v="1"/>
    <x v="0"/>
    <x v="0"/>
    <x v="2"/>
    <x v="1"/>
    <x v="0"/>
    <x v="268"/>
  </r>
  <r>
    <x v="586"/>
    <x v="586"/>
    <x v="2"/>
    <x v="0"/>
    <x v="0"/>
    <x v="36"/>
    <x v="17"/>
    <x v="1"/>
    <x v="586"/>
    <x v="1"/>
    <x v="0"/>
    <x v="1"/>
    <x v="12"/>
    <x v="2"/>
    <x v="0"/>
    <x v="11"/>
    <x v="3"/>
    <x v="0"/>
    <x v="1"/>
    <x v="1"/>
    <x v="0"/>
    <x v="10"/>
    <x v="1"/>
    <x v="0"/>
    <x v="1"/>
  </r>
  <r>
    <x v="587"/>
    <x v="587"/>
    <x v="2"/>
    <x v="3"/>
    <x v="0"/>
    <x v="12"/>
    <x v="7"/>
    <x v="1"/>
    <x v="587"/>
    <x v="0"/>
    <x v="0"/>
    <x v="0"/>
    <x v="21"/>
    <x v="0"/>
    <x v="0"/>
    <x v="32"/>
    <x v="0"/>
    <x v="0"/>
    <x v="1"/>
    <x v="0"/>
    <x v="0"/>
    <x v="2"/>
    <x v="1"/>
    <x v="0"/>
    <x v="268"/>
  </r>
  <r>
    <x v="588"/>
    <x v="588"/>
    <x v="2"/>
    <x v="3"/>
    <x v="0"/>
    <x v="10"/>
    <x v="7"/>
    <x v="1"/>
    <x v="588"/>
    <x v="0"/>
    <x v="0"/>
    <x v="0"/>
    <x v="0"/>
    <x v="0"/>
    <x v="0"/>
    <x v="1"/>
    <x v="0"/>
    <x v="0"/>
    <x v="1"/>
    <x v="0"/>
    <x v="0"/>
    <x v="2"/>
    <x v="1"/>
    <x v="0"/>
    <x v="269"/>
  </r>
  <r>
    <x v="589"/>
    <x v="589"/>
    <x v="2"/>
    <x v="3"/>
    <x v="0"/>
    <x v="10"/>
    <x v="8"/>
    <x v="1"/>
    <x v="589"/>
    <x v="0"/>
    <x v="0"/>
    <x v="0"/>
    <x v="0"/>
    <x v="0"/>
    <x v="0"/>
    <x v="0"/>
    <x v="0"/>
    <x v="0"/>
    <x v="0"/>
    <x v="0"/>
    <x v="0"/>
    <x v="0"/>
    <x v="1"/>
    <x v="0"/>
    <x v="42"/>
  </r>
  <r>
    <x v="590"/>
    <x v="590"/>
    <x v="2"/>
    <x v="0"/>
    <x v="0"/>
    <x v="15"/>
    <x v="17"/>
    <x v="1"/>
    <x v="590"/>
    <x v="1"/>
    <x v="0"/>
    <x v="1"/>
    <x v="12"/>
    <x v="2"/>
    <x v="0"/>
    <x v="11"/>
    <x v="3"/>
    <x v="0"/>
    <x v="1"/>
    <x v="1"/>
    <x v="0"/>
    <x v="10"/>
    <x v="1"/>
    <x v="0"/>
    <x v="1"/>
  </r>
  <r>
    <x v="591"/>
    <x v="591"/>
    <x v="2"/>
    <x v="1"/>
    <x v="0"/>
    <x v="4"/>
    <x v="38"/>
    <x v="1"/>
    <x v="591"/>
    <x v="0"/>
    <x v="1"/>
    <x v="0"/>
    <x v="0"/>
    <x v="0"/>
    <x v="0"/>
    <x v="0"/>
    <x v="0"/>
    <x v="0"/>
    <x v="0"/>
    <x v="0"/>
    <x v="0"/>
    <x v="0"/>
    <x v="1"/>
    <x v="0"/>
    <x v="270"/>
  </r>
  <r>
    <x v="592"/>
    <x v="592"/>
    <x v="2"/>
    <x v="1"/>
    <x v="0"/>
    <x v="12"/>
    <x v="52"/>
    <x v="1"/>
    <x v="592"/>
    <x v="0"/>
    <x v="0"/>
    <x v="0"/>
    <x v="0"/>
    <x v="0"/>
    <x v="0"/>
    <x v="0"/>
    <x v="0"/>
    <x v="0"/>
    <x v="0"/>
    <x v="0"/>
    <x v="0"/>
    <x v="0"/>
    <x v="1"/>
    <x v="0"/>
    <x v="271"/>
  </r>
  <r>
    <x v="593"/>
    <x v="593"/>
    <x v="2"/>
    <x v="1"/>
    <x v="0"/>
    <x v="12"/>
    <x v="52"/>
    <x v="1"/>
    <x v="593"/>
    <x v="0"/>
    <x v="0"/>
    <x v="0"/>
    <x v="0"/>
    <x v="0"/>
    <x v="0"/>
    <x v="0"/>
    <x v="0"/>
    <x v="0"/>
    <x v="0"/>
    <x v="0"/>
    <x v="0"/>
    <x v="0"/>
    <x v="1"/>
    <x v="0"/>
    <x v="272"/>
  </r>
  <r>
    <x v="594"/>
    <x v="594"/>
    <x v="2"/>
    <x v="1"/>
    <x v="0"/>
    <x v="12"/>
    <x v="15"/>
    <x v="1"/>
    <x v="594"/>
    <x v="0"/>
    <x v="1"/>
    <x v="0"/>
    <x v="0"/>
    <x v="0"/>
    <x v="0"/>
    <x v="0"/>
    <x v="0"/>
    <x v="0"/>
    <x v="0"/>
    <x v="0"/>
    <x v="0"/>
    <x v="0"/>
    <x v="1"/>
    <x v="0"/>
    <x v="273"/>
  </r>
  <r>
    <x v="595"/>
    <x v="595"/>
    <x v="2"/>
    <x v="3"/>
    <x v="0"/>
    <x v="9"/>
    <x v="7"/>
    <x v="1"/>
    <x v="595"/>
    <x v="0"/>
    <x v="0"/>
    <x v="0"/>
    <x v="22"/>
    <x v="0"/>
    <x v="0"/>
    <x v="33"/>
    <x v="0"/>
    <x v="0"/>
    <x v="1"/>
    <x v="0"/>
    <x v="0"/>
    <x v="20"/>
    <x v="1"/>
    <x v="0"/>
    <x v="37"/>
  </r>
  <r>
    <x v="596"/>
    <x v="596"/>
    <x v="2"/>
    <x v="1"/>
    <x v="0"/>
    <x v="12"/>
    <x v="15"/>
    <x v="1"/>
    <x v="596"/>
    <x v="0"/>
    <x v="0"/>
    <x v="0"/>
    <x v="0"/>
    <x v="0"/>
    <x v="0"/>
    <x v="0"/>
    <x v="0"/>
    <x v="0"/>
    <x v="0"/>
    <x v="0"/>
    <x v="0"/>
    <x v="0"/>
    <x v="1"/>
    <x v="0"/>
    <x v="274"/>
  </r>
  <r>
    <x v="597"/>
    <x v="597"/>
    <x v="2"/>
    <x v="0"/>
    <x v="0"/>
    <x v="12"/>
    <x v="55"/>
    <x v="1"/>
    <x v="597"/>
    <x v="1"/>
    <x v="0"/>
    <x v="0"/>
    <x v="0"/>
    <x v="0"/>
    <x v="0"/>
    <x v="0"/>
    <x v="0"/>
    <x v="0"/>
    <x v="0"/>
    <x v="0"/>
    <x v="0"/>
    <x v="2"/>
    <x v="1"/>
    <x v="0"/>
    <x v="1"/>
  </r>
  <r>
    <x v="598"/>
    <x v="598"/>
    <x v="2"/>
    <x v="0"/>
    <x v="0"/>
    <x v="12"/>
    <x v="55"/>
    <x v="1"/>
    <x v="598"/>
    <x v="1"/>
    <x v="1"/>
    <x v="0"/>
    <x v="0"/>
    <x v="0"/>
    <x v="0"/>
    <x v="0"/>
    <x v="0"/>
    <x v="0"/>
    <x v="0"/>
    <x v="0"/>
    <x v="0"/>
    <x v="0"/>
    <x v="1"/>
    <x v="0"/>
    <x v="1"/>
  </r>
  <r>
    <x v="599"/>
    <x v="599"/>
    <x v="2"/>
    <x v="1"/>
    <x v="0"/>
    <x v="12"/>
    <x v="15"/>
    <x v="1"/>
    <x v="599"/>
    <x v="0"/>
    <x v="0"/>
    <x v="0"/>
    <x v="0"/>
    <x v="0"/>
    <x v="0"/>
    <x v="0"/>
    <x v="0"/>
    <x v="0"/>
    <x v="0"/>
    <x v="0"/>
    <x v="0"/>
    <x v="0"/>
    <x v="1"/>
    <x v="0"/>
    <x v="275"/>
  </r>
  <r>
    <x v="600"/>
    <x v="600"/>
    <x v="2"/>
    <x v="3"/>
    <x v="0"/>
    <x v="10"/>
    <x v="51"/>
    <x v="1"/>
    <x v="600"/>
    <x v="0"/>
    <x v="0"/>
    <x v="0"/>
    <x v="7"/>
    <x v="0"/>
    <x v="0"/>
    <x v="34"/>
    <x v="0"/>
    <x v="0"/>
    <x v="1"/>
    <x v="0"/>
    <x v="0"/>
    <x v="2"/>
    <x v="1"/>
    <x v="0"/>
    <x v="263"/>
  </r>
  <r>
    <x v="601"/>
    <x v="601"/>
    <x v="2"/>
    <x v="3"/>
    <x v="0"/>
    <x v="8"/>
    <x v="7"/>
    <x v="1"/>
    <x v="601"/>
    <x v="0"/>
    <x v="0"/>
    <x v="0"/>
    <x v="23"/>
    <x v="0"/>
    <x v="0"/>
    <x v="1"/>
    <x v="0"/>
    <x v="0"/>
    <x v="1"/>
    <x v="0"/>
    <x v="0"/>
    <x v="2"/>
    <x v="1"/>
    <x v="0"/>
    <x v="276"/>
  </r>
  <r>
    <x v="602"/>
    <x v="602"/>
    <x v="2"/>
    <x v="0"/>
    <x v="0"/>
    <x v="12"/>
    <x v="55"/>
    <x v="1"/>
    <x v="602"/>
    <x v="0"/>
    <x v="1"/>
    <x v="0"/>
    <x v="0"/>
    <x v="0"/>
    <x v="0"/>
    <x v="0"/>
    <x v="0"/>
    <x v="0"/>
    <x v="0"/>
    <x v="0"/>
    <x v="0"/>
    <x v="0"/>
    <x v="1"/>
    <x v="0"/>
    <x v="277"/>
  </r>
  <r>
    <x v="603"/>
    <x v="603"/>
    <x v="2"/>
    <x v="0"/>
    <x v="0"/>
    <x v="12"/>
    <x v="55"/>
    <x v="1"/>
    <x v="603"/>
    <x v="0"/>
    <x v="1"/>
    <x v="0"/>
    <x v="0"/>
    <x v="0"/>
    <x v="0"/>
    <x v="0"/>
    <x v="0"/>
    <x v="0"/>
    <x v="0"/>
    <x v="0"/>
    <x v="0"/>
    <x v="0"/>
    <x v="1"/>
    <x v="0"/>
    <x v="278"/>
  </r>
  <r>
    <x v="604"/>
    <x v="604"/>
    <x v="2"/>
    <x v="3"/>
    <x v="0"/>
    <x v="10"/>
    <x v="7"/>
    <x v="1"/>
    <x v="604"/>
    <x v="0"/>
    <x v="0"/>
    <x v="0"/>
    <x v="1"/>
    <x v="0"/>
    <x v="0"/>
    <x v="35"/>
    <x v="0"/>
    <x v="0"/>
    <x v="1"/>
    <x v="0"/>
    <x v="0"/>
    <x v="18"/>
    <x v="1"/>
    <x v="0"/>
    <x v="214"/>
  </r>
  <r>
    <x v="605"/>
    <x v="605"/>
    <x v="2"/>
    <x v="3"/>
    <x v="0"/>
    <x v="10"/>
    <x v="7"/>
    <x v="1"/>
    <x v="605"/>
    <x v="0"/>
    <x v="0"/>
    <x v="0"/>
    <x v="0"/>
    <x v="0"/>
    <x v="0"/>
    <x v="1"/>
    <x v="0"/>
    <x v="0"/>
    <x v="1"/>
    <x v="0"/>
    <x v="0"/>
    <x v="2"/>
    <x v="1"/>
    <x v="0"/>
    <x v="214"/>
  </r>
  <r>
    <x v="606"/>
    <x v="606"/>
    <x v="2"/>
    <x v="0"/>
    <x v="0"/>
    <x v="12"/>
    <x v="55"/>
    <x v="1"/>
    <x v="606"/>
    <x v="0"/>
    <x v="1"/>
    <x v="0"/>
    <x v="0"/>
    <x v="0"/>
    <x v="0"/>
    <x v="0"/>
    <x v="0"/>
    <x v="0"/>
    <x v="0"/>
    <x v="0"/>
    <x v="0"/>
    <x v="0"/>
    <x v="1"/>
    <x v="1"/>
    <x v="279"/>
  </r>
  <r>
    <x v="607"/>
    <x v="607"/>
    <x v="2"/>
    <x v="3"/>
    <x v="0"/>
    <x v="10"/>
    <x v="8"/>
    <x v="1"/>
    <x v="607"/>
    <x v="0"/>
    <x v="0"/>
    <x v="0"/>
    <x v="0"/>
    <x v="0"/>
    <x v="0"/>
    <x v="0"/>
    <x v="0"/>
    <x v="0"/>
    <x v="0"/>
    <x v="0"/>
    <x v="0"/>
    <x v="0"/>
    <x v="1"/>
    <x v="0"/>
    <x v="280"/>
  </r>
  <r>
    <x v="608"/>
    <x v="608"/>
    <x v="2"/>
    <x v="3"/>
    <x v="0"/>
    <x v="12"/>
    <x v="7"/>
    <x v="1"/>
    <x v="608"/>
    <x v="0"/>
    <x v="0"/>
    <x v="0"/>
    <x v="8"/>
    <x v="0"/>
    <x v="0"/>
    <x v="1"/>
    <x v="0"/>
    <x v="0"/>
    <x v="1"/>
    <x v="0"/>
    <x v="0"/>
    <x v="2"/>
    <x v="1"/>
    <x v="0"/>
    <x v="281"/>
  </r>
  <r>
    <x v="609"/>
    <x v="609"/>
    <x v="2"/>
    <x v="3"/>
    <x v="0"/>
    <x v="10"/>
    <x v="7"/>
    <x v="1"/>
    <x v="609"/>
    <x v="0"/>
    <x v="0"/>
    <x v="0"/>
    <x v="17"/>
    <x v="0"/>
    <x v="0"/>
    <x v="36"/>
    <x v="0"/>
    <x v="0"/>
    <x v="1"/>
    <x v="0"/>
    <x v="0"/>
    <x v="1"/>
    <x v="1"/>
    <x v="0"/>
    <x v="269"/>
  </r>
  <r>
    <x v="610"/>
    <x v="610"/>
    <x v="2"/>
    <x v="3"/>
    <x v="0"/>
    <x v="13"/>
    <x v="7"/>
    <x v="1"/>
    <x v="610"/>
    <x v="0"/>
    <x v="1"/>
    <x v="0"/>
    <x v="1"/>
    <x v="0"/>
    <x v="0"/>
    <x v="37"/>
    <x v="0"/>
    <x v="0"/>
    <x v="1"/>
    <x v="0"/>
    <x v="0"/>
    <x v="2"/>
    <x v="1"/>
    <x v="0"/>
    <x v="282"/>
  </r>
  <r>
    <x v="611"/>
    <x v="611"/>
    <x v="2"/>
    <x v="3"/>
    <x v="0"/>
    <x v="8"/>
    <x v="7"/>
    <x v="1"/>
    <x v="611"/>
    <x v="0"/>
    <x v="0"/>
    <x v="0"/>
    <x v="22"/>
    <x v="0"/>
    <x v="0"/>
    <x v="23"/>
    <x v="0"/>
    <x v="0"/>
    <x v="1"/>
    <x v="0"/>
    <x v="0"/>
    <x v="21"/>
    <x v="1"/>
    <x v="0"/>
    <x v="37"/>
  </r>
  <r>
    <x v="612"/>
    <x v="612"/>
    <x v="2"/>
    <x v="3"/>
    <x v="0"/>
    <x v="8"/>
    <x v="7"/>
    <x v="1"/>
    <x v="612"/>
    <x v="0"/>
    <x v="0"/>
    <x v="0"/>
    <x v="9"/>
    <x v="0"/>
    <x v="0"/>
    <x v="23"/>
    <x v="0"/>
    <x v="0"/>
    <x v="1"/>
    <x v="0"/>
    <x v="0"/>
    <x v="8"/>
    <x v="1"/>
    <x v="0"/>
    <x v="283"/>
  </r>
  <r>
    <x v="613"/>
    <x v="613"/>
    <x v="2"/>
    <x v="3"/>
    <x v="0"/>
    <x v="8"/>
    <x v="7"/>
    <x v="1"/>
    <x v="613"/>
    <x v="0"/>
    <x v="0"/>
    <x v="0"/>
    <x v="19"/>
    <x v="0"/>
    <x v="0"/>
    <x v="12"/>
    <x v="3"/>
    <x v="0"/>
    <x v="1"/>
    <x v="1"/>
    <x v="0"/>
    <x v="22"/>
    <x v="1"/>
    <x v="0"/>
    <x v="284"/>
  </r>
  <r>
    <x v="614"/>
    <x v="614"/>
    <x v="2"/>
    <x v="3"/>
    <x v="0"/>
    <x v="8"/>
    <x v="7"/>
    <x v="1"/>
    <x v="614"/>
    <x v="0"/>
    <x v="0"/>
    <x v="0"/>
    <x v="4"/>
    <x v="0"/>
    <x v="0"/>
    <x v="21"/>
    <x v="0"/>
    <x v="0"/>
    <x v="1"/>
    <x v="0"/>
    <x v="0"/>
    <x v="16"/>
    <x v="1"/>
    <x v="0"/>
    <x v="37"/>
  </r>
  <r>
    <x v="615"/>
    <x v="615"/>
    <x v="2"/>
    <x v="3"/>
    <x v="0"/>
    <x v="13"/>
    <x v="7"/>
    <x v="1"/>
    <x v="615"/>
    <x v="0"/>
    <x v="0"/>
    <x v="0"/>
    <x v="1"/>
    <x v="0"/>
    <x v="0"/>
    <x v="0"/>
    <x v="0"/>
    <x v="0"/>
    <x v="0"/>
    <x v="0"/>
    <x v="0"/>
    <x v="2"/>
    <x v="1"/>
    <x v="0"/>
    <x v="285"/>
  </r>
  <r>
    <x v="616"/>
    <x v="616"/>
    <x v="2"/>
    <x v="1"/>
    <x v="0"/>
    <x v="4"/>
    <x v="11"/>
    <x v="1"/>
    <x v="616"/>
    <x v="0"/>
    <x v="0"/>
    <x v="0"/>
    <x v="0"/>
    <x v="0"/>
    <x v="0"/>
    <x v="0"/>
    <x v="0"/>
    <x v="0"/>
    <x v="0"/>
    <x v="0"/>
    <x v="0"/>
    <x v="0"/>
    <x v="1"/>
    <x v="0"/>
    <x v="286"/>
  </r>
  <r>
    <x v="617"/>
    <x v="617"/>
    <x v="2"/>
    <x v="3"/>
    <x v="0"/>
    <x v="8"/>
    <x v="7"/>
    <x v="1"/>
    <x v="617"/>
    <x v="0"/>
    <x v="0"/>
    <x v="0"/>
    <x v="7"/>
    <x v="0"/>
    <x v="0"/>
    <x v="12"/>
    <x v="3"/>
    <x v="0"/>
    <x v="1"/>
    <x v="1"/>
    <x v="0"/>
    <x v="23"/>
    <x v="1"/>
    <x v="0"/>
    <x v="193"/>
  </r>
  <r>
    <x v="618"/>
    <x v="618"/>
    <x v="2"/>
    <x v="1"/>
    <x v="0"/>
    <x v="12"/>
    <x v="13"/>
    <x v="1"/>
    <x v="618"/>
    <x v="0"/>
    <x v="0"/>
    <x v="0"/>
    <x v="2"/>
    <x v="0"/>
    <x v="0"/>
    <x v="0"/>
    <x v="0"/>
    <x v="0"/>
    <x v="0"/>
    <x v="0"/>
    <x v="0"/>
    <x v="0"/>
    <x v="1"/>
    <x v="0"/>
    <x v="287"/>
  </r>
  <r>
    <x v="619"/>
    <x v="619"/>
    <x v="2"/>
    <x v="3"/>
    <x v="0"/>
    <x v="8"/>
    <x v="7"/>
    <x v="1"/>
    <x v="619"/>
    <x v="0"/>
    <x v="0"/>
    <x v="0"/>
    <x v="10"/>
    <x v="0"/>
    <x v="0"/>
    <x v="10"/>
    <x v="0"/>
    <x v="0"/>
    <x v="1"/>
    <x v="0"/>
    <x v="0"/>
    <x v="8"/>
    <x v="1"/>
    <x v="0"/>
    <x v="37"/>
  </r>
  <r>
    <x v="620"/>
    <x v="620"/>
    <x v="2"/>
    <x v="3"/>
    <x v="0"/>
    <x v="8"/>
    <x v="7"/>
    <x v="1"/>
    <x v="620"/>
    <x v="0"/>
    <x v="0"/>
    <x v="0"/>
    <x v="7"/>
    <x v="0"/>
    <x v="0"/>
    <x v="34"/>
    <x v="0"/>
    <x v="0"/>
    <x v="1"/>
    <x v="0"/>
    <x v="0"/>
    <x v="18"/>
    <x v="1"/>
    <x v="0"/>
    <x v="49"/>
  </r>
  <r>
    <x v="621"/>
    <x v="621"/>
    <x v="2"/>
    <x v="1"/>
    <x v="0"/>
    <x v="12"/>
    <x v="12"/>
    <x v="1"/>
    <x v="621"/>
    <x v="0"/>
    <x v="1"/>
    <x v="0"/>
    <x v="0"/>
    <x v="0"/>
    <x v="0"/>
    <x v="0"/>
    <x v="0"/>
    <x v="0"/>
    <x v="0"/>
    <x v="0"/>
    <x v="0"/>
    <x v="0"/>
    <x v="1"/>
    <x v="0"/>
    <x v="288"/>
  </r>
  <r>
    <x v="622"/>
    <x v="622"/>
    <x v="2"/>
    <x v="3"/>
    <x v="0"/>
    <x v="8"/>
    <x v="7"/>
    <x v="1"/>
    <x v="622"/>
    <x v="0"/>
    <x v="0"/>
    <x v="0"/>
    <x v="17"/>
    <x v="0"/>
    <x v="0"/>
    <x v="19"/>
    <x v="0"/>
    <x v="0"/>
    <x v="1"/>
    <x v="0"/>
    <x v="0"/>
    <x v="8"/>
    <x v="1"/>
    <x v="0"/>
    <x v="38"/>
  </r>
  <r>
    <x v="623"/>
    <x v="623"/>
    <x v="2"/>
    <x v="3"/>
    <x v="0"/>
    <x v="8"/>
    <x v="7"/>
    <x v="1"/>
    <x v="623"/>
    <x v="0"/>
    <x v="0"/>
    <x v="0"/>
    <x v="1"/>
    <x v="0"/>
    <x v="0"/>
    <x v="13"/>
    <x v="0"/>
    <x v="0"/>
    <x v="1"/>
    <x v="0"/>
    <x v="0"/>
    <x v="21"/>
    <x v="1"/>
    <x v="3"/>
    <x v="37"/>
  </r>
  <r>
    <x v="624"/>
    <x v="624"/>
    <x v="2"/>
    <x v="3"/>
    <x v="0"/>
    <x v="8"/>
    <x v="7"/>
    <x v="1"/>
    <x v="624"/>
    <x v="0"/>
    <x v="0"/>
    <x v="0"/>
    <x v="17"/>
    <x v="0"/>
    <x v="0"/>
    <x v="18"/>
    <x v="0"/>
    <x v="0"/>
    <x v="1"/>
    <x v="0"/>
    <x v="0"/>
    <x v="6"/>
    <x v="1"/>
    <x v="0"/>
    <x v="37"/>
  </r>
  <r>
    <x v="625"/>
    <x v="625"/>
    <x v="2"/>
    <x v="2"/>
    <x v="0"/>
    <x v="12"/>
    <x v="50"/>
    <x v="1"/>
    <x v="625"/>
    <x v="0"/>
    <x v="0"/>
    <x v="0"/>
    <x v="0"/>
    <x v="0"/>
    <x v="0"/>
    <x v="0"/>
    <x v="0"/>
    <x v="0"/>
    <x v="0"/>
    <x v="0"/>
    <x v="0"/>
    <x v="0"/>
    <x v="1"/>
    <x v="0"/>
    <x v="289"/>
  </r>
  <r>
    <x v="626"/>
    <x v="626"/>
    <x v="2"/>
    <x v="3"/>
    <x v="0"/>
    <x v="8"/>
    <x v="7"/>
    <x v="1"/>
    <x v="626"/>
    <x v="0"/>
    <x v="0"/>
    <x v="0"/>
    <x v="24"/>
    <x v="0"/>
    <x v="0"/>
    <x v="14"/>
    <x v="0"/>
    <x v="0"/>
    <x v="1"/>
    <x v="0"/>
    <x v="0"/>
    <x v="24"/>
    <x v="1"/>
    <x v="0"/>
    <x v="38"/>
  </r>
  <r>
    <x v="627"/>
    <x v="627"/>
    <x v="2"/>
    <x v="3"/>
    <x v="0"/>
    <x v="8"/>
    <x v="7"/>
    <x v="1"/>
    <x v="627"/>
    <x v="0"/>
    <x v="0"/>
    <x v="0"/>
    <x v="17"/>
    <x v="0"/>
    <x v="0"/>
    <x v="38"/>
    <x v="0"/>
    <x v="0"/>
    <x v="1"/>
    <x v="0"/>
    <x v="0"/>
    <x v="19"/>
    <x v="1"/>
    <x v="0"/>
    <x v="37"/>
  </r>
  <r>
    <x v="628"/>
    <x v="628"/>
    <x v="2"/>
    <x v="3"/>
    <x v="0"/>
    <x v="8"/>
    <x v="7"/>
    <x v="1"/>
    <x v="628"/>
    <x v="0"/>
    <x v="0"/>
    <x v="0"/>
    <x v="25"/>
    <x v="0"/>
    <x v="0"/>
    <x v="28"/>
    <x v="0"/>
    <x v="0"/>
    <x v="1"/>
    <x v="0"/>
    <x v="0"/>
    <x v="25"/>
    <x v="1"/>
    <x v="0"/>
    <x v="37"/>
  </r>
  <r>
    <x v="629"/>
    <x v="629"/>
    <x v="2"/>
    <x v="3"/>
    <x v="0"/>
    <x v="69"/>
    <x v="7"/>
    <x v="1"/>
    <x v="629"/>
    <x v="0"/>
    <x v="0"/>
    <x v="0"/>
    <x v="26"/>
    <x v="0"/>
    <x v="0"/>
    <x v="1"/>
    <x v="0"/>
    <x v="0"/>
    <x v="1"/>
    <x v="0"/>
    <x v="0"/>
    <x v="2"/>
    <x v="1"/>
    <x v="0"/>
    <x v="268"/>
  </r>
  <r>
    <x v="630"/>
    <x v="630"/>
    <x v="2"/>
    <x v="0"/>
    <x v="1"/>
    <x v="70"/>
    <x v="19"/>
    <x v="1"/>
    <x v="630"/>
    <x v="1"/>
    <x v="0"/>
    <x v="0"/>
    <x v="0"/>
    <x v="0"/>
    <x v="0"/>
    <x v="0"/>
    <x v="0"/>
    <x v="0"/>
    <x v="0"/>
    <x v="0"/>
    <x v="0"/>
    <x v="0"/>
    <x v="1"/>
    <x v="0"/>
    <x v="1"/>
  </r>
  <r>
    <x v="631"/>
    <x v="631"/>
    <x v="2"/>
    <x v="1"/>
    <x v="0"/>
    <x v="12"/>
    <x v="13"/>
    <x v="1"/>
    <x v="631"/>
    <x v="0"/>
    <x v="1"/>
    <x v="0"/>
    <x v="0"/>
    <x v="0"/>
    <x v="0"/>
    <x v="0"/>
    <x v="0"/>
    <x v="0"/>
    <x v="0"/>
    <x v="0"/>
    <x v="0"/>
    <x v="0"/>
    <x v="1"/>
    <x v="0"/>
    <x v="290"/>
  </r>
  <r>
    <x v="632"/>
    <x v="632"/>
    <x v="2"/>
    <x v="1"/>
    <x v="0"/>
    <x v="15"/>
    <x v="12"/>
    <x v="1"/>
    <x v="632"/>
    <x v="0"/>
    <x v="0"/>
    <x v="0"/>
    <x v="0"/>
    <x v="0"/>
    <x v="0"/>
    <x v="0"/>
    <x v="0"/>
    <x v="0"/>
    <x v="0"/>
    <x v="0"/>
    <x v="0"/>
    <x v="0"/>
    <x v="1"/>
    <x v="0"/>
    <x v="291"/>
  </r>
  <r>
    <x v="633"/>
    <x v="633"/>
    <x v="2"/>
    <x v="0"/>
    <x v="1"/>
    <x v="11"/>
    <x v="19"/>
    <x v="1"/>
    <x v="633"/>
    <x v="1"/>
    <x v="0"/>
    <x v="1"/>
    <x v="12"/>
    <x v="2"/>
    <x v="0"/>
    <x v="11"/>
    <x v="3"/>
    <x v="0"/>
    <x v="1"/>
    <x v="1"/>
    <x v="0"/>
    <x v="10"/>
    <x v="1"/>
    <x v="0"/>
    <x v="1"/>
  </r>
  <r>
    <x v="634"/>
    <x v="634"/>
    <x v="2"/>
    <x v="1"/>
    <x v="1"/>
    <x v="15"/>
    <x v="17"/>
    <x v="1"/>
    <x v="634"/>
    <x v="1"/>
    <x v="0"/>
    <x v="1"/>
    <x v="12"/>
    <x v="2"/>
    <x v="0"/>
    <x v="11"/>
    <x v="3"/>
    <x v="0"/>
    <x v="1"/>
    <x v="1"/>
    <x v="0"/>
    <x v="10"/>
    <x v="1"/>
    <x v="0"/>
    <x v="1"/>
  </r>
  <r>
    <x v="635"/>
    <x v="635"/>
    <x v="2"/>
    <x v="0"/>
    <x v="0"/>
    <x v="71"/>
    <x v="55"/>
    <x v="1"/>
    <x v="635"/>
    <x v="1"/>
    <x v="0"/>
    <x v="0"/>
    <x v="0"/>
    <x v="0"/>
    <x v="0"/>
    <x v="0"/>
    <x v="0"/>
    <x v="0"/>
    <x v="0"/>
    <x v="0"/>
    <x v="0"/>
    <x v="0"/>
    <x v="1"/>
    <x v="0"/>
    <x v="1"/>
  </r>
  <r>
    <x v="636"/>
    <x v="636"/>
    <x v="2"/>
    <x v="0"/>
    <x v="0"/>
    <x v="4"/>
    <x v="9"/>
    <x v="1"/>
    <x v="636"/>
    <x v="1"/>
    <x v="0"/>
    <x v="0"/>
    <x v="0"/>
    <x v="0"/>
    <x v="0"/>
    <x v="0"/>
    <x v="0"/>
    <x v="0"/>
    <x v="0"/>
    <x v="0"/>
    <x v="0"/>
    <x v="0"/>
    <x v="1"/>
    <x v="0"/>
    <x v="1"/>
  </r>
  <r>
    <x v="637"/>
    <x v="637"/>
    <x v="2"/>
    <x v="0"/>
    <x v="1"/>
    <x v="1"/>
    <x v="17"/>
    <x v="1"/>
    <x v="637"/>
    <x v="1"/>
    <x v="0"/>
    <x v="1"/>
    <x v="12"/>
    <x v="2"/>
    <x v="0"/>
    <x v="11"/>
    <x v="3"/>
    <x v="0"/>
    <x v="1"/>
    <x v="1"/>
    <x v="0"/>
    <x v="10"/>
    <x v="1"/>
    <x v="0"/>
    <x v="1"/>
  </r>
  <r>
    <x v="638"/>
    <x v="638"/>
    <x v="2"/>
    <x v="2"/>
    <x v="0"/>
    <x v="72"/>
    <x v="44"/>
    <x v="0"/>
    <x v="638"/>
    <x v="1"/>
    <x v="0"/>
    <x v="1"/>
    <x v="12"/>
    <x v="2"/>
    <x v="0"/>
    <x v="11"/>
    <x v="3"/>
    <x v="0"/>
    <x v="1"/>
    <x v="1"/>
    <x v="0"/>
    <x v="10"/>
    <x v="1"/>
    <x v="0"/>
    <x v="1"/>
  </r>
  <r>
    <x v="639"/>
    <x v="639"/>
    <x v="2"/>
    <x v="0"/>
    <x v="0"/>
    <x v="15"/>
    <x v="19"/>
    <x v="1"/>
    <x v="639"/>
    <x v="1"/>
    <x v="0"/>
    <x v="1"/>
    <x v="12"/>
    <x v="2"/>
    <x v="0"/>
    <x v="11"/>
    <x v="3"/>
    <x v="0"/>
    <x v="1"/>
    <x v="1"/>
    <x v="0"/>
    <x v="10"/>
    <x v="1"/>
    <x v="0"/>
    <x v="1"/>
  </r>
  <r>
    <x v="640"/>
    <x v="640"/>
    <x v="2"/>
    <x v="4"/>
    <x v="1"/>
    <x v="73"/>
    <x v="44"/>
    <x v="0"/>
    <x v="640"/>
    <x v="1"/>
    <x v="0"/>
    <x v="1"/>
    <x v="12"/>
    <x v="2"/>
    <x v="2"/>
    <x v="11"/>
    <x v="3"/>
    <x v="2"/>
    <x v="1"/>
    <x v="1"/>
    <x v="0"/>
    <x v="10"/>
    <x v="1"/>
    <x v="2"/>
    <x v="1"/>
  </r>
  <r>
    <x v="641"/>
    <x v="641"/>
    <x v="2"/>
    <x v="1"/>
    <x v="0"/>
    <x v="15"/>
    <x v="17"/>
    <x v="1"/>
    <x v="641"/>
    <x v="1"/>
    <x v="0"/>
    <x v="1"/>
    <x v="12"/>
    <x v="2"/>
    <x v="0"/>
    <x v="11"/>
    <x v="3"/>
    <x v="0"/>
    <x v="1"/>
    <x v="1"/>
    <x v="0"/>
    <x v="10"/>
    <x v="1"/>
    <x v="0"/>
    <x v="1"/>
  </r>
  <r>
    <x v="642"/>
    <x v="642"/>
    <x v="2"/>
    <x v="0"/>
    <x v="1"/>
    <x v="74"/>
    <x v="44"/>
    <x v="0"/>
    <x v="642"/>
    <x v="1"/>
    <x v="0"/>
    <x v="1"/>
    <x v="12"/>
    <x v="2"/>
    <x v="0"/>
    <x v="11"/>
    <x v="3"/>
    <x v="0"/>
    <x v="1"/>
    <x v="1"/>
    <x v="0"/>
    <x v="10"/>
    <x v="1"/>
    <x v="0"/>
    <x v="1"/>
  </r>
  <r>
    <x v="643"/>
    <x v="643"/>
    <x v="2"/>
    <x v="0"/>
    <x v="0"/>
    <x v="25"/>
    <x v="9"/>
    <x v="1"/>
    <x v="643"/>
    <x v="1"/>
    <x v="0"/>
    <x v="1"/>
    <x v="12"/>
    <x v="2"/>
    <x v="0"/>
    <x v="11"/>
    <x v="3"/>
    <x v="0"/>
    <x v="1"/>
    <x v="1"/>
    <x v="0"/>
    <x v="10"/>
    <x v="1"/>
    <x v="0"/>
    <x v="1"/>
  </r>
  <r>
    <x v="644"/>
    <x v="644"/>
    <x v="2"/>
    <x v="3"/>
    <x v="0"/>
    <x v="9"/>
    <x v="7"/>
    <x v="1"/>
    <x v="644"/>
    <x v="0"/>
    <x v="0"/>
    <x v="0"/>
    <x v="4"/>
    <x v="0"/>
    <x v="0"/>
    <x v="36"/>
    <x v="0"/>
    <x v="0"/>
    <x v="1"/>
    <x v="0"/>
    <x v="0"/>
    <x v="8"/>
    <x v="1"/>
    <x v="0"/>
    <x v="37"/>
  </r>
  <r>
    <x v="645"/>
    <x v="645"/>
    <x v="2"/>
    <x v="3"/>
    <x v="0"/>
    <x v="8"/>
    <x v="7"/>
    <x v="1"/>
    <x v="645"/>
    <x v="0"/>
    <x v="0"/>
    <x v="0"/>
    <x v="1"/>
    <x v="0"/>
    <x v="0"/>
    <x v="39"/>
    <x v="0"/>
    <x v="0"/>
    <x v="1"/>
    <x v="0"/>
    <x v="0"/>
    <x v="16"/>
    <x v="1"/>
    <x v="0"/>
    <x v="292"/>
  </r>
  <r>
    <x v="646"/>
    <x v="646"/>
    <x v="2"/>
    <x v="2"/>
    <x v="0"/>
    <x v="75"/>
    <x v="49"/>
    <x v="1"/>
    <x v="646"/>
    <x v="0"/>
    <x v="0"/>
    <x v="0"/>
    <x v="0"/>
    <x v="0"/>
    <x v="0"/>
    <x v="2"/>
    <x v="0"/>
    <x v="0"/>
    <x v="1"/>
    <x v="0"/>
    <x v="0"/>
    <x v="0"/>
    <x v="1"/>
    <x v="3"/>
    <x v="293"/>
  </r>
  <r>
    <x v="647"/>
    <x v="647"/>
    <x v="2"/>
    <x v="2"/>
    <x v="0"/>
    <x v="75"/>
    <x v="49"/>
    <x v="1"/>
    <x v="647"/>
    <x v="0"/>
    <x v="0"/>
    <x v="0"/>
    <x v="0"/>
    <x v="0"/>
    <x v="0"/>
    <x v="2"/>
    <x v="0"/>
    <x v="0"/>
    <x v="1"/>
    <x v="0"/>
    <x v="0"/>
    <x v="1"/>
    <x v="1"/>
    <x v="0"/>
    <x v="294"/>
  </r>
  <r>
    <x v="648"/>
    <x v="648"/>
    <x v="2"/>
    <x v="2"/>
    <x v="0"/>
    <x v="75"/>
    <x v="50"/>
    <x v="1"/>
    <x v="648"/>
    <x v="0"/>
    <x v="0"/>
    <x v="0"/>
    <x v="0"/>
    <x v="0"/>
    <x v="0"/>
    <x v="0"/>
    <x v="0"/>
    <x v="0"/>
    <x v="0"/>
    <x v="0"/>
    <x v="0"/>
    <x v="0"/>
    <x v="1"/>
    <x v="0"/>
    <x v="295"/>
  </r>
  <r>
    <x v="649"/>
    <x v="649"/>
    <x v="2"/>
    <x v="0"/>
    <x v="0"/>
    <x v="4"/>
    <x v="9"/>
    <x v="1"/>
    <x v="649"/>
    <x v="0"/>
    <x v="0"/>
    <x v="0"/>
    <x v="0"/>
    <x v="0"/>
    <x v="0"/>
    <x v="0"/>
    <x v="0"/>
    <x v="0"/>
    <x v="0"/>
    <x v="0"/>
    <x v="0"/>
    <x v="0"/>
    <x v="1"/>
    <x v="0"/>
    <x v="296"/>
  </r>
  <r>
    <x v="650"/>
    <x v="650"/>
    <x v="2"/>
    <x v="1"/>
    <x v="0"/>
    <x v="12"/>
    <x v="16"/>
    <x v="1"/>
    <x v="650"/>
    <x v="0"/>
    <x v="0"/>
    <x v="0"/>
    <x v="0"/>
    <x v="0"/>
    <x v="0"/>
    <x v="0"/>
    <x v="0"/>
    <x v="0"/>
    <x v="0"/>
    <x v="0"/>
    <x v="0"/>
    <x v="0"/>
    <x v="1"/>
    <x v="0"/>
    <x v="297"/>
  </r>
  <r>
    <x v="651"/>
    <x v="651"/>
    <x v="2"/>
    <x v="2"/>
    <x v="0"/>
    <x v="75"/>
    <x v="49"/>
    <x v="1"/>
    <x v="651"/>
    <x v="0"/>
    <x v="0"/>
    <x v="0"/>
    <x v="2"/>
    <x v="0"/>
    <x v="0"/>
    <x v="1"/>
    <x v="0"/>
    <x v="0"/>
    <x v="1"/>
    <x v="0"/>
    <x v="0"/>
    <x v="0"/>
    <x v="1"/>
    <x v="0"/>
    <x v="293"/>
  </r>
  <r>
    <x v="652"/>
    <x v="652"/>
    <x v="2"/>
    <x v="1"/>
    <x v="0"/>
    <x v="12"/>
    <x v="37"/>
    <x v="1"/>
    <x v="652"/>
    <x v="0"/>
    <x v="1"/>
    <x v="0"/>
    <x v="0"/>
    <x v="0"/>
    <x v="0"/>
    <x v="0"/>
    <x v="0"/>
    <x v="0"/>
    <x v="0"/>
    <x v="0"/>
    <x v="0"/>
    <x v="0"/>
    <x v="1"/>
    <x v="0"/>
    <x v="298"/>
  </r>
  <r>
    <x v="653"/>
    <x v="653"/>
    <x v="2"/>
    <x v="1"/>
    <x v="0"/>
    <x v="4"/>
    <x v="13"/>
    <x v="1"/>
    <x v="653"/>
    <x v="0"/>
    <x v="0"/>
    <x v="0"/>
    <x v="0"/>
    <x v="0"/>
    <x v="0"/>
    <x v="0"/>
    <x v="0"/>
    <x v="0"/>
    <x v="0"/>
    <x v="0"/>
    <x v="0"/>
    <x v="0"/>
    <x v="1"/>
    <x v="0"/>
    <x v="299"/>
  </r>
  <r>
    <x v="654"/>
    <x v="654"/>
    <x v="2"/>
    <x v="1"/>
    <x v="0"/>
    <x v="12"/>
    <x v="13"/>
    <x v="1"/>
    <x v="654"/>
    <x v="0"/>
    <x v="0"/>
    <x v="0"/>
    <x v="0"/>
    <x v="0"/>
    <x v="0"/>
    <x v="0"/>
    <x v="0"/>
    <x v="0"/>
    <x v="0"/>
    <x v="0"/>
    <x v="0"/>
    <x v="0"/>
    <x v="1"/>
    <x v="0"/>
    <x v="260"/>
  </r>
  <r>
    <x v="655"/>
    <x v="655"/>
    <x v="2"/>
    <x v="3"/>
    <x v="0"/>
    <x v="8"/>
    <x v="7"/>
    <x v="1"/>
    <x v="655"/>
    <x v="0"/>
    <x v="0"/>
    <x v="0"/>
    <x v="8"/>
    <x v="0"/>
    <x v="0"/>
    <x v="19"/>
    <x v="0"/>
    <x v="0"/>
    <x v="1"/>
    <x v="0"/>
    <x v="0"/>
    <x v="16"/>
    <x v="1"/>
    <x v="0"/>
    <x v="38"/>
  </r>
  <r>
    <x v="656"/>
    <x v="656"/>
    <x v="2"/>
    <x v="2"/>
    <x v="0"/>
    <x v="75"/>
    <x v="49"/>
    <x v="1"/>
    <x v="656"/>
    <x v="0"/>
    <x v="0"/>
    <x v="0"/>
    <x v="0"/>
    <x v="0"/>
    <x v="0"/>
    <x v="2"/>
    <x v="0"/>
    <x v="0"/>
    <x v="1"/>
    <x v="0"/>
    <x v="0"/>
    <x v="0"/>
    <x v="1"/>
    <x v="1"/>
    <x v="300"/>
  </r>
  <r>
    <x v="657"/>
    <x v="657"/>
    <x v="2"/>
    <x v="2"/>
    <x v="0"/>
    <x v="75"/>
    <x v="50"/>
    <x v="1"/>
    <x v="657"/>
    <x v="0"/>
    <x v="0"/>
    <x v="0"/>
    <x v="0"/>
    <x v="0"/>
    <x v="0"/>
    <x v="0"/>
    <x v="0"/>
    <x v="0"/>
    <x v="0"/>
    <x v="0"/>
    <x v="0"/>
    <x v="0"/>
    <x v="1"/>
    <x v="0"/>
    <x v="301"/>
  </r>
  <r>
    <x v="658"/>
    <x v="658"/>
    <x v="2"/>
    <x v="2"/>
    <x v="0"/>
    <x v="75"/>
    <x v="49"/>
    <x v="1"/>
    <x v="658"/>
    <x v="0"/>
    <x v="0"/>
    <x v="0"/>
    <x v="2"/>
    <x v="0"/>
    <x v="0"/>
    <x v="1"/>
    <x v="0"/>
    <x v="0"/>
    <x v="1"/>
    <x v="0"/>
    <x v="0"/>
    <x v="1"/>
    <x v="1"/>
    <x v="0"/>
    <x v="302"/>
  </r>
  <r>
    <x v="659"/>
    <x v="659"/>
    <x v="2"/>
    <x v="2"/>
    <x v="0"/>
    <x v="75"/>
    <x v="49"/>
    <x v="1"/>
    <x v="659"/>
    <x v="0"/>
    <x v="0"/>
    <x v="0"/>
    <x v="2"/>
    <x v="0"/>
    <x v="0"/>
    <x v="2"/>
    <x v="0"/>
    <x v="0"/>
    <x v="2"/>
    <x v="0"/>
    <x v="0"/>
    <x v="0"/>
    <x v="1"/>
    <x v="0"/>
    <x v="303"/>
  </r>
  <r>
    <x v="660"/>
    <x v="660"/>
    <x v="2"/>
    <x v="2"/>
    <x v="0"/>
    <x v="75"/>
    <x v="49"/>
    <x v="1"/>
    <x v="660"/>
    <x v="0"/>
    <x v="1"/>
    <x v="0"/>
    <x v="2"/>
    <x v="0"/>
    <x v="0"/>
    <x v="2"/>
    <x v="0"/>
    <x v="0"/>
    <x v="2"/>
    <x v="0"/>
    <x v="0"/>
    <x v="0"/>
    <x v="1"/>
    <x v="0"/>
    <x v="293"/>
  </r>
  <r>
    <x v="661"/>
    <x v="661"/>
    <x v="2"/>
    <x v="2"/>
    <x v="0"/>
    <x v="15"/>
    <x v="18"/>
    <x v="1"/>
    <x v="661"/>
    <x v="1"/>
    <x v="0"/>
    <x v="1"/>
    <x v="12"/>
    <x v="2"/>
    <x v="0"/>
    <x v="11"/>
    <x v="3"/>
    <x v="0"/>
    <x v="1"/>
    <x v="1"/>
    <x v="0"/>
    <x v="10"/>
    <x v="1"/>
    <x v="0"/>
    <x v="1"/>
  </r>
  <r>
    <x v="662"/>
    <x v="662"/>
    <x v="2"/>
    <x v="3"/>
    <x v="0"/>
    <x v="13"/>
    <x v="7"/>
    <x v="1"/>
    <x v="662"/>
    <x v="0"/>
    <x v="0"/>
    <x v="0"/>
    <x v="23"/>
    <x v="0"/>
    <x v="0"/>
    <x v="1"/>
    <x v="0"/>
    <x v="0"/>
    <x v="1"/>
    <x v="0"/>
    <x v="0"/>
    <x v="1"/>
    <x v="1"/>
    <x v="0"/>
    <x v="304"/>
  </r>
  <r>
    <x v="663"/>
    <x v="663"/>
    <x v="2"/>
    <x v="3"/>
    <x v="0"/>
    <x v="13"/>
    <x v="7"/>
    <x v="1"/>
    <x v="663"/>
    <x v="0"/>
    <x v="1"/>
    <x v="0"/>
    <x v="27"/>
    <x v="0"/>
    <x v="0"/>
    <x v="2"/>
    <x v="0"/>
    <x v="0"/>
    <x v="1"/>
    <x v="0"/>
    <x v="0"/>
    <x v="18"/>
    <x v="1"/>
    <x v="0"/>
    <x v="305"/>
  </r>
  <r>
    <x v="664"/>
    <x v="664"/>
    <x v="2"/>
    <x v="1"/>
    <x v="0"/>
    <x v="12"/>
    <x v="12"/>
    <x v="1"/>
    <x v="664"/>
    <x v="0"/>
    <x v="0"/>
    <x v="0"/>
    <x v="0"/>
    <x v="0"/>
    <x v="0"/>
    <x v="0"/>
    <x v="0"/>
    <x v="0"/>
    <x v="0"/>
    <x v="0"/>
    <x v="0"/>
    <x v="0"/>
    <x v="1"/>
    <x v="3"/>
    <x v="306"/>
  </r>
  <r>
    <x v="665"/>
    <x v="665"/>
    <x v="2"/>
    <x v="2"/>
    <x v="0"/>
    <x v="75"/>
    <x v="50"/>
    <x v="1"/>
    <x v="665"/>
    <x v="0"/>
    <x v="0"/>
    <x v="0"/>
    <x v="0"/>
    <x v="0"/>
    <x v="0"/>
    <x v="0"/>
    <x v="0"/>
    <x v="0"/>
    <x v="0"/>
    <x v="0"/>
    <x v="0"/>
    <x v="0"/>
    <x v="1"/>
    <x v="0"/>
    <x v="307"/>
  </r>
  <r>
    <x v="666"/>
    <x v="666"/>
    <x v="2"/>
    <x v="3"/>
    <x v="0"/>
    <x v="10"/>
    <x v="7"/>
    <x v="1"/>
    <x v="666"/>
    <x v="0"/>
    <x v="0"/>
    <x v="0"/>
    <x v="1"/>
    <x v="0"/>
    <x v="0"/>
    <x v="1"/>
    <x v="0"/>
    <x v="0"/>
    <x v="1"/>
    <x v="0"/>
    <x v="0"/>
    <x v="0"/>
    <x v="1"/>
    <x v="0"/>
    <x v="269"/>
  </r>
  <r>
    <x v="667"/>
    <x v="667"/>
    <x v="2"/>
    <x v="1"/>
    <x v="1"/>
    <x v="15"/>
    <x v="54"/>
    <x v="1"/>
    <x v="667"/>
    <x v="0"/>
    <x v="0"/>
    <x v="0"/>
    <x v="0"/>
    <x v="0"/>
    <x v="0"/>
    <x v="0"/>
    <x v="0"/>
    <x v="0"/>
    <x v="0"/>
    <x v="0"/>
    <x v="0"/>
    <x v="0"/>
    <x v="1"/>
    <x v="0"/>
    <x v="308"/>
  </r>
  <r>
    <x v="668"/>
    <x v="668"/>
    <x v="2"/>
    <x v="0"/>
    <x v="0"/>
    <x v="71"/>
    <x v="9"/>
    <x v="1"/>
    <x v="668"/>
    <x v="0"/>
    <x v="0"/>
    <x v="0"/>
    <x v="0"/>
    <x v="0"/>
    <x v="0"/>
    <x v="0"/>
    <x v="0"/>
    <x v="0"/>
    <x v="0"/>
    <x v="0"/>
    <x v="0"/>
    <x v="1"/>
    <x v="1"/>
    <x v="1"/>
    <x v="309"/>
  </r>
  <r>
    <x v="669"/>
    <x v="669"/>
    <x v="2"/>
    <x v="0"/>
    <x v="0"/>
    <x v="4"/>
    <x v="9"/>
    <x v="1"/>
    <x v="669"/>
    <x v="0"/>
    <x v="0"/>
    <x v="0"/>
    <x v="0"/>
    <x v="0"/>
    <x v="0"/>
    <x v="0"/>
    <x v="0"/>
    <x v="0"/>
    <x v="0"/>
    <x v="0"/>
    <x v="0"/>
    <x v="0"/>
    <x v="1"/>
    <x v="0"/>
    <x v="310"/>
  </r>
  <r>
    <x v="670"/>
    <x v="670"/>
    <x v="2"/>
    <x v="2"/>
    <x v="0"/>
    <x v="76"/>
    <x v="2"/>
    <x v="0"/>
    <x v="670"/>
    <x v="0"/>
    <x v="0"/>
    <x v="0"/>
    <x v="0"/>
    <x v="0"/>
    <x v="0"/>
    <x v="0"/>
    <x v="0"/>
    <x v="0"/>
    <x v="0"/>
    <x v="0"/>
    <x v="0"/>
    <x v="0"/>
    <x v="1"/>
    <x v="1"/>
    <x v="311"/>
  </r>
  <r>
    <x v="671"/>
    <x v="671"/>
    <x v="2"/>
    <x v="0"/>
    <x v="0"/>
    <x v="15"/>
    <x v="57"/>
    <x v="1"/>
    <x v="671"/>
    <x v="1"/>
    <x v="0"/>
    <x v="1"/>
    <x v="12"/>
    <x v="2"/>
    <x v="0"/>
    <x v="11"/>
    <x v="3"/>
    <x v="0"/>
    <x v="1"/>
    <x v="1"/>
    <x v="0"/>
    <x v="10"/>
    <x v="1"/>
    <x v="0"/>
    <x v="1"/>
  </r>
  <r>
    <x v="672"/>
    <x v="672"/>
    <x v="2"/>
    <x v="1"/>
    <x v="1"/>
    <x v="15"/>
    <x v="54"/>
    <x v="1"/>
    <x v="672"/>
    <x v="1"/>
    <x v="0"/>
    <x v="1"/>
    <x v="12"/>
    <x v="2"/>
    <x v="0"/>
    <x v="11"/>
    <x v="3"/>
    <x v="0"/>
    <x v="1"/>
    <x v="1"/>
    <x v="0"/>
    <x v="10"/>
    <x v="1"/>
    <x v="0"/>
    <x v="1"/>
  </r>
  <r>
    <x v="673"/>
    <x v="673"/>
    <x v="2"/>
    <x v="3"/>
    <x v="0"/>
    <x v="77"/>
    <x v="7"/>
    <x v="1"/>
    <x v="673"/>
    <x v="1"/>
    <x v="0"/>
    <x v="1"/>
    <x v="12"/>
    <x v="2"/>
    <x v="0"/>
    <x v="11"/>
    <x v="3"/>
    <x v="0"/>
    <x v="1"/>
    <x v="1"/>
    <x v="0"/>
    <x v="10"/>
    <x v="1"/>
    <x v="0"/>
    <x v="1"/>
  </r>
  <r>
    <x v="674"/>
    <x v="674"/>
    <x v="2"/>
    <x v="1"/>
    <x v="0"/>
    <x v="22"/>
    <x v="18"/>
    <x v="1"/>
    <x v="674"/>
    <x v="0"/>
    <x v="0"/>
    <x v="0"/>
    <x v="2"/>
    <x v="0"/>
    <x v="0"/>
    <x v="0"/>
    <x v="0"/>
    <x v="0"/>
    <x v="0"/>
    <x v="0"/>
    <x v="0"/>
    <x v="0"/>
    <x v="1"/>
    <x v="3"/>
    <x v="312"/>
  </r>
  <r>
    <x v="675"/>
    <x v="675"/>
    <x v="2"/>
    <x v="1"/>
    <x v="0"/>
    <x v="22"/>
    <x v="18"/>
    <x v="1"/>
    <x v="675"/>
    <x v="0"/>
    <x v="0"/>
    <x v="0"/>
    <x v="0"/>
    <x v="0"/>
    <x v="0"/>
    <x v="0"/>
    <x v="0"/>
    <x v="0"/>
    <x v="0"/>
    <x v="0"/>
    <x v="0"/>
    <x v="0"/>
    <x v="1"/>
    <x v="0"/>
    <x v="313"/>
  </r>
  <r>
    <x v="676"/>
    <x v="676"/>
    <x v="2"/>
    <x v="3"/>
    <x v="0"/>
    <x v="78"/>
    <x v="7"/>
    <x v="1"/>
    <x v="676"/>
    <x v="0"/>
    <x v="0"/>
    <x v="0"/>
    <x v="18"/>
    <x v="0"/>
    <x v="0"/>
    <x v="1"/>
    <x v="0"/>
    <x v="0"/>
    <x v="1"/>
    <x v="0"/>
    <x v="0"/>
    <x v="2"/>
    <x v="1"/>
    <x v="0"/>
    <x v="49"/>
  </r>
  <r>
    <x v="677"/>
    <x v="677"/>
    <x v="2"/>
    <x v="3"/>
    <x v="0"/>
    <x v="9"/>
    <x v="7"/>
    <x v="1"/>
    <x v="677"/>
    <x v="0"/>
    <x v="0"/>
    <x v="0"/>
    <x v="25"/>
    <x v="0"/>
    <x v="0"/>
    <x v="1"/>
    <x v="0"/>
    <x v="0"/>
    <x v="1"/>
    <x v="0"/>
    <x v="0"/>
    <x v="17"/>
    <x v="1"/>
    <x v="1"/>
    <x v="276"/>
  </r>
  <r>
    <x v="678"/>
    <x v="678"/>
    <x v="2"/>
    <x v="3"/>
    <x v="0"/>
    <x v="8"/>
    <x v="7"/>
    <x v="1"/>
    <x v="678"/>
    <x v="0"/>
    <x v="0"/>
    <x v="0"/>
    <x v="1"/>
    <x v="0"/>
    <x v="0"/>
    <x v="1"/>
    <x v="0"/>
    <x v="0"/>
    <x v="1"/>
    <x v="0"/>
    <x v="0"/>
    <x v="2"/>
    <x v="1"/>
    <x v="1"/>
    <x v="314"/>
  </r>
  <r>
    <x v="679"/>
    <x v="679"/>
    <x v="2"/>
    <x v="3"/>
    <x v="0"/>
    <x v="8"/>
    <x v="7"/>
    <x v="1"/>
    <x v="679"/>
    <x v="0"/>
    <x v="0"/>
    <x v="0"/>
    <x v="28"/>
    <x v="0"/>
    <x v="0"/>
    <x v="1"/>
    <x v="0"/>
    <x v="0"/>
    <x v="1"/>
    <x v="0"/>
    <x v="0"/>
    <x v="24"/>
    <x v="1"/>
    <x v="0"/>
    <x v="315"/>
  </r>
  <r>
    <x v="680"/>
    <x v="680"/>
    <x v="2"/>
    <x v="3"/>
    <x v="0"/>
    <x v="79"/>
    <x v="7"/>
    <x v="1"/>
    <x v="680"/>
    <x v="0"/>
    <x v="0"/>
    <x v="0"/>
    <x v="21"/>
    <x v="0"/>
    <x v="0"/>
    <x v="35"/>
    <x v="0"/>
    <x v="0"/>
    <x v="1"/>
    <x v="0"/>
    <x v="0"/>
    <x v="2"/>
    <x v="1"/>
    <x v="0"/>
    <x v="268"/>
  </r>
  <r>
    <x v="681"/>
    <x v="681"/>
    <x v="2"/>
    <x v="2"/>
    <x v="0"/>
    <x v="75"/>
    <x v="50"/>
    <x v="1"/>
    <x v="681"/>
    <x v="0"/>
    <x v="0"/>
    <x v="0"/>
    <x v="0"/>
    <x v="0"/>
    <x v="0"/>
    <x v="0"/>
    <x v="0"/>
    <x v="0"/>
    <x v="0"/>
    <x v="0"/>
    <x v="0"/>
    <x v="0"/>
    <x v="1"/>
    <x v="3"/>
    <x v="316"/>
  </r>
  <r>
    <x v="682"/>
    <x v="682"/>
    <x v="2"/>
    <x v="2"/>
    <x v="0"/>
    <x v="75"/>
    <x v="50"/>
    <x v="1"/>
    <x v="682"/>
    <x v="0"/>
    <x v="0"/>
    <x v="0"/>
    <x v="0"/>
    <x v="0"/>
    <x v="0"/>
    <x v="0"/>
    <x v="0"/>
    <x v="0"/>
    <x v="0"/>
    <x v="0"/>
    <x v="0"/>
    <x v="0"/>
    <x v="1"/>
    <x v="0"/>
    <x v="295"/>
  </r>
  <r>
    <x v="683"/>
    <x v="683"/>
    <x v="2"/>
    <x v="2"/>
    <x v="0"/>
    <x v="75"/>
    <x v="50"/>
    <x v="1"/>
    <x v="683"/>
    <x v="0"/>
    <x v="0"/>
    <x v="0"/>
    <x v="0"/>
    <x v="0"/>
    <x v="0"/>
    <x v="0"/>
    <x v="0"/>
    <x v="0"/>
    <x v="0"/>
    <x v="0"/>
    <x v="0"/>
    <x v="0"/>
    <x v="1"/>
    <x v="1"/>
    <x v="317"/>
  </r>
  <r>
    <x v="684"/>
    <x v="684"/>
    <x v="2"/>
    <x v="3"/>
    <x v="0"/>
    <x v="69"/>
    <x v="7"/>
    <x v="1"/>
    <x v="684"/>
    <x v="0"/>
    <x v="0"/>
    <x v="0"/>
    <x v="29"/>
    <x v="0"/>
    <x v="0"/>
    <x v="1"/>
    <x v="0"/>
    <x v="0"/>
    <x v="1"/>
    <x v="0"/>
    <x v="0"/>
    <x v="2"/>
    <x v="1"/>
    <x v="0"/>
    <x v="268"/>
  </r>
  <r>
    <x v="685"/>
    <x v="685"/>
    <x v="2"/>
    <x v="2"/>
    <x v="0"/>
    <x v="15"/>
    <x v="54"/>
    <x v="1"/>
    <x v="685"/>
    <x v="1"/>
    <x v="0"/>
    <x v="1"/>
    <x v="12"/>
    <x v="2"/>
    <x v="0"/>
    <x v="11"/>
    <x v="3"/>
    <x v="0"/>
    <x v="1"/>
    <x v="1"/>
    <x v="0"/>
    <x v="10"/>
    <x v="1"/>
    <x v="0"/>
    <x v="1"/>
  </r>
  <r>
    <x v="686"/>
    <x v="686"/>
    <x v="2"/>
    <x v="1"/>
    <x v="0"/>
    <x v="4"/>
    <x v="18"/>
    <x v="1"/>
    <x v="686"/>
    <x v="0"/>
    <x v="0"/>
    <x v="0"/>
    <x v="0"/>
    <x v="0"/>
    <x v="0"/>
    <x v="0"/>
    <x v="0"/>
    <x v="0"/>
    <x v="0"/>
    <x v="0"/>
    <x v="0"/>
    <x v="0"/>
    <x v="1"/>
    <x v="0"/>
    <x v="318"/>
  </r>
  <r>
    <x v="687"/>
    <x v="687"/>
    <x v="2"/>
    <x v="1"/>
    <x v="0"/>
    <x v="22"/>
    <x v="18"/>
    <x v="1"/>
    <x v="687"/>
    <x v="1"/>
    <x v="0"/>
    <x v="1"/>
    <x v="12"/>
    <x v="2"/>
    <x v="0"/>
    <x v="11"/>
    <x v="3"/>
    <x v="0"/>
    <x v="1"/>
    <x v="1"/>
    <x v="0"/>
    <x v="10"/>
    <x v="1"/>
    <x v="0"/>
    <x v="1"/>
  </r>
  <r>
    <x v="688"/>
    <x v="688"/>
    <x v="2"/>
    <x v="3"/>
    <x v="0"/>
    <x v="18"/>
    <x v="7"/>
    <x v="1"/>
    <x v="688"/>
    <x v="1"/>
    <x v="1"/>
    <x v="0"/>
    <x v="30"/>
    <x v="0"/>
    <x v="0"/>
    <x v="40"/>
    <x v="0"/>
    <x v="0"/>
    <x v="1"/>
    <x v="0"/>
    <x v="0"/>
    <x v="3"/>
    <x v="1"/>
    <x v="2"/>
    <x v="1"/>
  </r>
  <r>
    <x v="689"/>
    <x v="689"/>
    <x v="3"/>
    <x v="4"/>
    <x v="2"/>
    <x v="28"/>
    <x v="30"/>
    <x v="2"/>
    <x v="689"/>
    <x v="1"/>
    <x v="0"/>
    <x v="1"/>
    <x v="12"/>
    <x v="2"/>
    <x v="2"/>
    <x v="11"/>
    <x v="3"/>
    <x v="2"/>
    <x v="1"/>
    <x v="1"/>
    <x v="0"/>
    <x v="10"/>
    <x v="1"/>
    <x v="2"/>
    <x v="1"/>
  </r>
  <r>
    <x v="690"/>
    <x v="690"/>
    <x v="3"/>
    <x v="4"/>
    <x v="0"/>
    <x v="22"/>
    <x v="31"/>
    <x v="2"/>
    <x v="690"/>
    <x v="1"/>
    <x v="0"/>
    <x v="0"/>
    <x v="31"/>
    <x v="2"/>
    <x v="2"/>
    <x v="41"/>
    <x v="3"/>
    <x v="2"/>
    <x v="1"/>
    <x v="1"/>
    <x v="0"/>
    <x v="26"/>
    <x v="1"/>
    <x v="2"/>
    <x v="1"/>
  </r>
</pivotCacheRecords>
</file>

<file path=xl/pivotCache/pivotCacheRecords7.xml><?xml version="1.0" encoding="utf-8"?>
<pivotCacheRecords xmlns="http://schemas.openxmlformats.org/spreadsheetml/2006/main" xmlns:r="http://schemas.openxmlformats.org/officeDocument/2006/relationships" count="4">
  <r>
    <x v="0"/>
    <x v="0"/>
    <x v="0"/>
    <x v="0"/>
    <x v="0"/>
    <x v="0"/>
    <x v="0"/>
    <x v="0"/>
    <x v="0"/>
    <x v="0"/>
    <x v="0"/>
    <x v="0"/>
    <x v="0"/>
    <x v="0"/>
    <x v="0"/>
  </r>
  <r>
    <x v="1"/>
    <x v="1"/>
    <x v="0"/>
    <x v="1"/>
    <x v="1"/>
    <x v="1"/>
    <x v="1"/>
    <x v="1"/>
    <x v="1"/>
    <x v="1"/>
    <x v="1"/>
    <x v="1"/>
    <x v="1"/>
    <x v="0"/>
    <x v="1"/>
  </r>
  <r>
    <x v="2"/>
    <x v="2"/>
    <x v="1"/>
    <x v="0"/>
    <x v="2"/>
    <x v="2"/>
    <x v="2"/>
    <x v="2"/>
    <x v="0"/>
    <x v="0"/>
    <x v="0"/>
    <x v="0"/>
    <x v="0"/>
    <x v="0"/>
    <x v="0"/>
  </r>
  <r>
    <x v="3"/>
    <x v="3"/>
    <x v="2"/>
    <x v="0"/>
    <x v="0"/>
    <x v="0"/>
    <x v="0"/>
    <x v="3"/>
    <x v="1"/>
    <x v="1"/>
    <x v="2"/>
    <x v="1"/>
    <x v="1"/>
    <x v="0"/>
    <x v="1"/>
  </r>
</pivotCacheRecords>
</file>

<file path=xl/pivotCache/pivotCacheRecords8.xml><?xml version="1.0" encoding="utf-8"?>
<pivotCacheRecords xmlns="http://schemas.openxmlformats.org/spreadsheetml/2006/main" xmlns:r="http://schemas.openxmlformats.org/officeDocument/2006/relationships" count="4">
  <r>
    <x v="0"/>
    <x v="0"/>
    <x v="0"/>
    <x v="0"/>
    <x v="0"/>
    <x v="0"/>
    <x v="0"/>
    <x v="0"/>
    <x v="0"/>
    <x v="0"/>
    <x v="0"/>
    <x v="0"/>
    <x v="0"/>
    <x v="0"/>
    <x v="0"/>
  </r>
  <r>
    <x v="1"/>
    <x v="1"/>
    <x v="0"/>
    <x v="1"/>
    <x v="1"/>
    <x v="1"/>
    <x v="1"/>
    <x v="1"/>
    <x v="1"/>
    <x v="1"/>
    <x v="1"/>
    <x v="1"/>
    <x v="1"/>
    <x v="0"/>
    <x v="1"/>
  </r>
  <r>
    <x v="2"/>
    <x v="2"/>
    <x v="1"/>
    <x v="0"/>
    <x v="2"/>
    <x v="2"/>
    <x v="2"/>
    <x v="2"/>
    <x v="0"/>
    <x v="0"/>
    <x v="0"/>
    <x v="0"/>
    <x v="0"/>
    <x v="0"/>
    <x v="0"/>
  </r>
  <r>
    <x v="3"/>
    <x v="3"/>
    <x v="2"/>
    <x v="0"/>
    <x v="0"/>
    <x v="0"/>
    <x v="0"/>
    <x v="3"/>
    <x v="1"/>
    <x v="1"/>
    <x v="2"/>
    <x v="1"/>
    <x v="1"/>
    <x v="0"/>
    <x v="1"/>
  </r>
</pivotCacheRecords>
</file>

<file path=xl/pivotCache/pivotCacheRecords9.xml><?xml version="1.0" encoding="utf-8"?>
<pivotCacheRecords xmlns="http://schemas.openxmlformats.org/spreadsheetml/2006/main" xmlns:r="http://schemas.openxmlformats.org/officeDocument/2006/relationships" count="4">
  <r>
    <x v="0"/>
    <x v="0"/>
    <x v="0"/>
    <x v="0"/>
    <x v="0"/>
    <x v="0"/>
    <x v="0"/>
    <x v="0"/>
    <x v="0"/>
    <x v="0"/>
    <x v="0"/>
    <x v="0"/>
    <x v="0"/>
    <x v="0"/>
    <x v="0"/>
  </r>
  <r>
    <x v="1"/>
    <x v="1"/>
    <x v="0"/>
    <x v="1"/>
    <x v="1"/>
    <x v="1"/>
    <x v="1"/>
    <x v="1"/>
    <x v="1"/>
    <x v="1"/>
    <x v="1"/>
    <x v="1"/>
    <x v="1"/>
    <x v="0"/>
    <x v="1"/>
  </r>
  <r>
    <x v="2"/>
    <x v="2"/>
    <x v="1"/>
    <x v="0"/>
    <x v="2"/>
    <x v="2"/>
    <x v="2"/>
    <x v="2"/>
    <x v="0"/>
    <x v="0"/>
    <x v="0"/>
    <x v="0"/>
    <x v="0"/>
    <x v="0"/>
    <x v="0"/>
  </r>
  <r>
    <x v="3"/>
    <x v="3"/>
    <x v="2"/>
    <x v="0"/>
    <x v="0"/>
    <x v="0"/>
    <x v="0"/>
    <x v="3"/>
    <x v="1"/>
    <x v="1"/>
    <x v="2"/>
    <x v="1"/>
    <x v="1"/>
    <x v="0"/>
    <x v="1"/>
  </r>
</pivotCacheRecords>
</file>

<file path=xl/pivotCache/pivotCacheRecords10.xml><?xml version="1.0" encoding="utf-8"?>
<pivotCacheRecords xmlns="http://schemas.openxmlformats.org/spreadsheetml/2006/main" xmlns:r="http://schemas.openxmlformats.org/officeDocument/2006/relationships" count="9">
  <r>
    <x v="0"/>
    <x v="0"/>
    <x v="0"/>
    <x v="0"/>
    <x v="0"/>
    <x v="0"/>
    <x v="0"/>
    <x v="0"/>
    <x v="0"/>
    <x v="0"/>
    <x v="0"/>
    <x v="0"/>
    <x v="0"/>
    <x v="0"/>
    <x v="0"/>
    <x v="0"/>
    <x v="0"/>
  </r>
  <r>
    <x v="1"/>
    <x v="1"/>
    <x v="1"/>
    <x v="0"/>
    <x v="1"/>
    <x v="1"/>
    <x v="1"/>
    <x v="1"/>
    <x v="1"/>
    <x v="1"/>
    <x v="1"/>
    <x v="1"/>
    <x v="0"/>
    <x v="1"/>
    <x v="1"/>
    <x v="1"/>
    <x v="1"/>
  </r>
  <r>
    <x v="2"/>
    <x v="2"/>
    <x v="2"/>
    <x v="1"/>
    <x v="2"/>
    <x v="2"/>
    <x v="2"/>
    <x v="2"/>
    <x v="2"/>
    <x v="1"/>
    <x v="2"/>
    <x v="2"/>
    <x v="1"/>
    <x v="1"/>
    <x v="2"/>
    <x v="2"/>
    <x v="2"/>
  </r>
  <r>
    <x v="3"/>
    <x v="3"/>
    <x v="3"/>
    <x v="1"/>
    <x v="3"/>
    <x v="3"/>
    <x v="3"/>
    <x v="2"/>
    <x v="2"/>
    <x v="1"/>
    <x v="3"/>
    <x v="3"/>
    <x v="1"/>
    <x v="1"/>
    <x v="3"/>
    <x v="3"/>
    <x v="3"/>
  </r>
  <r>
    <x v="4"/>
    <x v="4"/>
    <x v="4"/>
    <x v="1"/>
    <x v="4"/>
    <x v="4"/>
    <x v="4"/>
    <x v="3"/>
    <x v="3"/>
    <x v="1"/>
    <x v="4"/>
    <x v="4"/>
    <x v="1"/>
    <x v="1"/>
    <x v="4"/>
    <x v="4"/>
    <x v="4"/>
  </r>
  <r>
    <x v="5"/>
    <x v="5"/>
    <x v="5"/>
    <x v="1"/>
    <x v="5"/>
    <x v="5"/>
    <x v="5"/>
    <x v="4"/>
    <x v="2"/>
    <x v="1"/>
    <x v="5"/>
    <x v="5"/>
    <x v="1"/>
    <x v="1"/>
    <x v="5"/>
    <x v="3"/>
    <x v="5"/>
  </r>
  <r>
    <x v="6"/>
    <x v="6"/>
    <x v="6"/>
    <x v="1"/>
    <x v="6"/>
    <x v="6"/>
    <x v="6"/>
    <x v="1"/>
    <x v="1"/>
    <x v="1"/>
    <x v="6"/>
    <x v="6"/>
    <x v="2"/>
    <x v="1"/>
    <x v="6"/>
    <x v="5"/>
    <x v="6"/>
  </r>
  <r>
    <x v="7"/>
    <x v="7"/>
    <x v="7"/>
    <x v="1"/>
    <x v="7"/>
    <x v="7"/>
    <x v="7"/>
    <x v="2"/>
    <x v="0"/>
    <x v="2"/>
    <x v="7"/>
    <x v="0"/>
    <x v="0"/>
    <x v="0"/>
    <x v="6"/>
    <x v="5"/>
    <x v="7"/>
  </r>
  <r>
    <x v="8"/>
    <x v="8"/>
    <x v="8"/>
    <x v="1"/>
    <x v="8"/>
    <x v="8"/>
    <x v="8"/>
    <x v="1"/>
    <x v="1"/>
    <x v="1"/>
    <x v="6"/>
    <x v="6"/>
    <x v="2"/>
    <x v="1"/>
    <x v="7"/>
    <x v="6"/>
    <x v="8"/>
  </r>
</pivotCacheRecords>
</file>

<file path=xl/pivotCache/pivotCacheRecords11.xml><?xml version="1.0" encoding="utf-8"?>
<pivotCacheRecords xmlns="http://schemas.openxmlformats.org/spreadsheetml/2006/main" xmlns:r="http://schemas.openxmlformats.org/officeDocument/2006/relationships" count="1">
  <r>
    <x v="0"/>
    <x v="0"/>
    <x v="0"/>
    <x v="0"/>
    <x v="0"/>
    <x v="0"/>
    <x v="0"/>
    <x v="0"/>
    <x v="0"/>
    <x v="0"/>
    <x v="0"/>
    <x v="0"/>
    <x v="0"/>
    <x v="0"/>
  </r>
</pivotCacheRecords>
</file>

<file path=xl/pivotCache/pivotCacheRecords12.xml><?xml version="1.0" encoding="utf-8"?>
<pivotCacheRecords xmlns="http://schemas.openxmlformats.org/spreadsheetml/2006/main" xmlns:r="http://schemas.openxmlformats.org/officeDocument/2006/relationships" count="4">
  <r>
    <x v="0"/>
    <x v="0"/>
    <x v="0"/>
    <x v="0"/>
    <x v="0"/>
    <x v="0"/>
    <x v="0"/>
    <x v="0"/>
    <x v="0"/>
    <x v="0"/>
    <x v="0"/>
    <x v="0"/>
    <x v="0"/>
    <x v="0"/>
  </r>
  <r>
    <x v="1"/>
    <x v="1"/>
    <x v="1"/>
    <x v="1"/>
    <x v="1"/>
    <x v="1"/>
    <x v="0"/>
    <x v="1"/>
    <x v="1"/>
    <x v="1"/>
    <x v="0"/>
    <x v="0"/>
    <x v="0"/>
    <x v="0"/>
  </r>
  <r>
    <x v="2"/>
    <x v="2"/>
    <x v="2"/>
    <x v="2"/>
    <x v="2"/>
    <x v="2"/>
    <x v="0"/>
    <x v="2"/>
    <x v="0"/>
    <x v="2"/>
    <x v="1"/>
    <x v="0"/>
    <x v="0"/>
    <x v="0"/>
  </r>
  <r>
    <x v="3"/>
    <x v="3"/>
    <x v="3"/>
    <x v="3"/>
    <x v="3"/>
    <x v="2"/>
    <x v="0"/>
    <x v="3"/>
    <x v="0"/>
    <x v="3"/>
    <x v="0"/>
    <x v="0"/>
    <x v="0"/>
    <x v="0"/>
  </r>
</pivotCacheRecords>
</file>

<file path=xl/pivotCache/pivotCacheRecords13.xml><?xml version="1.0" encoding="utf-8"?>
<pivotCacheRecords xmlns="http://schemas.openxmlformats.org/spreadsheetml/2006/main" xmlns:r="http://schemas.openxmlformats.org/officeDocument/2006/relationships" count="147">
  <r>
    <x v="0"/>
    <x v="0"/>
    <x v="0"/>
    <x v="0"/>
    <x v="0"/>
    <x v="0"/>
    <x v="0"/>
    <x v="0"/>
    <x v="0"/>
    <x v="0"/>
    <x v="0"/>
    <x v="0"/>
    <x v="0"/>
    <x v="0"/>
    <x v="0"/>
  </r>
  <r>
    <x v="1"/>
    <x v="1"/>
    <x v="1"/>
    <x v="1"/>
    <x v="0"/>
    <x v="0"/>
    <x v="1"/>
    <x v="1"/>
    <x v="0"/>
    <x v="1"/>
    <x v="1"/>
    <x v="1"/>
    <x v="1"/>
    <x v="0"/>
    <x v="0"/>
  </r>
  <r>
    <x v="2"/>
    <x v="2"/>
    <x v="2"/>
    <x v="2"/>
    <x v="0"/>
    <x v="1"/>
    <x v="0"/>
    <x v="0"/>
    <x v="0"/>
    <x v="2"/>
    <x v="2"/>
    <x v="0"/>
    <x v="0"/>
    <x v="0"/>
    <x v="0"/>
  </r>
  <r>
    <x v="3"/>
    <x v="3"/>
    <x v="3"/>
    <x v="3"/>
    <x v="0"/>
    <x v="0"/>
    <x v="2"/>
    <x v="2"/>
    <x v="0"/>
    <x v="0"/>
    <x v="3"/>
    <x v="2"/>
    <x v="0"/>
    <x v="0"/>
    <x v="0"/>
  </r>
  <r>
    <x v="4"/>
    <x v="4"/>
    <x v="4"/>
    <x v="4"/>
    <x v="0"/>
    <x v="1"/>
    <x v="0"/>
    <x v="0"/>
    <x v="0"/>
    <x v="3"/>
    <x v="2"/>
    <x v="0"/>
    <x v="0"/>
    <x v="0"/>
    <x v="0"/>
  </r>
  <r>
    <x v="5"/>
    <x v="5"/>
    <x v="5"/>
    <x v="5"/>
    <x v="0"/>
    <x v="0"/>
    <x v="1"/>
    <x v="3"/>
    <x v="0"/>
    <x v="4"/>
    <x v="4"/>
    <x v="1"/>
    <x v="2"/>
    <x v="0"/>
    <x v="0"/>
  </r>
  <r>
    <x v="6"/>
    <x v="6"/>
    <x v="6"/>
    <x v="6"/>
    <x v="0"/>
    <x v="0"/>
    <x v="0"/>
    <x v="0"/>
    <x v="1"/>
    <x v="5"/>
    <x v="5"/>
    <x v="1"/>
    <x v="1"/>
    <x v="1"/>
    <x v="0"/>
  </r>
  <r>
    <x v="7"/>
    <x v="7"/>
    <x v="7"/>
    <x v="7"/>
    <x v="0"/>
    <x v="0"/>
    <x v="2"/>
    <x v="2"/>
    <x v="0"/>
    <x v="4"/>
    <x v="6"/>
    <x v="2"/>
    <x v="0"/>
    <x v="0"/>
    <x v="0"/>
  </r>
  <r>
    <x v="8"/>
    <x v="8"/>
    <x v="8"/>
    <x v="8"/>
    <x v="0"/>
    <x v="2"/>
    <x v="1"/>
    <x v="4"/>
    <x v="0"/>
    <x v="4"/>
    <x v="7"/>
    <x v="0"/>
    <x v="0"/>
    <x v="0"/>
    <x v="0"/>
  </r>
  <r>
    <x v="9"/>
    <x v="9"/>
    <x v="9"/>
    <x v="9"/>
    <x v="0"/>
    <x v="3"/>
    <x v="0"/>
    <x v="0"/>
    <x v="1"/>
    <x v="5"/>
    <x v="8"/>
    <x v="1"/>
    <x v="1"/>
    <x v="1"/>
    <x v="0"/>
  </r>
  <r>
    <x v="10"/>
    <x v="10"/>
    <x v="10"/>
    <x v="10"/>
    <x v="0"/>
    <x v="3"/>
    <x v="0"/>
    <x v="0"/>
    <x v="1"/>
    <x v="0"/>
    <x v="9"/>
    <x v="3"/>
    <x v="0"/>
    <x v="0"/>
    <x v="0"/>
  </r>
  <r>
    <x v="11"/>
    <x v="11"/>
    <x v="11"/>
    <x v="11"/>
    <x v="0"/>
    <x v="3"/>
    <x v="0"/>
    <x v="0"/>
    <x v="0"/>
    <x v="0"/>
    <x v="9"/>
    <x v="0"/>
    <x v="0"/>
    <x v="0"/>
    <x v="0"/>
  </r>
  <r>
    <x v="12"/>
    <x v="12"/>
    <x v="12"/>
    <x v="12"/>
    <x v="0"/>
    <x v="4"/>
    <x v="3"/>
    <x v="5"/>
    <x v="0"/>
    <x v="6"/>
    <x v="10"/>
    <x v="0"/>
    <x v="0"/>
    <x v="0"/>
    <x v="0"/>
  </r>
  <r>
    <x v="13"/>
    <x v="13"/>
    <x v="13"/>
    <x v="13"/>
    <x v="0"/>
    <x v="4"/>
    <x v="3"/>
    <x v="5"/>
    <x v="0"/>
    <x v="7"/>
    <x v="11"/>
    <x v="0"/>
    <x v="0"/>
    <x v="0"/>
    <x v="0"/>
  </r>
  <r>
    <x v="14"/>
    <x v="14"/>
    <x v="14"/>
    <x v="14"/>
    <x v="0"/>
    <x v="3"/>
    <x v="1"/>
    <x v="1"/>
    <x v="0"/>
    <x v="8"/>
    <x v="12"/>
    <x v="1"/>
    <x v="1"/>
    <x v="1"/>
    <x v="0"/>
  </r>
  <r>
    <x v="15"/>
    <x v="15"/>
    <x v="15"/>
    <x v="15"/>
    <x v="0"/>
    <x v="0"/>
    <x v="0"/>
    <x v="0"/>
    <x v="0"/>
    <x v="0"/>
    <x v="5"/>
    <x v="0"/>
    <x v="0"/>
    <x v="0"/>
    <x v="0"/>
  </r>
  <r>
    <x v="16"/>
    <x v="16"/>
    <x v="16"/>
    <x v="16"/>
    <x v="0"/>
    <x v="2"/>
    <x v="1"/>
    <x v="1"/>
    <x v="0"/>
    <x v="1"/>
    <x v="13"/>
    <x v="0"/>
    <x v="0"/>
    <x v="0"/>
    <x v="0"/>
  </r>
  <r>
    <x v="17"/>
    <x v="17"/>
    <x v="17"/>
    <x v="17"/>
    <x v="0"/>
    <x v="4"/>
    <x v="3"/>
    <x v="5"/>
    <x v="0"/>
    <x v="9"/>
    <x v="11"/>
    <x v="1"/>
    <x v="1"/>
    <x v="0"/>
    <x v="0"/>
  </r>
  <r>
    <x v="18"/>
    <x v="18"/>
    <x v="18"/>
    <x v="18"/>
    <x v="0"/>
    <x v="0"/>
    <x v="4"/>
    <x v="6"/>
    <x v="0"/>
    <x v="0"/>
    <x v="1"/>
    <x v="2"/>
    <x v="0"/>
    <x v="0"/>
    <x v="0"/>
  </r>
  <r>
    <x v="19"/>
    <x v="19"/>
    <x v="19"/>
    <x v="19"/>
    <x v="0"/>
    <x v="0"/>
    <x v="2"/>
    <x v="7"/>
    <x v="0"/>
    <x v="8"/>
    <x v="1"/>
    <x v="2"/>
    <x v="0"/>
    <x v="0"/>
    <x v="0"/>
  </r>
  <r>
    <x v="20"/>
    <x v="20"/>
    <x v="20"/>
    <x v="20"/>
    <x v="0"/>
    <x v="0"/>
    <x v="4"/>
    <x v="6"/>
    <x v="0"/>
    <x v="10"/>
    <x v="1"/>
    <x v="0"/>
    <x v="0"/>
    <x v="0"/>
    <x v="0"/>
  </r>
  <r>
    <x v="21"/>
    <x v="21"/>
    <x v="21"/>
    <x v="21"/>
    <x v="0"/>
    <x v="4"/>
    <x v="3"/>
    <x v="5"/>
    <x v="0"/>
    <x v="11"/>
    <x v="14"/>
    <x v="0"/>
    <x v="0"/>
    <x v="0"/>
    <x v="0"/>
  </r>
  <r>
    <x v="22"/>
    <x v="22"/>
    <x v="22"/>
    <x v="22"/>
    <x v="1"/>
    <x v="4"/>
    <x v="3"/>
    <x v="5"/>
    <x v="0"/>
    <x v="6"/>
    <x v="10"/>
    <x v="0"/>
    <x v="0"/>
    <x v="0"/>
    <x v="0"/>
  </r>
  <r>
    <x v="23"/>
    <x v="23"/>
    <x v="23"/>
    <x v="23"/>
    <x v="1"/>
    <x v="0"/>
    <x v="0"/>
    <x v="0"/>
    <x v="0"/>
    <x v="12"/>
    <x v="0"/>
    <x v="1"/>
    <x v="1"/>
    <x v="1"/>
    <x v="0"/>
  </r>
  <r>
    <x v="24"/>
    <x v="24"/>
    <x v="24"/>
    <x v="24"/>
    <x v="1"/>
    <x v="4"/>
    <x v="3"/>
    <x v="5"/>
    <x v="0"/>
    <x v="13"/>
    <x v="15"/>
    <x v="3"/>
    <x v="0"/>
    <x v="0"/>
    <x v="0"/>
  </r>
  <r>
    <x v="25"/>
    <x v="25"/>
    <x v="25"/>
    <x v="25"/>
    <x v="1"/>
    <x v="2"/>
    <x v="1"/>
    <x v="1"/>
    <x v="0"/>
    <x v="1"/>
    <x v="16"/>
    <x v="2"/>
    <x v="0"/>
    <x v="0"/>
    <x v="0"/>
  </r>
  <r>
    <x v="26"/>
    <x v="26"/>
    <x v="26"/>
    <x v="26"/>
    <x v="1"/>
    <x v="0"/>
    <x v="0"/>
    <x v="0"/>
    <x v="0"/>
    <x v="10"/>
    <x v="0"/>
    <x v="1"/>
    <x v="1"/>
    <x v="1"/>
    <x v="0"/>
  </r>
  <r>
    <x v="27"/>
    <x v="27"/>
    <x v="27"/>
    <x v="27"/>
    <x v="1"/>
    <x v="3"/>
    <x v="1"/>
    <x v="1"/>
    <x v="0"/>
    <x v="1"/>
    <x v="13"/>
    <x v="0"/>
    <x v="0"/>
    <x v="0"/>
    <x v="0"/>
  </r>
  <r>
    <x v="28"/>
    <x v="28"/>
    <x v="2"/>
    <x v="28"/>
    <x v="1"/>
    <x v="1"/>
    <x v="0"/>
    <x v="0"/>
    <x v="0"/>
    <x v="2"/>
    <x v="2"/>
    <x v="0"/>
    <x v="0"/>
    <x v="0"/>
    <x v="0"/>
  </r>
  <r>
    <x v="29"/>
    <x v="29"/>
    <x v="28"/>
    <x v="29"/>
    <x v="1"/>
    <x v="0"/>
    <x v="2"/>
    <x v="2"/>
    <x v="0"/>
    <x v="4"/>
    <x v="17"/>
    <x v="2"/>
    <x v="0"/>
    <x v="0"/>
    <x v="0"/>
  </r>
  <r>
    <x v="30"/>
    <x v="30"/>
    <x v="29"/>
    <x v="30"/>
    <x v="1"/>
    <x v="0"/>
    <x v="0"/>
    <x v="0"/>
    <x v="1"/>
    <x v="0"/>
    <x v="0"/>
    <x v="4"/>
    <x v="0"/>
    <x v="0"/>
    <x v="0"/>
  </r>
  <r>
    <x v="31"/>
    <x v="31"/>
    <x v="7"/>
    <x v="31"/>
    <x v="1"/>
    <x v="0"/>
    <x v="2"/>
    <x v="2"/>
    <x v="0"/>
    <x v="4"/>
    <x v="18"/>
    <x v="2"/>
    <x v="0"/>
    <x v="0"/>
    <x v="0"/>
  </r>
  <r>
    <x v="32"/>
    <x v="32"/>
    <x v="30"/>
    <x v="32"/>
    <x v="1"/>
    <x v="1"/>
    <x v="4"/>
    <x v="8"/>
    <x v="0"/>
    <x v="4"/>
    <x v="19"/>
    <x v="4"/>
    <x v="0"/>
    <x v="0"/>
    <x v="0"/>
  </r>
  <r>
    <x v="33"/>
    <x v="33"/>
    <x v="31"/>
    <x v="33"/>
    <x v="1"/>
    <x v="0"/>
    <x v="0"/>
    <x v="0"/>
    <x v="0"/>
    <x v="0"/>
    <x v="5"/>
    <x v="3"/>
    <x v="0"/>
    <x v="0"/>
    <x v="0"/>
  </r>
  <r>
    <x v="34"/>
    <x v="34"/>
    <x v="32"/>
    <x v="34"/>
    <x v="1"/>
    <x v="3"/>
    <x v="3"/>
    <x v="5"/>
    <x v="0"/>
    <x v="14"/>
    <x v="20"/>
    <x v="3"/>
    <x v="0"/>
    <x v="0"/>
    <x v="0"/>
  </r>
  <r>
    <x v="35"/>
    <x v="35"/>
    <x v="33"/>
    <x v="35"/>
    <x v="1"/>
    <x v="2"/>
    <x v="1"/>
    <x v="1"/>
    <x v="0"/>
    <x v="1"/>
    <x v="16"/>
    <x v="2"/>
    <x v="0"/>
    <x v="0"/>
    <x v="0"/>
  </r>
  <r>
    <x v="36"/>
    <x v="36"/>
    <x v="34"/>
    <x v="36"/>
    <x v="1"/>
    <x v="3"/>
    <x v="0"/>
    <x v="0"/>
    <x v="0"/>
    <x v="0"/>
    <x v="21"/>
    <x v="1"/>
    <x v="1"/>
    <x v="0"/>
    <x v="0"/>
  </r>
  <r>
    <x v="37"/>
    <x v="37"/>
    <x v="4"/>
    <x v="37"/>
    <x v="1"/>
    <x v="1"/>
    <x v="0"/>
    <x v="0"/>
    <x v="0"/>
    <x v="5"/>
    <x v="5"/>
    <x v="1"/>
    <x v="1"/>
    <x v="1"/>
    <x v="0"/>
  </r>
  <r>
    <x v="38"/>
    <x v="38"/>
    <x v="35"/>
    <x v="38"/>
    <x v="1"/>
    <x v="0"/>
    <x v="1"/>
    <x v="3"/>
    <x v="0"/>
    <x v="10"/>
    <x v="4"/>
    <x v="0"/>
    <x v="0"/>
    <x v="0"/>
    <x v="0"/>
  </r>
  <r>
    <x v="39"/>
    <x v="39"/>
    <x v="36"/>
    <x v="39"/>
    <x v="1"/>
    <x v="3"/>
    <x v="0"/>
    <x v="0"/>
    <x v="1"/>
    <x v="15"/>
    <x v="8"/>
    <x v="1"/>
    <x v="1"/>
    <x v="1"/>
    <x v="0"/>
  </r>
  <r>
    <x v="40"/>
    <x v="40"/>
    <x v="37"/>
    <x v="40"/>
    <x v="1"/>
    <x v="4"/>
    <x v="3"/>
    <x v="5"/>
    <x v="0"/>
    <x v="13"/>
    <x v="11"/>
    <x v="0"/>
    <x v="0"/>
    <x v="0"/>
    <x v="0"/>
  </r>
  <r>
    <x v="41"/>
    <x v="41"/>
    <x v="38"/>
    <x v="41"/>
    <x v="1"/>
    <x v="2"/>
    <x v="1"/>
    <x v="1"/>
    <x v="0"/>
    <x v="16"/>
    <x v="22"/>
    <x v="0"/>
    <x v="0"/>
    <x v="0"/>
    <x v="0"/>
  </r>
  <r>
    <x v="18"/>
    <x v="18"/>
    <x v="18"/>
    <x v="18"/>
    <x v="1"/>
    <x v="0"/>
    <x v="4"/>
    <x v="6"/>
    <x v="0"/>
    <x v="0"/>
    <x v="1"/>
    <x v="2"/>
    <x v="0"/>
    <x v="0"/>
    <x v="0"/>
  </r>
  <r>
    <x v="42"/>
    <x v="42"/>
    <x v="39"/>
    <x v="42"/>
    <x v="1"/>
    <x v="3"/>
    <x v="0"/>
    <x v="0"/>
    <x v="0"/>
    <x v="0"/>
    <x v="9"/>
    <x v="0"/>
    <x v="0"/>
    <x v="0"/>
    <x v="0"/>
  </r>
  <r>
    <x v="19"/>
    <x v="19"/>
    <x v="19"/>
    <x v="19"/>
    <x v="1"/>
    <x v="0"/>
    <x v="2"/>
    <x v="7"/>
    <x v="0"/>
    <x v="8"/>
    <x v="1"/>
    <x v="2"/>
    <x v="0"/>
    <x v="0"/>
    <x v="0"/>
  </r>
  <r>
    <x v="20"/>
    <x v="20"/>
    <x v="20"/>
    <x v="20"/>
    <x v="1"/>
    <x v="0"/>
    <x v="4"/>
    <x v="6"/>
    <x v="0"/>
    <x v="10"/>
    <x v="1"/>
    <x v="0"/>
    <x v="0"/>
    <x v="0"/>
    <x v="0"/>
  </r>
  <r>
    <x v="21"/>
    <x v="21"/>
    <x v="21"/>
    <x v="21"/>
    <x v="1"/>
    <x v="4"/>
    <x v="3"/>
    <x v="5"/>
    <x v="0"/>
    <x v="11"/>
    <x v="14"/>
    <x v="0"/>
    <x v="0"/>
    <x v="0"/>
    <x v="0"/>
  </r>
  <r>
    <x v="43"/>
    <x v="43"/>
    <x v="40"/>
    <x v="43"/>
    <x v="2"/>
    <x v="0"/>
    <x v="2"/>
    <x v="2"/>
    <x v="0"/>
    <x v="4"/>
    <x v="3"/>
    <x v="1"/>
    <x v="3"/>
    <x v="0"/>
    <x v="0"/>
  </r>
  <r>
    <x v="44"/>
    <x v="44"/>
    <x v="41"/>
    <x v="44"/>
    <x v="2"/>
    <x v="3"/>
    <x v="1"/>
    <x v="1"/>
    <x v="0"/>
    <x v="1"/>
    <x v="13"/>
    <x v="0"/>
    <x v="0"/>
    <x v="0"/>
    <x v="0"/>
  </r>
  <r>
    <x v="45"/>
    <x v="45"/>
    <x v="42"/>
    <x v="45"/>
    <x v="2"/>
    <x v="0"/>
    <x v="2"/>
    <x v="2"/>
    <x v="0"/>
    <x v="0"/>
    <x v="18"/>
    <x v="2"/>
    <x v="0"/>
    <x v="0"/>
    <x v="0"/>
  </r>
  <r>
    <x v="46"/>
    <x v="46"/>
    <x v="43"/>
    <x v="46"/>
    <x v="2"/>
    <x v="3"/>
    <x v="4"/>
    <x v="6"/>
    <x v="0"/>
    <x v="10"/>
    <x v="19"/>
    <x v="1"/>
    <x v="3"/>
    <x v="0"/>
    <x v="0"/>
  </r>
  <r>
    <x v="47"/>
    <x v="47"/>
    <x v="44"/>
    <x v="47"/>
    <x v="2"/>
    <x v="0"/>
    <x v="4"/>
    <x v="6"/>
    <x v="0"/>
    <x v="0"/>
    <x v="1"/>
    <x v="0"/>
    <x v="0"/>
    <x v="0"/>
    <x v="0"/>
  </r>
  <r>
    <x v="8"/>
    <x v="8"/>
    <x v="8"/>
    <x v="8"/>
    <x v="2"/>
    <x v="2"/>
    <x v="1"/>
    <x v="4"/>
    <x v="0"/>
    <x v="4"/>
    <x v="7"/>
    <x v="0"/>
    <x v="0"/>
    <x v="0"/>
    <x v="0"/>
  </r>
  <r>
    <x v="48"/>
    <x v="48"/>
    <x v="33"/>
    <x v="48"/>
    <x v="2"/>
    <x v="2"/>
    <x v="1"/>
    <x v="1"/>
    <x v="0"/>
    <x v="1"/>
    <x v="16"/>
    <x v="2"/>
    <x v="0"/>
    <x v="0"/>
    <x v="0"/>
  </r>
  <r>
    <x v="49"/>
    <x v="49"/>
    <x v="45"/>
    <x v="49"/>
    <x v="2"/>
    <x v="0"/>
    <x v="2"/>
    <x v="2"/>
    <x v="0"/>
    <x v="5"/>
    <x v="1"/>
    <x v="1"/>
    <x v="3"/>
    <x v="0"/>
    <x v="0"/>
  </r>
  <r>
    <x v="50"/>
    <x v="50"/>
    <x v="46"/>
    <x v="50"/>
    <x v="2"/>
    <x v="3"/>
    <x v="1"/>
    <x v="1"/>
    <x v="0"/>
    <x v="1"/>
    <x v="13"/>
    <x v="1"/>
    <x v="1"/>
    <x v="0"/>
    <x v="0"/>
  </r>
  <r>
    <x v="16"/>
    <x v="16"/>
    <x v="16"/>
    <x v="16"/>
    <x v="2"/>
    <x v="2"/>
    <x v="1"/>
    <x v="1"/>
    <x v="0"/>
    <x v="1"/>
    <x v="13"/>
    <x v="0"/>
    <x v="0"/>
    <x v="0"/>
    <x v="0"/>
  </r>
  <r>
    <x v="18"/>
    <x v="18"/>
    <x v="18"/>
    <x v="18"/>
    <x v="2"/>
    <x v="0"/>
    <x v="4"/>
    <x v="6"/>
    <x v="0"/>
    <x v="0"/>
    <x v="1"/>
    <x v="2"/>
    <x v="0"/>
    <x v="0"/>
    <x v="0"/>
  </r>
  <r>
    <x v="19"/>
    <x v="19"/>
    <x v="19"/>
    <x v="19"/>
    <x v="2"/>
    <x v="0"/>
    <x v="2"/>
    <x v="7"/>
    <x v="0"/>
    <x v="8"/>
    <x v="1"/>
    <x v="2"/>
    <x v="0"/>
    <x v="0"/>
    <x v="0"/>
  </r>
  <r>
    <x v="51"/>
    <x v="51"/>
    <x v="47"/>
    <x v="51"/>
    <x v="3"/>
    <x v="4"/>
    <x v="3"/>
    <x v="5"/>
    <x v="0"/>
    <x v="17"/>
    <x v="23"/>
    <x v="0"/>
    <x v="0"/>
    <x v="0"/>
    <x v="0"/>
  </r>
  <r>
    <x v="52"/>
    <x v="52"/>
    <x v="24"/>
    <x v="52"/>
    <x v="3"/>
    <x v="4"/>
    <x v="3"/>
    <x v="5"/>
    <x v="0"/>
    <x v="6"/>
    <x v="11"/>
    <x v="0"/>
    <x v="0"/>
    <x v="0"/>
    <x v="0"/>
  </r>
  <r>
    <x v="53"/>
    <x v="53"/>
    <x v="48"/>
    <x v="53"/>
    <x v="3"/>
    <x v="4"/>
    <x v="3"/>
    <x v="5"/>
    <x v="0"/>
    <x v="6"/>
    <x v="11"/>
    <x v="1"/>
    <x v="1"/>
    <x v="0"/>
    <x v="0"/>
  </r>
  <r>
    <x v="54"/>
    <x v="54"/>
    <x v="24"/>
    <x v="54"/>
    <x v="3"/>
    <x v="4"/>
    <x v="3"/>
    <x v="5"/>
    <x v="0"/>
    <x v="13"/>
    <x v="24"/>
    <x v="4"/>
    <x v="0"/>
    <x v="0"/>
    <x v="0"/>
  </r>
  <r>
    <x v="55"/>
    <x v="55"/>
    <x v="32"/>
    <x v="55"/>
    <x v="3"/>
    <x v="3"/>
    <x v="3"/>
    <x v="5"/>
    <x v="0"/>
    <x v="17"/>
    <x v="10"/>
    <x v="3"/>
    <x v="0"/>
    <x v="0"/>
    <x v="0"/>
  </r>
  <r>
    <x v="12"/>
    <x v="12"/>
    <x v="12"/>
    <x v="12"/>
    <x v="3"/>
    <x v="4"/>
    <x v="3"/>
    <x v="5"/>
    <x v="0"/>
    <x v="6"/>
    <x v="10"/>
    <x v="0"/>
    <x v="0"/>
    <x v="0"/>
    <x v="0"/>
  </r>
  <r>
    <x v="13"/>
    <x v="13"/>
    <x v="13"/>
    <x v="13"/>
    <x v="3"/>
    <x v="4"/>
    <x v="3"/>
    <x v="5"/>
    <x v="0"/>
    <x v="7"/>
    <x v="11"/>
    <x v="0"/>
    <x v="0"/>
    <x v="0"/>
    <x v="0"/>
  </r>
  <r>
    <x v="56"/>
    <x v="56"/>
    <x v="49"/>
    <x v="54"/>
    <x v="3"/>
    <x v="4"/>
    <x v="3"/>
    <x v="5"/>
    <x v="0"/>
    <x v="11"/>
    <x v="11"/>
    <x v="0"/>
    <x v="0"/>
    <x v="0"/>
    <x v="0"/>
  </r>
  <r>
    <x v="57"/>
    <x v="57"/>
    <x v="50"/>
    <x v="56"/>
    <x v="3"/>
    <x v="3"/>
    <x v="3"/>
    <x v="5"/>
    <x v="0"/>
    <x v="11"/>
    <x v="24"/>
    <x v="0"/>
    <x v="0"/>
    <x v="0"/>
    <x v="0"/>
  </r>
  <r>
    <x v="58"/>
    <x v="58"/>
    <x v="51"/>
    <x v="57"/>
    <x v="3"/>
    <x v="4"/>
    <x v="3"/>
    <x v="5"/>
    <x v="0"/>
    <x v="17"/>
    <x v="10"/>
    <x v="0"/>
    <x v="0"/>
    <x v="0"/>
    <x v="0"/>
  </r>
  <r>
    <x v="59"/>
    <x v="59"/>
    <x v="52"/>
    <x v="58"/>
    <x v="3"/>
    <x v="3"/>
    <x v="2"/>
    <x v="7"/>
    <x v="0"/>
    <x v="18"/>
    <x v="25"/>
    <x v="1"/>
    <x v="3"/>
    <x v="0"/>
    <x v="0"/>
  </r>
  <r>
    <x v="60"/>
    <x v="60"/>
    <x v="53"/>
    <x v="59"/>
    <x v="3"/>
    <x v="2"/>
    <x v="1"/>
    <x v="1"/>
    <x v="0"/>
    <x v="1"/>
    <x v="16"/>
    <x v="2"/>
    <x v="0"/>
    <x v="0"/>
    <x v="0"/>
  </r>
  <r>
    <x v="61"/>
    <x v="61"/>
    <x v="54"/>
    <x v="60"/>
    <x v="3"/>
    <x v="2"/>
    <x v="1"/>
    <x v="1"/>
    <x v="0"/>
    <x v="1"/>
    <x v="22"/>
    <x v="2"/>
    <x v="0"/>
    <x v="0"/>
    <x v="0"/>
  </r>
  <r>
    <x v="62"/>
    <x v="62"/>
    <x v="55"/>
    <x v="61"/>
    <x v="3"/>
    <x v="3"/>
    <x v="1"/>
    <x v="1"/>
    <x v="0"/>
    <x v="1"/>
    <x v="13"/>
    <x v="0"/>
    <x v="1"/>
    <x v="0"/>
    <x v="0"/>
  </r>
  <r>
    <x v="63"/>
    <x v="63"/>
    <x v="14"/>
    <x v="62"/>
    <x v="3"/>
    <x v="3"/>
    <x v="1"/>
    <x v="1"/>
    <x v="0"/>
    <x v="8"/>
    <x v="26"/>
    <x v="1"/>
    <x v="1"/>
    <x v="0"/>
    <x v="0"/>
  </r>
  <r>
    <x v="20"/>
    <x v="20"/>
    <x v="20"/>
    <x v="20"/>
    <x v="3"/>
    <x v="0"/>
    <x v="4"/>
    <x v="6"/>
    <x v="0"/>
    <x v="10"/>
    <x v="1"/>
    <x v="0"/>
    <x v="0"/>
    <x v="0"/>
    <x v="0"/>
  </r>
  <r>
    <x v="18"/>
    <x v="18"/>
    <x v="18"/>
    <x v="18"/>
    <x v="3"/>
    <x v="0"/>
    <x v="4"/>
    <x v="6"/>
    <x v="0"/>
    <x v="0"/>
    <x v="1"/>
    <x v="2"/>
    <x v="0"/>
    <x v="0"/>
    <x v="0"/>
  </r>
  <r>
    <x v="47"/>
    <x v="47"/>
    <x v="44"/>
    <x v="47"/>
    <x v="3"/>
    <x v="0"/>
    <x v="4"/>
    <x v="6"/>
    <x v="0"/>
    <x v="0"/>
    <x v="1"/>
    <x v="0"/>
    <x v="0"/>
    <x v="0"/>
    <x v="0"/>
  </r>
  <r>
    <x v="64"/>
    <x v="64"/>
    <x v="56"/>
    <x v="63"/>
    <x v="3"/>
    <x v="0"/>
    <x v="2"/>
    <x v="2"/>
    <x v="0"/>
    <x v="4"/>
    <x v="18"/>
    <x v="2"/>
    <x v="0"/>
    <x v="0"/>
    <x v="0"/>
  </r>
  <r>
    <x v="65"/>
    <x v="65"/>
    <x v="57"/>
    <x v="64"/>
    <x v="3"/>
    <x v="0"/>
    <x v="2"/>
    <x v="2"/>
    <x v="0"/>
    <x v="4"/>
    <x v="18"/>
    <x v="2"/>
    <x v="0"/>
    <x v="0"/>
    <x v="0"/>
  </r>
  <r>
    <x v="3"/>
    <x v="3"/>
    <x v="3"/>
    <x v="3"/>
    <x v="3"/>
    <x v="0"/>
    <x v="2"/>
    <x v="2"/>
    <x v="0"/>
    <x v="0"/>
    <x v="3"/>
    <x v="2"/>
    <x v="0"/>
    <x v="0"/>
    <x v="0"/>
  </r>
  <r>
    <x v="66"/>
    <x v="66"/>
    <x v="58"/>
    <x v="65"/>
    <x v="4"/>
    <x v="0"/>
    <x v="0"/>
    <x v="0"/>
    <x v="0"/>
    <x v="14"/>
    <x v="27"/>
    <x v="1"/>
    <x v="1"/>
    <x v="0"/>
    <x v="0"/>
  </r>
  <r>
    <x v="67"/>
    <x v="67"/>
    <x v="59"/>
    <x v="66"/>
    <x v="5"/>
    <x v="3"/>
    <x v="0"/>
    <x v="0"/>
    <x v="0"/>
    <x v="14"/>
    <x v="28"/>
    <x v="0"/>
    <x v="4"/>
    <x v="0"/>
    <x v="0"/>
  </r>
  <r>
    <x v="68"/>
    <x v="68"/>
    <x v="60"/>
    <x v="67"/>
    <x v="5"/>
    <x v="3"/>
    <x v="0"/>
    <x v="0"/>
    <x v="0"/>
    <x v="0"/>
    <x v="21"/>
    <x v="1"/>
    <x v="1"/>
    <x v="0"/>
    <x v="0"/>
  </r>
  <r>
    <x v="69"/>
    <x v="69"/>
    <x v="61"/>
    <x v="68"/>
    <x v="5"/>
    <x v="3"/>
    <x v="0"/>
    <x v="0"/>
    <x v="0"/>
    <x v="19"/>
    <x v="21"/>
    <x v="1"/>
    <x v="1"/>
    <x v="1"/>
    <x v="0"/>
  </r>
  <r>
    <x v="70"/>
    <x v="70"/>
    <x v="62"/>
    <x v="69"/>
    <x v="5"/>
    <x v="4"/>
    <x v="3"/>
    <x v="5"/>
    <x v="0"/>
    <x v="6"/>
    <x v="11"/>
    <x v="1"/>
    <x v="1"/>
    <x v="0"/>
    <x v="0"/>
  </r>
  <r>
    <x v="71"/>
    <x v="71"/>
    <x v="63"/>
    <x v="70"/>
    <x v="5"/>
    <x v="4"/>
    <x v="3"/>
    <x v="5"/>
    <x v="0"/>
    <x v="6"/>
    <x v="11"/>
    <x v="1"/>
    <x v="1"/>
    <x v="0"/>
    <x v="0"/>
  </r>
  <r>
    <x v="72"/>
    <x v="72"/>
    <x v="64"/>
    <x v="71"/>
    <x v="5"/>
    <x v="4"/>
    <x v="3"/>
    <x v="5"/>
    <x v="0"/>
    <x v="6"/>
    <x v="11"/>
    <x v="1"/>
    <x v="1"/>
    <x v="0"/>
    <x v="0"/>
  </r>
  <r>
    <x v="73"/>
    <x v="73"/>
    <x v="65"/>
    <x v="72"/>
    <x v="5"/>
    <x v="4"/>
    <x v="3"/>
    <x v="5"/>
    <x v="0"/>
    <x v="13"/>
    <x v="24"/>
    <x v="1"/>
    <x v="5"/>
    <x v="0"/>
    <x v="0"/>
  </r>
  <r>
    <x v="74"/>
    <x v="74"/>
    <x v="66"/>
    <x v="73"/>
    <x v="5"/>
    <x v="4"/>
    <x v="3"/>
    <x v="5"/>
    <x v="0"/>
    <x v="13"/>
    <x v="11"/>
    <x v="1"/>
    <x v="1"/>
    <x v="0"/>
    <x v="0"/>
  </r>
  <r>
    <x v="75"/>
    <x v="75"/>
    <x v="67"/>
    <x v="74"/>
    <x v="5"/>
    <x v="4"/>
    <x v="3"/>
    <x v="5"/>
    <x v="0"/>
    <x v="14"/>
    <x v="11"/>
    <x v="1"/>
    <x v="1"/>
    <x v="0"/>
    <x v="0"/>
  </r>
  <r>
    <x v="17"/>
    <x v="17"/>
    <x v="17"/>
    <x v="17"/>
    <x v="5"/>
    <x v="4"/>
    <x v="3"/>
    <x v="5"/>
    <x v="0"/>
    <x v="9"/>
    <x v="11"/>
    <x v="1"/>
    <x v="1"/>
    <x v="0"/>
    <x v="0"/>
  </r>
  <r>
    <x v="76"/>
    <x v="76"/>
    <x v="68"/>
    <x v="75"/>
    <x v="5"/>
    <x v="4"/>
    <x v="0"/>
    <x v="0"/>
    <x v="0"/>
    <x v="6"/>
    <x v="29"/>
    <x v="1"/>
    <x v="1"/>
    <x v="0"/>
    <x v="0"/>
  </r>
  <r>
    <x v="77"/>
    <x v="77"/>
    <x v="69"/>
    <x v="76"/>
    <x v="5"/>
    <x v="4"/>
    <x v="0"/>
    <x v="0"/>
    <x v="0"/>
    <x v="13"/>
    <x v="29"/>
    <x v="1"/>
    <x v="1"/>
    <x v="0"/>
    <x v="0"/>
  </r>
  <r>
    <x v="78"/>
    <x v="78"/>
    <x v="70"/>
    <x v="77"/>
    <x v="5"/>
    <x v="4"/>
    <x v="0"/>
    <x v="0"/>
    <x v="0"/>
    <x v="13"/>
    <x v="29"/>
    <x v="1"/>
    <x v="1"/>
    <x v="0"/>
    <x v="0"/>
  </r>
  <r>
    <x v="79"/>
    <x v="79"/>
    <x v="71"/>
    <x v="78"/>
    <x v="5"/>
    <x v="3"/>
    <x v="4"/>
    <x v="6"/>
    <x v="0"/>
    <x v="20"/>
    <x v="30"/>
    <x v="1"/>
    <x v="1"/>
    <x v="0"/>
    <x v="0"/>
  </r>
  <r>
    <x v="80"/>
    <x v="80"/>
    <x v="72"/>
    <x v="79"/>
    <x v="5"/>
    <x v="3"/>
    <x v="2"/>
    <x v="7"/>
    <x v="0"/>
    <x v="21"/>
    <x v="31"/>
    <x v="1"/>
    <x v="1"/>
    <x v="0"/>
    <x v="0"/>
  </r>
  <r>
    <x v="81"/>
    <x v="81"/>
    <x v="73"/>
    <x v="80"/>
    <x v="6"/>
    <x v="4"/>
    <x v="3"/>
    <x v="5"/>
    <x v="0"/>
    <x v="6"/>
    <x v="11"/>
    <x v="1"/>
    <x v="6"/>
    <x v="0"/>
    <x v="0"/>
  </r>
  <r>
    <x v="81"/>
    <x v="81"/>
    <x v="73"/>
    <x v="80"/>
    <x v="6"/>
    <x v="4"/>
    <x v="3"/>
    <x v="5"/>
    <x v="0"/>
    <x v="6"/>
    <x v="11"/>
    <x v="1"/>
    <x v="6"/>
    <x v="0"/>
    <x v="0"/>
  </r>
  <r>
    <x v="82"/>
    <x v="82"/>
    <x v="63"/>
    <x v="81"/>
    <x v="6"/>
    <x v="4"/>
    <x v="3"/>
    <x v="5"/>
    <x v="0"/>
    <x v="6"/>
    <x v="11"/>
    <x v="1"/>
    <x v="1"/>
    <x v="0"/>
    <x v="0"/>
  </r>
  <r>
    <x v="83"/>
    <x v="83"/>
    <x v="74"/>
    <x v="82"/>
    <x v="6"/>
    <x v="4"/>
    <x v="3"/>
    <x v="5"/>
    <x v="0"/>
    <x v="17"/>
    <x v="11"/>
    <x v="1"/>
    <x v="5"/>
    <x v="0"/>
    <x v="0"/>
  </r>
  <r>
    <x v="84"/>
    <x v="84"/>
    <x v="75"/>
    <x v="83"/>
    <x v="6"/>
    <x v="4"/>
    <x v="3"/>
    <x v="5"/>
    <x v="0"/>
    <x v="11"/>
    <x v="24"/>
    <x v="1"/>
    <x v="1"/>
    <x v="0"/>
    <x v="0"/>
  </r>
  <r>
    <x v="85"/>
    <x v="85"/>
    <x v="76"/>
    <x v="84"/>
    <x v="6"/>
    <x v="4"/>
    <x v="3"/>
    <x v="5"/>
    <x v="0"/>
    <x v="13"/>
    <x v="11"/>
    <x v="1"/>
    <x v="1"/>
    <x v="0"/>
    <x v="0"/>
  </r>
  <r>
    <x v="86"/>
    <x v="86"/>
    <x v="77"/>
    <x v="85"/>
    <x v="6"/>
    <x v="4"/>
    <x v="3"/>
    <x v="5"/>
    <x v="0"/>
    <x v="14"/>
    <x v="11"/>
    <x v="1"/>
    <x v="1"/>
    <x v="0"/>
    <x v="0"/>
  </r>
  <r>
    <x v="87"/>
    <x v="87"/>
    <x v="31"/>
    <x v="86"/>
    <x v="6"/>
    <x v="3"/>
    <x v="3"/>
    <x v="5"/>
    <x v="0"/>
    <x v="22"/>
    <x v="23"/>
    <x v="1"/>
    <x v="1"/>
    <x v="0"/>
    <x v="0"/>
  </r>
  <r>
    <x v="88"/>
    <x v="88"/>
    <x v="78"/>
    <x v="87"/>
    <x v="6"/>
    <x v="3"/>
    <x v="0"/>
    <x v="0"/>
    <x v="0"/>
    <x v="14"/>
    <x v="28"/>
    <x v="0"/>
    <x v="1"/>
    <x v="0"/>
    <x v="0"/>
  </r>
  <r>
    <x v="89"/>
    <x v="89"/>
    <x v="79"/>
    <x v="88"/>
    <x v="6"/>
    <x v="3"/>
    <x v="0"/>
    <x v="0"/>
    <x v="0"/>
    <x v="0"/>
    <x v="21"/>
    <x v="1"/>
    <x v="1"/>
    <x v="0"/>
    <x v="0"/>
  </r>
  <r>
    <x v="36"/>
    <x v="36"/>
    <x v="34"/>
    <x v="36"/>
    <x v="6"/>
    <x v="3"/>
    <x v="0"/>
    <x v="0"/>
    <x v="0"/>
    <x v="0"/>
    <x v="21"/>
    <x v="1"/>
    <x v="1"/>
    <x v="0"/>
    <x v="0"/>
  </r>
  <r>
    <x v="90"/>
    <x v="90"/>
    <x v="80"/>
    <x v="89"/>
    <x v="6"/>
    <x v="3"/>
    <x v="2"/>
    <x v="7"/>
    <x v="0"/>
    <x v="4"/>
    <x v="25"/>
    <x v="1"/>
    <x v="3"/>
    <x v="0"/>
    <x v="0"/>
  </r>
  <r>
    <x v="91"/>
    <x v="91"/>
    <x v="81"/>
    <x v="90"/>
    <x v="6"/>
    <x v="3"/>
    <x v="1"/>
    <x v="1"/>
    <x v="0"/>
    <x v="1"/>
    <x v="13"/>
    <x v="1"/>
    <x v="1"/>
    <x v="0"/>
    <x v="0"/>
  </r>
  <r>
    <x v="62"/>
    <x v="62"/>
    <x v="55"/>
    <x v="61"/>
    <x v="6"/>
    <x v="3"/>
    <x v="1"/>
    <x v="1"/>
    <x v="0"/>
    <x v="1"/>
    <x v="13"/>
    <x v="0"/>
    <x v="1"/>
    <x v="0"/>
    <x v="0"/>
  </r>
  <r>
    <x v="14"/>
    <x v="14"/>
    <x v="14"/>
    <x v="14"/>
    <x v="6"/>
    <x v="3"/>
    <x v="1"/>
    <x v="1"/>
    <x v="0"/>
    <x v="8"/>
    <x v="12"/>
    <x v="1"/>
    <x v="1"/>
    <x v="1"/>
    <x v="0"/>
  </r>
  <r>
    <x v="92"/>
    <x v="92"/>
    <x v="82"/>
    <x v="91"/>
    <x v="6"/>
    <x v="3"/>
    <x v="4"/>
    <x v="6"/>
    <x v="0"/>
    <x v="23"/>
    <x v="30"/>
    <x v="1"/>
    <x v="1"/>
    <x v="0"/>
    <x v="0"/>
  </r>
  <r>
    <x v="93"/>
    <x v="93"/>
    <x v="83"/>
    <x v="92"/>
    <x v="6"/>
    <x v="4"/>
    <x v="0"/>
    <x v="0"/>
    <x v="0"/>
    <x v="6"/>
    <x v="29"/>
    <x v="1"/>
    <x v="1"/>
    <x v="0"/>
    <x v="0"/>
  </r>
  <r>
    <x v="94"/>
    <x v="94"/>
    <x v="84"/>
    <x v="93"/>
    <x v="6"/>
    <x v="4"/>
    <x v="0"/>
    <x v="0"/>
    <x v="0"/>
    <x v="13"/>
    <x v="29"/>
    <x v="1"/>
    <x v="1"/>
    <x v="0"/>
    <x v="0"/>
  </r>
  <r>
    <x v="95"/>
    <x v="95"/>
    <x v="85"/>
    <x v="94"/>
    <x v="5"/>
    <x v="1"/>
    <x v="0"/>
    <x v="0"/>
    <x v="0"/>
    <x v="2"/>
    <x v="32"/>
    <x v="1"/>
    <x v="1"/>
    <x v="0"/>
    <x v="0"/>
  </r>
  <r>
    <x v="96"/>
    <x v="96"/>
    <x v="86"/>
    <x v="95"/>
    <x v="5"/>
    <x v="1"/>
    <x v="0"/>
    <x v="0"/>
    <x v="0"/>
    <x v="2"/>
    <x v="32"/>
    <x v="1"/>
    <x v="1"/>
    <x v="0"/>
    <x v="0"/>
  </r>
  <r>
    <x v="97"/>
    <x v="97"/>
    <x v="87"/>
    <x v="96"/>
    <x v="5"/>
    <x v="1"/>
    <x v="0"/>
    <x v="0"/>
    <x v="0"/>
    <x v="2"/>
    <x v="2"/>
    <x v="1"/>
    <x v="1"/>
    <x v="0"/>
    <x v="0"/>
  </r>
  <r>
    <x v="98"/>
    <x v="98"/>
    <x v="2"/>
    <x v="97"/>
    <x v="5"/>
    <x v="1"/>
    <x v="0"/>
    <x v="0"/>
    <x v="0"/>
    <x v="2"/>
    <x v="2"/>
    <x v="1"/>
    <x v="1"/>
    <x v="0"/>
    <x v="0"/>
  </r>
  <r>
    <x v="99"/>
    <x v="99"/>
    <x v="88"/>
    <x v="98"/>
    <x v="5"/>
    <x v="1"/>
    <x v="3"/>
    <x v="5"/>
    <x v="0"/>
    <x v="24"/>
    <x v="33"/>
    <x v="1"/>
    <x v="1"/>
    <x v="0"/>
    <x v="0"/>
  </r>
  <r>
    <x v="100"/>
    <x v="100"/>
    <x v="89"/>
    <x v="99"/>
    <x v="5"/>
    <x v="1"/>
    <x v="3"/>
    <x v="5"/>
    <x v="0"/>
    <x v="14"/>
    <x v="33"/>
    <x v="1"/>
    <x v="1"/>
    <x v="0"/>
    <x v="0"/>
  </r>
  <r>
    <x v="101"/>
    <x v="101"/>
    <x v="90"/>
    <x v="100"/>
    <x v="5"/>
    <x v="0"/>
    <x v="1"/>
    <x v="3"/>
    <x v="0"/>
    <x v="4"/>
    <x v="4"/>
    <x v="1"/>
    <x v="6"/>
    <x v="0"/>
    <x v="0"/>
  </r>
  <r>
    <x v="102"/>
    <x v="102"/>
    <x v="77"/>
    <x v="101"/>
    <x v="5"/>
    <x v="0"/>
    <x v="4"/>
    <x v="6"/>
    <x v="0"/>
    <x v="20"/>
    <x v="6"/>
    <x v="1"/>
    <x v="1"/>
    <x v="0"/>
    <x v="0"/>
  </r>
  <r>
    <x v="103"/>
    <x v="103"/>
    <x v="91"/>
    <x v="102"/>
    <x v="5"/>
    <x v="0"/>
    <x v="2"/>
    <x v="2"/>
    <x v="0"/>
    <x v="4"/>
    <x v="3"/>
    <x v="1"/>
    <x v="3"/>
    <x v="0"/>
    <x v="0"/>
  </r>
  <r>
    <x v="104"/>
    <x v="9"/>
    <x v="92"/>
    <x v="59"/>
    <x v="5"/>
    <x v="0"/>
    <x v="2"/>
    <x v="2"/>
    <x v="0"/>
    <x v="4"/>
    <x v="34"/>
    <x v="1"/>
    <x v="1"/>
    <x v="0"/>
    <x v="0"/>
  </r>
  <r>
    <x v="105"/>
    <x v="104"/>
    <x v="93"/>
    <x v="103"/>
    <x v="5"/>
    <x v="0"/>
    <x v="0"/>
    <x v="0"/>
    <x v="0"/>
    <x v="0"/>
    <x v="35"/>
    <x v="1"/>
    <x v="1"/>
    <x v="0"/>
    <x v="0"/>
  </r>
  <r>
    <x v="106"/>
    <x v="105"/>
    <x v="94"/>
    <x v="104"/>
    <x v="5"/>
    <x v="0"/>
    <x v="0"/>
    <x v="0"/>
    <x v="1"/>
    <x v="5"/>
    <x v="5"/>
    <x v="1"/>
    <x v="1"/>
    <x v="0"/>
    <x v="0"/>
  </r>
  <r>
    <x v="107"/>
    <x v="106"/>
    <x v="95"/>
    <x v="105"/>
    <x v="5"/>
    <x v="0"/>
    <x v="0"/>
    <x v="0"/>
    <x v="0"/>
    <x v="10"/>
    <x v="0"/>
    <x v="1"/>
    <x v="1"/>
    <x v="0"/>
    <x v="0"/>
  </r>
  <r>
    <x v="108"/>
    <x v="107"/>
    <x v="95"/>
    <x v="106"/>
    <x v="5"/>
    <x v="0"/>
    <x v="0"/>
    <x v="0"/>
    <x v="0"/>
    <x v="10"/>
    <x v="0"/>
    <x v="1"/>
    <x v="1"/>
    <x v="0"/>
    <x v="0"/>
  </r>
  <r>
    <x v="109"/>
    <x v="108"/>
    <x v="89"/>
    <x v="107"/>
    <x v="5"/>
    <x v="1"/>
    <x v="4"/>
    <x v="8"/>
    <x v="0"/>
    <x v="4"/>
    <x v="33"/>
    <x v="1"/>
    <x v="1"/>
    <x v="0"/>
    <x v="0"/>
  </r>
  <r>
    <x v="110"/>
    <x v="109"/>
    <x v="96"/>
    <x v="108"/>
    <x v="5"/>
    <x v="1"/>
    <x v="4"/>
    <x v="6"/>
    <x v="0"/>
    <x v="4"/>
    <x v="33"/>
    <x v="1"/>
    <x v="1"/>
    <x v="0"/>
    <x v="0"/>
  </r>
  <r>
    <x v="111"/>
    <x v="110"/>
    <x v="97"/>
    <x v="109"/>
    <x v="6"/>
    <x v="0"/>
    <x v="1"/>
    <x v="3"/>
    <x v="0"/>
    <x v="4"/>
    <x v="4"/>
    <x v="1"/>
    <x v="3"/>
    <x v="0"/>
    <x v="0"/>
  </r>
  <r>
    <x v="112"/>
    <x v="111"/>
    <x v="98"/>
    <x v="110"/>
    <x v="6"/>
    <x v="0"/>
    <x v="2"/>
    <x v="2"/>
    <x v="0"/>
    <x v="4"/>
    <x v="34"/>
    <x v="1"/>
    <x v="1"/>
    <x v="0"/>
    <x v="0"/>
  </r>
  <r>
    <x v="113"/>
    <x v="7"/>
    <x v="99"/>
    <x v="7"/>
    <x v="6"/>
    <x v="0"/>
    <x v="2"/>
    <x v="2"/>
    <x v="0"/>
    <x v="4"/>
    <x v="3"/>
    <x v="1"/>
    <x v="1"/>
    <x v="0"/>
    <x v="0"/>
  </r>
  <r>
    <x v="114"/>
    <x v="112"/>
    <x v="100"/>
    <x v="111"/>
    <x v="6"/>
    <x v="0"/>
    <x v="4"/>
    <x v="6"/>
    <x v="0"/>
    <x v="4"/>
    <x v="6"/>
    <x v="1"/>
    <x v="1"/>
    <x v="0"/>
    <x v="0"/>
  </r>
  <r>
    <x v="115"/>
    <x v="113"/>
    <x v="101"/>
    <x v="112"/>
    <x v="6"/>
    <x v="0"/>
    <x v="0"/>
    <x v="0"/>
    <x v="0"/>
    <x v="14"/>
    <x v="36"/>
    <x v="1"/>
    <x v="1"/>
    <x v="0"/>
    <x v="0"/>
  </r>
  <r>
    <x v="116"/>
    <x v="114"/>
    <x v="101"/>
    <x v="113"/>
    <x v="6"/>
    <x v="0"/>
    <x v="0"/>
    <x v="0"/>
    <x v="0"/>
    <x v="14"/>
    <x v="37"/>
    <x v="1"/>
    <x v="1"/>
    <x v="0"/>
    <x v="0"/>
  </r>
  <r>
    <x v="117"/>
    <x v="115"/>
    <x v="102"/>
    <x v="114"/>
    <x v="6"/>
    <x v="0"/>
    <x v="0"/>
    <x v="0"/>
    <x v="0"/>
    <x v="25"/>
    <x v="5"/>
    <x v="1"/>
    <x v="1"/>
    <x v="1"/>
    <x v="0"/>
  </r>
  <r>
    <x v="118"/>
    <x v="116"/>
    <x v="103"/>
    <x v="115"/>
    <x v="6"/>
    <x v="0"/>
    <x v="0"/>
    <x v="0"/>
    <x v="0"/>
    <x v="0"/>
    <x v="38"/>
    <x v="1"/>
    <x v="1"/>
    <x v="0"/>
    <x v="0"/>
  </r>
  <r>
    <x v="119"/>
    <x v="117"/>
    <x v="96"/>
    <x v="116"/>
    <x v="6"/>
    <x v="1"/>
    <x v="4"/>
    <x v="6"/>
    <x v="0"/>
    <x v="4"/>
    <x v="33"/>
    <x v="1"/>
    <x v="1"/>
    <x v="0"/>
    <x v="0"/>
  </r>
  <r>
    <x v="120"/>
    <x v="118"/>
    <x v="104"/>
    <x v="117"/>
    <x v="6"/>
    <x v="1"/>
    <x v="4"/>
    <x v="6"/>
    <x v="0"/>
    <x v="4"/>
    <x v="33"/>
    <x v="1"/>
    <x v="1"/>
    <x v="0"/>
    <x v="0"/>
  </r>
  <r>
    <x v="121"/>
    <x v="119"/>
    <x v="30"/>
    <x v="118"/>
    <x v="6"/>
    <x v="1"/>
    <x v="4"/>
    <x v="6"/>
    <x v="0"/>
    <x v="4"/>
    <x v="39"/>
    <x v="1"/>
    <x v="3"/>
    <x v="0"/>
    <x v="0"/>
  </r>
  <r>
    <x v="122"/>
    <x v="120"/>
    <x v="105"/>
    <x v="119"/>
    <x v="6"/>
    <x v="1"/>
    <x v="4"/>
    <x v="6"/>
    <x v="0"/>
    <x v="4"/>
    <x v="33"/>
    <x v="1"/>
    <x v="1"/>
    <x v="0"/>
    <x v="0"/>
  </r>
  <r>
    <x v="123"/>
    <x v="121"/>
    <x v="91"/>
    <x v="120"/>
    <x v="6"/>
    <x v="1"/>
    <x v="3"/>
    <x v="5"/>
    <x v="0"/>
    <x v="14"/>
    <x v="33"/>
    <x v="1"/>
    <x v="1"/>
    <x v="0"/>
    <x v="0"/>
  </r>
  <r>
    <x v="124"/>
    <x v="122"/>
    <x v="106"/>
    <x v="121"/>
    <x v="6"/>
    <x v="1"/>
    <x v="3"/>
    <x v="5"/>
    <x v="0"/>
    <x v="14"/>
    <x v="33"/>
    <x v="1"/>
    <x v="1"/>
    <x v="0"/>
    <x v="0"/>
  </r>
  <r>
    <x v="125"/>
    <x v="123"/>
    <x v="107"/>
    <x v="122"/>
    <x v="6"/>
    <x v="1"/>
    <x v="3"/>
    <x v="5"/>
    <x v="0"/>
    <x v="14"/>
    <x v="32"/>
    <x v="1"/>
    <x v="1"/>
    <x v="0"/>
    <x v="0"/>
  </r>
  <r>
    <x v="126"/>
    <x v="124"/>
    <x v="108"/>
    <x v="123"/>
    <x v="6"/>
    <x v="1"/>
    <x v="0"/>
    <x v="0"/>
    <x v="0"/>
    <x v="2"/>
    <x v="32"/>
    <x v="1"/>
    <x v="1"/>
    <x v="0"/>
    <x v="0"/>
  </r>
  <r>
    <x v="127"/>
    <x v="125"/>
    <x v="109"/>
    <x v="124"/>
    <x v="6"/>
    <x v="1"/>
    <x v="0"/>
    <x v="0"/>
    <x v="0"/>
    <x v="2"/>
    <x v="2"/>
    <x v="1"/>
    <x v="1"/>
    <x v="0"/>
    <x v="0"/>
  </r>
</pivotCacheRecords>
</file>

<file path=xl/pivotCache/pivotCacheRecords14.xml><?xml version="1.0" encoding="utf-8"?>
<pivotCacheRecords xmlns="http://schemas.openxmlformats.org/spreadsheetml/2006/main" xmlns:r="http://schemas.openxmlformats.org/officeDocument/2006/relationships" count="10">
  <r>
    <x v="0"/>
    <x v="0"/>
    <x v="0"/>
    <x v="0"/>
    <x v="0"/>
    <x v="0"/>
    <x v="0"/>
    <x v="0"/>
    <x v="0"/>
    <x v="0"/>
    <x v="0"/>
    <x v="0"/>
    <x v="0"/>
    <x v="0"/>
    <x v="0"/>
  </r>
  <r>
    <x v="1"/>
    <x v="1"/>
    <x v="1"/>
    <x v="0"/>
    <x v="1"/>
    <x v="0"/>
    <x v="1"/>
    <x v="1"/>
    <x v="1"/>
    <x v="1"/>
    <x v="1"/>
    <x v="1"/>
    <x v="1"/>
    <x v="0"/>
    <x v="1"/>
  </r>
  <r>
    <x v="2"/>
    <x v="2"/>
    <x v="2"/>
    <x v="0"/>
    <x v="0"/>
    <x v="0"/>
    <x v="2"/>
    <x v="2"/>
    <x v="0"/>
    <x v="0"/>
    <x v="1"/>
    <x v="1"/>
    <x v="1"/>
    <x v="0"/>
    <x v="1"/>
  </r>
  <r>
    <x v="3"/>
    <x v="3"/>
    <x v="3"/>
    <x v="0"/>
    <x v="2"/>
    <x v="0"/>
    <x v="3"/>
    <x v="3"/>
    <x v="0"/>
    <x v="0"/>
    <x v="2"/>
    <x v="2"/>
    <x v="2"/>
    <x v="0"/>
    <x v="0"/>
  </r>
  <r>
    <x v="4"/>
    <x v="4"/>
    <x v="4"/>
    <x v="0"/>
    <x v="0"/>
    <x v="0"/>
    <x v="2"/>
    <x v="4"/>
    <x v="0"/>
    <x v="0"/>
    <x v="3"/>
    <x v="3"/>
    <x v="3"/>
    <x v="0"/>
    <x v="0"/>
  </r>
  <r>
    <x v="5"/>
    <x v="5"/>
    <x v="5"/>
    <x v="0"/>
    <x v="0"/>
    <x v="0"/>
    <x v="2"/>
    <x v="2"/>
    <x v="0"/>
    <x v="0"/>
    <x v="4"/>
    <x v="2"/>
    <x v="2"/>
    <x v="0"/>
    <x v="0"/>
  </r>
  <r>
    <x v="6"/>
    <x v="6"/>
    <x v="6"/>
    <x v="1"/>
    <x v="0"/>
    <x v="0"/>
    <x v="2"/>
    <x v="4"/>
    <x v="0"/>
    <x v="0"/>
    <x v="3"/>
    <x v="4"/>
    <x v="4"/>
    <x v="0"/>
    <x v="0"/>
  </r>
  <r>
    <x v="7"/>
    <x v="7"/>
    <x v="7"/>
    <x v="2"/>
    <x v="1"/>
    <x v="1"/>
    <x v="4"/>
    <x v="5"/>
    <x v="1"/>
    <x v="1"/>
    <x v="1"/>
    <x v="1"/>
    <x v="1"/>
    <x v="0"/>
    <x v="1"/>
  </r>
  <r>
    <x v="8"/>
    <x v="8"/>
    <x v="8"/>
    <x v="3"/>
    <x v="0"/>
    <x v="0"/>
    <x v="0"/>
    <x v="0"/>
    <x v="0"/>
    <x v="0"/>
    <x v="5"/>
    <x v="2"/>
    <x v="2"/>
    <x v="0"/>
    <x v="0"/>
  </r>
  <r>
    <x v="9"/>
    <x v="9"/>
    <x v="9"/>
    <x v="3"/>
    <x v="1"/>
    <x v="0"/>
    <x v="1"/>
    <x v="1"/>
    <x v="0"/>
    <x v="0"/>
    <x v="6"/>
    <x v="5"/>
    <x v="5"/>
    <x v="0"/>
    <x v="0"/>
  </r>
</pivotCacheRecords>
</file>

<file path=xl/pivotCache/pivotCacheRecords15.xml><?xml version="1.0" encoding="utf-8"?>
<pivotCacheRecords xmlns="http://schemas.openxmlformats.org/spreadsheetml/2006/main" xmlns:r="http://schemas.openxmlformats.org/officeDocument/2006/relationships" count="10">
  <r>
    <x v="0"/>
    <x v="0"/>
    <x v="0"/>
    <x v="0"/>
    <x v="0"/>
    <x v="0"/>
    <x v="0"/>
    <x v="0"/>
    <x v="0"/>
    <x v="0"/>
    <x v="0"/>
  </r>
  <r>
    <x v="1"/>
    <x v="1"/>
    <x v="1"/>
    <x v="1"/>
    <x v="0"/>
    <x v="0"/>
    <x v="0"/>
    <x v="0"/>
    <x v="0"/>
    <x v="0"/>
    <x v="0"/>
  </r>
  <r>
    <x v="2"/>
    <x v="2"/>
    <x v="2"/>
    <x v="2"/>
    <x v="1"/>
    <x v="1"/>
    <x v="0"/>
    <x v="1"/>
    <x v="1"/>
    <x v="1"/>
    <x v="1"/>
  </r>
  <r>
    <x v="3"/>
    <x v="3"/>
    <x v="1"/>
    <x v="3"/>
    <x v="1"/>
    <x v="1"/>
    <x v="0"/>
    <x v="1"/>
    <x v="2"/>
    <x v="1"/>
    <x v="2"/>
  </r>
  <r>
    <x v="4"/>
    <x v="4"/>
    <x v="1"/>
    <x v="4"/>
    <x v="0"/>
    <x v="2"/>
    <x v="1"/>
    <x v="2"/>
    <x v="0"/>
    <x v="0"/>
    <x v="0"/>
  </r>
  <r>
    <x v="5"/>
    <x v="5"/>
    <x v="2"/>
    <x v="5"/>
    <x v="0"/>
    <x v="2"/>
    <x v="1"/>
    <x v="2"/>
    <x v="0"/>
    <x v="0"/>
    <x v="0"/>
  </r>
  <r>
    <x v="6"/>
    <x v="6"/>
    <x v="1"/>
    <x v="6"/>
    <x v="2"/>
    <x v="3"/>
    <x v="1"/>
    <x v="3"/>
    <x v="0"/>
    <x v="0"/>
    <x v="0"/>
  </r>
  <r>
    <x v="7"/>
    <x v="7"/>
    <x v="1"/>
    <x v="7"/>
    <x v="0"/>
    <x v="0"/>
    <x v="2"/>
    <x v="4"/>
    <x v="0"/>
    <x v="0"/>
    <x v="0"/>
  </r>
  <r>
    <x v="8"/>
    <x v="8"/>
    <x v="1"/>
    <x v="8"/>
    <x v="0"/>
    <x v="0"/>
    <x v="2"/>
    <x v="4"/>
    <x v="0"/>
    <x v="0"/>
    <x v="0"/>
  </r>
  <r>
    <x v="9"/>
    <x v="9"/>
    <x v="3"/>
    <x v="9"/>
    <x v="1"/>
    <x v="4"/>
    <x v="3"/>
    <x v="5"/>
    <x v="2"/>
    <x v="1"/>
    <x v="3"/>
  </r>
</pivotCacheRecords>
</file>

<file path=xl/pivotCache/pivotCacheRecords16.xml><?xml version="1.0" encoding="utf-8"?>
<pivotCacheRecords xmlns="http://schemas.openxmlformats.org/spreadsheetml/2006/main" xmlns:r="http://schemas.openxmlformats.org/officeDocument/2006/relationships" count="2">
  <r>
    <x v="0"/>
    <x v="0"/>
    <x v="0"/>
    <x v="0"/>
    <x v="0"/>
    <x v="0"/>
    <x v="0"/>
    <x v="0"/>
    <x v="0"/>
    <x v="0"/>
  </r>
  <r>
    <x v="1"/>
    <x v="1"/>
    <x v="1"/>
    <x v="1"/>
    <x v="1"/>
    <x v="1"/>
    <x v="1"/>
    <x v="0"/>
    <x v="1"/>
    <x v="0"/>
  </r>
</pivotCacheRecords>
</file>

<file path=xl/pivotCache/pivotCacheRecords17.xml><?xml version="1.0" encoding="utf-8"?>
<pivotCacheRecords xmlns="http://schemas.openxmlformats.org/spreadsheetml/2006/main" xmlns:r="http://schemas.openxmlformats.org/officeDocument/2006/relationships" count="513">
  <r>
    <x v="0"/>
    <x v="0"/>
    <x v="0"/>
    <x v="0"/>
    <x v="0"/>
    <x v="0"/>
    <x v="0"/>
    <x v="0"/>
    <x v="0"/>
    <x v="0"/>
    <x v="0"/>
    <x v="0"/>
    <x v="0"/>
    <x v="0"/>
    <x v="0"/>
    <x v="0"/>
  </r>
  <r>
    <x v="1"/>
    <x v="1"/>
    <x v="1"/>
    <x v="1"/>
    <x v="1"/>
    <x v="1"/>
    <x v="1"/>
    <x v="1"/>
    <x v="1"/>
    <x v="1"/>
    <x v="1"/>
    <x v="1"/>
    <x v="1"/>
    <x v="1"/>
    <x v="1"/>
    <x v="0"/>
  </r>
  <r>
    <x v="2"/>
    <x v="2"/>
    <x v="2"/>
    <x v="2"/>
    <x v="1"/>
    <x v="1"/>
    <x v="1"/>
    <x v="1"/>
    <x v="1"/>
    <x v="2"/>
    <x v="2"/>
    <x v="2"/>
    <x v="2"/>
    <x v="2"/>
    <x v="2"/>
    <x v="0"/>
  </r>
  <r>
    <x v="3"/>
    <x v="3"/>
    <x v="3"/>
    <x v="3"/>
    <x v="1"/>
    <x v="1"/>
    <x v="1"/>
    <x v="1"/>
    <x v="0"/>
    <x v="3"/>
    <x v="3"/>
    <x v="3"/>
    <x v="3"/>
    <x v="3"/>
    <x v="3"/>
    <x v="1"/>
  </r>
  <r>
    <x v="4"/>
    <x v="4"/>
    <x v="4"/>
    <x v="4"/>
    <x v="1"/>
    <x v="1"/>
    <x v="1"/>
    <x v="1"/>
    <x v="0"/>
    <x v="4"/>
    <x v="4"/>
    <x v="4"/>
    <x v="4"/>
    <x v="4"/>
    <x v="4"/>
    <x v="0"/>
  </r>
  <r>
    <x v="5"/>
    <x v="5"/>
    <x v="5"/>
    <x v="5"/>
    <x v="0"/>
    <x v="2"/>
    <x v="2"/>
    <x v="1"/>
    <x v="1"/>
    <x v="5"/>
    <x v="5"/>
    <x v="5"/>
    <x v="5"/>
    <x v="5"/>
    <x v="5"/>
    <x v="0"/>
  </r>
  <r>
    <x v="6"/>
    <x v="6"/>
    <x v="6"/>
    <x v="6"/>
    <x v="1"/>
    <x v="1"/>
    <x v="3"/>
    <x v="1"/>
    <x v="0"/>
    <x v="6"/>
    <x v="6"/>
    <x v="6"/>
    <x v="6"/>
    <x v="6"/>
    <x v="6"/>
    <x v="0"/>
  </r>
  <r>
    <x v="7"/>
    <x v="7"/>
    <x v="7"/>
    <x v="7"/>
    <x v="1"/>
    <x v="3"/>
    <x v="4"/>
    <x v="1"/>
    <x v="1"/>
    <x v="7"/>
    <x v="7"/>
    <x v="7"/>
    <x v="7"/>
    <x v="7"/>
    <x v="7"/>
    <x v="0"/>
  </r>
  <r>
    <x v="8"/>
    <x v="8"/>
    <x v="8"/>
    <x v="8"/>
    <x v="0"/>
    <x v="2"/>
    <x v="5"/>
    <x v="1"/>
    <x v="0"/>
    <x v="8"/>
    <x v="8"/>
    <x v="8"/>
    <x v="8"/>
    <x v="8"/>
    <x v="8"/>
    <x v="0"/>
  </r>
  <r>
    <x v="9"/>
    <x v="9"/>
    <x v="9"/>
    <x v="9"/>
    <x v="0"/>
    <x v="2"/>
    <x v="5"/>
    <x v="1"/>
    <x v="2"/>
    <x v="9"/>
    <x v="9"/>
    <x v="9"/>
    <x v="9"/>
    <x v="9"/>
    <x v="9"/>
    <x v="0"/>
  </r>
  <r>
    <x v="10"/>
    <x v="10"/>
    <x v="10"/>
    <x v="10"/>
    <x v="0"/>
    <x v="2"/>
    <x v="6"/>
    <x v="1"/>
    <x v="2"/>
    <x v="9"/>
    <x v="9"/>
    <x v="9"/>
    <x v="9"/>
    <x v="10"/>
    <x v="9"/>
    <x v="0"/>
  </r>
  <r>
    <x v="11"/>
    <x v="11"/>
    <x v="11"/>
    <x v="11"/>
    <x v="0"/>
    <x v="4"/>
    <x v="7"/>
    <x v="1"/>
    <x v="0"/>
    <x v="8"/>
    <x v="10"/>
    <x v="8"/>
    <x v="10"/>
    <x v="11"/>
    <x v="10"/>
    <x v="0"/>
  </r>
  <r>
    <x v="12"/>
    <x v="12"/>
    <x v="12"/>
    <x v="12"/>
    <x v="2"/>
    <x v="2"/>
    <x v="8"/>
    <x v="1"/>
    <x v="1"/>
    <x v="10"/>
    <x v="11"/>
    <x v="10"/>
    <x v="11"/>
    <x v="12"/>
    <x v="11"/>
    <x v="0"/>
  </r>
  <r>
    <x v="13"/>
    <x v="13"/>
    <x v="13"/>
    <x v="13"/>
    <x v="0"/>
    <x v="1"/>
    <x v="9"/>
    <x v="1"/>
    <x v="1"/>
    <x v="11"/>
    <x v="12"/>
    <x v="11"/>
    <x v="12"/>
    <x v="13"/>
    <x v="12"/>
    <x v="0"/>
  </r>
  <r>
    <x v="14"/>
    <x v="14"/>
    <x v="14"/>
    <x v="14"/>
    <x v="0"/>
    <x v="2"/>
    <x v="10"/>
    <x v="1"/>
    <x v="0"/>
    <x v="12"/>
    <x v="13"/>
    <x v="12"/>
    <x v="13"/>
    <x v="14"/>
    <x v="13"/>
    <x v="0"/>
  </r>
  <r>
    <x v="15"/>
    <x v="15"/>
    <x v="15"/>
    <x v="15"/>
    <x v="0"/>
    <x v="2"/>
    <x v="10"/>
    <x v="1"/>
    <x v="1"/>
    <x v="13"/>
    <x v="14"/>
    <x v="13"/>
    <x v="14"/>
    <x v="15"/>
    <x v="3"/>
    <x v="2"/>
  </r>
  <r>
    <x v="16"/>
    <x v="16"/>
    <x v="16"/>
    <x v="16"/>
    <x v="3"/>
    <x v="1"/>
    <x v="11"/>
    <x v="1"/>
    <x v="0"/>
    <x v="14"/>
    <x v="15"/>
    <x v="14"/>
    <x v="15"/>
    <x v="16"/>
    <x v="14"/>
    <x v="0"/>
  </r>
  <r>
    <x v="17"/>
    <x v="17"/>
    <x v="17"/>
    <x v="17"/>
    <x v="0"/>
    <x v="1"/>
    <x v="12"/>
    <x v="1"/>
    <x v="1"/>
    <x v="15"/>
    <x v="16"/>
    <x v="15"/>
    <x v="16"/>
    <x v="17"/>
    <x v="15"/>
    <x v="0"/>
  </r>
  <r>
    <x v="18"/>
    <x v="18"/>
    <x v="18"/>
    <x v="18"/>
    <x v="0"/>
    <x v="1"/>
    <x v="13"/>
    <x v="1"/>
    <x v="1"/>
    <x v="16"/>
    <x v="17"/>
    <x v="16"/>
    <x v="17"/>
    <x v="18"/>
    <x v="16"/>
    <x v="0"/>
  </r>
  <r>
    <x v="19"/>
    <x v="19"/>
    <x v="19"/>
    <x v="19"/>
    <x v="1"/>
    <x v="1"/>
    <x v="14"/>
    <x v="1"/>
    <x v="1"/>
    <x v="17"/>
    <x v="18"/>
    <x v="17"/>
    <x v="18"/>
    <x v="19"/>
    <x v="17"/>
    <x v="0"/>
  </r>
  <r>
    <x v="20"/>
    <x v="20"/>
    <x v="20"/>
    <x v="20"/>
    <x v="0"/>
    <x v="1"/>
    <x v="9"/>
    <x v="1"/>
    <x v="1"/>
    <x v="18"/>
    <x v="19"/>
    <x v="18"/>
    <x v="19"/>
    <x v="20"/>
    <x v="18"/>
    <x v="0"/>
  </r>
  <r>
    <x v="21"/>
    <x v="21"/>
    <x v="21"/>
    <x v="21"/>
    <x v="1"/>
    <x v="1"/>
    <x v="3"/>
    <x v="1"/>
    <x v="1"/>
    <x v="19"/>
    <x v="20"/>
    <x v="19"/>
    <x v="20"/>
    <x v="21"/>
    <x v="19"/>
    <x v="0"/>
  </r>
  <r>
    <x v="22"/>
    <x v="22"/>
    <x v="22"/>
    <x v="22"/>
    <x v="4"/>
    <x v="2"/>
    <x v="15"/>
    <x v="1"/>
    <x v="1"/>
    <x v="20"/>
    <x v="21"/>
    <x v="20"/>
    <x v="21"/>
    <x v="22"/>
    <x v="20"/>
    <x v="0"/>
  </r>
  <r>
    <x v="23"/>
    <x v="23"/>
    <x v="23"/>
    <x v="23"/>
    <x v="5"/>
    <x v="2"/>
    <x v="8"/>
    <x v="2"/>
    <x v="1"/>
    <x v="21"/>
    <x v="22"/>
    <x v="21"/>
    <x v="22"/>
    <x v="23"/>
    <x v="21"/>
    <x v="0"/>
  </r>
  <r>
    <x v="24"/>
    <x v="24"/>
    <x v="24"/>
    <x v="24"/>
    <x v="4"/>
    <x v="3"/>
    <x v="16"/>
    <x v="2"/>
    <x v="0"/>
    <x v="22"/>
    <x v="23"/>
    <x v="22"/>
    <x v="23"/>
    <x v="24"/>
    <x v="22"/>
    <x v="0"/>
  </r>
  <r>
    <x v="25"/>
    <x v="25"/>
    <x v="25"/>
    <x v="25"/>
    <x v="0"/>
    <x v="5"/>
    <x v="17"/>
    <x v="3"/>
    <x v="1"/>
    <x v="23"/>
    <x v="24"/>
    <x v="23"/>
    <x v="24"/>
    <x v="25"/>
    <x v="23"/>
    <x v="0"/>
  </r>
  <r>
    <x v="26"/>
    <x v="26"/>
    <x v="26"/>
    <x v="26"/>
    <x v="0"/>
    <x v="5"/>
    <x v="18"/>
    <x v="3"/>
    <x v="1"/>
    <x v="24"/>
    <x v="25"/>
    <x v="24"/>
    <x v="25"/>
    <x v="26"/>
    <x v="24"/>
    <x v="0"/>
  </r>
  <r>
    <x v="27"/>
    <x v="27"/>
    <x v="27"/>
    <x v="27"/>
    <x v="0"/>
    <x v="1"/>
    <x v="19"/>
    <x v="3"/>
    <x v="1"/>
    <x v="25"/>
    <x v="26"/>
    <x v="25"/>
    <x v="26"/>
    <x v="27"/>
    <x v="25"/>
    <x v="0"/>
  </r>
  <r>
    <x v="28"/>
    <x v="28"/>
    <x v="28"/>
    <x v="28"/>
    <x v="1"/>
    <x v="1"/>
    <x v="20"/>
    <x v="3"/>
    <x v="1"/>
    <x v="26"/>
    <x v="27"/>
    <x v="26"/>
    <x v="27"/>
    <x v="28"/>
    <x v="26"/>
    <x v="0"/>
  </r>
  <r>
    <x v="29"/>
    <x v="29"/>
    <x v="29"/>
    <x v="29"/>
    <x v="1"/>
    <x v="1"/>
    <x v="21"/>
    <x v="3"/>
    <x v="1"/>
    <x v="27"/>
    <x v="28"/>
    <x v="27"/>
    <x v="28"/>
    <x v="29"/>
    <x v="3"/>
    <x v="1"/>
  </r>
  <r>
    <x v="30"/>
    <x v="30"/>
    <x v="30"/>
    <x v="30"/>
    <x v="0"/>
    <x v="1"/>
    <x v="14"/>
    <x v="3"/>
    <x v="0"/>
    <x v="28"/>
    <x v="29"/>
    <x v="28"/>
    <x v="29"/>
    <x v="30"/>
    <x v="3"/>
    <x v="1"/>
  </r>
  <r>
    <x v="31"/>
    <x v="31"/>
    <x v="31"/>
    <x v="31"/>
    <x v="0"/>
    <x v="1"/>
    <x v="22"/>
    <x v="3"/>
    <x v="0"/>
    <x v="28"/>
    <x v="29"/>
    <x v="28"/>
    <x v="30"/>
    <x v="31"/>
    <x v="3"/>
    <x v="1"/>
  </r>
  <r>
    <x v="32"/>
    <x v="32"/>
    <x v="32"/>
    <x v="32"/>
    <x v="0"/>
    <x v="6"/>
    <x v="23"/>
    <x v="4"/>
    <x v="2"/>
    <x v="29"/>
    <x v="30"/>
    <x v="29"/>
    <x v="31"/>
    <x v="32"/>
    <x v="27"/>
    <x v="0"/>
  </r>
  <r>
    <x v="33"/>
    <x v="33"/>
    <x v="33"/>
    <x v="33"/>
    <x v="0"/>
    <x v="6"/>
    <x v="24"/>
    <x v="4"/>
    <x v="0"/>
    <x v="30"/>
    <x v="31"/>
    <x v="30"/>
    <x v="32"/>
    <x v="33"/>
    <x v="28"/>
    <x v="0"/>
  </r>
  <r>
    <x v="34"/>
    <x v="34"/>
    <x v="34"/>
    <x v="34"/>
    <x v="0"/>
    <x v="6"/>
    <x v="24"/>
    <x v="4"/>
    <x v="1"/>
    <x v="31"/>
    <x v="32"/>
    <x v="31"/>
    <x v="33"/>
    <x v="34"/>
    <x v="29"/>
    <x v="0"/>
  </r>
  <r>
    <x v="35"/>
    <x v="35"/>
    <x v="35"/>
    <x v="35"/>
    <x v="2"/>
    <x v="1"/>
    <x v="25"/>
    <x v="5"/>
    <x v="2"/>
    <x v="32"/>
    <x v="33"/>
    <x v="32"/>
    <x v="34"/>
    <x v="35"/>
    <x v="30"/>
    <x v="0"/>
  </r>
  <r>
    <x v="36"/>
    <x v="36"/>
    <x v="36"/>
    <x v="36"/>
    <x v="2"/>
    <x v="1"/>
    <x v="25"/>
    <x v="5"/>
    <x v="2"/>
    <x v="33"/>
    <x v="33"/>
    <x v="32"/>
    <x v="35"/>
    <x v="36"/>
    <x v="31"/>
    <x v="0"/>
  </r>
  <r>
    <x v="37"/>
    <x v="37"/>
    <x v="37"/>
    <x v="37"/>
    <x v="2"/>
    <x v="1"/>
    <x v="25"/>
    <x v="5"/>
    <x v="0"/>
    <x v="34"/>
    <x v="34"/>
    <x v="33"/>
    <x v="36"/>
    <x v="37"/>
    <x v="32"/>
    <x v="0"/>
  </r>
  <r>
    <x v="38"/>
    <x v="38"/>
    <x v="38"/>
    <x v="38"/>
    <x v="2"/>
    <x v="1"/>
    <x v="26"/>
    <x v="5"/>
    <x v="0"/>
    <x v="35"/>
    <x v="35"/>
    <x v="34"/>
    <x v="36"/>
    <x v="37"/>
    <x v="33"/>
    <x v="0"/>
  </r>
  <r>
    <x v="39"/>
    <x v="39"/>
    <x v="39"/>
    <x v="39"/>
    <x v="2"/>
    <x v="1"/>
    <x v="26"/>
    <x v="5"/>
    <x v="0"/>
    <x v="36"/>
    <x v="36"/>
    <x v="35"/>
    <x v="37"/>
    <x v="38"/>
    <x v="34"/>
    <x v="0"/>
  </r>
  <r>
    <x v="40"/>
    <x v="40"/>
    <x v="40"/>
    <x v="40"/>
    <x v="2"/>
    <x v="1"/>
    <x v="25"/>
    <x v="5"/>
    <x v="2"/>
    <x v="37"/>
    <x v="37"/>
    <x v="36"/>
    <x v="38"/>
    <x v="39"/>
    <x v="35"/>
    <x v="0"/>
  </r>
  <r>
    <x v="41"/>
    <x v="41"/>
    <x v="41"/>
    <x v="41"/>
    <x v="2"/>
    <x v="1"/>
    <x v="25"/>
    <x v="5"/>
    <x v="2"/>
    <x v="38"/>
    <x v="38"/>
    <x v="37"/>
    <x v="39"/>
    <x v="40"/>
    <x v="36"/>
    <x v="0"/>
  </r>
  <r>
    <x v="42"/>
    <x v="42"/>
    <x v="42"/>
    <x v="42"/>
    <x v="2"/>
    <x v="1"/>
    <x v="25"/>
    <x v="5"/>
    <x v="1"/>
    <x v="39"/>
    <x v="39"/>
    <x v="38"/>
    <x v="40"/>
    <x v="41"/>
    <x v="37"/>
    <x v="0"/>
  </r>
  <r>
    <x v="43"/>
    <x v="43"/>
    <x v="43"/>
    <x v="43"/>
    <x v="2"/>
    <x v="1"/>
    <x v="25"/>
    <x v="5"/>
    <x v="2"/>
    <x v="39"/>
    <x v="39"/>
    <x v="38"/>
    <x v="41"/>
    <x v="41"/>
    <x v="38"/>
    <x v="0"/>
  </r>
  <r>
    <x v="44"/>
    <x v="44"/>
    <x v="44"/>
    <x v="44"/>
    <x v="2"/>
    <x v="1"/>
    <x v="27"/>
    <x v="5"/>
    <x v="1"/>
    <x v="40"/>
    <x v="39"/>
    <x v="38"/>
    <x v="42"/>
    <x v="41"/>
    <x v="39"/>
    <x v="0"/>
  </r>
  <r>
    <x v="45"/>
    <x v="45"/>
    <x v="45"/>
    <x v="45"/>
    <x v="2"/>
    <x v="1"/>
    <x v="25"/>
    <x v="5"/>
    <x v="2"/>
    <x v="24"/>
    <x v="40"/>
    <x v="24"/>
    <x v="43"/>
    <x v="42"/>
    <x v="40"/>
    <x v="0"/>
  </r>
  <r>
    <x v="46"/>
    <x v="46"/>
    <x v="46"/>
    <x v="46"/>
    <x v="2"/>
    <x v="1"/>
    <x v="25"/>
    <x v="5"/>
    <x v="2"/>
    <x v="41"/>
    <x v="41"/>
    <x v="39"/>
    <x v="44"/>
    <x v="43"/>
    <x v="41"/>
    <x v="0"/>
  </r>
  <r>
    <x v="47"/>
    <x v="47"/>
    <x v="47"/>
    <x v="46"/>
    <x v="2"/>
    <x v="1"/>
    <x v="25"/>
    <x v="5"/>
    <x v="2"/>
    <x v="42"/>
    <x v="42"/>
    <x v="40"/>
    <x v="45"/>
    <x v="44"/>
    <x v="42"/>
    <x v="0"/>
  </r>
  <r>
    <x v="48"/>
    <x v="48"/>
    <x v="48"/>
    <x v="47"/>
    <x v="2"/>
    <x v="1"/>
    <x v="25"/>
    <x v="5"/>
    <x v="1"/>
    <x v="43"/>
    <x v="43"/>
    <x v="41"/>
    <x v="46"/>
    <x v="15"/>
    <x v="3"/>
    <x v="2"/>
  </r>
  <r>
    <x v="49"/>
    <x v="49"/>
    <x v="49"/>
    <x v="48"/>
    <x v="2"/>
    <x v="1"/>
    <x v="25"/>
    <x v="5"/>
    <x v="2"/>
    <x v="44"/>
    <x v="44"/>
    <x v="42"/>
    <x v="47"/>
    <x v="45"/>
    <x v="43"/>
    <x v="0"/>
  </r>
  <r>
    <x v="50"/>
    <x v="50"/>
    <x v="50"/>
    <x v="49"/>
    <x v="2"/>
    <x v="1"/>
    <x v="25"/>
    <x v="5"/>
    <x v="2"/>
    <x v="45"/>
    <x v="45"/>
    <x v="43"/>
    <x v="48"/>
    <x v="46"/>
    <x v="44"/>
    <x v="0"/>
  </r>
  <r>
    <x v="51"/>
    <x v="51"/>
    <x v="51"/>
    <x v="49"/>
    <x v="2"/>
    <x v="1"/>
    <x v="25"/>
    <x v="5"/>
    <x v="0"/>
    <x v="46"/>
    <x v="46"/>
    <x v="44"/>
    <x v="49"/>
    <x v="47"/>
    <x v="45"/>
    <x v="0"/>
  </r>
  <r>
    <x v="52"/>
    <x v="52"/>
    <x v="52"/>
    <x v="50"/>
    <x v="2"/>
    <x v="1"/>
    <x v="25"/>
    <x v="5"/>
    <x v="2"/>
    <x v="47"/>
    <x v="47"/>
    <x v="45"/>
    <x v="50"/>
    <x v="48"/>
    <x v="46"/>
    <x v="0"/>
  </r>
  <r>
    <x v="53"/>
    <x v="53"/>
    <x v="53"/>
    <x v="51"/>
    <x v="2"/>
    <x v="1"/>
    <x v="27"/>
    <x v="5"/>
    <x v="1"/>
    <x v="48"/>
    <x v="48"/>
    <x v="46"/>
    <x v="51"/>
    <x v="49"/>
    <x v="47"/>
    <x v="0"/>
  </r>
  <r>
    <x v="54"/>
    <x v="54"/>
    <x v="54"/>
    <x v="52"/>
    <x v="2"/>
    <x v="1"/>
    <x v="25"/>
    <x v="5"/>
    <x v="1"/>
    <x v="49"/>
    <x v="49"/>
    <x v="47"/>
    <x v="52"/>
    <x v="50"/>
    <x v="48"/>
    <x v="0"/>
  </r>
  <r>
    <x v="55"/>
    <x v="55"/>
    <x v="55"/>
    <x v="53"/>
    <x v="2"/>
    <x v="1"/>
    <x v="26"/>
    <x v="5"/>
    <x v="1"/>
    <x v="50"/>
    <x v="50"/>
    <x v="48"/>
    <x v="53"/>
    <x v="50"/>
    <x v="49"/>
    <x v="0"/>
  </r>
  <r>
    <x v="56"/>
    <x v="56"/>
    <x v="56"/>
    <x v="54"/>
    <x v="2"/>
    <x v="1"/>
    <x v="26"/>
    <x v="5"/>
    <x v="1"/>
    <x v="50"/>
    <x v="50"/>
    <x v="48"/>
    <x v="54"/>
    <x v="51"/>
    <x v="50"/>
    <x v="0"/>
  </r>
  <r>
    <x v="57"/>
    <x v="57"/>
    <x v="57"/>
    <x v="55"/>
    <x v="2"/>
    <x v="1"/>
    <x v="26"/>
    <x v="5"/>
    <x v="1"/>
    <x v="50"/>
    <x v="50"/>
    <x v="48"/>
    <x v="54"/>
    <x v="51"/>
    <x v="49"/>
    <x v="0"/>
  </r>
  <r>
    <x v="58"/>
    <x v="58"/>
    <x v="58"/>
    <x v="56"/>
    <x v="2"/>
    <x v="1"/>
    <x v="28"/>
    <x v="6"/>
    <x v="2"/>
    <x v="25"/>
    <x v="51"/>
    <x v="49"/>
    <x v="55"/>
    <x v="52"/>
    <x v="3"/>
    <x v="1"/>
  </r>
  <r>
    <x v="59"/>
    <x v="59"/>
    <x v="59"/>
    <x v="57"/>
    <x v="5"/>
    <x v="1"/>
    <x v="27"/>
    <x v="6"/>
    <x v="1"/>
    <x v="51"/>
    <x v="52"/>
    <x v="50"/>
    <x v="56"/>
    <x v="53"/>
    <x v="51"/>
    <x v="0"/>
  </r>
  <r>
    <x v="60"/>
    <x v="60"/>
    <x v="60"/>
    <x v="58"/>
    <x v="5"/>
    <x v="1"/>
    <x v="25"/>
    <x v="6"/>
    <x v="1"/>
    <x v="52"/>
    <x v="53"/>
    <x v="51"/>
    <x v="57"/>
    <x v="54"/>
    <x v="52"/>
    <x v="0"/>
  </r>
  <r>
    <x v="61"/>
    <x v="61"/>
    <x v="61"/>
    <x v="59"/>
    <x v="5"/>
    <x v="1"/>
    <x v="25"/>
    <x v="6"/>
    <x v="1"/>
    <x v="53"/>
    <x v="54"/>
    <x v="52"/>
    <x v="58"/>
    <x v="55"/>
    <x v="53"/>
    <x v="0"/>
  </r>
  <r>
    <x v="62"/>
    <x v="62"/>
    <x v="62"/>
    <x v="60"/>
    <x v="6"/>
    <x v="1"/>
    <x v="25"/>
    <x v="6"/>
    <x v="1"/>
    <x v="54"/>
    <x v="54"/>
    <x v="53"/>
    <x v="58"/>
    <x v="56"/>
    <x v="54"/>
    <x v="0"/>
  </r>
  <r>
    <x v="63"/>
    <x v="63"/>
    <x v="63"/>
    <x v="61"/>
    <x v="0"/>
    <x v="1"/>
    <x v="29"/>
    <x v="7"/>
    <x v="0"/>
    <x v="55"/>
    <x v="55"/>
    <x v="54"/>
    <x v="59"/>
    <x v="57"/>
    <x v="55"/>
    <x v="0"/>
  </r>
  <r>
    <x v="64"/>
    <x v="64"/>
    <x v="64"/>
    <x v="62"/>
    <x v="0"/>
    <x v="1"/>
    <x v="29"/>
    <x v="7"/>
    <x v="1"/>
    <x v="39"/>
    <x v="56"/>
    <x v="38"/>
    <x v="60"/>
    <x v="58"/>
    <x v="56"/>
    <x v="0"/>
  </r>
  <r>
    <x v="65"/>
    <x v="65"/>
    <x v="65"/>
    <x v="62"/>
    <x v="0"/>
    <x v="1"/>
    <x v="29"/>
    <x v="7"/>
    <x v="0"/>
    <x v="39"/>
    <x v="57"/>
    <x v="38"/>
    <x v="61"/>
    <x v="59"/>
    <x v="57"/>
    <x v="0"/>
  </r>
  <r>
    <x v="66"/>
    <x v="66"/>
    <x v="66"/>
    <x v="61"/>
    <x v="0"/>
    <x v="1"/>
    <x v="29"/>
    <x v="7"/>
    <x v="0"/>
    <x v="56"/>
    <x v="58"/>
    <x v="55"/>
    <x v="62"/>
    <x v="60"/>
    <x v="58"/>
    <x v="0"/>
  </r>
  <r>
    <x v="67"/>
    <x v="67"/>
    <x v="67"/>
    <x v="63"/>
    <x v="0"/>
    <x v="1"/>
    <x v="29"/>
    <x v="7"/>
    <x v="0"/>
    <x v="57"/>
    <x v="59"/>
    <x v="56"/>
    <x v="63"/>
    <x v="61"/>
    <x v="59"/>
    <x v="0"/>
  </r>
  <r>
    <x v="68"/>
    <x v="68"/>
    <x v="68"/>
    <x v="64"/>
    <x v="0"/>
    <x v="1"/>
    <x v="29"/>
    <x v="7"/>
    <x v="0"/>
    <x v="58"/>
    <x v="60"/>
    <x v="23"/>
    <x v="64"/>
    <x v="62"/>
    <x v="60"/>
    <x v="0"/>
  </r>
  <r>
    <x v="69"/>
    <x v="69"/>
    <x v="69"/>
    <x v="65"/>
    <x v="2"/>
    <x v="1"/>
    <x v="25"/>
    <x v="8"/>
    <x v="2"/>
    <x v="59"/>
    <x v="61"/>
    <x v="57"/>
    <x v="65"/>
    <x v="63"/>
    <x v="61"/>
    <x v="0"/>
  </r>
  <r>
    <x v="70"/>
    <x v="70"/>
    <x v="70"/>
    <x v="66"/>
    <x v="2"/>
    <x v="1"/>
    <x v="25"/>
    <x v="8"/>
    <x v="2"/>
    <x v="41"/>
    <x v="62"/>
    <x v="58"/>
    <x v="66"/>
    <x v="64"/>
    <x v="62"/>
    <x v="0"/>
  </r>
  <r>
    <x v="71"/>
    <x v="71"/>
    <x v="71"/>
    <x v="67"/>
    <x v="2"/>
    <x v="1"/>
    <x v="25"/>
    <x v="8"/>
    <x v="1"/>
    <x v="60"/>
    <x v="63"/>
    <x v="59"/>
    <x v="67"/>
    <x v="65"/>
    <x v="63"/>
    <x v="0"/>
  </r>
  <r>
    <x v="72"/>
    <x v="72"/>
    <x v="72"/>
    <x v="68"/>
    <x v="2"/>
    <x v="1"/>
    <x v="25"/>
    <x v="9"/>
    <x v="1"/>
    <x v="61"/>
    <x v="64"/>
    <x v="60"/>
    <x v="68"/>
    <x v="66"/>
    <x v="64"/>
    <x v="0"/>
  </r>
  <r>
    <x v="73"/>
    <x v="73"/>
    <x v="73"/>
    <x v="69"/>
    <x v="0"/>
    <x v="1"/>
    <x v="29"/>
    <x v="10"/>
    <x v="0"/>
    <x v="58"/>
    <x v="65"/>
    <x v="61"/>
    <x v="69"/>
    <x v="67"/>
    <x v="65"/>
    <x v="0"/>
  </r>
  <r>
    <x v="74"/>
    <x v="74"/>
    <x v="74"/>
    <x v="64"/>
    <x v="0"/>
    <x v="1"/>
    <x v="29"/>
    <x v="10"/>
    <x v="0"/>
    <x v="30"/>
    <x v="31"/>
    <x v="30"/>
    <x v="70"/>
    <x v="68"/>
    <x v="66"/>
    <x v="0"/>
  </r>
  <r>
    <x v="75"/>
    <x v="75"/>
    <x v="75"/>
    <x v="62"/>
    <x v="0"/>
    <x v="1"/>
    <x v="29"/>
    <x v="10"/>
    <x v="0"/>
    <x v="62"/>
    <x v="66"/>
    <x v="62"/>
    <x v="71"/>
    <x v="69"/>
    <x v="67"/>
    <x v="0"/>
  </r>
  <r>
    <x v="76"/>
    <x v="76"/>
    <x v="76"/>
    <x v="63"/>
    <x v="0"/>
    <x v="1"/>
    <x v="29"/>
    <x v="10"/>
    <x v="0"/>
    <x v="55"/>
    <x v="55"/>
    <x v="54"/>
    <x v="72"/>
    <x v="57"/>
    <x v="55"/>
    <x v="0"/>
  </r>
  <r>
    <x v="77"/>
    <x v="77"/>
    <x v="77"/>
    <x v="62"/>
    <x v="0"/>
    <x v="1"/>
    <x v="29"/>
    <x v="10"/>
    <x v="0"/>
    <x v="55"/>
    <x v="55"/>
    <x v="54"/>
    <x v="73"/>
    <x v="70"/>
    <x v="68"/>
    <x v="0"/>
  </r>
  <r>
    <x v="78"/>
    <x v="78"/>
    <x v="78"/>
    <x v="70"/>
    <x v="4"/>
    <x v="3"/>
    <x v="30"/>
    <x v="11"/>
    <x v="0"/>
    <x v="63"/>
    <x v="67"/>
    <x v="63"/>
    <x v="74"/>
    <x v="71"/>
    <x v="69"/>
    <x v="0"/>
  </r>
  <r>
    <x v="79"/>
    <x v="79"/>
    <x v="79"/>
    <x v="71"/>
    <x v="4"/>
    <x v="3"/>
    <x v="31"/>
    <x v="11"/>
    <x v="1"/>
    <x v="64"/>
    <x v="68"/>
    <x v="64"/>
    <x v="75"/>
    <x v="72"/>
    <x v="70"/>
    <x v="0"/>
  </r>
  <r>
    <x v="80"/>
    <x v="80"/>
    <x v="80"/>
    <x v="72"/>
    <x v="4"/>
    <x v="6"/>
    <x v="32"/>
    <x v="11"/>
    <x v="1"/>
    <x v="65"/>
    <x v="69"/>
    <x v="65"/>
    <x v="76"/>
    <x v="73"/>
    <x v="71"/>
    <x v="0"/>
  </r>
  <r>
    <x v="81"/>
    <x v="81"/>
    <x v="81"/>
    <x v="73"/>
    <x v="4"/>
    <x v="3"/>
    <x v="33"/>
    <x v="11"/>
    <x v="1"/>
    <x v="66"/>
    <x v="70"/>
    <x v="66"/>
    <x v="77"/>
    <x v="74"/>
    <x v="72"/>
    <x v="0"/>
  </r>
  <r>
    <x v="82"/>
    <x v="82"/>
    <x v="82"/>
    <x v="74"/>
    <x v="4"/>
    <x v="3"/>
    <x v="34"/>
    <x v="11"/>
    <x v="0"/>
    <x v="16"/>
    <x v="71"/>
    <x v="67"/>
    <x v="78"/>
    <x v="75"/>
    <x v="3"/>
    <x v="1"/>
  </r>
  <r>
    <x v="83"/>
    <x v="83"/>
    <x v="83"/>
    <x v="18"/>
    <x v="4"/>
    <x v="3"/>
    <x v="30"/>
    <x v="11"/>
    <x v="0"/>
    <x v="41"/>
    <x v="72"/>
    <x v="68"/>
    <x v="79"/>
    <x v="76"/>
    <x v="73"/>
    <x v="0"/>
  </r>
  <r>
    <x v="84"/>
    <x v="84"/>
    <x v="84"/>
    <x v="75"/>
    <x v="4"/>
    <x v="3"/>
    <x v="33"/>
    <x v="11"/>
    <x v="0"/>
    <x v="52"/>
    <x v="73"/>
    <x v="69"/>
    <x v="80"/>
    <x v="77"/>
    <x v="74"/>
    <x v="0"/>
  </r>
  <r>
    <x v="85"/>
    <x v="85"/>
    <x v="85"/>
    <x v="74"/>
    <x v="4"/>
    <x v="3"/>
    <x v="34"/>
    <x v="11"/>
    <x v="0"/>
    <x v="52"/>
    <x v="74"/>
    <x v="51"/>
    <x v="81"/>
    <x v="78"/>
    <x v="75"/>
    <x v="0"/>
  </r>
  <r>
    <x v="86"/>
    <x v="86"/>
    <x v="86"/>
    <x v="74"/>
    <x v="4"/>
    <x v="3"/>
    <x v="34"/>
    <x v="11"/>
    <x v="0"/>
    <x v="67"/>
    <x v="75"/>
    <x v="70"/>
    <x v="82"/>
    <x v="79"/>
    <x v="3"/>
    <x v="1"/>
  </r>
  <r>
    <x v="87"/>
    <x v="87"/>
    <x v="87"/>
    <x v="76"/>
    <x v="4"/>
    <x v="6"/>
    <x v="32"/>
    <x v="11"/>
    <x v="0"/>
    <x v="68"/>
    <x v="76"/>
    <x v="71"/>
    <x v="83"/>
    <x v="80"/>
    <x v="76"/>
    <x v="0"/>
  </r>
  <r>
    <x v="88"/>
    <x v="88"/>
    <x v="88"/>
    <x v="77"/>
    <x v="4"/>
    <x v="3"/>
    <x v="35"/>
    <x v="11"/>
    <x v="1"/>
    <x v="52"/>
    <x v="77"/>
    <x v="72"/>
    <x v="84"/>
    <x v="81"/>
    <x v="77"/>
    <x v="0"/>
  </r>
  <r>
    <x v="89"/>
    <x v="89"/>
    <x v="89"/>
    <x v="78"/>
    <x v="4"/>
    <x v="6"/>
    <x v="32"/>
    <x v="11"/>
    <x v="1"/>
    <x v="69"/>
    <x v="78"/>
    <x v="73"/>
    <x v="85"/>
    <x v="82"/>
    <x v="78"/>
    <x v="0"/>
  </r>
  <r>
    <x v="90"/>
    <x v="90"/>
    <x v="90"/>
    <x v="79"/>
    <x v="4"/>
    <x v="7"/>
    <x v="36"/>
    <x v="11"/>
    <x v="0"/>
    <x v="25"/>
    <x v="79"/>
    <x v="74"/>
    <x v="86"/>
    <x v="83"/>
    <x v="79"/>
    <x v="0"/>
  </r>
  <r>
    <x v="91"/>
    <x v="91"/>
    <x v="91"/>
    <x v="80"/>
    <x v="4"/>
    <x v="8"/>
    <x v="37"/>
    <x v="11"/>
    <x v="1"/>
    <x v="70"/>
    <x v="80"/>
    <x v="75"/>
    <x v="87"/>
    <x v="84"/>
    <x v="80"/>
    <x v="0"/>
  </r>
  <r>
    <x v="92"/>
    <x v="92"/>
    <x v="92"/>
    <x v="81"/>
    <x v="4"/>
    <x v="8"/>
    <x v="38"/>
    <x v="11"/>
    <x v="1"/>
    <x v="71"/>
    <x v="81"/>
    <x v="76"/>
    <x v="88"/>
    <x v="15"/>
    <x v="3"/>
    <x v="2"/>
  </r>
  <r>
    <x v="93"/>
    <x v="93"/>
    <x v="93"/>
    <x v="82"/>
    <x v="4"/>
    <x v="9"/>
    <x v="32"/>
    <x v="11"/>
    <x v="0"/>
    <x v="72"/>
    <x v="82"/>
    <x v="77"/>
    <x v="89"/>
    <x v="85"/>
    <x v="81"/>
    <x v="0"/>
  </r>
  <r>
    <x v="94"/>
    <x v="94"/>
    <x v="94"/>
    <x v="83"/>
    <x v="2"/>
    <x v="1"/>
    <x v="26"/>
    <x v="12"/>
    <x v="2"/>
    <x v="73"/>
    <x v="1"/>
    <x v="78"/>
    <x v="90"/>
    <x v="86"/>
    <x v="82"/>
    <x v="0"/>
  </r>
  <r>
    <x v="95"/>
    <x v="95"/>
    <x v="95"/>
    <x v="84"/>
    <x v="2"/>
    <x v="1"/>
    <x v="29"/>
    <x v="12"/>
    <x v="1"/>
    <x v="74"/>
    <x v="83"/>
    <x v="79"/>
    <x v="91"/>
    <x v="87"/>
    <x v="3"/>
    <x v="1"/>
  </r>
  <r>
    <x v="96"/>
    <x v="96"/>
    <x v="96"/>
    <x v="85"/>
    <x v="2"/>
    <x v="1"/>
    <x v="26"/>
    <x v="12"/>
    <x v="1"/>
    <x v="75"/>
    <x v="83"/>
    <x v="80"/>
    <x v="92"/>
    <x v="88"/>
    <x v="83"/>
    <x v="0"/>
  </r>
  <r>
    <x v="97"/>
    <x v="97"/>
    <x v="97"/>
    <x v="86"/>
    <x v="2"/>
    <x v="2"/>
    <x v="39"/>
    <x v="12"/>
    <x v="1"/>
    <x v="76"/>
    <x v="84"/>
    <x v="81"/>
    <x v="93"/>
    <x v="89"/>
    <x v="3"/>
    <x v="3"/>
  </r>
  <r>
    <x v="98"/>
    <x v="98"/>
    <x v="98"/>
    <x v="87"/>
    <x v="2"/>
    <x v="10"/>
    <x v="40"/>
    <x v="12"/>
    <x v="0"/>
    <x v="77"/>
    <x v="85"/>
    <x v="12"/>
    <x v="94"/>
    <x v="90"/>
    <x v="84"/>
    <x v="0"/>
  </r>
  <r>
    <x v="99"/>
    <x v="99"/>
    <x v="99"/>
    <x v="88"/>
    <x v="2"/>
    <x v="1"/>
    <x v="19"/>
    <x v="12"/>
    <x v="2"/>
    <x v="42"/>
    <x v="42"/>
    <x v="40"/>
    <x v="95"/>
    <x v="91"/>
    <x v="85"/>
    <x v="0"/>
  </r>
  <r>
    <x v="100"/>
    <x v="100"/>
    <x v="100"/>
    <x v="89"/>
    <x v="2"/>
    <x v="1"/>
    <x v="29"/>
    <x v="12"/>
    <x v="2"/>
    <x v="78"/>
    <x v="86"/>
    <x v="82"/>
    <x v="96"/>
    <x v="92"/>
    <x v="86"/>
    <x v="0"/>
  </r>
  <r>
    <x v="101"/>
    <x v="101"/>
    <x v="101"/>
    <x v="90"/>
    <x v="2"/>
    <x v="10"/>
    <x v="40"/>
    <x v="12"/>
    <x v="1"/>
    <x v="79"/>
    <x v="87"/>
    <x v="83"/>
    <x v="97"/>
    <x v="93"/>
    <x v="87"/>
    <x v="0"/>
  </r>
  <r>
    <x v="102"/>
    <x v="102"/>
    <x v="102"/>
    <x v="91"/>
    <x v="2"/>
    <x v="1"/>
    <x v="19"/>
    <x v="12"/>
    <x v="1"/>
    <x v="80"/>
    <x v="36"/>
    <x v="84"/>
    <x v="98"/>
    <x v="94"/>
    <x v="88"/>
    <x v="0"/>
  </r>
  <r>
    <x v="103"/>
    <x v="103"/>
    <x v="103"/>
    <x v="92"/>
    <x v="5"/>
    <x v="1"/>
    <x v="41"/>
    <x v="13"/>
    <x v="0"/>
    <x v="81"/>
    <x v="56"/>
    <x v="85"/>
    <x v="99"/>
    <x v="95"/>
    <x v="89"/>
    <x v="0"/>
  </r>
  <r>
    <x v="104"/>
    <x v="104"/>
    <x v="104"/>
    <x v="93"/>
    <x v="0"/>
    <x v="1"/>
    <x v="19"/>
    <x v="13"/>
    <x v="1"/>
    <x v="82"/>
    <x v="88"/>
    <x v="86"/>
    <x v="100"/>
    <x v="96"/>
    <x v="90"/>
    <x v="0"/>
  </r>
  <r>
    <x v="105"/>
    <x v="105"/>
    <x v="105"/>
    <x v="94"/>
    <x v="4"/>
    <x v="8"/>
    <x v="37"/>
    <x v="13"/>
    <x v="1"/>
    <x v="10"/>
    <x v="11"/>
    <x v="87"/>
    <x v="101"/>
    <x v="97"/>
    <x v="91"/>
    <x v="0"/>
  </r>
  <r>
    <x v="106"/>
    <x v="106"/>
    <x v="106"/>
    <x v="95"/>
    <x v="4"/>
    <x v="8"/>
    <x v="37"/>
    <x v="13"/>
    <x v="1"/>
    <x v="83"/>
    <x v="89"/>
    <x v="88"/>
    <x v="102"/>
    <x v="98"/>
    <x v="92"/>
    <x v="0"/>
  </r>
  <r>
    <x v="107"/>
    <x v="107"/>
    <x v="107"/>
    <x v="96"/>
    <x v="4"/>
    <x v="3"/>
    <x v="42"/>
    <x v="13"/>
    <x v="2"/>
    <x v="84"/>
    <x v="90"/>
    <x v="89"/>
    <x v="103"/>
    <x v="99"/>
    <x v="3"/>
    <x v="1"/>
  </r>
  <r>
    <x v="108"/>
    <x v="108"/>
    <x v="108"/>
    <x v="97"/>
    <x v="0"/>
    <x v="1"/>
    <x v="43"/>
    <x v="13"/>
    <x v="1"/>
    <x v="85"/>
    <x v="91"/>
    <x v="90"/>
    <x v="104"/>
    <x v="100"/>
    <x v="93"/>
    <x v="0"/>
  </r>
  <r>
    <x v="109"/>
    <x v="109"/>
    <x v="109"/>
    <x v="98"/>
    <x v="4"/>
    <x v="3"/>
    <x v="44"/>
    <x v="13"/>
    <x v="0"/>
    <x v="86"/>
    <x v="92"/>
    <x v="91"/>
    <x v="105"/>
    <x v="15"/>
    <x v="3"/>
    <x v="2"/>
  </r>
  <r>
    <x v="110"/>
    <x v="110"/>
    <x v="110"/>
    <x v="74"/>
    <x v="6"/>
    <x v="1"/>
    <x v="45"/>
    <x v="14"/>
    <x v="1"/>
    <x v="87"/>
    <x v="93"/>
    <x v="92"/>
    <x v="106"/>
    <x v="101"/>
    <x v="94"/>
    <x v="0"/>
  </r>
  <r>
    <x v="111"/>
    <x v="111"/>
    <x v="111"/>
    <x v="99"/>
    <x v="6"/>
    <x v="1"/>
    <x v="45"/>
    <x v="14"/>
    <x v="0"/>
    <x v="88"/>
    <x v="94"/>
    <x v="90"/>
    <x v="107"/>
    <x v="102"/>
    <x v="95"/>
    <x v="0"/>
  </r>
  <r>
    <x v="112"/>
    <x v="112"/>
    <x v="112"/>
    <x v="100"/>
    <x v="6"/>
    <x v="2"/>
    <x v="5"/>
    <x v="14"/>
    <x v="1"/>
    <x v="89"/>
    <x v="95"/>
    <x v="93"/>
    <x v="108"/>
    <x v="103"/>
    <x v="96"/>
    <x v="0"/>
  </r>
  <r>
    <x v="113"/>
    <x v="113"/>
    <x v="113"/>
    <x v="101"/>
    <x v="6"/>
    <x v="1"/>
    <x v="25"/>
    <x v="14"/>
    <x v="2"/>
    <x v="87"/>
    <x v="96"/>
    <x v="92"/>
    <x v="109"/>
    <x v="104"/>
    <x v="97"/>
    <x v="0"/>
  </r>
  <r>
    <x v="114"/>
    <x v="114"/>
    <x v="114"/>
    <x v="102"/>
    <x v="6"/>
    <x v="1"/>
    <x v="25"/>
    <x v="14"/>
    <x v="1"/>
    <x v="90"/>
    <x v="97"/>
    <x v="94"/>
    <x v="110"/>
    <x v="105"/>
    <x v="98"/>
    <x v="0"/>
  </r>
  <r>
    <x v="115"/>
    <x v="115"/>
    <x v="115"/>
    <x v="102"/>
    <x v="6"/>
    <x v="1"/>
    <x v="25"/>
    <x v="14"/>
    <x v="1"/>
    <x v="90"/>
    <x v="98"/>
    <x v="94"/>
    <x v="111"/>
    <x v="106"/>
    <x v="99"/>
    <x v="0"/>
  </r>
  <r>
    <x v="116"/>
    <x v="116"/>
    <x v="116"/>
    <x v="102"/>
    <x v="6"/>
    <x v="1"/>
    <x v="25"/>
    <x v="14"/>
    <x v="2"/>
    <x v="91"/>
    <x v="99"/>
    <x v="95"/>
    <x v="112"/>
    <x v="107"/>
    <x v="100"/>
    <x v="0"/>
  </r>
  <r>
    <x v="117"/>
    <x v="117"/>
    <x v="117"/>
    <x v="103"/>
    <x v="6"/>
    <x v="1"/>
    <x v="25"/>
    <x v="14"/>
    <x v="2"/>
    <x v="91"/>
    <x v="99"/>
    <x v="95"/>
    <x v="112"/>
    <x v="107"/>
    <x v="100"/>
    <x v="0"/>
  </r>
  <r>
    <x v="118"/>
    <x v="118"/>
    <x v="118"/>
    <x v="104"/>
    <x v="6"/>
    <x v="1"/>
    <x v="25"/>
    <x v="14"/>
    <x v="2"/>
    <x v="91"/>
    <x v="99"/>
    <x v="95"/>
    <x v="112"/>
    <x v="108"/>
    <x v="101"/>
    <x v="0"/>
  </r>
  <r>
    <x v="119"/>
    <x v="119"/>
    <x v="119"/>
    <x v="105"/>
    <x v="6"/>
    <x v="1"/>
    <x v="25"/>
    <x v="14"/>
    <x v="2"/>
    <x v="91"/>
    <x v="99"/>
    <x v="95"/>
    <x v="112"/>
    <x v="108"/>
    <x v="101"/>
    <x v="0"/>
  </r>
  <r>
    <x v="120"/>
    <x v="120"/>
    <x v="120"/>
    <x v="106"/>
    <x v="6"/>
    <x v="1"/>
    <x v="25"/>
    <x v="14"/>
    <x v="2"/>
    <x v="91"/>
    <x v="99"/>
    <x v="95"/>
    <x v="112"/>
    <x v="107"/>
    <x v="100"/>
    <x v="0"/>
  </r>
  <r>
    <x v="121"/>
    <x v="121"/>
    <x v="121"/>
    <x v="107"/>
    <x v="6"/>
    <x v="1"/>
    <x v="25"/>
    <x v="14"/>
    <x v="2"/>
    <x v="91"/>
    <x v="99"/>
    <x v="95"/>
    <x v="112"/>
    <x v="107"/>
    <x v="100"/>
    <x v="0"/>
  </r>
  <r>
    <x v="122"/>
    <x v="122"/>
    <x v="122"/>
    <x v="102"/>
    <x v="6"/>
    <x v="1"/>
    <x v="25"/>
    <x v="14"/>
    <x v="2"/>
    <x v="91"/>
    <x v="99"/>
    <x v="95"/>
    <x v="112"/>
    <x v="108"/>
    <x v="101"/>
    <x v="0"/>
  </r>
  <r>
    <x v="123"/>
    <x v="123"/>
    <x v="123"/>
    <x v="108"/>
    <x v="6"/>
    <x v="1"/>
    <x v="25"/>
    <x v="14"/>
    <x v="2"/>
    <x v="91"/>
    <x v="99"/>
    <x v="95"/>
    <x v="112"/>
    <x v="109"/>
    <x v="102"/>
    <x v="0"/>
  </r>
  <r>
    <x v="124"/>
    <x v="124"/>
    <x v="124"/>
    <x v="109"/>
    <x v="6"/>
    <x v="1"/>
    <x v="25"/>
    <x v="14"/>
    <x v="2"/>
    <x v="91"/>
    <x v="99"/>
    <x v="95"/>
    <x v="113"/>
    <x v="110"/>
    <x v="103"/>
    <x v="0"/>
  </r>
  <r>
    <x v="125"/>
    <x v="125"/>
    <x v="125"/>
    <x v="32"/>
    <x v="6"/>
    <x v="1"/>
    <x v="25"/>
    <x v="14"/>
    <x v="0"/>
    <x v="91"/>
    <x v="100"/>
    <x v="95"/>
    <x v="113"/>
    <x v="111"/>
    <x v="104"/>
    <x v="0"/>
  </r>
  <r>
    <x v="126"/>
    <x v="126"/>
    <x v="126"/>
    <x v="102"/>
    <x v="6"/>
    <x v="1"/>
    <x v="25"/>
    <x v="14"/>
    <x v="2"/>
    <x v="91"/>
    <x v="99"/>
    <x v="95"/>
    <x v="113"/>
    <x v="112"/>
    <x v="105"/>
    <x v="0"/>
  </r>
  <r>
    <x v="127"/>
    <x v="127"/>
    <x v="127"/>
    <x v="110"/>
    <x v="6"/>
    <x v="1"/>
    <x v="46"/>
    <x v="14"/>
    <x v="2"/>
    <x v="92"/>
    <x v="101"/>
    <x v="96"/>
    <x v="114"/>
    <x v="113"/>
    <x v="106"/>
    <x v="0"/>
  </r>
  <r>
    <x v="128"/>
    <x v="128"/>
    <x v="128"/>
    <x v="111"/>
    <x v="6"/>
    <x v="1"/>
    <x v="25"/>
    <x v="14"/>
    <x v="0"/>
    <x v="93"/>
    <x v="102"/>
    <x v="97"/>
    <x v="115"/>
    <x v="114"/>
    <x v="107"/>
    <x v="0"/>
  </r>
  <r>
    <x v="129"/>
    <x v="129"/>
    <x v="129"/>
    <x v="102"/>
    <x v="6"/>
    <x v="1"/>
    <x v="25"/>
    <x v="14"/>
    <x v="0"/>
    <x v="94"/>
    <x v="103"/>
    <x v="98"/>
    <x v="116"/>
    <x v="115"/>
    <x v="108"/>
    <x v="0"/>
  </r>
  <r>
    <x v="130"/>
    <x v="130"/>
    <x v="130"/>
    <x v="110"/>
    <x v="6"/>
    <x v="1"/>
    <x v="46"/>
    <x v="14"/>
    <x v="1"/>
    <x v="95"/>
    <x v="54"/>
    <x v="99"/>
    <x v="117"/>
    <x v="116"/>
    <x v="109"/>
    <x v="0"/>
  </r>
  <r>
    <x v="131"/>
    <x v="131"/>
    <x v="131"/>
    <x v="112"/>
    <x v="0"/>
    <x v="4"/>
    <x v="47"/>
    <x v="15"/>
    <x v="2"/>
    <x v="96"/>
    <x v="104"/>
    <x v="100"/>
    <x v="118"/>
    <x v="15"/>
    <x v="3"/>
    <x v="2"/>
  </r>
  <r>
    <x v="132"/>
    <x v="132"/>
    <x v="132"/>
    <x v="113"/>
    <x v="0"/>
    <x v="4"/>
    <x v="47"/>
    <x v="15"/>
    <x v="0"/>
    <x v="97"/>
    <x v="105"/>
    <x v="101"/>
    <x v="119"/>
    <x v="117"/>
    <x v="110"/>
    <x v="0"/>
  </r>
  <r>
    <x v="133"/>
    <x v="133"/>
    <x v="133"/>
    <x v="114"/>
    <x v="4"/>
    <x v="4"/>
    <x v="48"/>
    <x v="15"/>
    <x v="2"/>
    <x v="98"/>
    <x v="106"/>
    <x v="102"/>
    <x v="120"/>
    <x v="118"/>
    <x v="3"/>
    <x v="1"/>
  </r>
  <r>
    <x v="134"/>
    <x v="134"/>
    <x v="134"/>
    <x v="115"/>
    <x v="0"/>
    <x v="1"/>
    <x v="49"/>
    <x v="16"/>
    <x v="1"/>
    <x v="99"/>
    <x v="107"/>
    <x v="103"/>
    <x v="121"/>
    <x v="119"/>
    <x v="111"/>
    <x v="0"/>
  </r>
  <r>
    <x v="135"/>
    <x v="135"/>
    <x v="135"/>
    <x v="116"/>
    <x v="0"/>
    <x v="1"/>
    <x v="29"/>
    <x v="16"/>
    <x v="1"/>
    <x v="100"/>
    <x v="108"/>
    <x v="104"/>
    <x v="122"/>
    <x v="120"/>
    <x v="3"/>
    <x v="1"/>
  </r>
  <r>
    <x v="136"/>
    <x v="136"/>
    <x v="136"/>
    <x v="117"/>
    <x v="5"/>
    <x v="1"/>
    <x v="49"/>
    <x v="16"/>
    <x v="2"/>
    <x v="101"/>
    <x v="109"/>
    <x v="105"/>
    <x v="123"/>
    <x v="121"/>
    <x v="112"/>
    <x v="0"/>
  </r>
  <r>
    <x v="137"/>
    <x v="137"/>
    <x v="137"/>
    <x v="118"/>
    <x v="2"/>
    <x v="1"/>
    <x v="25"/>
    <x v="16"/>
    <x v="2"/>
    <x v="102"/>
    <x v="110"/>
    <x v="106"/>
    <x v="124"/>
    <x v="122"/>
    <x v="113"/>
    <x v="0"/>
  </r>
  <r>
    <x v="138"/>
    <x v="138"/>
    <x v="138"/>
    <x v="119"/>
    <x v="4"/>
    <x v="1"/>
    <x v="50"/>
    <x v="17"/>
    <x v="1"/>
    <x v="103"/>
    <x v="111"/>
    <x v="107"/>
    <x v="125"/>
    <x v="123"/>
    <x v="114"/>
    <x v="0"/>
  </r>
  <r>
    <x v="139"/>
    <x v="139"/>
    <x v="139"/>
    <x v="120"/>
    <x v="2"/>
    <x v="1"/>
    <x v="26"/>
    <x v="8"/>
    <x v="2"/>
    <x v="68"/>
    <x v="112"/>
    <x v="108"/>
    <x v="126"/>
    <x v="124"/>
    <x v="115"/>
    <x v="0"/>
  </r>
  <r>
    <x v="140"/>
    <x v="140"/>
    <x v="140"/>
    <x v="121"/>
    <x v="2"/>
    <x v="1"/>
    <x v="25"/>
    <x v="8"/>
    <x v="2"/>
    <x v="104"/>
    <x v="113"/>
    <x v="109"/>
    <x v="127"/>
    <x v="125"/>
    <x v="116"/>
    <x v="0"/>
  </r>
  <r>
    <x v="141"/>
    <x v="141"/>
    <x v="141"/>
    <x v="122"/>
    <x v="2"/>
    <x v="1"/>
    <x v="25"/>
    <x v="8"/>
    <x v="2"/>
    <x v="104"/>
    <x v="113"/>
    <x v="109"/>
    <x v="128"/>
    <x v="125"/>
    <x v="117"/>
    <x v="0"/>
  </r>
  <r>
    <x v="142"/>
    <x v="142"/>
    <x v="142"/>
    <x v="123"/>
    <x v="2"/>
    <x v="1"/>
    <x v="27"/>
    <x v="8"/>
    <x v="0"/>
    <x v="105"/>
    <x v="114"/>
    <x v="110"/>
    <x v="36"/>
    <x v="37"/>
    <x v="33"/>
    <x v="0"/>
  </r>
  <r>
    <x v="143"/>
    <x v="143"/>
    <x v="143"/>
    <x v="124"/>
    <x v="2"/>
    <x v="1"/>
    <x v="29"/>
    <x v="8"/>
    <x v="2"/>
    <x v="41"/>
    <x v="115"/>
    <x v="111"/>
    <x v="129"/>
    <x v="126"/>
    <x v="118"/>
    <x v="0"/>
  </r>
  <r>
    <x v="144"/>
    <x v="144"/>
    <x v="144"/>
    <x v="125"/>
    <x v="2"/>
    <x v="1"/>
    <x v="25"/>
    <x v="8"/>
    <x v="2"/>
    <x v="106"/>
    <x v="116"/>
    <x v="112"/>
    <x v="130"/>
    <x v="127"/>
    <x v="119"/>
    <x v="0"/>
  </r>
  <r>
    <x v="145"/>
    <x v="145"/>
    <x v="145"/>
    <x v="126"/>
    <x v="4"/>
    <x v="3"/>
    <x v="42"/>
    <x v="18"/>
    <x v="0"/>
    <x v="107"/>
    <x v="117"/>
    <x v="113"/>
    <x v="131"/>
    <x v="128"/>
    <x v="120"/>
    <x v="0"/>
  </r>
  <r>
    <x v="146"/>
    <x v="146"/>
    <x v="146"/>
    <x v="127"/>
    <x v="4"/>
    <x v="3"/>
    <x v="42"/>
    <x v="18"/>
    <x v="0"/>
    <x v="108"/>
    <x v="118"/>
    <x v="114"/>
    <x v="132"/>
    <x v="129"/>
    <x v="121"/>
    <x v="0"/>
  </r>
  <r>
    <x v="147"/>
    <x v="147"/>
    <x v="147"/>
    <x v="128"/>
    <x v="0"/>
    <x v="1"/>
    <x v="51"/>
    <x v="18"/>
    <x v="1"/>
    <x v="109"/>
    <x v="119"/>
    <x v="115"/>
    <x v="133"/>
    <x v="130"/>
    <x v="122"/>
    <x v="0"/>
  </r>
  <r>
    <x v="148"/>
    <x v="148"/>
    <x v="148"/>
    <x v="129"/>
    <x v="0"/>
    <x v="1"/>
    <x v="51"/>
    <x v="18"/>
    <x v="2"/>
    <x v="110"/>
    <x v="120"/>
    <x v="116"/>
    <x v="134"/>
    <x v="131"/>
    <x v="123"/>
    <x v="0"/>
  </r>
  <r>
    <x v="149"/>
    <x v="149"/>
    <x v="149"/>
    <x v="130"/>
    <x v="0"/>
    <x v="1"/>
    <x v="51"/>
    <x v="18"/>
    <x v="2"/>
    <x v="110"/>
    <x v="120"/>
    <x v="116"/>
    <x v="134"/>
    <x v="131"/>
    <x v="124"/>
    <x v="0"/>
  </r>
  <r>
    <x v="150"/>
    <x v="150"/>
    <x v="150"/>
    <x v="62"/>
    <x v="0"/>
    <x v="1"/>
    <x v="51"/>
    <x v="18"/>
    <x v="2"/>
    <x v="110"/>
    <x v="120"/>
    <x v="116"/>
    <x v="134"/>
    <x v="131"/>
    <x v="124"/>
    <x v="0"/>
  </r>
  <r>
    <x v="151"/>
    <x v="151"/>
    <x v="151"/>
    <x v="118"/>
    <x v="0"/>
    <x v="1"/>
    <x v="51"/>
    <x v="18"/>
    <x v="0"/>
    <x v="81"/>
    <x v="66"/>
    <x v="117"/>
    <x v="135"/>
    <x v="132"/>
    <x v="125"/>
    <x v="0"/>
  </r>
  <r>
    <x v="152"/>
    <x v="152"/>
    <x v="152"/>
    <x v="131"/>
    <x v="0"/>
    <x v="1"/>
    <x v="33"/>
    <x v="18"/>
    <x v="2"/>
    <x v="111"/>
    <x v="121"/>
    <x v="118"/>
    <x v="136"/>
    <x v="133"/>
    <x v="126"/>
    <x v="0"/>
  </r>
  <r>
    <x v="153"/>
    <x v="153"/>
    <x v="153"/>
    <x v="132"/>
    <x v="0"/>
    <x v="1"/>
    <x v="51"/>
    <x v="18"/>
    <x v="2"/>
    <x v="14"/>
    <x v="122"/>
    <x v="14"/>
    <x v="137"/>
    <x v="134"/>
    <x v="127"/>
    <x v="0"/>
  </r>
  <r>
    <x v="154"/>
    <x v="154"/>
    <x v="154"/>
    <x v="133"/>
    <x v="4"/>
    <x v="3"/>
    <x v="42"/>
    <x v="18"/>
    <x v="2"/>
    <x v="12"/>
    <x v="123"/>
    <x v="12"/>
    <x v="138"/>
    <x v="135"/>
    <x v="128"/>
    <x v="0"/>
  </r>
  <r>
    <x v="155"/>
    <x v="155"/>
    <x v="155"/>
    <x v="134"/>
    <x v="4"/>
    <x v="3"/>
    <x v="42"/>
    <x v="18"/>
    <x v="2"/>
    <x v="112"/>
    <x v="124"/>
    <x v="119"/>
    <x v="139"/>
    <x v="136"/>
    <x v="129"/>
    <x v="0"/>
  </r>
  <r>
    <x v="156"/>
    <x v="156"/>
    <x v="156"/>
    <x v="135"/>
    <x v="4"/>
    <x v="3"/>
    <x v="42"/>
    <x v="18"/>
    <x v="2"/>
    <x v="113"/>
    <x v="125"/>
    <x v="120"/>
    <x v="140"/>
    <x v="137"/>
    <x v="130"/>
    <x v="0"/>
  </r>
  <r>
    <x v="157"/>
    <x v="157"/>
    <x v="157"/>
    <x v="136"/>
    <x v="4"/>
    <x v="3"/>
    <x v="42"/>
    <x v="18"/>
    <x v="0"/>
    <x v="114"/>
    <x v="44"/>
    <x v="76"/>
    <x v="141"/>
    <x v="138"/>
    <x v="3"/>
    <x v="1"/>
  </r>
  <r>
    <x v="158"/>
    <x v="158"/>
    <x v="158"/>
    <x v="137"/>
    <x v="4"/>
    <x v="3"/>
    <x v="42"/>
    <x v="18"/>
    <x v="0"/>
    <x v="3"/>
    <x v="126"/>
    <x v="121"/>
    <x v="142"/>
    <x v="139"/>
    <x v="131"/>
    <x v="0"/>
  </r>
  <r>
    <x v="159"/>
    <x v="159"/>
    <x v="159"/>
    <x v="138"/>
    <x v="0"/>
    <x v="1"/>
    <x v="52"/>
    <x v="19"/>
    <x v="2"/>
    <x v="5"/>
    <x v="127"/>
    <x v="5"/>
    <x v="143"/>
    <x v="140"/>
    <x v="132"/>
    <x v="0"/>
  </r>
  <r>
    <x v="160"/>
    <x v="160"/>
    <x v="160"/>
    <x v="139"/>
    <x v="0"/>
    <x v="1"/>
    <x v="26"/>
    <x v="19"/>
    <x v="0"/>
    <x v="115"/>
    <x v="128"/>
    <x v="122"/>
    <x v="144"/>
    <x v="141"/>
    <x v="133"/>
    <x v="0"/>
  </r>
  <r>
    <x v="161"/>
    <x v="161"/>
    <x v="161"/>
    <x v="140"/>
    <x v="2"/>
    <x v="1"/>
    <x v="46"/>
    <x v="20"/>
    <x v="1"/>
    <x v="26"/>
    <x v="27"/>
    <x v="26"/>
    <x v="145"/>
    <x v="142"/>
    <x v="134"/>
    <x v="0"/>
  </r>
  <r>
    <x v="162"/>
    <x v="162"/>
    <x v="162"/>
    <x v="30"/>
    <x v="2"/>
    <x v="1"/>
    <x v="46"/>
    <x v="20"/>
    <x v="1"/>
    <x v="116"/>
    <x v="27"/>
    <x v="123"/>
    <x v="146"/>
    <x v="15"/>
    <x v="3"/>
    <x v="2"/>
  </r>
  <r>
    <x v="163"/>
    <x v="163"/>
    <x v="163"/>
    <x v="141"/>
    <x v="2"/>
    <x v="1"/>
    <x v="29"/>
    <x v="20"/>
    <x v="1"/>
    <x v="117"/>
    <x v="129"/>
    <x v="124"/>
    <x v="147"/>
    <x v="143"/>
    <x v="3"/>
    <x v="1"/>
  </r>
  <r>
    <x v="164"/>
    <x v="164"/>
    <x v="164"/>
    <x v="142"/>
    <x v="2"/>
    <x v="1"/>
    <x v="46"/>
    <x v="20"/>
    <x v="1"/>
    <x v="118"/>
    <x v="130"/>
    <x v="125"/>
    <x v="148"/>
    <x v="144"/>
    <x v="135"/>
    <x v="0"/>
  </r>
  <r>
    <x v="165"/>
    <x v="165"/>
    <x v="165"/>
    <x v="143"/>
    <x v="2"/>
    <x v="1"/>
    <x v="46"/>
    <x v="20"/>
    <x v="1"/>
    <x v="118"/>
    <x v="131"/>
    <x v="125"/>
    <x v="149"/>
    <x v="145"/>
    <x v="136"/>
    <x v="0"/>
  </r>
  <r>
    <x v="166"/>
    <x v="166"/>
    <x v="166"/>
    <x v="143"/>
    <x v="2"/>
    <x v="1"/>
    <x v="46"/>
    <x v="20"/>
    <x v="1"/>
    <x v="118"/>
    <x v="131"/>
    <x v="125"/>
    <x v="150"/>
    <x v="146"/>
    <x v="137"/>
    <x v="0"/>
  </r>
  <r>
    <x v="167"/>
    <x v="167"/>
    <x v="167"/>
    <x v="42"/>
    <x v="2"/>
    <x v="1"/>
    <x v="29"/>
    <x v="20"/>
    <x v="0"/>
    <x v="119"/>
    <x v="132"/>
    <x v="126"/>
    <x v="151"/>
    <x v="147"/>
    <x v="138"/>
    <x v="0"/>
  </r>
  <r>
    <x v="168"/>
    <x v="168"/>
    <x v="168"/>
    <x v="144"/>
    <x v="2"/>
    <x v="1"/>
    <x v="46"/>
    <x v="20"/>
    <x v="0"/>
    <x v="119"/>
    <x v="132"/>
    <x v="126"/>
    <x v="152"/>
    <x v="148"/>
    <x v="139"/>
    <x v="0"/>
  </r>
  <r>
    <x v="169"/>
    <x v="169"/>
    <x v="169"/>
    <x v="111"/>
    <x v="2"/>
    <x v="1"/>
    <x v="46"/>
    <x v="20"/>
    <x v="1"/>
    <x v="120"/>
    <x v="133"/>
    <x v="127"/>
    <x v="153"/>
    <x v="149"/>
    <x v="140"/>
    <x v="0"/>
  </r>
  <r>
    <x v="170"/>
    <x v="170"/>
    <x v="170"/>
    <x v="145"/>
    <x v="2"/>
    <x v="1"/>
    <x v="46"/>
    <x v="20"/>
    <x v="1"/>
    <x v="121"/>
    <x v="134"/>
    <x v="128"/>
    <x v="154"/>
    <x v="150"/>
    <x v="141"/>
    <x v="0"/>
  </r>
  <r>
    <x v="171"/>
    <x v="171"/>
    <x v="171"/>
    <x v="146"/>
    <x v="2"/>
    <x v="5"/>
    <x v="29"/>
    <x v="20"/>
    <x v="1"/>
    <x v="122"/>
    <x v="135"/>
    <x v="129"/>
    <x v="155"/>
    <x v="151"/>
    <x v="142"/>
    <x v="0"/>
  </r>
  <r>
    <x v="172"/>
    <x v="172"/>
    <x v="172"/>
    <x v="147"/>
    <x v="2"/>
    <x v="1"/>
    <x v="46"/>
    <x v="20"/>
    <x v="1"/>
    <x v="123"/>
    <x v="136"/>
    <x v="130"/>
    <x v="156"/>
    <x v="152"/>
    <x v="143"/>
    <x v="0"/>
  </r>
  <r>
    <x v="173"/>
    <x v="173"/>
    <x v="173"/>
    <x v="111"/>
    <x v="2"/>
    <x v="1"/>
    <x v="46"/>
    <x v="20"/>
    <x v="1"/>
    <x v="124"/>
    <x v="137"/>
    <x v="131"/>
    <x v="157"/>
    <x v="153"/>
    <x v="144"/>
    <x v="0"/>
  </r>
  <r>
    <x v="174"/>
    <x v="174"/>
    <x v="174"/>
    <x v="145"/>
    <x v="2"/>
    <x v="1"/>
    <x v="46"/>
    <x v="20"/>
    <x v="0"/>
    <x v="125"/>
    <x v="138"/>
    <x v="132"/>
    <x v="158"/>
    <x v="15"/>
    <x v="3"/>
    <x v="2"/>
  </r>
  <r>
    <x v="175"/>
    <x v="175"/>
    <x v="175"/>
    <x v="111"/>
    <x v="2"/>
    <x v="1"/>
    <x v="46"/>
    <x v="20"/>
    <x v="1"/>
    <x v="126"/>
    <x v="82"/>
    <x v="133"/>
    <x v="159"/>
    <x v="154"/>
    <x v="145"/>
    <x v="0"/>
  </r>
  <r>
    <x v="176"/>
    <x v="176"/>
    <x v="176"/>
    <x v="111"/>
    <x v="2"/>
    <x v="1"/>
    <x v="46"/>
    <x v="20"/>
    <x v="1"/>
    <x v="126"/>
    <x v="139"/>
    <x v="133"/>
    <x v="160"/>
    <x v="155"/>
    <x v="146"/>
    <x v="0"/>
  </r>
  <r>
    <x v="177"/>
    <x v="177"/>
    <x v="177"/>
    <x v="111"/>
    <x v="2"/>
    <x v="1"/>
    <x v="46"/>
    <x v="20"/>
    <x v="1"/>
    <x v="127"/>
    <x v="139"/>
    <x v="134"/>
    <x v="161"/>
    <x v="156"/>
    <x v="147"/>
    <x v="0"/>
  </r>
  <r>
    <x v="178"/>
    <x v="178"/>
    <x v="178"/>
    <x v="148"/>
    <x v="2"/>
    <x v="1"/>
    <x v="29"/>
    <x v="20"/>
    <x v="1"/>
    <x v="122"/>
    <x v="140"/>
    <x v="129"/>
    <x v="162"/>
    <x v="157"/>
    <x v="148"/>
    <x v="0"/>
  </r>
  <r>
    <x v="179"/>
    <x v="179"/>
    <x v="179"/>
    <x v="149"/>
    <x v="2"/>
    <x v="1"/>
    <x v="46"/>
    <x v="20"/>
    <x v="1"/>
    <x v="88"/>
    <x v="91"/>
    <x v="90"/>
    <x v="163"/>
    <x v="158"/>
    <x v="149"/>
    <x v="0"/>
  </r>
  <r>
    <x v="180"/>
    <x v="180"/>
    <x v="180"/>
    <x v="111"/>
    <x v="2"/>
    <x v="1"/>
    <x v="46"/>
    <x v="20"/>
    <x v="1"/>
    <x v="128"/>
    <x v="9"/>
    <x v="135"/>
    <x v="164"/>
    <x v="159"/>
    <x v="150"/>
    <x v="0"/>
  </r>
  <r>
    <x v="181"/>
    <x v="181"/>
    <x v="181"/>
    <x v="150"/>
    <x v="2"/>
    <x v="1"/>
    <x v="29"/>
    <x v="20"/>
    <x v="1"/>
    <x v="77"/>
    <x v="141"/>
    <x v="136"/>
    <x v="165"/>
    <x v="160"/>
    <x v="151"/>
    <x v="0"/>
  </r>
  <r>
    <x v="182"/>
    <x v="182"/>
    <x v="182"/>
    <x v="141"/>
    <x v="2"/>
    <x v="1"/>
    <x v="29"/>
    <x v="20"/>
    <x v="1"/>
    <x v="129"/>
    <x v="142"/>
    <x v="137"/>
    <x v="166"/>
    <x v="161"/>
    <x v="152"/>
    <x v="0"/>
  </r>
  <r>
    <x v="183"/>
    <x v="183"/>
    <x v="183"/>
    <x v="145"/>
    <x v="2"/>
    <x v="1"/>
    <x v="46"/>
    <x v="20"/>
    <x v="1"/>
    <x v="77"/>
    <x v="143"/>
    <x v="138"/>
    <x v="167"/>
    <x v="162"/>
    <x v="153"/>
    <x v="0"/>
  </r>
  <r>
    <x v="184"/>
    <x v="184"/>
    <x v="184"/>
    <x v="83"/>
    <x v="2"/>
    <x v="1"/>
    <x v="29"/>
    <x v="20"/>
    <x v="1"/>
    <x v="130"/>
    <x v="144"/>
    <x v="139"/>
    <x v="168"/>
    <x v="163"/>
    <x v="154"/>
    <x v="0"/>
  </r>
  <r>
    <x v="185"/>
    <x v="185"/>
    <x v="185"/>
    <x v="143"/>
    <x v="2"/>
    <x v="1"/>
    <x v="53"/>
    <x v="20"/>
    <x v="1"/>
    <x v="131"/>
    <x v="145"/>
    <x v="140"/>
    <x v="169"/>
    <x v="164"/>
    <x v="155"/>
    <x v="0"/>
  </r>
  <r>
    <x v="186"/>
    <x v="186"/>
    <x v="186"/>
    <x v="151"/>
    <x v="2"/>
    <x v="1"/>
    <x v="46"/>
    <x v="20"/>
    <x v="1"/>
    <x v="132"/>
    <x v="145"/>
    <x v="141"/>
    <x v="170"/>
    <x v="165"/>
    <x v="156"/>
    <x v="0"/>
  </r>
  <r>
    <x v="187"/>
    <x v="187"/>
    <x v="187"/>
    <x v="145"/>
    <x v="2"/>
    <x v="1"/>
    <x v="46"/>
    <x v="20"/>
    <x v="1"/>
    <x v="133"/>
    <x v="146"/>
    <x v="142"/>
    <x v="171"/>
    <x v="166"/>
    <x v="157"/>
    <x v="0"/>
  </r>
  <r>
    <x v="188"/>
    <x v="188"/>
    <x v="188"/>
    <x v="146"/>
    <x v="2"/>
    <x v="5"/>
    <x v="29"/>
    <x v="20"/>
    <x v="0"/>
    <x v="101"/>
    <x v="147"/>
    <x v="105"/>
    <x v="172"/>
    <x v="167"/>
    <x v="158"/>
    <x v="0"/>
  </r>
  <r>
    <x v="189"/>
    <x v="189"/>
    <x v="189"/>
    <x v="152"/>
    <x v="2"/>
    <x v="1"/>
    <x v="29"/>
    <x v="20"/>
    <x v="0"/>
    <x v="134"/>
    <x v="22"/>
    <x v="143"/>
    <x v="173"/>
    <x v="168"/>
    <x v="159"/>
    <x v="0"/>
  </r>
  <r>
    <x v="190"/>
    <x v="190"/>
    <x v="185"/>
    <x v="153"/>
    <x v="2"/>
    <x v="1"/>
    <x v="53"/>
    <x v="20"/>
    <x v="0"/>
    <x v="58"/>
    <x v="60"/>
    <x v="23"/>
    <x v="174"/>
    <x v="169"/>
    <x v="160"/>
    <x v="0"/>
  </r>
  <r>
    <x v="191"/>
    <x v="191"/>
    <x v="190"/>
    <x v="154"/>
    <x v="2"/>
    <x v="5"/>
    <x v="29"/>
    <x v="20"/>
    <x v="0"/>
    <x v="135"/>
    <x v="61"/>
    <x v="144"/>
    <x v="175"/>
    <x v="170"/>
    <x v="161"/>
    <x v="0"/>
  </r>
  <r>
    <x v="192"/>
    <x v="192"/>
    <x v="191"/>
    <x v="155"/>
    <x v="2"/>
    <x v="1"/>
    <x v="46"/>
    <x v="20"/>
    <x v="0"/>
    <x v="136"/>
    <x v="148"/>
    <x v="145"/>
    <x v="176"/>
    <x v="171"/>
    <x v="162"/>
    <x v="0"/>
  </r>
  <r>
    <x v="193"/>
    <x v="193"/>
    <x v="192"/>
    <x v="111"/>
    <x v="2"/>
    <x v="1"/>
    <x v="46"/>
    <x v="20"/>
    <x v="0"/>
    <x v="137"/>
    <x v="149"/>
    <x v="146"/>
    <x v="177"/>
    <x v="172"/>
    <x v="163"/>
    <x v="0"/>
  </r>
  <r>
    <x v="194"/>
    <x v="194"/>
    <x v="193"/>
    <x v="156"/>
    <x v="2"/>
    <x v="1"/>
    <x v="29"/>
    <x v="20"/>
    <x v="1"/>
    <x v="138"/>
    <x v="150"/>
    <x v="147"/>
    <x v="178"/>
    <x v="173"/>
    <x v="164"/>
    <x v="0"/>
  </r>
  <r>
    <x v="195"/>
    <x v="195"/>
    <x v="194"/>
    <x v="146"/>
    <x v="2"/>
    <x v="5"/>
    <x v="29"/>
    <x v="20"/>
    <x v="1"/>
    <x v="139"/>
    <x v="151"/>
    <x v="148"/>
    <x v="179"/>
    <x v="174"/>
    <x v="165"/>
    <x v="0"/>
  </r>
  <r>
    <x v="196"/>
    <x v="196"/>
    <x v="195"/>
    <x v="157"/>
    <x v="2"/>
    <x v="5"/>
    <x v="29"/>
    <x v="20"/>
    <x v="0"/>
    <x v="135"/>
    <x v="53"/>
    <x v="149"/>
    <x v="180"/>
    <x v="175"/>
    <x v="166"/>
    <x v="0"/>
  </r>
  <r>
    <x v="197"/>
    <x v="197"/>
    <x v="196"/>
    <x v="158"/>
    <x v="4"/>
    <x v="1"/>
    <x v="41"/>
    <x v="21"/>
    <x v="2"/>
    <x v="140"/>
    <x v="148"/>
    <x v="150"/>
    <x v="181"/>
    <x v="176"/>
    <x v="167"/>
    <x v="0"/>
  </r>
  <r>
    <x v="198"/>
    <x v="198"/>
    <x v="197"/>
    <x v="159"/>
    <x v="0"/>
    <x v="2"/>
    <x v="6"/>
    <x v="22"/>
    <x v="1"/>
    <x v="41"/>
    <x v="152"/>
    <x v="151"/>
    <x v="182"/>
    <x v="177"/>
    <x v="168"/>
    <x v="0"/>
  </r>
  <r>
    <x v="199"/>
    <x v="199"/>
    <x v="198"/>
    <x v="160"/>
    <x v="0"/>
    <x v="2"/>
    <x v="5"/>
    <x v="22"/>
    <x v="0"/>
    <x v="141"/>
    <x v="153"/>
    <x v="152"/>
    <x v="183"/>
    <x v="178"/>
    <x v="169"/>
    <x v="0"/>
  </r>
  <r>
    <x v="200"/>
    <x v="200"/>
    <x v="199"/>
    <x v="161"/>
    <x v="0"/>
    <x v="2"/>
    <x v="6"/>
    <x v="22"/>
    <x v="1"/>
    <x v="142"/>
    <x v="102"/>
    <x v="153"/>
    <x v="184"/>
    <x v="179"/>
    <x v="170"/>
    <x v="0"/>
  </r>
  <r>
    <x v="201"/>
    <x v="201"/>
    <x v="200"/>
    <x v="162"/>
    <x v="5"/>
    <x v="1"/>
    <x v="25"/>
    <x v="23"/>
    <x v="1"/>
    <x v="143"/>
    <x v="154"/>
    <x v="154"/>
    <x v="185"/>
    <x v="180"/>
    <x v="171"/>
    <x v="0"/>
  </r>
  <r>
    <x v="202"/>
    <x v="202"/>
    <x v="201"/>
    <x v="163"/>
    <x v="0"/>
    <x v="1"/>
    <x v="25"/>
    <x v="23"/>
    <x v="0"/>
    <x v="144"/>
    <x v="155"/>
    <x v="155"/>
    <x v="186"/>
    <x v="181"/>
    <x v="172"/>
    <x v="0"/>
  </r>
  <r>
    <x v="203"/>
    <x v="203"/>
    <x v="202"/>
    <x v="164"/>
    <x v="0"/>
    <x v="1"/>
    <x v="54"/>
    <x v="24"/>
    <x v="1"/>
    <x v="145"/>
    <x v="156"/>
    <x v="156"/>
    <x v="187"/>
    <x v="182"/>
    <x v="173"/>
    <x v="0"/>
  </r>
  <r>
    <x v="204"/>
    <x v="204"/>
    <x v="203"/>
    <x v="6"/>
    <x v="0"/>
    <x v="1"/>
    <x v="29"/>
    <x v="24"/>
    <x v="1"/>
    <x v="77"/>
    <x v="157"/>
    <x v="157"/>
    <x v="188"/>
    <x v="183"/>
    <x v="174"/>
    <x v="0"/>
  </r>
  <r>
    <x v="205"/>
    <x v="205"/>
    <x v="204"/>
    <x v="150"/>
    <x v="0"/>
    <x v="1"/>
    <x v="29"/>
    <x v="24"/>
    <x v="1"/>
    <x v="146"/>
    <x v="158"/>
    <x v="158"/>
    <x v="188"/>
    <x v="184"/>
    <x v="175"/>
    <x v="0"/>
  </r>
  <r>
    <x v="206"/>
    <x v="206"/>
    <x v="205"/>
    <x v="165"/>
    <x v="0"/>
    <x v="1"/>
    <x v="3"/>
    <x v="24"/>
    <x v="1"/>
    <x v="147"/>
    <x v="144"/>
    <x v="159"/>
    <x v="189"/>
    <x v="185"/>
    <x v="176"/>
    <x v="0"/>
  </r>
  <r>
    <x v="207"/>
    <x v="207"/>
    <x v="206"/>
    <x v="166"/>
    <x v="0"/>
    <x v="1"/>
    <x v="29"/>
    <x v="24"/>
    <x v="1"/>
    <x v="148"/>
    <x v="159"/>
    <x v="160"/>
    <x v="190"/>
    <x v="186"/>
    <x v="177"/>
    <x v="0"/>
  </r>
  <r>
    <x v="208"/>
    <x v="208"/>
    <x v="63"/>
    <x v="167"/>
    <x v="0"/>
    <x v="1"/>
    <x v="29"/>
    <x v="24"/>
    <x v="1"/>
    <x v="1"/>
    <x v="1"/>
    <x v="1"/>
    <x v="191"/>
    <x v="187"/>
    <x v="178"/>
    <x v="0"/>
  </r>
  <r>
    <x v="209"/>
    <x v="209"/>
    <x v="207"/>
    <x v="64"/>
    <x v="0"/>
    <x v="1"/>
    <x v="29"/>
    <x v="24"/>
    <x v="0"/>
    <x v="58"/>
    <x v="60"/>
    <x v="23"/>
    <x v="192"/>
    <x v="188"/>
    <x v="179"/>
    <x v="0"/>
  </r>
  <r>
    <x v="210"/>
    <x v="210"/>
    <x v="208"/>
    <x v="69"/>
    <x v="0"/>
    <x v="1"/>
    <x v="46"/>
    <x v="24"/>
    <x v="0"/>
    <x v="58"/>
    <x v="60"/>
    <x v="23"/>
    <x v="192"/>
    <x v="188"/>
    <x v="180"/>
    <x v="0"/>
  </r>
  <r>
    <x v="211"/>
    <x v="211"/>
    <x v="209"/>
    <x v="156"/>
    <x v="0"/>
    <x v="5"/>
    <x v="55"/>
    <x v="24"/>
    <x v="0"/>
    <x v="58"/>
    <x v="60"/>
    <x v="23"/>
    <x v="193"/>
    <x v="189"/>
    <x v="179"/>
    <x v="0"/>
  </r>
  <r>
    <x v="212"/>
    <x v="212"/>
    <x v="210"/>
    <x v="168"/>
    <x v="0"/>
    <x v="5"/>
    <x v="56"/>
    <x v="24"/>
    <x v="0"/>
    <x v="55"/>
    <x v="55"/>
    <x v="54"/>
    <x v="194"/>
    <x v="190"/>
    <x v="181"/>
    <x v="0"/>
  </r>
  <r>
    <x v="213"/>
    <x v="213"/>
    <x v="211"/>
    <x v="169"/>
    <x v="1"/>
    <x v="10"/>
    <x v="57"/>
    <x v="25"/>
    <x v="2"/>
    <x v="149"/>
    <x v="160"/>
    <x v="161"/>
    <x v="195"/>
    <x v="191"/>
    <x v="182"/>
    <x v="0"/>
  </r>
  <r>
    <x v="214"/>
    <x v="214"/>
    <x v="212"/>
    <x v="170"/>
    <x v="4"/>
    <x v="4"/>
    <x v="58"/>
    <x v="25"/>
    <x v="0"/>
    <x v="150"/>
    <x v="161"/>
    <x v="162"/>
    <x v="196"/>
    <x v="192"/>
    <x v="3"/>
    <x v="1"/>
  </r>
  <r>
    <x v="215"/>
    <x v="215"/>
    <x v="213"/>
    <x v="171"/>
    <x v="0"/>
    <x v="10"/>
    <x v="59"/>
    <x v="25"/>
    <x v="0"/>
    <x v="77"/>
    <x v="162"/>
    <x v="12"/>
    <x v="197"/>
    <x v="193"/>
    <x v="183"/>
    <x v="0"/>
  </r>
  <r>
    <x v="216"/>
    <x v="216"/>
    <x v="214"/>
    <x v="172"/>
    <x v="1"/>
    <x v="10"/>
    <x v="60"/>
    <x v="25"/>
    <x v="0"/>
    <x v="151"/>
    <x v="130"/>
    <x v="163"/>
    <x v="198"/>
    <x v="194"/>
    <x v="184"/>
    <x v="0"/>
  </r>
  <r>
    <x v="217"/>
    <x v="217"/>
    <x v="215"/>
    <x v="173"/>
    <x v="2"/>
    <x v="1"/>
    <x v="26"/>
    <x v="26"/>
    <x v="0"/>
    <x v="63"/>
    <x v="67"/>
    <x v="63"/>
    <x v="199"/>
    <x v="195"/>
    <x v="185"/>
    <x v="0"/>
  </r>
  <r>
    <x v="218"/>
    <x v="218"/>
    <x v="216"/>
    <x v="174"/>
    <x v="2"/>
    <x v="1"/>
    <x v="25"/>
    <x v="26"/>
    <x v="2"/>
    <x v="152"/>
    <x v="163"/>
    <x v="164"/>
    <x v="200"/>
    <x v="196"/>
    <x v="186"/>
    <x v="0"/>
  </r>
  <r>
    <x v="219"/>
    <x v="219"/>
    <x v="217"/>
    <x v="175"/>
    <x v="0"/>
    <x v="1"/>
    <x v="29"/>
    <x v="27"/>
    <x v="0"/>
    <x v="58"/>
    <x v="60"/>
    <x v="23"/>
    <x v="201"/>
    <x v="197"/>
    <x v="187"/>
    <x v="0"/>
  </r>
  <r>
    <x v="220"/>
    <x v="220"/>
    <x v="218"/>
    <x v="175"/>
    <x v="0"/>
    <x v="5"/>
    <x v="29"/>
    <x v="27"/>
    <x v="0"/>
    <x v="55"/>
    <x v="55"/>
    <x v="54"/>
    <x v="194"/>
    <x v="190"/>
    <x v="188"/>
    <x v="0"/>
  </r>
  <r>
    <x v="221"/>
    <x v="221"/>
    <x v="219"/>
    <x v="176"/>
    <x v="0"/>
    <x v="1"/>
    <x v="61"/>
    <x v="27"/>
    <x v="0"/>
    <x v="55"/>
    <x v="55"/>
    <x v="54"/>
    <x v="194"/>
    <x v="190"/>
    <x v="188"/>
    <x v="0"/>
  </r>
  <r>
    <x v="222"/>
    <x v="222"/>
    <x v="220"/>
    <x v="175"/>
    <x v="0"/>
    <x v="1"/>
    <x v="29"/>
    <x v="27"/>
    <x v="0"/>
    <x v="55"/>
    <x v="55"/>
    <x v="54"/>
    <x v="194"/>
    <x v="190"/>
    <x v="188"/>
    <x v="0"/>
  </r>
  <r>
    <x v="223"/>
    <x v="223"/>
    <x v="221"/>
    <x v="177"/>
    <x v="0"/>
    <x v="2"/>
    <x v="5"/>
    <x v="28"/>
    <x v="1"/>
    <x v="153"/>
    <x v="164"/>
    <x v="165"/>
    <x v="202"/>
    <x v="198"/>
    <x v="189"/>
    <x v="0"/>
  </r>
  <r>
    <x v="224"/>
    <x v="224"/>
    <x v="222"/>
    <x v="178"/>
    <x v="0"/>
    <x v="2"/>
    <x v="5"/>
    <x v="28"/>
    <x v="1"/>
    <x v="154"/>
    <x v="165"/>
    <x v="166"/>
    <x v="203"/>
    <x v="199"/>
    <x v="190"/>
    <x v="0"/>
  </r>
  <r>
    <x v="225"/>
    <x v="225"/>
    <x v="223"/>
    <x v="127"/>
    <x v="1"/>
    <x v="2"/>
    <x v="6"/>
    <x v="28"/>
    <x v="1"/>
    <x v="155"/>
    <x v="166"/>
    <x v="167"/>
    <x v="204"/>
    <x v="200"/>
    <x v="191"/>
    <x v="0"/>
  </r>
  <r>
    <x v="226"/>
    <x v="226"/>
    <x v="224"/>
    <x v="179"/>
    <x v="0"/>
    <x v="2"/>
    <x v="5"/>
    <x v="28"/>
    <x v="1"/>
    <x v="156"/>
    <x v="167"/>
    <x v="168"/>
    <x v="205"/>
    <x v="201"/>
    <x v="192"/>
    <x v="0"/>
  </r>
  <r>
    <x v="227"/>
    <x v="227"/>
    <x v="225"/>
    <x v="180"/>
    <x v="4"/>
    <x v="1"/>
    <x v="49"/>
    <x v="29"/>
    <x v="0"/>
    <x v="157"/>
    <x v="168"/>
    <x v="169"/>
    <x v="206"/>
    <x v="202"/>
    <x v="193"/>
    <x v="0"/>
  </r>
  <r>
    <x v="228"/>
    <x v="228"/>
    <x v="226"/>
    <x v="181"/>
    <x v="4"/>
    <x v="3"/>
    <x v="30"/>
    <x v="29"/>
    <x v="1"/>
    <x v="95"/>
    <x v="169"/>
    <x v="99"/>
    <x v="207"/>
    <x v="203"/>
    <x v="194"/>
    <x v="0"/>
  </r>
  <r>
    <x v="229"/>
    <x v="229"/>
    <x v="227"/>
    <x v="182"/>
    <x v="4"/>
    <x v="3"/>
    <x v="30"/>
    <x v="29"/>
    <x v="0"/>
    <x v="109"/>
    <x v="54"/>
    <x v="115"/>
    <x v="208"/>
    <x v="204"/>
    <x v="195"/>
    <x v="0"/>
  </r>
  <r>
    <x v="230"/>
    <x v="230"/>
    <x v="228"/>
    <x v="183"/>
    <x v="2"/>
    <x v="1"/>
    <x v="29"/>
    <x v="30"/>
    <x v="1"/>
    <x v="158"/>
    <x v="32"/>
    <x v="170"/>
    <x v="209"/>
    <x v="205"/>
    <x v="196"/>
    <x v="0"/>
  </r>
  <r>
    <x v="231"/>
    <x v="231"/>
    <x v="229"/>
    <x v="183"/>
    <x v="2"/>
    <x v="1"/>
    <x v="29"/>
    <x v="30"/>
    <x v="0"/>
    <x v="81"/>
    <x v="170"/>
    <x v="117"/>
    <x v="210"/>
    <x v="167"/>
    <x v="158"/>
    <x v="0"/>
  </r>
  <r>
    <x v="232"/>
    <x v="232"/>
    <x v="230"/>
    <x v="184"/>
    <x v="2"/>
    <x v="1"/>
    <x v="29"/>
    <x v="30"/>
    <x v="0"/>
    <x v="81"/>
    <x v="170"/>
    <x v="117"/>
    <x v="210"/>
    <x v="167"/>
    <x v="158"/>
    <x v="0"/>
  </r>
  <r>
    <x v="233"/>
    <x v="233"/>
    <x v="231"/>
    <x v="185"/>
    <x v="2"/>
    <x v="1"/>
    <x v="29"/>
    <x v="30"/>
    <x v="0"/>
    <x v="81"/>
    <x v="170"/>
    <x v="117"/>
    <x v="210"/>
    <x v="167"/>
    <x v="197"/>
    <x v="0"/>
  </r>
  <r>
    <x v="234"/>
    <x v="234"/>
    <x v="232"/>
    <x v="186"/>
    <x v="2"/>
    <x v="1"/>
    <x v="29"/>
    <x v="30"/>
    <x v="0"/>
    <x v="81"/>
    <x v="170"/>
    <x v="117"/>
    <x v="210"/>
    <x v="167"/>
    <x v="158"/>
    <x v="0"/>
  </r>
  <r>
    <x v="235"/>
    <x v="235"/>
    <x v="233"/>
    <x v="185"/>
    <x v="2"/>
    <x v="5"/>
    <x v="29"/>
    <x v="30"/>
    <x v="0"/>
    <x v="81"/>
    <x v="170"/>
    <x v="117"/>
    <x v="210"/>
    <x v="167"/>
    <x v="158"/>
    <x v="0"/>
  </r>
  <r>
    <x v="236"/>
    <x v="236"/>
    <x v="234"/>
    <x v="184"/>
    <x v="2"/>
    <x v="1"/>
    <x v="29"/>
    <x v="30"/>
    <x v="0"/>
    <x v="81"/>
    <x v="170"/>
    <x v="117"/>
    <x v="210"/>
    <x v="167"/>
    <x v="158"/>
    <x v="0"/>
  </r>
  <r>
    <x v="237"/>
    <x v="237"/>
    <x v="235"/>
    <x v="186"/>
    <x v="2"/>
    <x v="1"/>
    <x v="46"/>
    <x v="30"/>
    <x v="0"/>
    <x v="81"/>
    <x v="170"/>
    <x v="117"/>
    <x v="210"/>
    <x v="167"/>
    <x v="158"/>
    <x v="0"/>
  </r>
  <r>
    <x v="238"/>
    <x v="238"/>
    <x v="236"/>
    <x v="184"/>
    <x v="2"/>
    <x v="1"/>
    <x v="46"/>
    <x v="30"/>
    <x v="0"/>
    <x v="81"/>
    <x v="170"/>
    <x v="117"/>
    <x v="210"/>
    <x v="167"/>
    <x v="198"/>
    <x v="0"/>
  </r>
  <r>
    <x v="239"/>
    <x v="239"/>
    <x v="181"/>
    <x v="187"/>
    <x v="2"/>
    <x v="1"/>
    <x v="46"/>
    <x v="30"/>
    <x v="1"/>
    <x v="159"/>
    <x v="171"/>
    <x v="171"/>
    <x v="211"/>
    <x v="206"/>
    <x v="199"/>
    <x v="0"/>
  </r>
  <r>
    <x v="240"/>
    <x v="240"/>
    <x v="237"/>
    <x v="188"/>
    <x v="2"/>
    <x v="5"/>
    <x v="46"/>
    <x v="30"/>
    <x v="1"/>
    <x v="18"/>
    <x v="172"/>
    <x v="18"/>
    <x v="212"/>
    <x v="207"/>
    <x v="200"/>
    <x v="0"/>
  </r>
  <r>
    <x v="241"/>
    <x v="241"/>
    <x v="238"/>
    <x v="188"/>
    <x v="2"/>
    <x v="5"/>
    <x v="46"/>
    <x v="30"/>
    <x v="1"/>
    <x v="77"/>
    <x v="143"/>
    <x v="138"/>
    <x v="213"/>
    <x v="162"/>
    <x v="201"/>
    <x v="0"/>
  </r>
  <r>
    <x v="242"/>
    <x v="242"/>
    <x v="239"/>
    <x v="189"/>
    <x v="2"/>
    <x v="1"/>
    <x v="29"/>
    <x v="30"/>
    <x v="1"/>
    <x v="160"/>
    <x v="159"/>
    <x v="162"/>
    <x v="214"/>
    <x v="208"/>
    <x v="202"/>
    <x v="0"/>
  </r>
  <r>
    <x v="243"/>
    <x v="243"/>
    <x v="240"/>
    <x v="190"/>
    <x v="0"/>
    <x v="1"/>
    <x v="49"/>
    <x v="31"/>
    <x v="2"/>
    <x v="161"/>
    <x v="92"/>
    <x v="172"/>
    <x v="215"/>
    <x v="209"/>
    <x v="3"/>
    <x v="1"/>
  </r>
  <r>
    <x v="244"/>
    <x v="244"/>
    <x v="241"/>
    <x v="191"/>
    <x v="0"/>
    <x v="1"/>
    <x v="62"/>
    <x v="31"/>
    <x v="2"/>
    <x v="162"/>
    <x v="173"/>
    <x v="173"/>
    <x v="216"/>
    <x v="210"/>
    <x v="203"/>
    <x v="0"/>
  </r>
  <r>
    <x v="245"/>
    <x v="245"/>
    <x v="242"/>
    <x v="188"/>
    <x v="0"/>
    <x v="1"/>
    <x v="62"/>
    <x v="31"/>
    <x v="2"/>
    <x v="162"/>
    <x v="173"/>
    <x v="173"/>
    <x v="216"/>
    <x v="210"/>
    <x v="203"/>
    <x v="0"/>
  </r>
  <r>
    <x v="246"/>
    <x v="246"/>
    <x v="243"/>
    <x v="192"/>
    <x v="0"/>
    <x v="1"/>
    <x v="49"/>
    <x v="31"/>
    <x v="2"/>
    <x v="162"/>
    <x v="173"/>
    <x v="173"/>
    <x v="216"/>
    <x v="211"/>
    <x v="203"/>
    <x v="0"/>
  </r>
  <r>
    <x v="247"/>
    <x v="247"/>
    <x v="244"/>
    <x v="15"/>
    <x v="0"/>
    <x v="1"/>
    <x v="49"/>
    <x v="31"/>
    <x v="2"/>
    <x v="162"/>
    <x v="173"/>
    <x v="173"/>
    <x v="217"/>
    <x v="212"/>
    <x v="203"/>
    <x v="0"/>
  </r>
  <r>
    <x v="248"/>
    <x v="248"/>
    <x v="245"/>
    <x v="193"/>
    <x v="5"/>
    <x v="1"/>
    <x v="63"/>
    <x v="31"/>
    <x v="1"/>
    <x v="2"/>
    <x v="174"/>
    <x v="174"/>
    <x v="218"/>
    <x v="213"/>
    <x v="204"/>
    <x v="0"/>
  </r>
  <r>
    <x v="249"/>
    <x v="249"/>
    <x v="246"/>
    <x v="194"/>
    <x v="5"/>
    <x v="1"/>
    <x v="64"/>
    <x v="31"/>
    <x v="2"/>
    <x v="93"/>
    <x v="175"/>
    <x v="97"/>
    <x v="219"/>
    <x v="214"/>
    <x v="205"/>
    <x v="0"/>
  </r>
  <r>
    <x v="250"/>
    <x v="250"/>
    <x v="247"/>
    <x v="168"/>
    <x v="5"/>
    <x v="1"/>
    <x v="19"/>
    <x v="31"/>
    <x v="0"/>
    <x v="163"/>
    <x v="176"/>
    <x v="175"/>
    <x v="220"/>
    <x v="215"/>
    <x v="206"/>
    <x v="0"/>
  </r>
  <r>
    <x v="251"/>
    <x v="251"/>
    <x v="248"/>
    <x v="195"/>
    <x v="0"/>
    <x v="1"/>
    <x v="65"/>
    <x v="32"/>
    <x v="1"/>
    <x v="164"/>
    <x v="177"/>
    <x v="176"/>
    <x v="221"/>
    <x v="216"/>
    <x v="207"/>
    <x v="0"/>
  </r>
  <r>
    <x v="252"/>
    <x v="252"/>
    <x v="249"/>
    <x v="196"/>
    <x v="0"/>
    <x v="1"/>
    <x v="1"/>
    <x v="32"/>
    <x v="1"/>
    <x v="165"/>
    <x v="178"/>
    <x v="177"/>
    <x v="222"/>
    <x v="217"/>
    <x v="208"/>
    <x v="0"/>
  </r>
  <r>
    <x v="253"/>
    <x v="253"/>
    <x v="250"/>
    <x v="197"/>
    <x v="0"/>
    <x v="1"/>
    <x v="3"/>
    <x v="32"/>
    <x v="1"/>
    <x v="166"/>
    <x v="179"/>
    <x v="178"/>
    <x v="223"/>
    <x v="218"/>
    <x v="209"/>
    <x v="0"/>
  </r>
  <r>
    <x v="254"/>
    <x v="254"/>
    <x v="251"/>
    <x v="198"/>
    <x v="1"/>
    <x v="1"/>
    <x v="9"/>
    <x v="33"/>
    <x v="1"/>
    <x v="53"/>
    <x v="176"/>
    <x v="52"/>
    <x v="224"/>
    <x v="219"/>
    <x v="210"/>
    <x v="0"/>
  </r>
  <r>
    <x v="255"/>
    <x v="255"/>
    <x v="252"/>
    <x v="199"/>
    <x v="1"/>
    <x v="1"/>
    <x v="66"/>
    <x v="33"/>
    <x v="0"/>
    <x v="167"/>
    <x v="64"/>
    <x v="179"/>
    <x v="225"/>
    <x v="220"/>
    <x v="211"/>
    <x v="0"/>
  </r>
  <r>
    <x v="256"/>
    <x v="256"/>
    <x v="253"/>
    <x v="42"/>
    <x v="2"/>
    <x v="1"/>
    <x v="29"/>
    <x v="34"/>
    <x v="0"/>
    <x v="135"/>
    <x v="180"/>
    <x v="180"/>
    <x v="226"/>
    <x v="221"/>
    <x v="212"/>
    <x v="0"/>
  </r>
  <r>
    <x v="257"/>
    <x v="257"/>
    <x v="254"/>
    <x v="42"/>
    <x v="2"/>
    <x v="1"/>
    <x v="29"/>
    <x v="34"/>
    <x v="1"/>
    <x v="155"/>
    <x v="35"/>
    <x v="167"/>
    <x v="227"/>
    <x v="222"/>
    <x v="213"/>
    <x v="0"/>
  </r>
  <r>
    <x v="258"/>
    <x v="258"/>
    <x v="255"/>
    <x v="183"/>
    <x v="2"/>
    <x v="1"/>
    <x v="46"/>
    <x v="34"/>
    <x v="0"/>
    <x v="58"/>
    <x v="181"/>
    <x v="181"/>
    <x v="228"/>
    <x v="222"/>
    <x v="212"/>
    <x v="0"/>
  </r>
  <r>
    <x v="259"/>
    <x v="259"/>
    <x v="256"/>
    <x v="183"/>
    <x v="2"/>
    <x v="1"/>
    <x v="46"/>
    <x v="34"/>
    <x v="0"/>
    <x v="58"/>
    <x v="181"/>
    <x v="181"/>
    <x v="228"/>
    <x v="222"/>
    <x v="212"/>
    <x v="0"/>
  </r>
  <r>
    <x v="260"/>
    <x v="260"/>
    <x v="257"/>
    <x v="146"/>
    <x v="2"/>
    <x v="5"/>
    <x v="29"/>
    <x v="34"/>
    <x v="0"/>
    <x v="58"/>
    <x v="182"/>
    <x v="182"/>
    <x v="229"/>
    <x v="223"/>
    <x v="214"/>
    <x v="0"/>
  </r>
  <r>
    <x v="261"/>
    <x v="261"/>
    <x v="258"/>
    <x v="154"/>
    <x v="2"/>
    <x v="5"/>
    <x v="29"/>
    <x v="34"/>
    <x v="0"/>
    <x v="135"/>
    <x v="183"/>
    <x v="183"/>
    <x v="230"/>
    <x v="224"/>
    <x v="215"/>
    <x v="0"/>
  </r>
  <r>
    <x v="262"/>
    <x v="262"/>
    <x v="259"/>
    <x v="42"/>
    <x v="2"/>
    <x v="1"/>
    <x v="29"/>
    <x v="34"/>
    <x v="1"/>
    <x v="168"/>
    <x v="184"/>
    <x v="184"/>
    <x v="231"/>
    <x v="225"/>
    <x v="216"/>
    <x v="0"/>
  </r>
  <r>
    <x v="263"/>
    <x v="263"/>
    <x v="260"/>
    <x v="146"/>
    <x v="2"/>
    <x v="5"/>
    <x v="29"/>
    <x v="34"/>
    <x v="0"/>
    <x v="58"/>
    <x v="65"/>
    <x v="61"/>
    <x v="232"/>
    <x v="226"/>
    <x v="217"/>
    <x v="0"/>
  </r>
  <r>
    <x v="264"/>
    <x v="264"/>
    <x v="261"/>
    <x v="146"/>
    <x v="2"/>
    <x v="5"/>
    <x v="46"/>
    <x v="34"/>
    <x v="0"/>
    <x v="58"/>
    <x v="60"/>
    <x v="23"/>
    <x v="233"/>
    <x v="227"/>
    <x v="218"/>
    <x v="0"/>
  </r>
  <r>
    <x v="265"/>
    <x v="265"/>
    <x v="262"/>
    <x v="42"/>
    <x v="2"/>
    <x v="1"/>
    <x v="29"/>
    <x v="34"/>
    <x v="1"/>
    <x v="169"/>
    <x v="185"/>
    <x v="185"/>
    <x v="234"/>
    <x v="228"/>
    <x v="219"/>
    <x v="0"/>
  </r>
  <r>
    <x v="266"/>
    <x v="266"/>
    <x v="256"/>
    <x v="200"/>
    <x v="2"/>
    <x v="1"/>
    <x v="46"/>
    <x v="34"/>
    <x v="1"/>
    <x v="170"/>
    <x v="186"/>
    <x v="186"/>
    <x v="235"/>
    <x v="15"/>
    <x v="3"/>
    <x v="2"/>
  </r>
  <r>
    <x v="267"/>
    <x v="267"/>
    <x v="263"/>
    <x v="149"/>
    <x v="2"/>
    <x v="1"/>
    <x v="46"/>
    <x v="34"/>
    <x v="1"/>
    <x v="171"/>
    <x v="187"/>
    <x v="187"/>
    <x v="236"/>
    <x v="15"/>
    <x v="3"/>
    <x v="2"/>
  </r>
  <r>
    <x v="268"/>
    <x v="268"/>
    <x v="264"/>
    <x v="201"/>
    <x v="0"/>
    <x v="1"/>
    <x v="29"/>
    <x v="35"/>
    <x v="0"/>
    <x v="172"/>
    <x v="188"/>
    <x v="188"/>
    <x v="237"/>
    <x v="229"/>
    <x v="3"/>
    <x v="1"/>
  </r>
  <r>
    <x v="269"/>
    <x v="269"/>
    <x v="265"/>
    <x v="202"/>
    <x v="0"/>
    <x v="1"/>
    <x v="29"/>
    <x v="35"/>
    <x v="0"/>
    <x v="173"/>
    <x v="189"/>
    <x v="189"/>
    <x v="238"/>
    <x v="230"/>
    <x v="220"/>
    <x v="0"/>
  </r>
  <r>
    <x v="270"/>
    <x v="270"/>
    <x v="266"/>
    <x v="62"/>
    <x v="0"/>
    <x v="1"/>
    <x v="29"/>
    <x v="35"/>
    <x v="1"/>
    <x v="174"/>
    <x v="190"/>
    <x v="190"/>
    <x v="239"/>
    <x v="231"/>
    <x v="221"/>
    <x v="0"/>
  </r>
  <r>
    <x v="271"/>
    <x v="271"/>
    <x v="267"/>
    <x v="61"/>
    <x v="0"/>
    <x v="1"/>
    <x v="29"/>
    <x v="35"/>
    <x v="1"/>
    <x v="175"/>
    <x v="191"/>
    <x v="191"/>
    <x v="240"/>
    <x v="232"/>
    <x v="222"/>
    <x v="0"/>
  </r>
  <r>
    <x v="272"/>
    <x v="272"/>
    <x v="268"/>
    <x v="61"/>
    <x v="0"/>
    <x v="1"/>
    <x v="29"/>
    <x v="35"/>
    <x v="1"/>
    <x v="176"/>
    <x v="191"/>
    <x v="192"/>
    <x v="241"/>
    <x v="233"/>
    <x v="223"/>
    <x v="0"/>
  </r>
  <r>
    <x v="273"/>
    <x v="273"/>
    <x v="68"/>
    <x v="167"/>
    <x v="0"/>
    <x v="1"/>
    <x v="29"/>
    <x v="35"/>
    <x v="1"/>
    <x v="19"/>
    <x v="20"/>
    <x v="19"/>
    <x v="242"/>
    <x v="234"/>
    <x v="224"/>
    <x v="0"/>
  </r>
  <r>
    <x v="274"/>
    <x v="274"/>
    <x v="269"/>
    <x v="203"/>
    <x v="0"/>
    <x v="5"/>
    <x v="29"/>
    <x v="35"/>
    <x v="0"/>
    <x v="66"/>
    <x v="192"/>
    <x v="193"/>
    <x v="243"/>
    <x v="235"/>
    <x v="225"/>
    <x v="0"/>
  </r>
  <r>
    <x v="275"/>
    <x v="275"/>
    <x v="270"/>
    <x v="204"/>
    <x v="0"/>
    <x v="1"/>
    <x v="29"/>
    <x v="35"/>
    <x v="2"/>
    <x v="177"/>
    <x v="193"/>
    <x v="194"/>
    <x v="244"/>
    <x v="236"/>
    <x v="226"/>
    <x v="0"/>
  </r>
  <r>
    <x v="276"/>
    <x v="276"/>
    <x v="75"/>
    <x v="204"/>
    <x v="0"/>
    <x v="1"/>
    <x v="29"/>
    <x v="35"/>
    <x v="2"/>
    <x v="177"/>
    <x v="193"/>
    <x v="194"/>
    <x v="245"/>
    <x v="237"/>
    <x v="227"/>
    <x v="0"/>
  </r>
  <r>
    <x v="277"/>
    <x v="277"/>
    <x v="271"/>
    <x v="156"/>
    <x v="0"/>
    <x v="5"/>
    <x v="27"/>
    <x v="35"/>
    <x v="0"/>
    <x v="55"/>
    <x v="55"/>
    <x v="54"/>
    <x v="59"/>
    <x v="57"/>
    <x v="228"/>
    <x v="0"/>
  </r>
  <r>
    <x v="278"/>
    <x v="278"/>
    <x v="272"/>
    <x v="205"/>
    <x v="0"/>
    <x v="5"/>
    <x v="29"/>
    <x v="35"/>
    <x v="0"/>
    <x v="55"/>
    <x v="55"/>
    <x v="54"/>
    <x v="73"/>
    <x v="70"/>
    <x v="229"/>
    <x v="0"/>
  </r>
  <r>
    <x v="279"/>
    <x v="279"/>
    <x v="265"/>
    <x v="206"/>
    <x v="0"/>
    <x v="1"/>
    <x v="29"/>
    <x v="35"/>
    <x v="0"/>
    <x v="140"/>
    <x v="167"/>
    <x v="195"/>
    <x v="246"/>
    <x v="238"/>
    <x v="230"/>
    <x v="0"/>
  </r>
  <r>
    <x v="280"/>
    <x v="280"/>
    <x v="273"/>
    <x v="207"/>
    <x v="0"/>
    <x v="6"/>
    <x v="24"/>
    <x v="36"/>
    <x v="1"/>
    <x v="178"/>
    <x v="194"/>
    <x v="196"/>
    <x v="247"/>
    <x v="239"/>
    <x v="231"/>
    <x v="0"/>
  </r>
  <r>
    <x v="281"/>
    <x v="281"/>
    <x v="274"/>
    <x v="208"/>
    <x v="0"/>
    <x v="6"/>
    <x v="24"/>
    <x v="36"/>
    <x v="2"/>
    <x v="41"/>
    <x v="195"/>
    <x v="151"/>
    <x v="248"/>
    <x v="240"/>
    <x v="232"/>
    <x v="0"/>
  </r>
  <r>
    <x v="282"/>
    <x v="282"/>
    <x v="275"/>
    <x v="94"/>
    <x v="0"/>
    <x v="6"/>
    <x v="23"/>
    <x v="36"/>
    <x v="0"/>
    <x v="179"/>
    <x v="149"/>
    <x v="197"/>
    <x v="249"/>
    <x v="241"/>
    <x v="233"/>
    <x v="0"/>
  </r>
  <r>
    <x v="283"/>
    <x v="283"/>
    <x v="276"/>
    <x v="94"/>
    <x v="0"/>
    <x v="6"/>
    <x v="24"/>
    <x v="36"/>
    <x v="1"/>
    <x v="180"/>
    <x v="149"/>
    <x v="198"/>
    <x v="249"/>
    <x v="241"/>
    <x v="234"/>
    <x v="0"/>
  </r>
  <r>
    <x v="284"/>
    <x v="284"/>
    <x v="277"/>
    <x v="209"/>
    <x v="0"/>
    <x v="6"/>
    <x v="24"/>
    <x v="36"/>
    <x v="0"/>
    <x v="49"/>
    <x v="196"/>
    <x v="47"/>
    <x v="250"/>
    <x v="242"/>
    <x v="235"/>
    <x v="0"/>
  </r>
  <r>
    <x v="285"/>
    <x v="285"/>
    <x v="278"/>
    <x v="42"/>
    <x v="0"/>
    <x v="1"/>
    <x v="25"/>
    <x v="37"/>
    <x v="1"/>
    <x v="16"/>
    <x v="197"/>
    <x v="199"/>
    <x v="251"/>
    <x v="243"/>
    <x v="236"/>
    <x v="0"/>
  </r>
  <r>
    <x v="286"/>
    <x v="286"/>
    <x v="279"/>
    <x v="210"/>
    <x v="0"/>
    <x v="1"/>
    <x v="25"/>
    <x v="37"/>
    <x v="2"/>
    <x v="134"/>
    <x v="198"/>
    <x v="200"/>
    <x v="252"/>
    <x v="244"/>
    <x v="237"/>
    <x v="0"/>
  </r>
  <r>
    <x v="287"/>
    <x v="287"/>
    <x v="280"/>
    <x v="211"/>
    <x v="5"/>
    <x v="1"/>
    <x v="67"/>
    <x v="38"/>
    <x v="1"/>
    <x v="39"/>
    <x v="199"/>
    <x v="38"/>
    <x v="253"/>
    <x v="245"/>
    <x v="238"/>
    <x v="0"/>
  </r>
  <r>
    <x v="288"/>
    <x v="288"/>
    <x v="281"/>
    <x v="212"/>
    <x v="5"/>
    <x v="1"/>
    <x v="68"/>
    <x v="38"/>
    <x v="0"/>
    <x v="181"/>
    <x v="15"/>
    <x v="201"/>
    <x v="254"/>
    <x v="246"/>
    <x v="3"/>
    <x v="1"/>
  </r>
  <r>
    <x v="289"/>
    <x v="289"/>
    <x v="282"/>
    <x v="213"/>
    <x v="5"/>
    <x v="1"/>
    <x v="69"/>
    <x v="38"/>
    <x v="2"/>
    <x v="182"/>
    <x v="66"/>
    <x v="202"/>
    <x v="255"/>
    <x v="247"/>
    <x v="239"/>
    <x v="0"/>
  </r>
  <r>
    <x v="290"/>
    <x v="290"/>
    <x v="283"/>
    <x v="214"/>
    <x v="5"/>
    <x v="1"/>
    <x v="49"/>
    <x v="38"/>
    <x v="2"/>
    <x v="183"/>
    <x v="200"/>
    <x v="203"/>
    <x v="256"/>
    <x v="248"/>
    <x v="240"/>
    <x v="0"/>
  </r>
  <r>
    <x v="291"/>
    <x v="291"/>
    <x v="284"/>
    <x v="42"/>
    <x v="5"/>
    <x v="1"/>
    <x v="64"/>
    <x v="38"/>
    <x v="1"/>
    <x v="41"/>
    <x v="201"/>
    <x v="204"/>
    <x v="257"/>
    <x v="249"/>
    <x v="241"/>
    <x v="0"/>
  </r>
  <r>
    <x v="292"/>
    <x v="292"/>
    <x v="285"/>
    <x v="215"/>
    <x v="5"/>
    <x v="1"/>
    <x v="19"/>
    <x v="38"/>
    <x v="1"/>
    <x v="184"/>
    <x v="202"/>
    <x v="205"/>
    <x v="258"/>
    <x v="250"/>
    <x v="242"/>
    <x v="0"/>
  </r>
  <r>
    <x v="293"/>
    <x v="293"/>
    <x v="286"/>
    <x v="181"/>
    <x v="5"/>
    <x v="1"/>
    <x v="64"/>
    <x v="38"/>
    <x v="2"/>
    <x v="66"/>
    <x v="203"/>
    <x v="206"/>
    <x v="259"/>
    <x v="251"/>
    <x v="243"/>
    <x v="0"/>
  </r>
  <r>
    <x v="294"/>
    <x v="294"/>
    <x v="287"/>
    <x v="19"/>
    <x v="1"/>
    <x v="1"/>
    <x v="70"/>
    <x v="39"/>
    <x v="1"/>
    <x v="53"/>
    <x v="204"/>
    <x v="52"/>
    <x v="260"/>
    <x v="252"/>
    <x v="244"/>
    <x v="0"/>
  </r>
  <r>
    <x v="295"/>
    <x v="295"/>
    <x v="288"/>
    <x v="216"/>
    <x v="1"/>
    <x v="1"/>
    <x v="3"/>
    <x v="39"/>
    <x v="1"/>
    <x v="185"/>
    <x v="205"/>
    <x v="207"/>
    <x v="261"/>
    <x v="253"/>
    <x v="245"/>
    <x v="0"/>
  </r>
  <r>
    <x v="296"/>
    <x v="296"/>
    <x v="289"/>
    <x v="110"/>
    <x v="1"/>
    <x v="1"/>
    <x v="71"/>
    <x v="39"/>
    <x v="1"/>
    <x v="55"/>
    <x v="205"/>
    <x v="208"/>
    <x v="262"/>
    <x v="15"/>
    <x v="3"/>
    <x v="2"/>
  </r>
  <r>
    <x v="297"/>
    <x v="297"/>
    <x v="290"/>
    <x v="217"/>
    <x v="1"/>
    <x v="1"/>
    <x v="72"/>
    <x v="39"/>
    <x v="1"/>
    <x v="163"/>
    <x v="206"/>
    <x v="209"/>
    <x v="263"/>
    <x v="254"/>
    <x v="246"/>
    <x v="0"/>
  </r>
  <r>
    <x v="298"/>
    <x v="298"/>
    <x v="291"/>
    <x v="218"/>
    <x v="0"/>
    <x v="1"/>
    <x v="46"/>
    <x v="39"/>
    <x v="0"/>
    <x v="64"/>
    <x v="59"/>
    <x v="64"/>
    <x v="264"/>
    <x v="255"/>
    <x v="247"/>
    <x v="0"/>
  </r>
  <r>
    <x v="299"/>
    <x v="299"/>
    <x v="292"/>
    <x v="219"/>
    <x v="0"/>
    <x v="1"/>
    <x v="71"/>
    <x v="39"/>
    <x v="0"/>
    <x v="64"/>
    <x v="36"/>
    <x v="64"/>
    <x v="264"/>
    <x v="256"/>
    <x v="248"/>
    <x v="0"/>
  </r>
  <r>
    <x v="300"/>
    <x v="300"/>
    <x v="293"/>
    <x v="220"/>
    <x v="1"/>
    <x v="1"/>
    <x v="20"/>
    <x v="39"/>
    <x v="0"/>
    <x v="64"/>
    <x v="207"/>
    <x v="64"/>
    <x v="265"/>
    <x v="257"/>
    <x v="249"/>
    <x v="0"/>
  </r>
  <r>
    <x v="301"/>
    <x v="301"/>
    <x v="294"/>
    <x v="67"/>
    <x v="1"/>
    <x v="1"/>
    <x v="73"/>
    <x v="40"/>
    <x v="0"/>
    <x v="68"/>
    <x v="208"/>
    <x v="210"/>
    <x v="266"/>
    <x v="258"/>
    <x v="250"/>
    <x v="0"/>
  </r>
  <r>
    <x v="302"/>
    <x v="302"/>
    <x v="295"/>
    <x v="149"/>
    <x v="1"/>
    <x v="1"/>
    <x v="20"/>
    <x v="40"/>
    <x v="0"/>
    <x v="186"/>
    <x v="209"/>
    <x v="211"/>
    <x v="267"/>
    <x v="259"/>
    <x v="251"/>
    <x v="0"/>
  </r>
  <r>
    <x v="303"/>
    <x v="303"/>
    <x v="296"/>
    <x v="107"/>
    <x v="0"/>
    <x v="1"/>
    <x v="73"/>
    <x v="40"/>
    <x v="1"/>
    <x v="46"/>
    <x v="210"/>
    <x v="44"/>
    <x v="268"/>
    <x v="260"/>
    <x v="252"/>
    <x v="0"/>
  </r>
  <r>
    <x v="304"/>
    <x v="304"/>
    <x v="297"/>
    <x v="221"/>
    <x v="1"/>
    <x v="1"/>
    <x v="20"/>
    <x v="40"/>
    <x v="0"/>
    <x v="187"/>
    <x v="211"/>
    <x v="212"/>
    <x v="269"/>
    <x v="261"/>
    <x v="253"/>
    <x v="0"/>
  </r>
  <r>
    <x v="305"/>
    <x v="305"/>
    <x v="298"/>
    <x v="140"/>
    <x v="1"/>
    <x v="1"/>
    <x v="20"/>
    <x v="40"/>
    <x v="1"/>
    <x v="188"/>
    <x v="212"/>
    <x v="213"/>
    <x v="270"/>
    <x v="262"/>
    <x v="254"/>
    <x v="0"/>
  </r>
  <r>
    <x v="306"/>
    <x v="306"/>
    <x v="299"/>
    <x v="222"/>
    <x v="1"/>
    <x v="1"/>
    <x v="20"/>
    <x v="40"/>
    <x v="1"/>
    <x v="189"/>
    <x v="213"/>
    <x v="214"/>
    <x v="271"/>
    <x v="263"/>
    <x v="255"/>
    <x v="0"/>
  </r>
  <r>
    <x v="307"/>
    <x v="307"/>
    <x v="300"/>
    <x v="223"/>
    <x v="1"/>
    <x v="1"/>
    <x v="20"/>
    <x v="40"/>
    <x v="1"/>
    <x v="190"/>
    <x v="214"/>
    <x v="215"/>
    <x v="272"/>
    <x v="264"/>
    <x v="3"/>
    <x v="1"/>
  </r>
  <r>
    <x v="308"/>
    <x v="308"/>
    <x v="301"/>
    <x v="224"/>
    <x v="1"/>
    <x v="1"/>
    <x v="20"/>
    <x v="40"/>
    <x v="1"/>
    <x v="191"/>
    <x v="215"/>
    <x v="216"/>
    <x v="273"/>
    <x v="265"/>
    <x v="256"/>
    <x v="0"/>
  </r>
  <r>
    <x v="309"/>
    <x v="309"/>
    <x v="302"/>
    <x v="225"/>
    <x v="1"/>
    <x v="1"/>
    <x v="73"/>
    <x v="41"/>
    <x v="1"/>
    <x v="192"/>
    <x v="205"/>
    <x v="217"/>
    <x v="274"/>
    <x v="266"/>
    <x v="257"/>
    <x v="0"/>
  </r>
  <r>
    <x v="310"/>
    <x v="310"/>
    <x v="303"/>
    <x v="225"/>
    <x v="1"/>
    <x v="1"/>
    <x v="73"/>
    <x v="41"/>
    <x v="1"/>
    <x v="185"/>
    <x v="216"/>
    <x v="207"/>
    <x v="275"/>
    <x v="267"/>
    <x v="258"/>
    <x v="0"/>
  </r>
  <r>
    <x v="311"/>
    <x v="311"/>
    <x v="249"/>
    <x v="218"/>
    <x v="0"/>
    <x v="1"/>
    <x v="1"/>
    <x v="42"/>
    <x v="0"/>
    <x v="68"/>
    <x v="217"/>
    <x v="71"/>
    <x v="276"/>
    <x v="268"/>
    <x v="259"/>
    <x v="0"/>
  </r>
  <r>
    <x v="312"/>
    <x v="312"/>
    <x v="304"/>
    <x v="195"/>
    <x v="0"/>
    <x v="1"/>
    <x v="1"/>
    <x v="42"/>
    <x v="1"/>
    <x v="193"/>
    <x v="218"/>
    <x v="218"/>
    <x v="277"/>
    <x v="269"/>
    <x v="260"/>
    <x v="0"/>
  </r>
  <r>
    <x v="313"/>
    <x v="313"/>
    <x v="305"/>
    <x v="218"/>
    <x v="0"/>
    <x v="1"/>
    <x v="1"/>
    <x v="42"/>
    <x v="1"/>
    <x v="81"/>
    <x v="219"/>
    <x v="219"/>
    <x v="278"/>
    <x v="270"/>
    <x v="261"/>
    <x v="0"/>
  </r>
  <r>
    <x v="314"/>
    <x v="314"/>
    <x v="306"/>
    <x v="226"/>
    <x v="0"/>
    <x v="1"/>
    <x v="3"/>
    <x v="42"/>
    <x v="1"/>
    <x v="41"/>
    <x v="220"/>
    <x v="220"/>
    <x v="279"/>
    <x v="177"/>
    <x v="262"/>
    <x v="0"/>
  </r>
  <r>
    <x v="315"/>
    <x v="315"/>
    <x v="307"/>
    <x v="227"/>
    <x v="0"/>
    <x v="1"/>
    <x v="74"/>
    <x v="42"/>
    <x v="0"/>
    <x v="15"/>
    <x v="221"/>
    <x v="15"/>
    <x v="280"/>
    <x v="271"/>
    <x v="263"/>
    <x v="0"/>
  </r>
  <r>
    <x v="316"/>
    <x v="316"/>
    <x v="308"/>
    <x v="228"/>
    <x v="1"/>
    <x v="1"/>
    <x v="73"/>
    <x v="43"/>
    <x v="1"/>
    <x v="194"/>
    <x v="222"/>
    <x v="221"/>
    <x v="281"/>
    <x v="272"/>
    <x v="264"/>
    <x v="0"/>
  </r>
  <r>
    <x v="317"/>
    <x v="317"/>
    <x v="309"/>
    <x v="229"/>
    <x v="1"/>
    <x v="1"/>
    <x v="3"/>
    <x v="43"/>
    <x v="0"/>
    <x v="195"/>
    <x v="223"/>
    <x v="222"/>
    <x v="282"/>
    <x v="273"/>
    <x v="3"/>
    <x v="1"/>
  </r>
  <r>
    <x v="318"/>
    <x v="318"/>
    <x v="310"/>
    <x v="230"/>
    <x v="5"/>
    <x v="1"/>
    <x v="68"/>
    <x v="44"/>
    <x v="2"/>
    <x v="196"/>
    <x v="224"/>
    <x v="223"/>
    <x v="283"/>
    <x v="274"/>
    <x v="265"/>
    <x v="0"/>
  </r>
  <r>
    <x v="319"/>
    <x v="319"/>
    <x v="311"/>
    <x v="231"/>
    <x v="5"/>
    <x v="1"/>
    <x v="67"/>
    <x v="44"/>
    <x v="2"/>
    <x v="52"/>
    <x v="225"/>
    <x v="224"/>
    <x v="284"/>
    <x v="275"/>
    <x v="266"/>
    <x v="0"/>
  </r>
  <r>
    <x v="320"/>
    <x v="320"/>
    <x v="312"/>
    <x v="232"/>
    <x v="5"/>
    <x v="1"/>
    <x v="68"/>
    <x v="44"/>
    <x v="2"/>
    <x v="52"/>
    <x v="226"/>
    <x v="225"/>
    <x v="285"/>
    <x v="276"/>
    <x v="267"/>
    <x v="0"/>
  </r>
  <r>
    <x v="321"/>
    <x v="321"/>
    <x v="313"/>
    <x v="233"/>
    <x v="5"/>
    <x v="1"/>
    <x v="67"/>
    <x v="44"/>
    <x v="2"/>
    <x v="197"/>
    <x v="227"/>
    <x v="226"/>
    <x v="286"/>
    <x v="277"/>
    <x v="268"/>
    <x v="0"/>
  </r>
  <r>
    <x v="322"/>
    <x v="322"/>
    <x v="314"/>
    <x v="234"/>
    <x v="5"/>
    <x v="1"/>
    <x v="68"/>
    <x v="44"/>
    <x v="2"/>
    <x v="197"/>
    <x v="227"/>
    <x v="226"/>
    <x v="286"/>
    <x v="278"/>
    <x v="269"/>
    <x v="0"/>
  </r>
  <r>
    <x v="323"/>
    <x v="323"/>
    <x v="315"/>
    <x v="235"/>
    <x v="5"/>
    <x v="1"/>
    <x v="67"/>
    <x v="44"/>
    <x v="2"/>
    <x v="66"/>
    <x v="203"/>
    <x v="206"/>
    <x v="259"/>
    <x v="279"/>
    <x v="243"/>
    <x v="0"/>
  </r>
  <r>
    <x v="324"/>
    <x v="324"/>
    <x v="316"/>
    <x v="234"/>
    <x v="5"/>
    <x v="1"/>
    <x v="68"/>
    <x v="44"/>
    <x v="2"/>
    <x v="66"/>
    <x v="203"/>
    <x v="206"/>
    <x v="259"/>
    <x v="279"/>
    <x v="243"/>
    <x v="0"/>
  </r>
  <r>
    <x v="325"/>
    <x v="325"/>
    <x v="317"/>
    <x v="236"/>
    <x v="5"/>
    <x v="1"/>
    <x v="67"/>
    <x v="44"/>
    <x v="2"/>
    <x v="66"/>
    <x v="203"/>
    <x v="206"/>
    <x v="259"/>
    <x v="279"/>
    <x v="243"/>
    <x v="0"/>
  </r>
  <r>
    <x v="326"/>
    <x v="326"/>
    <x v="318"/>
    <x v="235"/>
    <x v="5"/>
    <x v="1"/>
    <x v="67"/>
    <x v="44"/>
    <x v="2"/>
    <x v="66"/>
    <x v="203"/>
    <x v="206"/>
    <x v="259"/>
    <x v="279"/>
    <x v="243"/>
    <x v="0"/>
  </r>
  <r>
    <x v="327"/>
    <x v="327"/>
    <x v="319"/>
    <x v="218"/>
    <x v="5"/>
    <x v="1"/>
    <x v="68"/>
    <x v="44"/>
    <x v="0"/>
    <x v="140"/>
    <x v="228"/>
    <x v="150"/>
    <x v="287"/>
    <x v="280"/>
    <x v="270"/>
    <x v="0"/>
  </r>
  <r>
    <x v="328"/>
    <x v="328"/>
    <x v="320"/>
    <x v="102"/>
    <x v="5"/>
    <x v="1"/>
    <x v="68"/>
    <x v="44"/>
    <x v="1"/>
    <x v="58"/>
    <x v="229"/>
    <x v="61"/>
    <x v="255"/>
    <x v="281"/>
    <x v="271"/>
    <x v="0"/>
  </r>
  <r>
    <x v="329"/>
    <x v="329"/>
    <x v="321"/>
    <x v="237"/>
    <x v="5"/>
    <x v="1"/>
    <x v="69"/>
    <x v="44"/>
    <x v="2"/>
    <x v="198"/>
    <x v="229"/>
    <x v="227"/>
    <x v="255"/>
    <x v="282"/>
    <x v="272"/>
    <x v="0"/>
  </r>
  <r>
    <x v="330"/>
    <x v="330"/>
    <x v="322"/>
    <x v="238"/>
    <x v="5"/>
    <x v="1"/>
    <x v="69"/>
    <x v="44"/>
    <x v="2"/>
    <x v="199"/>
    <x v="230"/>
    <x v="228"/>
    <x v="288"/>
    <x v="283"/>
    <x v="273"/>
    <x v="0"/>
  </r>
  <r>
    <x v="331"/>
    <x v="331"/>
    <x v="323"/>
    <x v="239"/>
    <x v="5"/>
    <x v="1"/>
    <x v="68"/>
    <x v="44"/>
    <x v="2"/>
    <x v="199"/>
    <x v="230"/>
    <x v="228"/>
    <x v="288"/>
    <x v="283"/>
    <x v="273"/>
    <x v="0"/>
  </r>
  <r>
    <x v="332"/>
    <x v="332"/>
    <x v="324"/>
    <x v="42"/>
    <x v="5"/>
    <x v="1"/>
    <x v="67"/>
    <x v="44"/>
    <x v="1"/>
    <x v="200"/>
    <x v="204"/>
    <x v="229"/>
    <x v="289"/>
    <x v="284"/>
    <x v="274"/>
    <x v="0"/>
  </r>
  <r>
    <x v="333"/>
    <x v="333"/>
    <x v="325"/>
    <x v="240"/>
    <x v="5"/>
    <x v="1"/>
    <x v="68"/>
    <x v="44"/>
    <x v="1"/>
    <x v="201"/>
    <x v="31"/>
    <x v="230"/>
    <x v="290"/>
    <x v="285"/>
    <x v="275"/>
    <x v="0"/>
  </r>
  <r>
    <x v="334"/>
    <x v="334"/>
    <x v="326"/>
    <x v="241"/>
    <x v="5"/>
    <x v="1"/>
    <x v="68"/>
    <x v="44"/>
    <x v="2"/>
    <x v="202"/>
    <x v="231"/>
    <x v="231"/>
    <x v="291"/>
    <x v="286"/>
    <x v="276"/>
    <x v="0"/>
  </r>
  <r>
    <x v="335"/>
    <x v="335"/>
    <x v="327"/>
    <x v="242"/>
    <x v="5"/>
    <x v="1"/>
    <x v="67"/>
    <x v="44"/>
    <x v="2"/>
    <x v="68"/>
    <x v="232"/>
    <x v="232"/>
    <x v="292"/>
    <x v="287"/>
    <x v="277"/>
    <x v="0"/>
  </r>
  <r>
    <x v="336"/>
    <x v="336"/>
    <x v="328"/>
    <x v="243"/>
    <x v="5"/>
    <x v="1"/>
    <x v="68"/>
    <x v="44"/>
    <x v="2"/>
    <x v="68"/>
    <x v="232"/>
    <x v="232"/>
    <x v="293"/>
    <x v="288"/>
    <x v="278"/>
    <x v="0"/>
  </r>
  <r>
    <x v="337"/>
    <x v="337"/>
    <x v="329"/>
    <x v="238"/>
    <x v="5"/>
    <x v="1"/>
    <x v="67"/>
    <x v="44"/>
    <x v="2"/>
    <x v="68"/>
    <x v="232"/>
    <x v="232"/>
    <x v="294"/>
    <x v="289"/>
    <x v="279"/>
    <x v="0"/>
  </r>
  <r>
    <x v="338"/>
    <x v="338"/>
    <x v="330"/>
    <x v="244"/>
    <x v="5"/>
    <x v="1"/>
    <x v="68"/>
    <x v="44"/>
    <x v="1"/>
    <x v="153"/>
    <x v="233"/>
    <x v="165"/>
    <x v="295"/>
    <x v="290"/>
    <x v="280"/>
    <x v="0"/>
  </r>
  <r>
    <x v="339"/>
    <x v="339"/>
    <x v="331"/>
    <x v="42"/>
    <x v="5"/>
    <x v="1"/>
    <x v="67"/>
    <x v="44"/>
    <x v="1"/>
    <x v="109"/>
    <x v="176"/>
    <x v="115"/>
    <x v="296"/>
    <x v="291"/>
    <x v="281"/>
    <x v="0"/>
  </r>
  <r>
    <x v="340"/>
    <x v="340"/>
    <x v="332"/>
    <x v="245"/>
    <x v="5"/>
    <x v="1"/>
    <x v="49"/>
    <x v="44"/>
    <x v="0"/>
    <x v="163"/>
    <x v="176"/>
    <x v="175"/>
    <x v="220"/>
    <x v="215"/>
    <x v="206"/>
    <x v="0"/>
  </r>
  <r>
    <x v="341"/>
    <x v="341"/>
    <x v="333"/>
    <x v="178"/>
    <x v="5"/>
    <x v="1"/>
    <x v="49"/>
    <x v="45"/>
    <x v="0"/>
    <x v="81"/>
    <x v="170"/>
    <x v="117"/>
    <x v="297"/>
    <x v="292"/>
    <x v="282"/>
    <x v="0"/>
  </r>
  <r>
    <x v="342"/>
    <x v="342"/>
    <x v="334"/>
    <x v="246"/>
    <x v="5"/>
    <x v="1"/>
    <x v="25"/>
    <x v="45"/>
    <x v="2"/>
    <x v="203"/>
    <x v="234"/>
    <x v="233"/>
    <x v="298"/>
    <x v="293"/>
    <x v="283"/>
    <x v="0"/>
  </r>
  <r>
    <x v="343"/>
    <x v="343"/>
    <x v="335"/>
    <x v="247"/>
    <x v="1"/>
    <x v="1"/>
    <x v="1"/>
    <x v="46"/>
    <x v="0"/>
    <x v="204"/>
    <x v="69"/>
    <x v="234"/>
    <x v="299"/>
    <x v="294"/>
    <x v="3"/>
    <x v="1"/>
  </r>
  <r>
    <x v="344"/>
    <x v="344"/>
    <x v="336"/>
    <x v="218"/>
    <x v="0"/>
    <x v="1"/>
    <x v="46"/>
    <x v="46"/>
    <x v="0"/>
    <x v="68"/>
    <x v="217"/>
    <x v="71"/>
    <x v="276"/>
    <x v="295"/>
    <x v="284"/>
    <x v="0"/>
  </r>
  <r>
    <x v="345"/>
    <x v="345"/>
    <x v="337"/>
    <x v="218"/>
    <x v="0"/>
    <x v="1"/>
    <x v="46"/>
    <x v="46"/>
    <x v="0"/>
    <x v="68"/>
    <x v="217"/>
    <x v="71"/>
    <x v="276"/>
    <x v="295"/>
    <x v="284"/>
    <x v="0"/>
  </r>
  <r>
    <x v="346"/>
    <x v="346"/>
    <x v="338"/>
    <x v="248"/>
    <x v="1"/>
    <x v="1"/>
    <x v="72"/>
    <x v="46"/>
    <x v="0"/>
    <x v="205"/>
    <x v="235"/>
    <x v="235"/>
    <x v="300"/>
    <x v="296"/>
    <x v="285"/>
    <x v="0"/>
  </r>
  <r>
    <x v="347"/>
    <x v="347"/>
    <x v="339"/>
    <x v="249"/>
    <x v="5"/>
    <x v="1"/>
    <x v="25"/>
    <x v="47"/>
    <x v="1"/>
    <x v="52"/>
    <x v="236"/>
    <x v="236"/>
    <x v="301"/>
    <x v="297"/>
    <x v="286"/>
    <x v="0"/>
  </r>
  <r>
    <x v="348"/>
    <x v="348"/>
    <x v="340"/>
    <x v="250"/>
    <x v="5"/>
    <x v="1"/>
    <x v="25"/>
    <x v="47"/>
    <x v="1"/>
    <x v="52"/>
    <x v="236"/>
    <x v="236"/>
    <x v="302"/>
    <x v="298"/>
    <x v="287"/>
    <x v="0"/>
  </r>
  <r>
    <x v="349"/>
    <x v="349"/>
    <x v="341"/>
    <x v="251"/>
    <x v="0"/>
    <x v="1"/>
    <x v="26"/>
    <x v="47"/>
    <x v="2"/>
    <x v="206"/>
    <x v="237"/>
    <x v="237"/>
    <x v="303"/>
    <x v="299"/>
    <x v="288"/>
    <x v="0"/>
  </r>
  <r>
    <x v="350"/>
    <x v="350"/>
    <x v="342"/>
    <x v="162"/>
    <x v="5"/>
    <x v="1"/>
    <x v="67"/>
    <x v="48"/>
    <x v="1"/>
    <x v="207"/>
    <x v="238"/>
    <x v="238"/>
    <x v="304"/>
    <x v="300"/>
    <x v="289"/>
    <x v="0"/>
  </r>
  <r>
    <x v="351"/>
    <x v="351"/>
    <x v="343"/>
    <x v="252"/>
    <x v="5"/>
    <x v="1"/>
    <x v="67"/>
    <x v="48"/>
    <x v="2"/>
    <x v="52"/>
    <x v="239"/>
    <x v="72"/>
    <x v="305"/>
    <x v="301"/>
    <x v="290"/>
    <x v="0"/>
  </r>
  <r>
    <x v="352"/>
    <x v="352"/>
    <x v="344"/>
    <x v="230"/>
    <x v="5"/>
    <x v="1"/>
    <x v="68"/>
    <x v="48"/>
    <x v="1"/>
    <x v="52"/>
    <x v="240"/>
    <x v="239"/>
    <x v="306"/>
    <x v="15"/>
    <x v="3"/>
    <x v="2"/>
  </r>
  <r>
    <x v="353"/>
    <x v="353"/>
    <x v="345"/>
    <x v="253"/>
    <x v="5"/>
    <x v="1"/>
    <x v="67"/>
    <x v="48"/>
    <x v="2"/>
    <x v="208"/>
    <x v="241"/>
    <x v="240"/>
    <x v="307"/>
    <x v="302"/>
    <x v="291"/>
    <x v="0"/>
  </r>
  <r>
    <x v="354"/>
    <x v="354"/>
    <x v="346"/>
    <x v="236"/>
    <x v="5"/>
    <x v="1"/>
    <x v="67"/>
    <x v="48"/>
    <x v="2"/>
    <x v="207"/>
    <x v="242"/>
    <x v="238"/>
    <x v="308"/>
    <x v="303"/>
    <x v="292"/>
    <x v="0"/>
  </r>
  <r>
    <x v="355"/>
    <x v="355"/>
    <x v="347"/>
    <x v="242"/>
    <x v="5"/>
    <x v="1"/>
    <x v="67"/>
    <x v="48"/>
    <x v="1"/>
    <x v="197"/>
    <x v="243"/>
    <x v="241"/>
    <x v="309"/>
    <x v="304"/>
    <x v="293"/>
    <x v="0"/>
  </r>
  <r>
    <x v="356"/>
    <x v="356"/>
    <x v="348"/>
    <x v="254"/>
    <x v="5"/>
    <x v="1"/>
    <x v="67"/>
    <x v="48"/>
    <x v="1"/>
    <x v="164"/>
    <x v="244"/>
    <x v="176"/>
    <x v="310"/>
    <x v="305"/>
    <x v="294"/>
    <x v="0"/>
  </r>
  <r>
    <x v="357"/>
    <x v="357"/>
    <x v="349"/>
    <x v="255"/>
    <x v="5"/>
    <x v="1"/>
    <x v="67"/>
    <x v="48"/>
    <x v="2"/>
    <x v="209"/>
    <x v="97"/>
    <x v="242"/>
    <x v="311"/>
    <x v="306"/>
    <x v="295"/>
    <x v="0"/>
  </r>
  <r>
    <x v="358"/>
    <x v="358"/>
    <x v="350"/>
    <x v="108"/>
    <x v="5"/>
    <x v="1"/>
    <x v="68"/>
    <x v="48"/>
    <x v="2"/>
    <x v="66"/>
    <x v="172"/>
    <x v="243"/>
    <x v="312"/>
    <x v="307"/>
    <x v="243"/>
    <x v="0"/>
  </r>
  <r>
    <x v="359"/>
    <x v="359"/>
    <x v="351"/>
    <x v="181"/>
    <x v="5"/>
    <x v="1"/>
    <x v="68"/>
    <x v="48"/>
    <x v="1"/>
    <x v="210"/>
    <x v="245"/>
    <x v="244"/>
    <x v="313"/>
    <x v="308"/>
    <x v="296"/>
    <x v="0"/>
  </r>
  <r>
    <x v="360"/>
    <x v="360"/>
    <x v="352"/>
    <x v="21"/>
    <x v="5"/>
    <x v="1"/>
    <x v="68"/>
    <x v="48"/>
    <x v="1"/>
    <x v="211"/>
    <x v="246"/>
    <x v="245"/>
    <x v="314"/>
    <x v="309"/>
    <x v="297"/>
    <x v="0"/>
  </r>
  <r>
    <x v="361"/>
    <x v="361"/>
    <x v="353"/>
    <x v="253"/>
    <x v="5"/>
    <x v="1"/>
    <x v="68"/>
    <x v="48"/>
    <x v="2"/>
    <x v="212"/>
    <x v="247"/>
    <x v="246"/>
    <x v="315"/>
    <x v="310"/>
    <x v="298"/>
    <x v="0"/>
  </r>
  <r>
    <x v="362"/>
    <x v="362"/>
    <x v="354"/>
    <x v="42"/>
    <x v="5"/>
    <x v="1"/>
    <x v="67"/>
    <x v="48"/>
    <x v="2"/>
    <x v="183"/>
    <x v="200"/>
    <x v="203"/>
    <x v="316"/>
    <x v="311"/>
    <x v="299"/>
    <x v="0"/>
  </r>
  <r>
    <x v="363"/>
    <x v="363"/>
    <x v="355"/>
    <x v="256"/>
    <x v="5"/>
    <x v="1"/>
    <x v="68"/>
    <x v="48"/>
    <x v="2"/>
    <x v="80"/>
    <x v="113"/>
    <x v="109"/>
    <x v="317"/>
    <x v="312"/>
    <x v="300"/>
    <x v="0"/>
  </r>
  <r>
    <x v="364"/>
    <x v="364"/>
    <x v="356"/>
    <x v="257"/>
    <x v="4"/>
    <x v="3"/>
    <x v="75"/>
    <x v="49"/>
    <x v="1"/>
    <x v="213"/>
    <x v="248"/>
    <x v="247"/>
    <x v="318"/>
    <x v="313"/>
    <x v="301"/>
    <x v="0"/>
  </r>
  <r>
    <x v="365"/>
    <x v="365"/>
    <x v="357"/>
    <x v="258"/>
    <x v="4"/>
    <x v="1"/>
    <x v="51"/>
    <x v="49"/>
    <x v="0"/>
    <x v="214"/>
    <x v="92"/>
    <x v="91"/>
    <x v="319"/>
    <x v="15"/>
    <x v="3"/>
    <x v="2"/>
  </r>
  <r>
    <x v="366"/>
    <x v="366"/>
    <x v="358"/>
    <x v="259"/>
    <x v="5"/>
    <x v="1"/>
    <x v="25"/>
    <x v="50"/>
    <x v="1"/>
    <x v="215"/>
    <x v="200"/>
    <x v="248"/>
    <x v="320"/>
    <x v="314"/>
    <x v="302"/>
    <x v="0"/>
  </r>
  <r>
    <x v="367"/>
    <x v="367"/>
    <x v="359"/>
    <x v="70"/>
    <x v="5"/>
    <x v="1"/>
    <x v="25"/>
    <x v="50"/>
    <x v="1"/>
    <x v="215"/>
    <x v="200"/>
    <x v="248"/>
    <x v="321"/>
    <x v="315"/>
    <x v="303"/>
    <x v="0"/>
  </r>
  <r>
    <x v="368"/>
    <x v="368"/>
    <x v="360"/>
    <x v="260"/>
    <x v="1"/>
    <x v="1"/>
    <x v="76"/>
    <x v="51"/>
    <x v="1"/>
    <x v="68"/>
    <x v="232"/>
    <x v="71"/>
    <x v="322"/>
    <x v="316"/>
    <x v="304"/>
    <x v="0"/>
  </r>
  <r>
    <x v="369"/>
    <x v="369"/>
    <x v="361"/>
    <x v="261"/>
    <x v="1"/>
    <x v="1"/>
    <x v="20"/>
    <x v="51"/>
    <x v="1"/>
    <x v="209"/>
    <x v="249"/>
    <x v="243"/>
    <x v="323"/>
    <x v="15"/>
    <x v="3"/>
    <x v="2"/>
  </r>
  <r>
    <x v="370"/>
    <x v="370"/>
    <x v="362"/>
    <x v="221"/>
    <x v="1"/>
    <x v="1"/>
    <x v="20"/>
    <x v="51"/>
    <x v="0"/>
    <x v="52"/>
    <x v="242"/>
    <x v="249"/>
    <x v="324"/>
    <x v="317"/>
    <x v="305"/>
    <x v="0"/>
  </r>
  <r>
    <x v="371"/>
    <x v="371"/>
    <x v="363"/>
    <x v="221"/>
    <x v="1"/>
    <x v="1"/>
    <x v="20"/>
    <x v="51"/>
    <x v="0"/>
    <x v="41"/>
    <x v="226"/>
    <x v="250"/>
    <x v="325"/>
    <x v="318"/>
    <x v="306"/>
    <x v="0"/>
  </r>
  <r>
    <x v="372"/>
    <x v="372"/>
    <x v="364"/>
    <x v="262"/>
    <x v="1"/>
    <x v="1"/>
    <x v="1"/>
    <x v="52"/>
    <x v="0"/>
    <x v="216"/>
    <x v="250"/>
    <x v="251"/>
    <x v="326"/>
    <x v="319"/>
    <x v="307"/>
    <x v="0"/>
  </r>
  <r>
    <x v="373"/>
    <x v="373"/>
    <x v="365"/>
    <x v="263"/>
    <x v="1"/>
    <x v="1"/>
    <x v="3"/>
    <x v="52"/>
    <x v="0"/>
    <x v="187"/>
    <x v="251"/>
    <x v="212"/>
    <x v="327"/>
    <x v="261"/>
    <x v="308"/>
    <x v="0"/>
  </r>
  <r>
    <x v="374"/>
    <x v="374"/>
    <x v="366"/>
    <x v="218"/>
    <x v="0"/>
    <x v="1"/>
    <x v="1"/>
    <x v="52"/>
    <x v="0"/>
    <x v="25"/>
    <x v="153"/>
    <x v="252"/>
    <x v="328"/>
    <x v="320"/>
    <x v="309"/>
    <x v="0"/>
  </r>
  <r>
    <x v="375"/>
    <x v="375"/>
    <x v="367"/>
    <x v="264"/>
    <x v="1"/>
    <x v="1"/>
    <x v="64"/>
    <x v="52"/>
    <x v="1"/>
    <x v="16"/>
    <x v="252"/>
    <x v="253"/>
    <x v="329"/>
    <x v="321"/>
    <x v="310"/>
    <x v="0"/>
  </r>
  <r>
    <x v="376"/>
    <x v="376"/>
    <x v="368"/>
    <x v="265"/>
    <x v="1"/>
    <x v="1"/>
    <x v="1"/>
    <x v="52"/>
    <x v="1"/>
    <x v="217"/>
    <x v="253"/>
    <x v="254"/>
    <x v="330"/>
    <x v="15"/>
    <x v="3"/>
    <x v="2"/>
  </r>
  <r>
    <x v="377"/>
    <x v="377"/>
    <x v="369"/>
    <x v="221"/>
    <x v="1"/>
    <x v="1"/>
    <x v="26"/>
    <x v="52"/>
    <x v="0"/>
    <x v="16"/>
    <x v="254"/>
    <x v="255"/>
    <x v="331"/>
    <x v="322"/>
    <x v="311"/>
    <x v="0"/>
  </r>
  <r>
    <x v="378"/>
    <x v="378"/>
    <x v="370"/>
    <x v="266"/>
    <x v="1"/>
    <x v="1"/>
    <x v="77"/>
    <x v="52"/>
    <x v="1"/>
    <x v="179"/>
    <x v="192"/>
    <x v="197"/>
    <x v="332"/>
    <x v="323"/>
    <x v="312"/>
    <x v="0"/>
  </r>
  <r>
    <x v="379"/>
    <x v="379"/>
    <x v="371"/>
    <x v="245"/>
    <x v="1"/>
    <x v="1"/>
    <x v="3"/>
    <x v="52"/>
    <x v="1"/>
    <x v="18"/>
    <x v="255"/>
    <x v="18"/>
    <x v="333"/>
    <x v="324"/>
    <x v="313"/>
    <x v="0"/>
  </r>
  <r>
    <x v="380"/>
    <x v="380"/>
    <x v="372"/>
    <x v="267"/>
    <x v="1"/>
    <x v="1"/>
    <x v="3"/>
    <x v="52"/>
    <x v="1"/>
    <x v="218"/>
    <x v="256"/>
    <x v="256"/>
    <x v="334"/>
    <x v="325"/>
    <x v="314"/>
    <x v="0"/>
  </r>
  <r>
    <x v="381"/>
    <x v="381"/>
    <x v="373"/>
    <x v="105"/>
    <x v="1"/>
    <x v="1"/>
    <x v="1"/>
    <x v="52"/>
    <x v="1"/>
    <x v="219"/>
    <x v="256"/>
    <x v="257"/>
    <x v="335"/>
    <x v="15"/>
    <x v="3"/>
    <x v="2"/>
  </r>
  <r>
    <x v="382"/>
    <x v="382"/>
    <x v="374"/>
    <x v="268"/>
    <x v="1"/>
    <x v="1"/>
    <x v="3"/>
    <x v="52"/>
    <x v="1"/>
    <x v="53"/>
    <x v="200"/>
    <x v="52"/>
    <x v="336"/>
    <x v="326"/>
    <x v="315"/>
    <x v="0"/>
  </r>
  <r>
    <x v="383"/>
    <x v="383"/>
    <x v="375"/>
    <x v="195"/>
    <x v="1"/>
    <x v="1"/>
    <x v="70"/>
    <x v="52"/>
    <x v="0"/>
    <x v="68"/>
    <x v="257"/>
    <x v="258"/>
    <x v="337"/>
    <x v="327"/>
    <x v="316"/>
    <x v="0"/>
  </r>
  <r>
    <x v="384"/>
    <x v="384"/>
    <x v="376"/>
    <x v="269"/>
    <x v="5"/>
    <x v="1"/>
    <x v="25"/>
    <x v="53"/>
    <x v="1"/>
    <x v="52"/>
    <x v="247"/>
    <x v="259"/>
    <x v="338"/>
    <x v="328"/>
    <x v="317"/>
    <x v="0"/>
  </r>
  <r>
    <x v="385"/>
    <x v="385"/>
    <x v="377"/>
    <x v="261"/>
    <x v="5"/>
    <x v="1"/>
    <x v="25"/>
    <x v="53"/>
    <x v="2"/>
    <x v="66"/>
    <x v="203"/>
    <x v="206"/>
    <x v="259"/>
    <x v="279"/>
    <x v="243"/>
    <x v="0"/>
  </r>
  <r>
    <x v="386"/>
    <x v="386"/>
    <x v="378"/>
    <x v="104"/>
    <x v="5"/>
    <x v="1"/>
    <x v="25"/>
    <x v="53"/>
    <x v="2"/>
    <x v="66"/>
    <x v="203"/>
    <x v="206"/>
    <x v="259"/>
    <x v="251"/>
    <x v="243"/>
    <x v="0"/>
  </r>
  <r>
    <x v="387"/>
    <x v="387"/>
    <x v="379"/>
    <x v="10"/>
    <x v="5"/>
    <x v="1"/>
    <x v="25"/>
    <x v="53"/>
    <x v="2"/>
    <x v="66"/>
    <x v="203"/>
    <x v="206"/>
    <x v="259"/>
    <x v="279"/>
    <x v="243"/>
    <x v="0"/>
  </r>
  <r>
    <x v="388"/>
    <x v="388"/>
    <x v="380"/>
    <x v="270"/>
    <x v="5"/>
    <x v="1"/>
    <x v="25"/>
    <x v="53"/>
    <x v="1"/>
    <x v="25"/>
    <x v="258"/>
    <x v="260"/>
    <x v="339"/>
    <x v="329"/>
    <x v="318"/>
    <x v="0"/>
  </r>
  <r>
    <x v="389"/>
    <x v="389"/>
    <x v="381"/>
    <x v="271"/>
    <x v="5"/>
    <x v="1"/>
    <x v="25"/>
    <x v="53"/>
    <x v="1"/>
    <x v="93"/>
    <x v="259"/>
    <x v="97"/>
    <x v="340"/>
    <x v="330"/>
    <x v="319"/>
    <x v="0"/>
  </r>
  <r>
    <x v="390"/>
    <x v="390"/>
    <x v="382"/>
    <x v="270"/>
    <x v="5"/>
    <x v="1"/>
    <x v="25"/>
    <x v="53"/>
    <x v="1"/>
    <x v="93"/>
    <x v="259"/>
    <x v="261"/>
    <x v="341"/>
    <x v="331"/>
    <x v="320"/>
    <x v="0"/>
  </r>
  <r>
    <x v="391"/>
    <x v="391"/>
    <x v="383"/>
    <x v="272"/>
    <x v="5"/>
    <x v="4"/>
    <x v="47"/>
    <x v="54"/>
    <x v="1"/>
    <x v="66"/>
    <x v="116"/>
    <x v="66"/>
    <x v="342"/>
    <x v="15"/>
    <x v="3"/>
    <x v="2"/>
  </r>
  <r>
    <x v="392"/>
    <x v="392"/>
    <x v="384"/>
    <x v="273"/>
    <x v="1"/>
    <x v="1"/>
    <x v="73"/>
    <x v="55"/>
    <x v="1"/>
    <x v="220"/>
    <x v="260"/>
    <x v="262"/>
    <x v="343"/>
    <x v="15"/>
    <x v="3"/>
    <x v="2"/>
  </r>
  <r>
    <x v="393"/>
    <x v="393"/>
    <x v="385"/>
    <x v="274"/>
    <x v="6"/>
    <x v="1"/>
    <x v="78"/>
    <x v="56"/>
    <x v="1"/>
    <x v="221"/>
    <x v="177"/>
    <x v="59"/>
    <x v="344"/>
    <x v="332"/>
    <x v="321"/>
    <x v="0"/>
  </r>
  <r>
    <x v="394"/>
    <x v="394"/>
    <x v="386"/>
    <x v="274"/>
    <x v="6"/>
    <x v="1"/>
    <x v="78"/>
    <x v="56"/>
    <x v="1"/>
    <x v="66"/>
    <x v="261"/>
    <x v="263"/>
    <x v="345"/>
    <x v="333"/>
    <x v="322"/>
    <x v="0"/>
  </r>
  <r>
    <x v="395"/>
    <x v="395"/>
    <x v="387"/>
    <x v="274"/>
    <x v="6"/>
    <x v="1"/>
    <x v="78"/>
    <x v="56"/>
    <x v="0"/>
    <x v="222"/>
    <x v="262"/>
    <x v="264"/>
    <x v="346"/>
    <x v="334"/>
    <x v="323"/>
    <x v="0"/>
  </r>
  <r>
    <x v="396"/>
    <x v="396"/>
    <x v="388"/>
    <x v="275"/>
    <x v="6"/>
    <x v="1"/>
    <x v="79"/>
    <x v="56"/>
    <x v="1"/>
    <x v="223"/>
    <x v="263"/>
    <x v="265"/>
    <x v="347"/>
    <x v="15"/>
    <x v="3"/>
    <x v="2"/>
  </r>
  <r>
    <x v="397"/>
    <x v="397"/>
    <x v="389"/>
    <x v="274"/>
    <x v="6"/>
    <x v="1"/>
    <x v="78"/>
    <x v="56"/>
    <x v="1"/>
    <x v="151"/>
    <x v="264"/>
    <x v="266"/>
    <x v="348"/>
    <x v="335"/>
    <x v="324"/>
    <x v="0"/>
  </r>
  <r>
    <x v="398"/>
    <x v="398"/>
    <x v="390"/>
    <x v="110"/>
    <x v="6"/>
    <x v="1"/>
    <x v="79"/>
    <x v="56"/>
    <x v="1"/>
    <x v="151"/>
    <x v="264"/>
    <x v="266"/>
    <x v="349"/>
    <x v="336"/>
    <x v="325"/>
    <x v="0"/>
  </r>
  <r>
    <x v="399"/>
    <x v="399"/>
    <x v="391"/>
    <x v="110"/>
    <x v="6"/>
    <x v="1"/>
    <x v="79"/>
    <x v="56"/>
    <x v="1"/>
    <x v="224"/>
    <x v="265"/>
    <x v="267"/>
    <x v="350"/>
    <x v="337"/>
    <x v="326"/>
    <x v="0"/>
  </r>
  <r>
    <x v="400"/>
    <x v="400"/>
    <x v="392"/>
    <x v="110"/>
    <x v="6"/>
    <x v="1"/>
    <x v="79"/>
    <x v="56"/>
    <x v="1"/>
    <x v="225"/>
    <x v="266"/>
    <x v="268"/>
    <x v="351"/>
    <x v="338"/>
    <x v="327"/>
    <x v="0"/>
  </r>
  <r>
    <x v="401"/>
    <x v="401"/>
    <x v="393"/>
    <x v="276"/>
    <x v="6"/>
    <x v="1"/>
    <x v="79"/>
    <x v="57"/>
    <x v="1"/>
    <x v="171"/>
    <x v="267"/>
    <x v="269"/>
    <x v="352"/>
    <x v="15"/>
    <x v="3"/>
    <x v="2"/>
  </r>
  <r>
    <x v="402"/>
    <x v="402"/>
    <x v="394"/>
    <x v="275"/>
    <x v="6"/>
    <x v="1"/>
    <x v="79"/>
    <x v="57"/>
    <x v="1"/>
    <x v="226"/>
    <x v="268"/>
    <x v="270"/>
    <x v="353"/>
    <x v="339"/>
    <x v="328"/>
    <x v="0"/>
  </r>
  <r>
    <x v="403"/>
    <x v="403"/>
    <x v="395"/>
    <x v="277"/>
    <x v="0"/>
    <x v="1"/>
    <x v="51"/>
    <x v="58"/>
    <x v="0"/>
    <x v="227"/>
    <x v="269"/>
    <x v="271"/>
    <x v="354"/>
    <x v="340"/>
    <x v="3"/>
    <x v="1"/>
  </r>
  <r>
    <x v="404"/>
    <x v="404"/>
    <x v="396"/>
    <x v="278"/>
    <x v="2"/>
    <x v="1"/>
    <x v="25"/>
    <x v="59"/>
    <x v="2"/>
    <x v="228"/>
    <x v="270"/>
    <x v="272"/>
    <x v="355"/>
    <x v="341"/>
    <x v="329"/>
    <x v="0"/>
  </r>
  <r>
    <x v="405"/>
    <x v="405"/>
    <x v="397"/>
    <x v="279"/>
    <x v="2"/>
    <x v="1"/>
    <x v="25"/>
    <x v="59"/>
    <x v="2"/>
    <x v="229"/>
    <x v="271"/>
    <x v="273"/>
    <x v="356"/>
    <x v="342"/>
    <x v="330"/>
    <x v="0"/>
  </r>
  <r>
    <x v="406"/>
    <x v="406"/>
    <x v="398"/>
    <x v="280"/>
    <x v="2"/>
    <x v="1"/>
    <x v="25"/>
    <x v="59"/>
    <x v="2"/>
    <x v="230"/>
    <x v="272"/>
    <x v="274"/>
    <x v="357"/>
    <x v="343"/>
    <x v="331"/>
    <x v="0"/>
  </r>
  <r>
    <x v="407"/>
    <x v="407"/>
    <x v="399"/>
    <x v="281"/>
    <x v="2"/>
    <x v="1"/>
    <x v="64"/>
    <x v="59"/>
    <x v="1"/>
    <x v="231"/>
    <x v="273"/>
    <x v="275"/>
    <x v="358"/>
    <x v="344"/>
    <x v="142"/>
    <x v="0"/>
  </r>
  <r>
    <x v="408"/>
    <x v="408"/>
    <x v="400"/>
    <x v="123"/>
    <x v="2"/>
    <x v="1"/>
    <x v="27"/>
    <x v="59"/>
    <x v="1"/>
    <x v="75"/>
    <x v="83"/>
    <x v="80"/>
    <x v="91"/>
    <x v="345"/>
    <x v="83"/>
    <x v="0"/>
  </r>
  <r>
    <x v="409"/>
    <x v="409"/>
    <x v="401"/>
    <x v="282"/>
    <x v="2"/>
    <x v="1"/>
    <x v="26"/>
    <x v="59"/>
    <x v="1"/>
    <x v="75"/>
    <x v="83"/>
    <x v="80"/>
    <x v="91"/>
    <x v="345"/>
    <x v="83"/>
    <x v="0"/>
  </r>
  <r>
    <x v="410"/>
    <x v="410"/>
    <x v="402"/>
    <x v="283"/>
    <x v="2"/>
    <x v="1"/>
    <x v="25"/>
    <x v="59"/>
    <x v="2"/>
    <x v="232"/>
    <x v="248"/>
    <x v="276"/>
    <x v="359"/>
    <x v="346"/>
    <x v="332"/>
    <x v="0"/>
  </r>
  <r>
    <x v="411"/>
    <x v="411"/>
    <x v="403"/>
    <x v="232"/>
    <x v="2"/>
    <x v="1"/>
    <x v="25"/>
    <x v="59"/>
    <x v="2"/>
    <x v="233"/>
    <x v="42"/>
    <x v="40"/>
    <x v="360"/>
    <x v="347"/>
    <x v="3"/>
    <x v="1"/>
  </r>
  <r>
    <x v="412"/>
    <x v="412"/>
    <x v="404"/>
    <x v="284"/>
    <x v="2"/>
    <x v="1"/>
    <x v="25"/>
    <x v="59"/>
    <x v="2"/>
    <x v="234"/>
    <x v="274"/>
    <x v="277"/>
    <x v="361"/>
    <x v="348"/>
    <x v="333"/>
    <x v="0"/>
  </r>
  <r>
    <x v="413"/>
    <x v="413"/>
    <x v="405"/>
    <x v="285"/>
    <x v="2"/>
    <x v="1"/>
    <x v="25"/>
    <x v="60"/>
    <x v="2"/>
    <x v="69"/>
    <x v="275"/>
    <x v="73"/>
    <x v="362"/>
    <x v="349"/>
    <x v="334"/>
    <x v="0"/>
  </r>
  <r>
    <x v="414"/>
    <x v="414"/>
    <x v="406"/>
    <x v="284"/>
    <x v="2"/>
    <x v="1"/>
    <x v="25"/>
    <x v="60"/>
    <x v="2"/>
    <x v="66"/>
    <x v="276"/>
    <x v="193"/>
    <x v="363"/>
    <x v="350"/>
    <x v="335"/>
    <x v="0"/>
  </r>
  <r>
    <x v="415"/>
    <x v="415"/>
    <x v="407"/>
    <x v="286"/>
    <x v="2"/>
    <x v="1"/>
    <x v="25"/>
    <x v="60"/>
    <x v="2"/>
    <x v="235"/>
    <x v="277"/>
    <x v="278"/>
    <x v="364"/>
    <x v="351"/>
    <x v="336"/>
    <x v="0"/>
  </r>
  <r>
    <x v="416"/>
    <x v="416"/>
    <x v="408"/>
    <x v="31"/>
    <x v="2"/>
    <x v="1"/>
    <x v="25"/>
    <x v="60"/>
    <x v="3"/>
    <x v="134"/>
    <x v="278"/>
    <x v="279"/>
    <x v="365"/>
    <x v="15"/>
    <x v="3"/>
    <x v="2"/>
  </r>
  <r>
    <x v="417"/>
    <x v="417"/>
    <x v="409"/>
    <x v="52"/>
    <x v="2"/>
    <x v="1"/>
    <x v="25"/>
    <x v="60"/>
    <x v="2"/>
    <x v="236"/>
    <x v="279"/>
    <x v="280"/>
    <x v="366"/>
    <x v="352"/>
    <x v="337"/>
    <x v="0"/>
  </r>
  <r>
    <x v="418"/>
    <x v="418"/>
    <x v="410"/>
    <x v="49"/>
    <x v="2"/>
    <x v="1"/>
    <x v="25"/>
    <x v="60"/>
    <x v="0"/>
    <x v="237"/>
    <x v="280"/>
    <x v="281"/>
    <x v="367"/>
    <x v="353"/>
    <x v="3"/>
    <x v="1"/>
  </r>
  <r>
    <x v="419"/>
    <x v="419"/>
    <x v="411"/>
    <x v="287"/>
    <x v="2"/>
    <x v="1"/>
    <x v="29"/>
    <x v="60"/>
    <x v="2"/>
    <x v="238"/>
    <x v="281"/>
    <x v="282"/>
    <x v="368"/>
    <x v="354"/>
    <x v="338"/>
    <x v="0"/>
  </r>
  <r>
    <x v="420"/>
    <x v="420"/>
    <x v="412"/>
    <x v="288"/>
    <x v="2"/>
    <x v="1"/>
    <x v="25"/>
    <x v="60"/>
    <x v="2"/>
    <x v="239"/>
    <x v="273"/>
    <x v="283"/>
    <x v="369"/>
    <x v="355"/>
    <x v="339"/>
    <x v="0"/>
  </r>
  <r>
    <x v="421"/>
    <x v="421"/>
    <x v="413"/>
    <x v="107"/>
    <x v="2"/>
    <x v="1"/>
    <x v="25"/>
    <x v="61"/>
    <x v="2"/>
    <x v="240"/>
    <x v="256"/>
    <x v="284"/>
    <x v="370"/>
    <x v="356"/>
    <x v="340"/>
    <x v="0"/>
  </r>
  <r>
    <x v="422"/>
    <x v="422"/>
    <x v="414"/>
    <x v="180"/>
    <x v="2"/>
    <x v="1"/>
    <x v="25"/>
    <x v="61"/>
    <x v="0"/>
    <x v="241"/>
    <x v="42"/>
    <x v="285"/>
    <x v="371"/>
    <x v="357"/>
    <x v="3"/>
    <x v="1"/>
  </r>
  <r>
    <x v="423"/>
    <x v="423"/>
    <x v="415"/>
    <x v="280"/>
    <x v="2"/>
    <x v="1"/>
    <x v="25"/>
    <x v="61"/>
    <x v="2"/>
    <x v="242"/>
    <x v="282"/>
    <x v="286"/>
    <x v="372"/>
    <x v="358"/>
    <x v="341"/>
    <x v="0"/>
  </r>
  <r>
    <x v="424"/>
    <x v="424"/>
    <x v="416"/>
    <x v="79"/>
    <x v="4"/>
    <x v="11"/>
    <x v="42"/>
    <x v="62"/>
    <x v="0"/>
    <x v="175"/>
    <x v="137"/>
    <x v="191"/>
    <x v="373"/>
    <x v="359"/>
    <x v="342"/>
    <x v="0"/>
  </r>
  <r>
    <x v="425"/>
    <x v="425"/>
    <x v="417"/>
    <x v="289"/>
    <x v="4"/>
    <x v="11"/>
    <x v="80"/>
    <x v="62"/>
    <x v="2"/>
    <x v="127"/>
    <x v="283"/>
    <x v="134"/>
    <x v="374"/>
    <x v="360"/>
    <x v="3"/>
    <x v="1"/>
  </r>
  <r>
    <x v="426"/>
    <x v="426"/>
    <x v="418"/>
    <x v="289"/>
    <x v="4"/>
    <x v="11"/>
    <x v="80"/>
    <x v="62"/>
    <x v="0"/>
    <x v="243"/>
    <x v="284"/>
    <x v="287"/>
    <x v="375"/>
    <x v="361"/>
    <x v="343"/>
    <x v="0"/>
  </r>
  <r>
    <x v="427"/>
    <x v="427"/>
    <x v="419"/>
    <x v="289"/>
    <x v="4"/>
    <x v="11"/>
    <x v="81"/>
    <x v="62"/>
    <x v="0"/>
    <x v="244"/>
    <x v="285"/>
    <x v="288"/>
    <x v="376"/>
    <x v="361"/>
    <x v="343"/>
    <x v="0"/>
  </r>
  <r>
    <x v="428"/>
    <x v="428"/>
    <x v="420"/>
    <x v="290"/>
    <x v="4"/>
    <x v="8"/>
    <x v="37"/>
    <x v="63"/>
    <x v="2"/>
    <x v="127"/>
    <x v="283"/>
    <x v="134"/>
    <x v="377"/>
    <x v="362"/>
    <x v="3"/>
    <x v="1"/>
  </r>
  <r>
    <x v="429"/>
    <x v="429"/>
    <x v="421"/>
    <x v="78"/>
    <x v="0"/>
    <x v="1"/>
    <x v="68"/>
    <x v="64"/>
    <x v="1"/>
    <x v="245"/>
    <x v="96"/>
    <x v="289"/>
    <x v="378"/>
    <x v="363"/>
    <x v="344"/>
    <x v="0"/>
  </r>
  <r>
    <x v="430"/>
    <x v="430"/>
    <x v="422"/>
    <x v="236"/>
    <x v="0"/>
    <x v="1"/>
    <x v="67"/>
    <x v="64"/>
    <x v="1"/>
    <x v="246"/>
    <x v="96"/>
    <x v="290"/>
    <x v="378"/>
    <x v="364"/>
    <x v="345"/>
    <x v="0"/>
  </r>
  <r>
    <x v="431"/>
    <x v="431"/>
    <x v="423"/>
    <x v="291"/>
    <x v="0"/>
    <x v="1"/>
    <x v="68"/>
    <x v="64"/>
    <x v="1"/>
    <x v="247"/>
    <x v="286"/>
    <x v="291"/>
    <x v="379"/>
    <x v="365"/>
    <x v="346"/>
    <x v="0"/>
  </r>
  <r>
    <x v="432"/>
    <x v="432"/>
    <x v="424"/>
    <x v="292"/>
    <x v="5"/>
    <x v="1"/>
    <x v="68"/>
    <x v="64"/>
    <x v="1"/>
    <x v="2"/>
    <x v="287"/>
    <x v="2"/>
    <x v="380"/>
    <x v="366"/>
    <x v="347"/>
    <x v="0"/>
  </r>
  <r>
    <x v="433"/>
    <x v="433"/>
    <x v="425"/>
    <x v="293"/>
    <x v="0"/>
    <x v="1"/>
    <x v="67"/>
    <x v="64"/>
    <x v="1"/>
    <x v="248"/>
    <x v="157"/>
    <x v="292"/>
    <x v="381"/>
    <x v="367"/>
    <x v="348"/>
    <x v="0"/>
  </r>
  <r>
    <x v="434"/>
    <x v="434"/>
    <x v="426"/>
    <x v="291"/>
    <x v="0"/>
    <x v="1"/>
    <x v="67"/>
    <x v="64"/>
    <x v="1"/>
    <x v="145"/>
    <x v="288"/>
    <x v="156"/>
    <x v="382"/>
    <x v="368"/>
    <x v="349"/>
    <x v="0"/>
  </r>
  <r>
    <x v="435"/>
    <x v="435"/>
    <x v="427"/>
    <x v="211"/>
    <x v="0"/>
    <x v="1"/>
    <x v="67"/>
    <x v="64"/>
    <x v="1"/>
    <x v="249"/>
    <x v="289"/>
    <x v="293"/>
    <x v="383"/>
    <x v="369"/>
    <x v="3"/>
    <x v="1"/>
  </r>
  <r>
    <x v="436"/>
    <x v="436"/>
    <x v="428"/>
    <x v="294"/>
    <x v="0"/>
    <x v="1"/>
    <x v="67"/>
    <x v="64"/>
    <x v="1"/>
    <x v="171"/>
    <x v="290"/>
    <x v="294"/>
    <x v="384"/>
    <x v="370"/>
    <x v="3"/>
    <x v="3"/>
  </r>
  <r>
    <x v="437"/>
    <x v="437"/>
    <x v="429"/>
    <x v="295"/>
    <x v="0"/>
    <x v="1"/>
    <x v="68"/>
    <x v="64"/>
    <x v="1"/>
    <x v="250"/>
    <x v="291"/>
    <x v="295"/>
    <x v="385"/>
    <x v="371"/>
    <x v="350"/>
    <x v="0"/>
  </r>
  <r>
    <x v="438"/>
    <x v="438"/>
    <x v="430"/>
    <x v="296"/>
    <x v="0"/>
    <x v="1"/>
    <x v="68"/>
    <x v="64"/>
    <x v="1"/>
    <x v="250"/>
    <x v="292"/>
    <x v="295"/>
    <x v="386"/>
    <x v="372"/>
    <x v="351"/>
    <x v="0"/>
  </r>
  <r>
    <x v="439"/>
    <x v="439"/>
    <x v="431"/>
    <x v="289"/>
    <x v="0"/>
    <x v="1"/>
    <x v="68"/>
    <x v="64"/>
    <x v="1"/>
    <x v="250"/>
    <x v="292"/>
    <x v="295"/>
    <x v="387"/>
    <x v="371"/>
    <x v="352"/>
    <x v="0"/>
  </r>
  <r>
    <x v="440"/>
    <x v="440"/>
    <x v="432"/>
    <x v="297"/>
    <x v="5"/>
    <x v="1"/>
    <x v="68"/>
    <x v="64"/>
    <x v="2"/>
    <x v="251"/>
    <x v="293"/>
    <x v="296"/>
    <x v="388"/>
    <x v="373"/>
    <x v="353"/>
    <x v="0"/>
  </r>
  <r>
    <x v="441"/>
    <x v="441"/>
    <x v="433"/>
    <x v="269"/>
    <x v="5"/>
    <x v="1"/>
    <x v="67"/>
    <x v="64"/>
    <x v="1"/>
    <x v="252"/>
    <x v="21"/>
    <x v="297"/>
    <x v="389"/>
    <x v="374"/>
    <x v="354"/>
    <x v="0"/>
  </r>
  <r>
    <x v="442"/>
    <x v="442"/>
    <x v="434"/>
    <x v="298"/>
    <x v="5"/>
    <x v="1"/>
    <x v="67"/>
    <x v="64"/>
    <x v="1"/>
    <x v="175"/>
    <x v="294"/>
    <x v="298"/>
    <x v="390"/>
    <x v="375"/>
    <x v="355"/>
    <x v="0"/>
  </r>
  <r>
    <x v="443"/>
    <x v="443"/>
    <x v="435"/>
    <x v="70"/>
    <x v="5"/>
    <x v="1"/>
    <x v="67"/>
    <x v="64"/>
    <x v="1"/>
    <x v="125"/>
    <x v="20"/>
    <x v="132"/>
    <x v="391"/>
    <x v="376"/>
    <x v="356"/>
    <x v="0"/>
  </r>
  <r>
    <x v="444"/>
    <x v="444"/>
    <x v="436"/>
    <x v="299"/>
    <x v="2"/>
    <x v="1"/>
    <x v="25"/>
    <x v="65"/>
    <x v="1"/>
    <x v="43"/>
    <x v="43"/>
    <x v="41"/>
    <x v="392"/>
    <x v="15"/>
    <x v="3"/>
    <x v="2"/>
  </r>
  <r>
    <x v="445"/>
    <x v="445"/>
    <x v="437"/>
    <x v="300"/>
    <x v="2"/>
    <x v="1"/>
    <x v="29"/>
    <x v="65"/>
    <x v="2"/>
    <x v="253"/>
    <x v="295"/>
    <x v="299"/>
    <x v="393"/>
    <x v="377"/>
    <x v="357"/>
    <x v="0"/>
  </r>
  <r>
    <x v="446"/>
    <x v="446"/>
    <x v="438"/>
    <x v="280"/>
    <x v="2"/>
    <x v="1"/>
    <x v="25"/>
    <x v="65"/>
    <x v="0"/>
    <x v="77"/>
    <x v="13"/>
    <x v="300"/>
    <x v="394"/>
    <x v="378"/>
    <x v="358"/>
    <x v="0"/>
  </r>
  <r>
    <x v="447"/>
    <x v="447"/>
    <x v="439"/>
    <x v="280"/>
    <x v="2"/>
    <x v="1"/>
    <x v="25"/>
    <x v="65"/>
    <x v="2"/>
    <x v="77"/>
    <x v="296"/>
    <x v="301"/>
    <x v="395"/>
    <x v="379"/>
    <x v="359"/>
    <x v="0"/>
  </r>
  <r>
    <x v="448"/>
    <x v="448"/>
    <x v="440"/>
    <x v="301"/>
    <x v="2"/>
    <x v="1"/>
    <x v="27"/>
    <x v="65"/>
    <x v="2"/>
    <x v="123"/>
    <x v="297"/>
    <x v="130"/>
    <x v="396"/>
    <x v="380"/>
    <x v="360"/>
    <x v="0"/>
  </r>
  <r>
    <x v="449"/>
    <x v="449"/>
    <x v="441"/>
    <x v="302"/>
    <x v="2"/>
    <x v="1"/>
    <x v="25"/>
    <x v="65"/>
    <x v="2"/>
    <x v="254"/>
    <x v="133"/>
    <x v="302"/>
    <x v="397"/>
    <x v="381"/>
    <x v="361"/>
    <x v="0"/>
  </r>
  <r>
    <x v="450"/>
    <x v="450"/>
    <x v="442"/>
    <x v="81"/>
    <x v="1"/>
    <x v="1"/>
    <x v="3"/>
    <x v="66"/>
    <x v="1"/>
    <x v="255"/>
    <x v="139"/>
    <x v="303"/>
    <x v="398"/>
    <x v="382"/>
    <x v="3"/>
    <x v="1"/>
  </r>
  <r>
    <x v="451"/>
    <x v="451"/>
    <x v="443"/>
    <x v="303"/>
    <x v="1"/>
    <x v="1"/>
    <x v="1"/>
    <x v="66"/>
    <x v="1"/>
    <x v="256"/>
    <x v="281"/>
    <x v="304"/>
    <x v="399"/>
    <x v="15"/>
    <x v="3"/>
    <x v="2"/>
  </r>
  <r>
    <x v="452"/>
    <x v="452"/>
    <x v="444"/>
    <x v="304"/>
    <x v="1"/>
    <x v="1"/>
    <x v="20"/>
    <x v="66"/>
    <x v="1"/>
    <x v="228"/>
    <x v="44"/>
    <x v="272"/>
    <x v="400"/>
    <x v="383"/>
    <x v="362"/>
    <x v="0"/>
  </r>
  <r>
    <x v="453"/>
    <x v="453"/>
    <x v="445"/>
    <x v="305"/>
    <x v="1"/>
    <x v="1"/>
    <x v="73"/>
    <x v="66"/>
    <x v="0"/>
    <x v="257"/>
    <x v="298"/>
    <x v="305"/>
    <x v="401"/>
    <x v="384"/>
    <x v="3"/>
    <x v="1"/>
  </r>
  <r>
    <x v="454"/>
    <x v="454"/>
    <x v="446"/>
    <x v="306"/>
    <x v="1"/>
    <x v="1"/>
    <x v="3"/>
    <x v="66"/>
    <x v="0"/>
    <x v="258"/>
    <x v="299"/>
    <x v="306"/>
    <x v="402"/>
    <x v="385"/>
    <x v="3"/>
    <x v="1"/>
  </r>
  <r>
    <x v="455"/>
    <x v="455"/>
    <x v="447"/>
    <x v="307"/>
    <x v="1"/>
    <x v="1"/>
    <x v="74"/>
    <x v="66"/>
    <x v="1"/>
    <x v="259"/>
    <x v="300"/>
    <x v="279"/>
    <x v="403"/>
    <x v="386"/>
    <x v="363"/>
    <x v="0"/>
  </r>
  <r>
    <x v="456"/>
    <x v="456"/>
    <x v="448"/>
    <x v="306"/>
    <x v="1"/>
    <x v="1"/>
    <x v="3"/>
    <x v="66"/>
    <x v="1"/>
    <x v="257"/>
    <x v="301"/>
    <x v="305"/>
    <x v="404"/>
    <x v="387"/>
    <x v="3"/>
    <x v="1"/>
  </r>
  <r>
    <x v="457"/>
    <x v="457"/>
    <x v="449"/>
    <x v="308"/>
    <x v="1"/>
    <x v="1"/>
    <x v="20"/>
    <x v="66"/>
    <x v="1"/>
    <x v="260"/>
    <x v="302"/>
    <x v="307"/>
    <x v="405"/>
    <x v="388"/>
    <x v="364"/>
    <x v="0"/>
  </r>
  <r>
    <x v="458"/>
    <x v="458"/>
    <x v="450"/>
    <x v="309"/>
    <x v="1"/>
    <x v="1"/>
    <x v="3"/>
    <x v="66"/>
    <x v="1"/>
    <x v="261"/>
    <x v="162"/>
    <x v="308"/>
    <x v="406"/>
    <x v="389"/>
    <x v="365"/>
    <x v="0"/>
  </r>
  <r>
    <x v="459"/>
    <x v="459"/>
    <x v="451"/>
    <x v="310"/>
    <x v="1"/>
    <x v="1"/>
    <x v="3"/>
    <x v="66"/>
    <x v="1"/>
    <x v="151"/>
    <x v="303"/>
    <x v="309"/>
    <x v="407"/>
    <x v="390"/>
    <x v="366"/>
    <x v="0"/>
  </r>
  <r>
    <x v="460"/>
    <x v="460"/>
    <x v="452"/>
    <x v="311"/>
    <x v="1"/>
    <x v="1"/>
    <x v="3"/>
    <x v="66"/>
    <x v="0"/>
    <x v="77"/>
    <x v="304"/>
    <x v="310"/>
    <x v="408"/>
    <x v="391"/>
    <x v="367"/>
    <x v="0"/>
  </r>
  <r>
    <x v="461"/>
    <x v="461"/>
    <x v="453"/>
    <x v="312"/>
    <x v="1"/>
    <x v="1"/>
    <x v="3"/>
    <x v="66"/>
    <x v="0"/>
    <x v="77"/>
    <x v="305"/>
    <x v="311"/>
    <x v="409"/>
    <x v="392"/>
    <x v="368"/>
    <x v="0"/>
  </r>
  <r>
    <x v="462"/>
    <x v="462"/>
    <x v="454"/>
    <x v="313"/>
    <x v="1"/>
    <x v="1"/>
    <x v="3"/>
    <x v="66"/>
    <x v="1"/>
    <x v="77"/>
    <x v="143"/>
    <x v="312"/>
    <x v="410"/>
    <x v="393"/>
    <x v="369"/>
    <x v="0"/>
  </r>
  <r>
    <x v="463"/>
    <x v="463"/>
    <x v="455"/>
    <x v="314"/>
    <x v="1"/>
    <x v="1"/>
    <x v="20"/>
    <x v="66"/>
    <x v="1"/>
    <x v="77"/>
    <x v="306"/>
    <x v="313"/>
    <x v="411"/>
    <x v="394"/>
    <x v="370"/>
    <x v="0"/>
  </r>
  <r>
    <x v="464"/>
    <x v="464"/>
    <x v="456"/>
    <x v="196"/>
    <x v="1"/>
    <x v="1"/>
    <x v="3"/>
    <x v="66"/>
    <x v="1"/>
    <x v="12"/>
    <x v="307"/>
    <x v="314"/>
    <x v="412"/>
    <x v="395"/>
    <x v="371"/>
    <x v="0"/>
  </r>
  <r>
    <x v="465"/>
    <x v="465"/>
    <x v="457"/>
    <x v="315"/>
    <x v="1"/>
    <x v="1"/>
    <x v="64"/>
    <x v="66"/>
    <x v="1"/>
    <x v="262"/>
    <x v="308"/>
    <x v="315"/>
    <x v="413"/>
    <x v="396"/>
    <x v="372"/>
    <x v="0"/>
  </r>
  <r>
    <x v="466"/>
    <x v="466"/>
    <x v="458"/>
    <x v="316"/>
    <x v="1"/>
    <x v="1"/>
    <x v="1"/>
    <x v="66"/>
    <x v="1"/>
    <x v="263"/>
    <x v="309"/>
    <x v="316"/>
    <x v="414"/>
    <x v="397"/>
    <x v="373"/>
    <x v="0"/>
  </r>
  <r>
    <x v="467"/>
    <x v="467"/>
    <x v="459"/>
    <x v="317"/>
    <x v="1"/>
    <x v="1"/>
    <x v="1"/>
    <x v="66"/>
    <x v="1"/>
    <x v="264"/>
    <x v="310"/>
    <x v="317"/>
    <x v="415"/>
    <x v="398"/>
    <x v="374"/>
    <x v="0"/>
  </r>
  <r>
    <x v="468"/>
    <x v="468"/>
    <x v="460"/>
    <x v="318"/>
    <x v="1"/>
    <x v="1"/>
    <x v="3"/>
    <x v="66"/>
    <x v="1"/>
    <x v="77"/>
    <x v="311"/>
    <x v="300"/>
    <x v="416"/>
    <x v="399"/>
    <x v="375"/>
    <x v="0"/>
  </r>
  <r>
    <x v="469"/>
    <x v="469"/>
    <x v="461"/>
    <x v="13"/>
    <x v="1"/>
    <x v="1"/>
    <x v="20"/>
    <x v="66"/>
    <x v="1"/>
    <x v="265"/>
    <x v="312"/>
    <x v="318"/>
    <x v="417"/>
    <x v="15"/>
    <x v="3"/>
    <x v="2"/>
  </r>
  <r>
    <x v="470"/>
    <x v="470"/>
    <x v="462"/>
    <x v="319"/>
    <x v="1"/>
    <x v="1"/>
    <x v="46"/>
    <x v="66"/>
    <x v="1"/>
    <x v="171"/>
    <x v="313"/>
    <x v="319"/>
    <x v="418"/>
    <x v="15"/>
    <x v="3"/>
    <x v="2"/>
  </r>
  <r>
    <x v="471"/>
    <x v="471"/>
    <x v="463"/>
    <x v="320"/>
    <x v="1"/>
    <x v="1"/>
    <x v="73"/>
    <x v="66"/>
    <x v="1"/>
    <x v="266"/>
    <x v="314"/>
    <x v="320"/>
    <x v="419"/>
    <x v="400"/>
    <x v="3"/>
    <x v="1"/>
  </r>
  <r>
    <x v="472"/>
    <x v="472"/>
    <x v="464"/>
    <x v="321"/>
    <x v="1"/>
    <x v="1"/>
    <x v="3"/>
    <x v="66"/>
    <x v="1"/>
    <x v="190"/>
    <x v="315"/>
    <x v="321"/>
    <x v="420"/>
    <x v="401"/>
    <x v="3"/>
    <x v="1"/>
  </r>
  <r>
    <x v="473"/>
    <x v="473"/>
    <x v="465"/>
    <x v="322"/>
    <x v="1"/>
    <x v="1"/>
    <x v="3"/>
    <x v="66"/>
    <x v="1"/>
    <x v="151"/>
    <x v="316"/>
    <x v="163"/>
    <x v="421"/>
    <x v="402"/>
    <x v="376"/>
    <x v="0"/>
  </r>
  <r>
    <x v="474"/>
    <x v="474"/>
    <x v="466"/>
    <x v="289"/>
    <x v="1"/>
    <x v="1"/>
    <x v="21"/>
    <x v="66"/>
    <x v="1"/>
    <x v="227"/>
    <x v="317"/>
    <x v="322"/>
    <x v="422"/>
    <x v="403"/>
    <x v="3"/>
    <x v="3"/>
  </r>
  <r>
    <x v="475"/>
    <x v="475"/>
    <x v="467"/>
    <x v="319"/>
    <x v="1"/>
    <x v="1"/>
    <x v="46"/>
    <x v="66"/>
    <x v="1"/>
    <x v="267"/>
    <x v="318"/>
    <x v="323"/>
    <x v="423"/>
    <x v="404"/>
    <x v="3"/>
    <x v="1"/>
  </r>
  <r>
    <x v="476"/>
    <x v="476"/>
    <x v="468"/>
    <x v="323"/>
    <x v="1"/>
    <x v="1"/>
    <x v="3"/>
    <x v="66"/>
    <x v="1"/>
    <x v="268"/>
    <x v="319"/>
    <x v="324"/>
    <x v="424"/>
    <x v="405"/>
    <x v="3"/>
    <x v="1"/>
  </r>
  <r>
    <x v="477"/>
    <x v="477"/>
    <x v="469"/>
    <x v="126"/>
    <x v="1"/>
    <x v="1"/>
    <x v="3"/>
    <x v="66"/>
    <x v="1"/>
    <x v="11"/>
    <x v="320"/>
    <x v="11"/>
    <x v="425"/>
    <x v="406"/>
    <x v="377"/>
    <x v="0"/>
  </r>
  <r>
    <x v="478"/>
    <x v="478"/>
    <x v="470"/>
    <x v="312"/>
    <x v="1"/>
    <x v="1"/>
    <x v="20"/>
    <x v="66"/>
    <x v="1"/>
    <x v="269"/>
    <x v="321"/>
    <x v="325"/>
    <x v="426"/>
    <x v="407"/>
    <x v="378"/>
    <x v="0"/>
  </r>
  <r>
    <x v="479"/>
    <x v="479"/>
    <x v="471"/>
    <x v="221"/>
    <x v="1"/>
    <x v="1"/>
    <x v="3"/>
    <x v="66"/>
    <x v="1"/>
    <x v="270"/>
    <x v="322"/>
    <x v="326"/>
    <x v="427"/>
    <x v="408"/>
    <x v="379"/>
    <x v="0"/>
  </r>
  <r>
    <x v="480"/>
    <x v="480"/>
    <x v="472"/>
    <x v="324"/>
    <x v="1"/>
    <x v="1"/>
    <x v="20"/>
    <x v="66"/>
    <x v="0"/>
    <x v="271"/>
    <x v="323"/>
    <x v="327"/>
    <x v="428"/>
    <x v="409"/>
    <x v="380"/>
    <x v="0"/>
  </r>
  <r>
    <x v="481"/>
    <x v="481"/>
    <x v="473"/>
    <x v="312"/>
    <x v="1"/>
    <x v="1"/>
    <x v="73"/>
    <x v="66"/>
    <x v="1"/>
    <x v="272"/>
    <x v="324"/>
    <x v="328"/>
    <x v="429"/>
    <x v="410"/>
    <x v="381"/>
    <x v="0"/>
  </r>
  <r>
    <x v="482"/>
    <x v="482"/>
    <x v="474"/>
    <x v="325"/>
    <x v="1"/>
    <x v="1"/>
    <x v="82"/>
    <x v="66"/>
    <x v="1"/>
    <x v="171"/>
    <x v="325"/>
    <x v="329"/>
    <x v="430"/>
    <x v="15"/>
    <x v="3"/>
    <x v="2"/>
  </r>
  <r>
    <x v="483"/>
    <x v="483"/>
    <x v="475"/>
    <x v="326"/>
    <x v="1"/>
    <x v="1"/>
    <x v="3"/>
    <x v="66"/>
    <x v="1"/>
    <x v="273"/>
    <x v="326"/>
    <x v="330"/>
    <x v="431"/>
    <x v="411"/>
    <x v="3"/>
    <x v="1"/>
  </r>
  <r>
    <x v="484"/>
    <x v="484"/>
    <x v="476"/>
    <x v="327"/>
    <x v="0"/>
    <x v="1"/>
    <x v="18"/>
    <x v="66"/>
    <x v="1"/>
    <x v="171"/>
    <x v="327"/>
    <x v="331"/>
    <x v="432"/>
    <x v="15"/>
    <x v="3"/>
    <x v="2"/>
  </r>
  <r>
    <x v="485"/>
    <x v="485"/>
    <x v="477"/>
    <x v="328"/>
    <x v="1"/>
    <x v="1"/>
    <x v="73"/>
    <x v="66"/>
    <x v="1"/>
    <x v="274"/>
    <x v="328"/>
    <x v="332"/>
    <x v="433"/>
    <x v="412"/>
    <x v="3"/>
    <x v="1"/>
  </r>
  <r>
    <x v="486"/>
    <x v="486"/>
    <x v="478"/>
    <x v="329"/>
    <x v="0"/>
    <x v="1"/>
    <x v="25"/>
    <x v="67"/>
    <x v="1"/>
    <x v="190"/>
    <x v="329"/>
    <x v="333"/>
    <x v="434"/>
    <x v="413"/>
    <x v="382"/>
    <x v="0"/>
  </r>
  <r>
    <x v="487"/>
    <x v="487"/>
    <x v="479"/>
    <x v="330"/>
    <x v="4"/>
    <x v="8"/>
    <x v="37"/>
    <x v="68"/>
    <x v="0"/>
    <x v="275"/>
    <x v="330"/>
    <x v="334"/>
    <x v="435"/>
    <x v="414"/>
    <x v="383"/>
    <x v="0"/>
  </r>
  <r>
    <x v="488"/>
    <x v="488"/>
    <x v="480"/>
    <x v="81"/>
    <x v="4"/>
    <x v="8"/>
    <x v="37"/>
    <x v="68"/>
    <x v="0"/>
    <x v="276"/>
    <x v="331"/>
    <x v="335"/>
    <x v="436"/>
    <x v="415"/>
    <x v="384"/>
    <x v="0"/>
  </r>
  <r>
    <x v="489"/>
    <x v="489"/>
    <x v="481"/>
    <x v="331"/>
    <x v="2"/>
    <x v="1"/>
    <x v="46"/>
    <x v="69"/>
    <x v="1"/>
    <x v="171"/>
    <x v="332"/>
    <x v="336"/>
    <x v="437"/>
    <x v="15"/>
    <x v="3"/>
    <x v="2"/>
  </r>
  <r>
    <x v="490"/>
    <x v="490"/>
    <x v="482"/>
    <x v="332"/>
    <x v="4"/>
    <x v="8"/>
    <x v="37"/>
    <x v="70"/>
    <x v="0"/>
    <x v="13"/>
    <x v="333"/>
    <x v="337"/>
    <x v="438"/>
    <x v="416"/>
    <x v="3"/>
    <x v="1"/>
  </r>
  <r>
    <x v="491"/>
    <x v="491"/>
    <x v="483"/>
    <x v="333"/>
    <x v="4"/>
    <x v="3"/>
    <x v="42"/>
    <x v="70"/>
    <x v="0"/>
    <x v="266"/>
    <x v="314"/>
    <x v="320"/>
    <x v="439"/>
    <x v="417"/>
    <x v="385"/>
    <x v="0"/>
  </r>
  <r>
    <x v="492"/>
    <x v="492"/>
    <x v="484"/>
    <x v="86"/>
    <x v="4"/>
    <x v="11"/>
    <x v="80"/>
    <x v="70"/>
    <x v="2"/>
    <x v="277"/>
    <x v="334"/>
    <x v="338"/>
    <x v="440"/>
    <x v="418"/>
    <x v="386"/>
    <x v="0"/>
  </r>
  <r>
    <x v="493"/>
    <x v="493"/>
    <x v="485"/>
    <x v="334"/>
    <x v="4"/>
    <x v="11"/>
    <x v="80"/>
    <x v="70"/>
    <x v="2"/>
    <x v="277"/>
    <x v="334"/>
    <x v="338"/>
    <x v="441"/>
    <x v="419"/>
    <x v="386"/>
    <x v="0"/>
  </r>
  <r>
    <x v="494"/>
    <x v="494"/>
    <x v="486"/>
    <x v="335"/>
    <x v="2"/>
    <x v="1"/>
    <x v="25"/>
    <x v="71"/>
    <x v="0"/>
    <x v="264"/>
    <x v="335"/>
    <x v="317"/>
    <x v="442"/>
    <x v="420"/>
    <x v="387"/>
    <x v="0"/>
  </r>
  <r>
    <x v="495"/>
    <x v="495"/>
    <x v="487"/>
    <x v="336"/>
    <x v="2"/>
    <x v="1"/>
    <x v="25"/>
    <x v="71"/>
    <x v="1"/>
    <x v="278"/>
    <x v="336"/>
    <x v="339"/>
    <x v="443"/>
    <x v="421"/>
    <x v="388"/>
    <x v="0"/>
  </r>
  <r>
    <x v="496"/>
    <x v="496"/>
    <x v="488"/>
    <x v="136"/>
    <x v="2"/>
    <x v="1"/>
    <x v="25"/>
    <x v="71"/>
    <x v="1"/>
    <x v="224"/>
    <x v="265"/>
    <x v="267"/>
    <x v="444"/>
    <x v="422"/>
    <x v="389"/>
    <x v="0"/>
  </r>
  <r>
    <x v="497"/>
    <x v="497"/>
    <x v="489"/>
    <x v="337"/>
    <x v="2"/>
    <x v="1"/>
    <x v="25"/>
    <x v="71"/>
    <x v="1"/>
    <x v="77"/>
    <x v="337"/>
    <x v="340"/>
    <x v="445"/>
    <x v="423"/>
    <x v="390"/>
    <x v="0"/>
  </r>
  <r>
    <x v="498"/>
    <x v="498"/>
    <x v="490"/>
    <x v="288"/>
    <x v="2"/>
    <x v="1"/>
    <x v="25"/>
    <x v="71"/>
    <x v="1"/>
    <x v="171"/>
    <x v="338"/>
    <x v="341"/>
    <x v="446"/>
    <x v="15"/>
    <x v="3"/>
    <x v="2"/>
  </r>
  <r>
    <x v="499"/>
    <x v="499"/>
    <x v="491"/>
    <x v="334"/>
    <x v="2"/>
    <x v="1"/>
    <x v="25"/>
    <x v="71"/>
    <x v="0"/>
    <x v="89"/>
    <x v="339"/>
    <x v="342"/>
    <x v="447"/>
    <x v="424"/>
    <x v="3"/>
    <x v="1"/>
  </r>
  <r>
    <x v="500"/>
    <x v="500"/>
    <x v="492"/>
    <x v="284"/>
    <x v="2"/>
    <x v="1"/>
    <x v="25"/>
    <x v="71"/>
    <x v="1"/>
    <x v="279"/>
    <x v="213"/>
    <x v="343"/>
    <x v="448"/>
    <x v="425"/>
    <x v="3"/>
    <x v="1"/>
  </r>
  <r>
    <x v="501"/>
    <x v="501"/>
    <x v="493"/>
    <x v="338"/>
    <x v="0"/>
    <x v="1"/>
    <x v="49"/>
    <x v="72"/>
    <x v="1"/>
    <x v="100"/>
    <x v="14"/>
    <x v="104"/>
    <x v="449"/>
    <x v="426"/>
    <x v="3"/>
    <x v="1"/>
  </r>
  <r>
    <x v="502"/>
    <x v="502"/>
    <x v="494"/>
    <x v="339"/>
    <x v="2"/>
    <x v="1"/>
    <x v="46"/>
    <x v="73"/>
    <x v="1"/>
    <x v="280"/>
    <x v="289"/>
    <x v="344"/>
    <x v="450"/>
    <x v="15"/>
    <x v="3"/>
    <x v="2"/>
  </r>
  <r>
    <x v="503"/>
    <x v="503"/>
    <x v="495"/>
    <x v="140"/>
    <x v="0"/>
    <x v="1"/>
    <x v="46"/>
    <x v="74"/>
    <x v="1"/>
    <x v="171"/>
    <x v="340"/>
    <x v="345"/>
    <x v="451"/>
    <x v="427"/>
    <x v="3"/>
    <x v="3"/>
  </r>
  <r>
    <x v="504"/>
    <x v="504"/>
    <x v="496"/>
    <x v="340"/>
    <x v="0"/>
    <x v="1"/>
    <x v="46"/>
    <x v="74"/>
    <x v="1"/>
    <x v="281"/>
    <x v="340"/>
    <x v="346"/>
    <x v="452"/>
    <x v="428"/>
    <x v="3"/>
    <x v="1"/>
  </r>
  <r>
    <x v="505"/>
    <x v="505"/>
    <x v="497"/>
    <x v="340"/>
    <x v="0"/>
    <x v="1"/>
    <x v="46"/>
    <x v="74"/>
    <x v="1"/>
    <x v="281"/>
    <x v="341"/>
    <x v="347"/>
    <x v="453"/>
    <x v="15"/>
    <x v="3"/>
    <x v="2"/>
  </r>
  <r>
    <x v="506"/>
    <x v="506"/>
    <x v="498"/>
    <x v="340"/>
    <x v="0"/>
    <x v="1"/>
    <x v="46"/>
    <x v="74"/>
    <x v="1"/>
    <x v="171"/>
    <x v="314"/>
    <x v="348"/>
    <x v="454"/>
    <x v="429"/>
    <x v="3"/>
    <x v="3"/>
  </r>
  <r>
    <x v="507"/>
    <x v="507"/>
    <x v="499"/>
    <x v="340"/>
    <x v="0"/>
    <x v="1"/>
    <x v="46"/>
    <x v="74"/>
    <x v="1"/>
    <x v="171"/>
    <x v="342"/>
    <x v="349"/>
    <x v="455"/>
    <x v="15"/>
    <x v="3"/>
    <x v="2"/>
  </r>
  <r>
    <x v="508"/>
    <x v="508"/>
    <x v="500"/>
    <x v="310"/>
    <x v="2"/>
    <x v="1"/>
    <x v="46"/>
    <x v="75"/>
    <x v="1"/>
    <x v="171"/>
    <x v="343"/>
    <x v="350"/>
    <x v="456"/>
    <x v="15"/>
    <x v="3"/>
    <x v="2"/>
  </r>
  <r>
    <x v="509"/>
    <x v="509"/>
    <x v="501"/>
    <x v="30"/>
    <x v="2"/>
    <x v="1"/>
    <x v="46"/>
    <x v="75"/>
    <x v="1"/>
    <x v="282"/>
    <x v="314"/>
    <x v="351"/>
    <x v="457"/>
    <x v="15"/>
    <x v="3"/>
    <x v="2"/>
  </r>
  <r>
    <x v="510"/>
    <x v="510"/>
    <x v="502"/>
    <x v="140"/>
    <x v="2"/>
    <x v="1"/>
    <x v="46"/>
    <x v="76"/>
    <x v="1"/>
    <x v="171"/>
    <x v="314"/>
    <x v="351"/>
    <x v="458"/>
    <x v="15"/>
    <x v="3"/>
    <x v="2"/>
  </r>
  <r>
    <x v="511"/>
    <x v="511"/>
    <x v="503"/>
    <x v="341"/>
    <x v="2"/>
    <x v="1"/>
    <x v="46"/>
    <x v="76"/>
    <x v="1"/>
    <x v="283"/>
    <x v="214"/>
    <x v="215"/>
    <x v="459"/>
    <x v="15"/>
    <x v="3"/>
    <x v="2"/>
  </r>
  <r>
    <x v="512"/>
    <x v="512"/>
    <x v="504"/>
    <x v="342"/>
    <x v="2"/>
    <x v="1"/>
    <x v="29"/>
    <x v="77"/>
    <x v="1"/>
    <x v="171"/>
    <x v="344"/>
    <x v="352"/>
    <x v="460"/>
    <x v="15"/>
    <x v="3"/>
    <x v="2"/>
  </r>
</pivotCacheRecords>
</file>

<file path=xl/pivotCache/pivotCacheRecords18.xml><?xml version="1.0" encoding="utf-8"?>
<pivotCacheRecords xmlns="http://schemas.openxmlformats.org/spreadsheetml/2006/main" xmlns:r="http://schemas.openxmlformats.org/officeDocument/2006/relationships" count="513">
  <r>
    <x v="0"/>
    <x v="0"/>
    <x v="0"/>
    <x v="0"/>
    <x v="0"/>
    <x v="0"/>
    <x v="0"/>
    <x v="0"/>
    <x v="0"/>
    <x v="0"/>
    <x v="0"/>
    <x v="0"/>
    <x v="0"/>
    <x v="0"/>
    <x v="0"/>
    <x v="0"/>
  </r>
  <r>
    <x v="1"/>
    <x v="1"/>
    <x v="1"/>
    <x v="1"/>
    <x v="1"/>
    <x v="1"/>
    <x v="1"/>
    <x v="1"/>
    <x v="1"/>
    <x v="1"/>
    <x v="1"/>
    <x v="1"/>
    <x v="1"/>
    <x v="1"/>
    <x v="1"/>
    <x v="0"/>
  </r>
  <r>
    <x v="2"/>
    <x v="2"/>
    <x v="2"/>
    <x v="2"/>
    <x v="1"/>
    <x v="1"/>
    <x v="1"/>
    <x v="1"/>
    <x v="1"/>
    <x v="2"/>
    <x v="2"/>
    <x v="2"/>
    <x v="2"/>
    <x v="2"/>
    <x v="2"/>
    <x v="0"/>
  </r>
  <r>
    <x v="3"/>
    <x v="3"/>
    <x v="3"/>
    <x v="3"/>
    <x v="1"/>
    <x v="1"/>
    <x v="1"/>
    <x v="1"/>
    <x v="0"/>
    <x v="3"/>
    <x v="3"/>
    <x v="3"/>
    <x v="3"/>
    <x v="3"/>
    <x v="3"/>
    <x v="1"/>
  </r>
  <r>
    <x v="4"/>
    <x v="4"/>
    <x v="4"/>
    <x v="4"/>
    <x v="1"/>
    <x v="1"/>
    <x v="1"/>
    <x v="1"/>
    <x v="0"/>
    <x v="4"/>
    <x v="4"/>
    <x v="4"/>
    <x v="4"/>
    <x v="4"/>
    <x v="4"/>
    <x v="0"/>
  </r>
  <r>
    <x v="5"/>
    <x v="5"/>
    <x v="5"/>
    <x v="5"/>
    <x v="0"/>
    <x v="2"/>
    <x v="2"/>
    <x v="1"/>
    <x v="1"/>
    <x v="5"/>
    <x v="5"/>
    <x v="5"/>
    <x v="5"/>
    <x v="5"/>
    <x v="5"/>
    <x v="0"/>
  </r>
  <r>
    <x v="6"/>
    <x v="6"/>
    <x v="6"/>
    <x v="6"/>
    <x v="1"/>
    <x v="1"/>
    <x v="3"/>
    <x v="1"/>
    <x v="0"/>
    <x v="6"/>
    <x v="6"/>
    <x v="6"/>
    <x v="6"/>
    <x v="6"/>
    <x v="6"/>
    <x v="0"/>
  </r>
  <r>
    <x v="7"/>
    <x v="7"/>
    <x v="7"/>
    <x v="7"/>
    <x v="1"/>
    <x v="3"/>
    <x v="4"/>
    <x v="1"/>
    <x v="1"/>
    <x v="7"/>
    <x v="7"/>
    <x v="7"/>
    <x v="7"/>
    <x v="7"/>
    <x v="7"/>
    <x v="0"/>
  </r>
  <r>
    <x v="8"/>
    <x v="8"/>
    <x v="8"/>
    <x v="8"/>
    <x v="0"/>
    <x v="2"/>
    <x v="5"/>
    <x v="1"/>
    <x v="0"/>
    <x v="8"/>
    <x v="8"/>
    <x v="8"/>
    <x v="8"/>
    <x v="8"/>
    <x v="8"/>
    <x v="0"/>
  </r>
  <r>
    <x v="9"/>
    <x v="9"/>
    <x v="9"/>
    <x v="9"/>
    <x v="0"/>
    <x v="2"/>
    <x v="5"/>
    <x v="1"/>
    <x v="2"/>
    <x v="9"/>
    <x v="9"/>
    <x v="9"/>
    <x v="9"/>
    <x v="9"/>
    <x v="9"/>
    <x v="0"/>
  </r>
  <r>
    <x v="10"/>
    <x v="10"/>
    <x v="10"/>
    <x v="10"/>
    <x v="0"/>
    <x v="2"/>
    <x v="6"/>
    <x v="1"/>
    <x v="2"/>
    <x v="9"/>
    <x v="9"/>
    <x v="9"/>
    <x v="9"/>
    <x v="10"/>
    <x v="9"/>
    <x v="0"/>
  </r>
  <r>
    <x v="11"/>
    <x v="11"/>
    <x v="11"/>
    <x v="11"/>
    <x v="0"/>
    <x v="4"/>
    <x v="7"/>
    <x v="1"/>
    <x v="0"/>
    <x v="8"/>
    <x v="10"/>
    <x v="8"/>
    <x v="10"/>
    <x v="11"/>
    <x v="10"/>
    <x v="0"/>
  </r>
  <r>
    <x v="12"/>
    <x v="12"/>
    <x v="12"/>
    <x v="12"/>
    <x v="2"/>
    <x v="2"/>
    <x v="8"/>
    <x v="1"/>
    <x v="1"/>
    <x v="10"/>
    <x v="11"/>
    <x v="10"/>
    <x v="11"/>
    <x v="12"/>
    <x v="11"/>
    <x v="0"/>
  </r>
  <r>
    <x v="13"/>
    <x v="13"/>
    <x v="13"/>
    <x v="13"/>
    <x v="0"/>
    <x v="1"/>
    <x v="9"/>
    <x v="1"/>
    <x v="1"/>
    <x v="11"/>
    <x v="12"/>
    <x v="11"/>
    <x v="12"/>
    <x v="13"/>
    <x v="12"/>
    <x v="0"/>
  </r>
  <r>
    <x v="14"/>
    <x v="14"/>
    <x v="14"/>
    <x v="14"/>
    <x v="0"/>
    <x v="2"/>
    <x v="10"/>
    <x v="1"/>
    <x v="0"/>
    <x v="12"/>
    <x v="13"/>
    <x v="12"/>
    <x v="13"/>
    <x v="14"/>
    <x v="13"/>
    <x v="0"/>
  </r>
  <r>
    <x v="15"/>
    <x v="15"/>
    <x v="15"/>
    <x v="15"/>
    <x v="0"/>
    <x v="2"/>
    <x v="10"/>
    <x v="1"/>
    <x v="1"/>
    <x v="13"/>
    <x v="14"/>
    <x v="13"/>
    <x v="14"/>
    <x v="15"/>
    <x v="3"/>
    <x v="2"/>
  </r>
  <r>
    <x v="16"/>
    <x v="16"/>
    <x v="16"/>
    <x v="16"/>
    <x v="3"/>
    <x v="1"/>
    <x v="11"/>
    <x v="1"/>
    <x v="0"/>
    <x v="14"/>
    <x v="15"/>
    <x v="14"/>
    <x v="15"/>
    <x v="16"/>
    <x v="14"/>
    <x v="0"/>
  </r>
  <r>
    <x v="17"/>
    <x v="17"/>
    <x v="17"/>
    <x v="17"/>
    <x v="0"/>
    <x v="1"/>
    <x v="12"/>
    <x v="1"/>
    <x v="1"/>
    <x v="15"/>
    <x v="16"/>
    <x v="15"/>
    <x v="16"/>
    <x v="17"/>
    <x v="15"/>
    <x v="0"/>
  </r>
  <r>
    <x v="18"/>
    <x v="18"/>
    <x v="18"/>
    <x v="18"/>
    <x v="0"/>
    <x v="1"/>
    <x v="13"/>
    <x v="1"/>
    <x v="1"/>
    <x v="16"/>
    <x v="17"/>
    <x v="16"/>
    <x v="17"/>
    <x v="18"/>
    <x v="16"/>
    <x v="0"/>
  </r>
  <r>
    <x v="19"/>
    <x v="19"/>
    <x v="19"/>
    <x v="19"/>
    <x v="1"/>
    <x v="1"/>
    <x v="14"/>
    <x v="1"/>
    <x v="1"/>
    <x v="17"/>
    <x v="18"/>
    <x v="17"/>
    <x v="18"/>
    <x v="19"/>
    <x v="17"/>
    <x v="0"/>
  </r>
  <r>
    <x v="20"/>
    <x v="20"/>
    <x v="20"/>
    <x v="20"/>
    <x v="0"/>
    <x v="1"/>
    <x v="9"/>
    <x v="1"/>
    <x v="1"/>
    <x v="18"/>
    <x v="19"/>
    <x v="18"/>
    <x v="19"/>
    <x v="20"/>
    <x v="18"/>
    <x v="0"/>
  </r>
  <r>
    <x v="21"/>
    <x v="21"/>
    <x v="21"/>
    <x v="21"/>
    <x v="1"/>
    <x v="1"/>
    <x v="3"/>
    <x v="1"/>
    <x v="1"/>
    <x v="19"/>
    <x v="20"/>
    <x v="19"/>
    <x v="20"/>
    <x v="21"/>
    <x v="19"/>
    <x v="0"/>
  </r>
  <r>
    <x v="22"/>
    <x v="22"/>
    <x v="22"/>
    <x v="22"/>
    <x v="4"/>
    <x v="2"/>
    <x v="15"/>
    <x v="1"/>
    <x v="1"/>
    <x v="20"/>
    <x v="21"/>
    <x v="20"/>
    <x v="21"/>
    <x v="22"/>
    <x v="20"/>
    <x v="0"/>
  </r>
  <r>
    <x v="23"/>
    <x v="23"/>
    <x v="23"/>
    <x v="23"/>
    <x v="5"/>
    <x v="2"/>
    <x v="8"/>
    <x v="2"/>
    <x v="1"/>
    <x v="21"/>
    <x v="22"/>
    <x v="21"/>
    <x v="22"/>
    <x v="23"/>
    <x v="21"/>
    <x v="0"/>
  </r>
  <r>
    <x v="24"/>
    <x v="24"/>
    <x v="24"/>
    <x v="24"/>
    <x v="4"/>
    <x v="3"/>
    <x v="16"/>
    <x v="2"/>
    <x v="0"/>
    <x v="22"/>
    <x v="23"/>
    <x v="22"/>
    <x v="23"/>
    <x v="24"/>
    <x v="22"/>
    <x v="0"/>
  </r>
  <r>
    <x v="25"/>
    <x v="25"/>
    <x v="25"/>
    <x v="25"/>
    <x v="0"/>
    <x v="5"/>
    <x v="17"/>
    <x v="3"/>
    <x v="1"/>
    <x v="23"/>
    <x v="24"/>
    <x v="23"/>
    <x v="24"/>
    <x v="25"/>
    <x v="23"/>
    <x v="0"/>
  </r>
  <r>
    <x v="26"/>
    <x v="26"/>
    <x v="26"/>
    <x v="26"/>
    <x v="0"/>
    <x v="5"/>
    <x v="18"/>
    <x v="3"/>
    <x v="1"/>
    <x v="24"/>
    <x v="25"/>
    <x v="24"/>
    <x v="25"/>
    <x v="26"/>
    <x v="24"/>
    <x v="0"/>
  </r>
  <r>
    <x v="27"/>
    <x v="27"/>
    <x v="27"/>
    <x v="27"/>
    <x v="0"/>
    <x v="1"/>
    <x v="19"/>
    <x v="3"/>
    <x v="1"/>
    <x v="25"/>
    <x v="26"/>
    <x v="25"/>
    <x v="26"/>
    <x v="27"/>
    <x v="25"/>
    <x v="0"/>
  </r>
  <r>
    <x v="28"/>
    <x v="28"/>
    <x v="28"/>
    <x v="28"/>
    <x v="1"/>
    <x v="1"/>
    <x v="20"/>
    <x v="3"/>
    <x v="1"/>
    <x v="26"/>
    <x v="27"/>
    <x v="26"/>
    <x v="27"/>
    <x v="28"/>
    <x v="26"/>
    <x v="0"/>
  </r>
  <r>
    <x v="29"/>
    <x v="29"/>
    <x v="29"/>
    <x v="29"/>
    <x v="1"/>
    <x v="1"/>
    <x v="21"/>
    <x v="3"/>
    <x v="1"/>
    <x v="27"/>
    <x v="28"/>
    <x v="27"/>
    <x v="28"/>
    <x v="29"/>
    <x v="3"/>
    <x v="1"/>
  </r>
  <r>
    <x v="30"/>
    <x v="30"/>
    <x v="30"/>
    <x v="30"/>
    <x v="0"/>
    <x v="1"/>
    <x v="14"/>
    <x v="3"/>
    <x v="0"/>
    <x v="28"/>
    <x v="29"/>
    <x v="28"/>
    <x v="29"/>
    <x v="30"/>
    <x v="3"/>
    <x v="1"/>
  </r>
  <r>
    <x v="31"/>
    <x v="31"/>
    <x v="31"/>
    <x v="31"/>
    <x v="0"/>
    <x v="1"/>
    <x v="22"/>
    <x v="3"/>
    <x v="0"/>
    <x v="28"/>
    <x v="29"/>
    <x v="28"/>
    <x v="30"/>
    <x v="31"/>
    <x v="3"/>
    <x v="1"/>
  </r>
  <r>
    <x v="32"/>
    <x v="32"/>
    <x v="32"/>
    <x v="32"/>
    <x v="0"/>
    <x v="6"/>
    <x v="23"/>
    <x v="4"/>
    <x v="2"/>
    <x v="29"/>
    <x v="30"/>
    <x v="29"/>
    <x v="31"/>
    <x v="32"/>
    <x v="27"/>
    <x v="0"/>
  </r>
  <r>
    <x v="33"/>
    <x v="33"/>
    <x v="33"/>
    <x v="33"/>
    <x v="0"/>
    <x v="6"/>
    <x v="24"/>
    <x v="4"/>
    <x v="0"/>
    <x v="30"/>
    <x v="31"/>
    <x v="30"/>
    <x v="32"/>
    <x v="33"/>
    <x v="28"/>
    <x v="0"/>
  </r>
  <r>
    <x v="34"/>
    <x v="34"/>
    <x v="34"/>
    <x v="34"/>
    <x v="0"/>
    <x v="6"/>
    <x v="24"/>
    <x v="4"/>
    <x v="1"/>
    <x v="31"/>
    <x v="32"/>
    <x v="31"/>
    <x v="33"/>
    <x v="34"/>
    <x v="29"/>
    <x v="0"/>
  </r>
  <r>
    <x v="35"/>
    <x v="35"/>
    <x v="35"/>
    <x v="35"/>
    <x v="2"/>
    <x v="1"/>
    <x v="25"/>
    <x v="5"/>
    <x v="2"/>
    <x v="32"/>
    <x v="33"/>
    <x v="32"/>
    <x v="34"/>
    <x v="35"/>
    <x v="30"/>
    <x v="0"/>
  </r>
  <r>
    <x v="36"/>
    <x v="36"/>
    <x v="36"/>
    <x v="36"/>
    <x v="2"/>
    <x v="1"/>
    <x v="25"/>
    <x v="5"/>
    <x v="2"/>
    <x v="33"/>
    <x v="33"/>
    <x v="32"/>
    <x v="35"/>
    <x v="36"/>
    <x v="31"/>
    <x v="0"/>
  </r>
  <r>
    <x v="37"/>
    <x v="37"/>
    <x v="37"/>
    <x v="37"/>
    <x v="2"/>
    <x v="1"/>
    <x v="25"/>
    <x v="5"/>
    <x v="0"/>
    <x v="34"/>
    <x v="34"/>
    <x v="33"/>
    <x v="36"/>
    <x v="37"/>
    <x v="32"/>
    <x v="0"/>
  </r>
  <r>
    <x v="38"/>
    <x v="38"/>
    <x v="38"/>
    <x v="38"/>
    <x v="2"/>
    <x v="1"/>
    <x v="26"/>
    <x v="5"/>
    <x v="0"/>
    <x v="35"/>
    <x v="35"/>
    <x v="34"/>
    <x v="36"/>
    <x v="37"/>
    <x v="33"/>
    <x v="0"/>
  </r>
  <r>
    <x v="39"/>
    <x v="39"/>
    <x v="39"/>
    <x v="39"/>
    <x v="2"/>
    <x v="1"/>
    <x v="26"/>
    <x v="5"/>
    <x v="0"/>
    <x v="36"/>
    <x v="36"/>
    <x v="35"/>
    <x v="37"/>
    <x v="38"/>
    <x v="34"/>
    <x v="0"/>
  </r>
  <r>
    <x v="40"/>
    <x v="40"/>
    <x v="40"/>
    <x v="40"/>
    <x v="2"/>
    <x v="1"/>
    <x v="25"/>
    <x v="5"/>
    <x v="2"/>
    <x v="37"/>
    <x v="37"/>
    <x v="36"/>
    <x v="38"/>
    <x v="39"/>
    <x v="35"/>
    <x v="0"/>
  </r>
  <r>
    <x v="41"/>
    <x v="41"/>
    <x v="41"/>
    <x v="41"/>
    <x v="2"/>
    <x v="1"/>
    <x v="25"/>
    <x v="5"/>
    <x v="2"/>
    <x v="38"/>
    <x v="38"/>
    <x v="37"/>
    <x v="39"/>
    <x v="40"/>
    <x v="36"/>
    <x v="0"/>
  </r>
  <r>
    <x v="42"/>
    <x v="42"/>
    <x v="42"/>
    <x v="42"/>
    <x v="2"/>
    <x v="1"/>
    <x v="25"/>
    <x v="5"/>
    <x v="1"/>
    <x v="39"/>
    <x v="39"/>
    <x v="38"/>
    <x v="40"/>
    <x v="41"/>
    <x v="37"/>
    <x v="0"/>
  </r>
  <r>
    <x v="43"/>
    <x v="43"/>
    <x v="43"/>
    <x v="43"/>
    <x v="2"/>
    <x v="1"/>
    <x v="25"/>
    <x v="5"/>
    <x v="2"/>
    <x v="39"/>
    <x v="39"/>
    <x v="38"/>
    <x v="41"/>
    <x v="41"/>
    <x v="38"/>
    <x v="0"/>
  </r>
  <r>
    <x v="44"/>
    <x v="44"/>
    <x v="44"/>
    <x v="44"/>
    <x v="2"/>
    <x v="1"/>
    <x v="27"/>
    <x v="5"/>
    <x v="1"/>
    <x v="40"/>
    <x v="39"/>
    <x v="38"/>
    <x v="42"/>
    <x v="41"/>
    <x v="39"/>
    <x v="0"/>
  </r>
  <r>
    <x v="45"/>
    <x v="45"/>
    <x v="45"/>
    <x v="45"/>
    <x v="2"/>
    <x v="1"/>
    <x v="25"/>
    <x v="5"/>
    <x v="2"/>
    <x v="24"/>
    <x v="40"/>
    <x v="24"/>
    <x v="43"/>
    <x v="42"/>
    <x v="40"/>
    <x v="0"/>
  </r>
  <r>
    <x v="46"/>
    <x v="46"/>
    <x v="46"/>
    <x v="46"/>
    <x v="2"/>
    <x v="1"/>
    <x v="25"/>
    <x v="5"/>
    <x v="2"/>
    <x v="41"/>
    <x v="41"/>
    <x v="39"/>
    <x v="44"/>
    <x v="43"/>
    <x v="41"/>
    <x v="0"/>
  </r>
  <r>
    <x v="47"/>
    <x v="47"/>
    <x v="47"/>
    <x v="46"/>
    <x v="2"/>
    <x v="1"/>
    <x v="25"/>
    <x v="5"/>
    <x v="2"/>
    <x v="42"/>
    <x v="42"/>
    <x v="40"/>
    <x v="45"/>
    <x v="44"/>
    <x v="42"/>
    <x v="0"/>
  </r>
  <r>
    <x v="48"/>
    <x v="48"/>
    <x v="48"/>
    <x v="47"/>
    <x v="2"/>
    <x v="1"/>
    <x v="25"/>
    <x v="5"/>
    <x v="1"/>
    <x v="43"/>
    <x v="43"/>
    <x v="41"/>
    <x v="46"/>
    <x v="15"/>
    <x v="3"/>
    <x v="2"/>
  </r>
  <r>
    <x v="49"/>
    <x v="49"/>
    <x v="49"/>
    <x v="48"/>
    <x v="2"/>
    <x v="1"/>
    <x v="25"/>
    <x v="5"/>
    <x v="2"/>
    <x v="44"/>
    <x v="44"/>
    <x v="42"/>
    <x v="47"/>
    <x v="45"/>
    <x v="43"/>
    <x v="0"/>
  </r>
  <r>
    <x v="50"/>
    <x v="50"/>
    <x v="50"/>
    <x v="49"/>
    <x v="2"/>
    <x v="1"/>
    <x v="25"/>
    <x v="5"/>
    <x v="2"/>
    <x v="45"/>
    <x v="45"/>
    <x v="43"/>
    <x v="48"/>
    <x v="46"/>
    <x v="44"/>
    <x v="0"/>
  </r>
  <r>
    <x v="51"/>
    <x v="51"/>
    <x v="51"/>
    <x v="49"/>
    <x v="2"/>
    <x v="1"/>
    <x v="25"/>
    <x v="5"/>
    <x v="0"/>
    <x v="46"/>
    <x v="46"/>
    <x v="44"/>
    <x v="49"/>
    <x v="47"/>
    <x v="45"/>
    <x v="0"/>
  </r>
  <r>
    <x v="52"/>
    <x v="52"/>
    <x v="52"/>
    <x v="50"/>
    <x v="2"/>
    <x v="1"/>
    <x v="25"/>
    <x v="5"/>
    <x v="2"/>
    <x v="47"/>
    <x v="47"/>
    <x v="45"/>
    <x v="50"/>
    <x v="48"/>
    <x v="46"/>
    <x v="0"/>
  </r>
  <r>
    <x v="53"/>
    <x v="53"/>
    <x v="53"/>
    <x v="51"/>
    <x v="2"/>
    <x v="1"/>
    <x v="27"/>
    <x v="5"/>
    <x v="1"/>
    <x v="48"/>
    <x v="48"/>
    <x v="46"/>
    <x v="51"/>
    <x v="49"/>
    <x v="47"/>
    <x v="0"/>
  </r>
  <r>
    <x v="54"/>
    <x v="54"/>
    <x v="54"/>
    <x v="52"/>
    <x v="2"/>
    <x v="1"/>
    <x v="25"/>
    <x v="5"/>
    <x v="1"/>
    <x v="49"/>
    <x v="49"/>
    <x v="47"/>
    <x v="52"/>
    <x v="50"/>
    <x v="48"/>
    <x v="0"/>
  </r>
  <r>
    <x v="55"/>
    <x v="55"/>
    <x v="55"/>
    <x v="53"/>
    <x v="2"/>
    <x v="1"/>
    <x v="26"/>
    <x v="5"/>
    <x v="1"/>
    <x v="50"/>
    <x v="50"/>
    <x v="48"/>
    <x v="53"/>
    <x v="50"/>
    <x v="49"/>
    <x v="0"/>
  </r>
  <r>
    <x v="56"/>
    <x v="56"/>
    <x v="56"/>
    <x v="54"/>
    <x v="2"/>
    <x v="1"/>
    <x v="26"/>
    <x v="5"/>
    <x v="1"/>
    <x v="50"/>
    <x v="50"/>
    <x v="48"/>
    <x v="54"/>
    <x v="51"/>
    <x v="50"/>
    <x v="0"/>
  </r>
  <r>
    <x v="57"/>
    <x v="57"/>
    <x v="57"/>
    <x v="55"/>
    <x v="2"/>
    <x v="1"/>
    <x v="26"/>
    <x v="5"/>
    <x v="1"/>
    <x v="50"/>
    <x v="50"/>
    <x v="48"/>
    <x v="54"/>
    <x v="51"/>
    <x v="49"/>
    <x v="0"/>
  </r>
  <r>
    <x v="58"/>
    <x v="58"/>
    <x v="58"/>
    <x v="56"/>
    <x v="2"/>
    <x v="1"/>
    <x v="28"/>
    <x v="6"/>
    <x v="2"/>
    <x v="25"/>
    <x v="51"/>
    <x v="49"/>
    <x v="55"/>
    <x v="52"/>
    <x v="3"/>
    <x v="1"/>
  </r>
  <r>
    <x v="59"/>
    <x v="59"/>
    <x v="59"/>
    <x v="57"/>
    <x v="5"/>
    <x v="1"/>
    <x v="27"/>
    <x v="6"/>
    <x v="1"/>
    <x v="51"/>
    <x v="52"/>
    <x v="50"/>
    <x v="56"/>
    <x v="53"/>
    <x v="51"/>
    <x v="0"/>
  </r>
  <r>
    <x v="60"/>
    <x v="60"/>
    <x v="60"/>
    <x v="58"/>
    <x v="5"/>
    <x v="1"/>
    <x v="25"/>
    <x v="6"/>
    <x v="1"/>
    <x v="52"/>
    <x v="53"/>
    <x v="51"/>
    <x v="57"/>
    <x v="54"/>
    <x v="52"/>
    <x v="0"/>
  </r>
  <r>
    <x v="61"/>
    <x v="61"/>
    <x v="61"/>
    <x v="59"/>
    <x v="5"/>
    <x v="1"/>
    <x v="25"/>
    <x v="6"/>
    <x v="1"/>
    <x v="53"/>
    <x v="54"/>
    <x v="52"/>
    <x v="58"/>
    <x v="55"/>
    <x v="53"/>
    <x v="0"/>
  </r>
  <r>
    <x v="62"/>
    <x v="62"/>
    <x v="62"/>
    <x v="60"/>
    <x v="6"/>
    <x v="1"/>
    <x v="25"/>
    <x v="6"/>
    <x v="1"/>
    <x v="54"/>
    <x v="54"/>
    <x v="53"/>
    <x v="58"/>
    <x v="56"/>
    <x v="54"/>
    <x v="0"/>
  </r>
  <r>
    <x v="63"/>
    <x v="63"/>
    <x v="63"/>
    <x v="61"/>
    <x v="0"/>
    <x v="1"/>
    <x v="29"/>
    <x v="7"/>
    <x v="0"/>
    <x v="55"/>
    <x v="55"/>
    <x v="54"/>
    <x v="59"/>
    <x v="57"/>
    <x v="55"/>
    <x v="0"/>
  </r>
  <r>
    <x v="64"/>
    <x v="64"/>
    <x v="64"/>
    <x v="62"/>
    <x v="0"/>
    <x v="1"/>
    <x v="29"/>
    <x v="7"/>
    <x v="1"/>
    <x v="39"/>
    <x v="56"/>
    <x v="38"/>
    <x v="60"/>
    <x v="58"/>
    <x v="56"/>
    <x v="0"/>
  </r>
  <r>
    <x v="65"/>
    <x v="65"/>
    <x v="65"/>
    <x v="62"/>
    <x v="0"/>
    <x v="1"/>
    <x v="29"/>
    <x v="7"/>
    <x v="0"/>
    <x v="39"/>
    <x v="57"/>
    <x v="38"/>
    <x v="61"/>
    <x v="59"/>
    <x v="57"/>
    <x v="0"/>
  </r>
  <r>
    <x v="66"/>
    <x v="66"/>
    <x v="66"/>
    <x v="61"/>
    <x v="0"/>
    <x v="1"/>
    <x v="29"/>
    <x v="7"/>
    <x v="0"/>
    <x v="56"/>
    <x v="58"/>
    <x v="55"/>
    <x v="62"/>
    <x v="60"/>
    <x v="58"/>
    <x v="0"/>
  </r>
  <r>
    <x v="67"/>
    <x v="67"/>
    <x v="67"/>
    <x v="63"/>
    <x v="0"/>
    <x v="1"/>
    <x v="29"/>
    <x v="7"/>
    <x v="0"/>
    <x v="57"/>
    <x v="59"/>
    <x v="56"/>
    <x v="63"/>
    <x v="61"/>
    <x v="59"/>
    <x v="0"/>
  </r>
  <r>
    <x v="68"/>
    <x v="68"/>
    <x v="68"/>
    <x v="64"/>
    <x v="0"/>
    <x v="1"/>
    <x v="29"/>
    <x v="7"/>
    <x v="0"/>
    <x v="58"/>
    <x v="60"/>
    <x v="23"/>
    <x v="64"/>
    <x v="62"/>
    <x v="60"/>
    <x v="0"/>
  </r>
  <r>
    <x v="69"/>
    <x v="69"/>
    <x v="69"/>
    <x v="65"/>
    <x v="2"/>
    <x v="1"/>
    <x v="25"/>
    <x v="8"/>
    <x v="2"/>
    <x v="59"/>
    <x v="61"/>
    <x v="57"/>
    <x v="65"/>
    <x v="63"/>
    <x v="61"/>
    <x v="0"/>
  </r>
  <r>
    <x v="70"/>
    <x v="70"/>
    <x v="70"/>
    <x v="66"/>
    <x v="2"/>
    <x v="1"/>
    <x v="25"/>
    <x v="8"/>
    <x v="2"/>
    <x v="41"/>
    <x v="62"/>
    <x v="58"/>
    <x v="66"/>
    <x v="64"/>
    <x v="62"/>
    <x v="0"/>
  </r>
  <r>
    <x v="71"/>
    <x v="71"/>
    <x v="71"/>
    <x v="67"/>
    <x v="2"/>
    <x v="1"/>
    <x v="25"/>
    <x v="8"/>
    <x v="1"/>
    <x v="60"/>
    <x v="63"/>
    <x v="59"/>
    <x v="67"/>
    <x v="65"/>
    <x v="63"/>
    <x v="0"/>
  </r>
  <r>
    <x v="72"/>
    <x v="72"/>
    <x v="72"/>
    <x v="68"/>
    <x v="2"/>
    <x v="1"/>
    <x v="25"/>
    <x v="9"/>
    <x v="1"/>
    <x v="61"/>
    <x v="64"/>
    <x v="60"/>
    <x v="68"/>
    <x v="66"/>
    <x v="64"/>
    <x v="0"/>
  </r>
  <r>
    <x v="73"/>
    <x v="73"/>
    <x v="73"/>
    <x v="69"/>
    <x v="0"/>
    <x v="1"/>
    <x v="29"/>
    <x v="10"/>
    <x v="0"/>
    <x v="58"/>
    <x v="65"/>
    <x v="61"/>
    <x v="69"/>
    <x v="67"/>
    <x v="65"/>
    <x v="0"/>
  </r>
  <r>
    <x v="74"/>
    <x v="74"/>
    <x v="74"/>
    <x v="64"/>
    <x v="0"/>
    <x v="1"/>
    <x v="29"/>
    <x v="10"/>
    <x v="0"/>
    <x v="30"/>
    <x v="31"/>
    <x v="30"/>
    <x v="70"/>
    <x v="68"/>
    <x v="66"/>
    <x v="0"/>
  </r>
  <r>
    <x v="75"/>
    <x v="75"/>
    <x v="75"/>
    <x v="62"/>
    <x v="0"/>
    <x v="1"/>
    <x v="29"/>
    <x v="10"/>
    <x v="0"/>
    <x v="62"/>
    <x v="66"/>
    <x v="62"/>
    <x v="71"/>
    <x v="69"/>
    <x v="67"/>
    <x v="0"/>
  </r>
  <r>
    <x v="76"/>
    <x v="76"/>
    <x v="76"/>
    <x v="63"/>
    <x v="0"/>
    <x v="1"/>
    <x v="29"/>
    <x v="10"/>
    <x v="0"/>
    <x v="55"/>
    <x v="55"/>
    <x v="54"/>
    <x v="72"/>
    <x v="57"/>
    <x v="55"/>
    <x v="0"/>
  </r>
  <r>
    <x v="77"/>
    <x v="77"/>
    <x v="77"/>
    <x v="62"/>
    <x v="0"/>
    <x v="1"/>
    <x v="29"/>
    <x v="10"/>
    <x v="0"/>
    <x v="55"/>
    <x v="55"/>
    <x v="54"/>
    <x v="73"/>
    <x v="70"/>
    <x v="68"/>
    <x v="0"/>
  </r>
  <r>
    <x v="78"/>
    <x v="78"/>
    <x v="78"/>
    <x v="70"/>
    <x v="4"/>
    <x v="3"/>
    <x v="30"/>
    <x v="11"/>
    <x v="0"/>
    <x v="63"/>
    <x v="67"/>
    <x v="63"/>
    <x v="74"/>
    <x v="71"/>
    <x v="69"/>
    <x v="0"/>
  </r>
  <r>
    <x v="79"/>
    <x v="79"/>
    <x v="79"/>
    <x v="71"/>
    <x v="4"/>
    <x v="3"/>
    <x v="31"/>
    <x v="11"/>
    <x v="1"/>
    <x v="64"/>
    <x v="68"/>
    <x v="64"/>
    <x v="75"/>
    <x v="72"/>
    <x v="70"/>
    <x v="0"/>
  </r>
  <r>
    <x v="80"/>
    <x v="80"/>
    <x v="80"/>
    <x v="72"/>
    <x v="4"/>
    <x v="6"/>
    <x v="32"/>
    <x v="11"/>
    <x v="1"/>
    <x v="65"/>
    <x v="69"/>
    <x v="65"/>
    <x v="76"/>
    <x v="73"/>
    <x v="71"/>
    <x v="0"/>
  </r>
  <r>
    <x v="81"/>
    <x v="81"/>
    <x v="81"/>
    <x v="73"/>
    <x v="4"/>
    <x v="3"/>
    <x v="33"/>
    <x v="11"/>
    <x v="1"/>
    <x v="66"/>
    <x v="70"/>
    <x v="66"/>
    <x v="77"/>
    <x v="74"/>
    <x v="72"/>
    <x v="0"/>
  </r>
  <r>
    <x v="82"/>
    <x v="82"/>
    <x v="82"/>
    <x v="74"/>
    <x v="4"/>
    <x v="3"/>
    <x v="34"/>
    <x v="11"/>
    <x v="0"/>
    <x v="16"/>
    <x v="71"/>
    <x v="67"/>
    <x v="78"/>
    <x v="75"/>
    <x v="3"/>
    <x v="1"/>
  </r>
  <r>
    <x v="83"/>
    <x v="83"/>
    <x v="83"/>
    <x v="18"/>
    <x v="4"/>
    <x v="3"/>
    <x v="30"/>
    <x v="11"/>
    <x v="0"/>
    <x v="41"/>
    <x v="72"/>
    <x v="68"/>
    <x v="79"/>
    <x v="76"/>
    <x v="73"/>
    <x v="0"/>
  </r>
  <r>
    <x v="84"/>
    <x v="84"/>
    <x v="84"/>
    <x v="75"/>
    <x v="4"/>
    <x v="3"/>
    <x v="33"/>
    <x v="11"/>
    <x v="0"/>
    <x v="52"/>
    <x v="73"/>
    <x v="69"/>
    <x v="80"/>
    <x v="77"/>
    <x v="74"/>
    <x v="0"/>
  </r>
  <r>
    <x v="85"/>
    <x v="85"/>
    <x v="85"/>
    <x v="74"/>
    <x v="4"/>
    <x v="3"/>
    <x v="34"/>
    <x v="11"/>
    <x v="0"/>
    <x v="52"/>
    <x v="74"/>
    <x v="51"/>
    <x v="81"/>
    <x v="78"/>
    <x v="75"/>
    <x v="0"/>
  </r>
  <r>
    <x v="86"/>
    <x v="86"/>
    <x v="86"/>
    <x v="74"/>
    <x v="4"/>
    <x v="3"/>
    <x v="34"/>
    <x v="11"/>
    <x v="0"/>
    <x v="67"/>
    <x v="75"/>
    <x v="70"/>
    <x v="82"/>
    <x v="79"/>
    <x v="3"/>
    <x v="1"/>
  </r>
  <r>
    <x v="87"/>
    <x v="87"/>
    <x v="87"/>
    <x v="76"/>
    <x v="4"/>
    <x v="6"/>
    <x v="32"/>
    <x v="11"/>
    <x v="0"/>
    <x v="68"/>
    <x v="76"/>
    <x v="71"/>
    <x v="83"/>
    <x v="80"/>
    <x v="76"/>
    <x v="0"/>
  </r>
  <r>
    <x v="88"/>
    <x v="88"/>
    <x v="88"/>
    <x v="77"/>
    <x v="4"/>
    <x v="3"/>
    <x v="35"/>
    <x v="11"/>
    <x v="1"/>
    <x v="52"/>
    <x v="77"/>
    <x v="72"/>
    <x v="84"/>
    <x v="81"/>
    <x v="77"/>
    <x v="0"/>
  </r>
  <r>
    <x v="89"/>
    <x v="89"/>
    <x v="89"/>
    <x v="78"/>
    <x v="4"/>
    <x v="6"/>
    <x v="32"/>
    <x v="11"/>
    <x v="1"/>
    <x v="69"/>
    <x v="78"/>
    <x v="73"/>
    <x v="85"/>
    <x v="82"/>
    <x v="78"/>
    <x v="0"/>
  </r>
  <r>
    <x v="90"/>
    <x v="90"/>
    <x v="90"/>
    <x v="79"/>
    <x v="4"/>
    <x v="7"/>
    <x v="36"/>
    <x v="11"/>
    <x v="0"/>
    <x v="25"/>
    <x v="79"/>
    <x v="74"/>
    <x v="86"/>
    <x v="83"/>
    <x v="79"/>
    <x v="0"/>
  </r>
  <r>
    <x v="91"/>
    <x v="91"/>
    <x v="91"/>
    <x v="80"/>
    <x v="4"/>
    <x v="8"/>
    <x v="37"/>
    <x v="11"/>
    <x v="1"/>
    <x v="70"/>
    <x v="80"/>
    <x v="75"/>
    <x v="87"/>
    <x v="84"/>
    <x v="80"/>
    <x v="0"/>
  </r>
  <r>
    <x v="92"/>
    <x v="92"/>
    <x v="92"/>
    <x v="81"/>
    <x v="4"/>
    <x v="8"/>
    <x v="38"/>
    <x v="11"/>
    <x v="1"/>
    <x v="71"/>
    <x v="81"/>
    <x v="76"/>
    <x v="88"/>
    <x v="15"/>
    <x v="3"/>
    <x v="2"/>
  </r>
  <r>
    <x v="93"/>
    <x v="93"/>
    <x v="93"/>
    <x v="82"/>
    <x v="4"/>
    <x v="9"/>
    <x v="32"/>
    <x v="11"/>
    <x v="0"/>
    <x v="72"/>
    <x v="82"/>
    <x v="77"/>
    <x v="89"/>
    <x v="85"/>
    <x v="81"/>
    <x v="0"/>
  </r>
  <r>
    <x v="94"/>
    <x v="94"/>
    <x v="94"/>
    <x v="83"/>
    <x v="2"/>
    <x v="1"/>
    <x v="26"/>
    <x v="12"/>
    <x v="2"/>
    <x v="73"/>
    <x v="1"/>
    <x v="78"/>
    <x v="90"/>
    <x v="86"/>
    <x v="82"/>
    <x v="0"/>
  </r>
  <r>
    <x v="95"/>
    <x v="95"/>
    <x v="95"/>
    <x v="84"/>
    <x v="2"/>
    <x v="1"/>
    <x v="29"/>
    <x v="12"/>
    <x v="1"/>
    <x v="74"/>
    <x v="83"/>
    <x v="79"/>
    <x v="91"/>
    <x v="87"/>
    <x v="3"/>
    <x v="1"/>
  </r>
  <r>
    <x v="96"/>
    <x v="96"/>
    <x v="96"/>
    <x v="85"/>
    <x v="2"/>
    <x v="1"/>
    <x v="26"/>
    <x v="12"/>
    <x v="1"/>
    <x v="75"/>
    <x v="83"/>
    <x v="80"/>
    <x v="92"/>
    <x v="88"/>
    <x v="83"/>
    <x v="0"/>
  </r>
  <r>
    <x v="97"/>
    <x v="97"/>
    <x v="97"/>
    <x v="86"/>
    <x v="2"/>
    <x v="2"/>
    <x v="39"/>
    <x v="12"/>
    <x v="1"/>
    <x v="76"/>
    <x v="84"/>
    <x v="81"/>
    <x v="93"/>
    <x v="89"/>
    <x v="3"/>
    <x v="3"/>
  </r>
  <r>
    <x v="98"/>
    <x v="98"/>
    <x v="98"/>
    <x v="87"/>
    <x v="2"/>
    <x v="10"/>
    <x v="40"/>
    <x v="12"/>
    <x v="0"/>
    <x v="77"/>
    <x v="85"/>
    <x v="12"/>
    <x v="94"/>
    <x v="90"/>
    <x v="84"/>
    <x v="0"/>
  </r>
  <r>
    <x v="99"/>
    <x v="99"/>
    <x v="99"/>
    <x v="88"/>
    <x v="2"/>
    <x v="1"/>
    <x v="19"/>
    <x v="12"/>
    <x v="2"/>
    <x v="42"/>
    <x v="42"/>
    <x v="40"/>
    <x v="95"/>
    <x v="91"/>
    <x v="85"/>
    <x v="0"/>
  </r>
  <r>
    <x v="100"/>
    <x v="100"/>
    <x v="100"/>
    <x v="89"/>
    <x v="2"/>
    <x v="1"/>
    <x v="29"/>
    <x v="12"/>
    <x v="2"/>
    <x v="78"/>
    <x v="86"/>
    <x v="82"/>
    <x v="96"/>
    <x v="92"/>
    <x v="86"/>
    <x v="0"/>
  </r>
  <r>
    <x v="101"/>
    <x v="101"/>
    <x v="101"/>
    <x v="90"/>
    <x v="2"/>
    <x v="10"/>
    <x v="40"/>
    <x v="12"/>
    <x v="1"/>
    <x v="79"/>
    <x v="87"/>
    <x v="83"/>
    <x v="97"/>
    <x v="93"/>
    <x v="87"/>
    <x v="0"/>
  </r>
  <r>
    <x v="102"/>
    <x v="102"/>
    <x v="102"/>
    <x v="91"/>
    <x v="2"/>
    <x v="1"/>
    <x v="19"/>
    <x v="12"/>
    <x v="1"/>
    <x v="80"/>
    <x v="36"/>
    <x v="84"/>
    <x v="98"/>
    <x v="94"/>
    <x v="88"/>
    <x v="0"/>
  </r>
  <r>
    <x v="103"/>
    <x v="103"/>
    <x v="103"/>
    <x v="92"/>
    <x v="5"/>
    <x v="1"/>
    <x v="41"/>
    <x v="13"/>
    <x v="0"/>
    <x v="81"/>
    <x v="56"/>
    <x v="85"/>
    <x v="99"/>
    <x v="95"/>
    <x v="89"/>
    <x v="0"/>
  </r>
  <r>
    <x v="104"/>
    <x v="104"/>
    <x v="104"/>
    <x v="93"/>
    <x v="0"/>
    <x v="1"/>
    <x v="19"/>
    <x v="13"/>
    <x v="1"/>
    <x v="82"/>
    <x v="88"/>
    <x v="86"/>
    <x v="100"/>
    <x v="96"/>
    <x v="90"/>
    <x v="0"/>
  </r>
  <r>
    <x v="105"/>
    <x v="105"/>
    <x v="105"/>
    <x v="94"/>
    <x v="4"/>
    <x v="8"/>
    <x v="37"/>
    <x v="13"/>
    <x v="1"/>
    <x v="10"/>
    <x v="11"/>
    <x v="87"/>
    <x v="101"/>
    <x v="97"/>
    <x v="91"/>
    <x v="0"/>
  </r>
  <r>
    <x v="106"/>
    <x v="106"/>
    <x v="106"/>
    <x v="95"/>
    <x v="4"/>
    <x v="8"/>
    <x v="37"/>
    <x v="13"/>
    <x v="1"/>
    <x v="83"/>
    <x v="89"/>
    <x v="88"/>
    <x v="102"/>
    <x v="98"/>
    <x v="92"/>
    <x v="0"/>
  </r>
  <r>
    <x v="107"/>
    <x v="107"/>
    <x v="107"/>
    <x v="96"/>
    <x v="4"/>
    <x v="3"/>
    <x v="42"/>
    <x v="13"/>
    <x v="2"/>
    <x v="84"/>
    <x v="90"/>
    <x v="89"/>
    <x v="103"/>
    <x v="99"/>
    <x v="3"/>
    <x v="1"/>
  </r>
  <r>
    <x v="108"/>
    <x v="108"/>
    <x v="108"/>
    <x v="97"/>
    <x v="0"/>
    <x v="1"/>
    <x v="43"/>
    <x v="13"/>
    <x v="1"/>
    <x v="85"/>
    <x v="91"/>
    <x v="90"/>
    <x v="104"/>
    <x v="100"/>
    <x v="93"/>
    <x v="0"/>
  </r>
  <r>
    <x v="109"/>
    <x v="109"/>
    <x v="109"/>
    <x v="98"/>
    <x v="4"/>
    <x v="3"/>
    <x v="44"/>
    <x v="13"/>
    <x v="0"/>
    <x v="86"/>
    <x v="92"/>
    <x v="91"/>
    <x v="105"/>
    <x v="15"/>
    <x v="3"/>
    <x v="2"/>
  </r>
  <r>
    <x v="110"/>
    <x v="110"/>
    <x v="110"/>
    <x v="74"/>
    <x v="6"/>
    <x v="1"/>
    <x v="45"/>
    <x v="14"/>
    <x v="1"/>
    <x v="87"/>
    <x v="93"/>
    <x v="92"/>
    <x v="106"/>
    <x v="101"/>
    <x v="94"/>
    <x v="0"/>
  </r>
  <r>
    <x v="111"/>
    <x v="111"/>
    <x v="111"/>
    <x v="99"/>
    <x v="6"/>
    <x v="1"/>
    <x v="45"/>
    <x v="14"/>
    <x v="0"/>
    <x v="88"/>
    <x v="94"/>
    <x v="90"/>
    <x v="107"/>
    <x v="102"/>
    <x v="95"/>
    <x v="0"/>
  </r>
  <r>
    <x v="112"/>
    <x v="112"/>
    <x v="112"/>
    <x v="100"/>
    <x v="6"/>
    <x v="2"/>
    <x v="5"/>
    <x v="14"/>
    <x v="1"/>
    <x v="89"/>
    <x v="95"/>
    <x v="93"/>
    <x v="108"/>
    <x v="103"/>
    <x v="96"/>
    <x v="0"/>
  </r>
  <r>
    <x v="113"/>
    <x v="113"/>
    <x v="113"/>
    <x v="101"/>
    <x v="6"/>
    <x v="1"/>
    <x v="25"/>
    <x v="14"/>
    <x v="2"/>
    <x v="87"/>
    <x v="96"/>
    <x v="92"/>
    <x v="109"/>
    <x v="104"/>
    <x v="97"/>
    <x v="0"/>
  </r>
  <r>
    <x v="114"/>
    <x v="114"/>
    <x v="114"/>
    <x v="102"/>
    <x v="6"/>
    <x v="1"/>
    <x v="25"/>
    <x v="14"/>
    <x v="1"/>
    <x v="90"/>
    <x v="97"/>
    <x v="94"/>
    <x v="110"/>
    <x v="105"/>
    <x v="98"/>
    <x v="0"/>
  </r>
  <r>
    <x v="115"/>
    <x v="115"/>
    <x v="115"/>
    <x v="102"/>
    <x v="6"/>
    <x v="1"/>
    <x v="25"/>
    <x v="14"/>
    <x v="1"/>
    <x v="90"/>
    <x v="98"/>
    <x v="94"/>
    <x v="111"/>
    <x v="106"/>
    <x v="99"/>
    <x v="0"/>
  </r>
  <r>
    <x v="116"/>
    <x v="116"/>
    <x v="116"/>
    <x v="102"/>
    <x v="6"/>
    <x v="1"/>
    <x v="25"/>
    <x v="14"/>
    <x v="2"/>
    <x v="91"/>
    <x v="99"/>
    <x v="95"/>
    <x v="112"/>
    <x v="107"/>
    <x v="100"/>
    <x v="0"/>
  </r>
  <r>
    <x v="117"/>
    <x v="117"/>
    <x v="117"/>
    <x v="103"/>
    <x v="6"/>
    <x v="1"/>
    <x v="25"/>
    <x v="14"/>
    <x v="2"/>
    <x v="91"/>
    <x v="99"/>
    <x v="95"/>
    <x v="112"/>
    <x v="107"/>
    <x v="100"/>
    <x v="0"/>
  </r>
  <r>
    <x v="118"/>
    <x v="118"/>
    <x v="118"/>
    <x v="104"/>
    <x v="6"/>
    <x v="1"/>
    <x v="25"/>
    <x v="14"/>
    <x v="2"/>
    <x v="91"/>
    <x v="99"/>
    <x v="95"/>
    <x v="112"/>
    <x v="108"/>
    <x v="101"/>
    <x v="0"/>
  </r>
  <r>
    <x v="119"/>
    <x v="119"/>
    <x v="119"/>
    <x v="105"/>
    <x v="6"/>
    <x v="1"/>
    <x v="25"/>
    <x v="14"/>
    <x v="2"/>
    <x v="91"/>
    <x v="99"/>
    <x v="95"/>
    <x v="112"/>
    <x v="108"/>
    <x v="101"/>
    <x v="0"/>
  </r>
  <r>
    <x v="120"/>
    <x v="120"/>
    <x v="120"/>
    <x v="106"/>
    <x v="6"/>
    <x v="1"/>
    <x v="25"/>
    <x v="14"/>
    <x v="2"/>
    <x v="91"/>
    <x v="99"/>
    <x v="95"/>
    <x v="112"/>
    <x v="107"/>
    <x v="100"/>
    <x v="0"/>
  </r>
  <r>
    <x v="121"/>
    <x v="121"/>
    <x v="121"/>
    <x v="107"/>
    <x v="6"/>
    <x v="1"/>
    <x v="25"/>
    <x v="14"/>
    <x v="2"/>
    <x v="91"/>
    <x v="99"/>
    <x v="95"/>
    <x v="112"/>
    <x v="107"/>
    <x v="100"/>
    <x v="0"/>
  </r>
  <r>
    <x v="122"/>
    <x v="122"/>
    <x v="122"/>
    <x v="102"/>
    <x v="6"/>
    <x v="1"/>
    <x v="25"/>
    <x v="14"/>
    <x v="2"/>
    <x v="91"/>
    <x v="99"/>
    <x v="95"/>
    <x v="112"/>
    <x v="108"/>
    <x v="101"/>
    <x v="0"/>
  </r>
  <r>
    <x v="123"/>
    <x v="123"/>
    <x v="123"/>
    <x v="108"/>
    <x v="6"/>
    <x v="1"/>
    <x v="25"/>
    <x v="14"/>
    <x v="2"/>
    <x v="91"/>
    <x v="99"/>
    <x v="95"/>
    <x v="112"/>
    <x v="109"/>
    <x v="102"/>
    <x v="0"/>
  </r>
  <r>
    <x v="124"/>
    <x v="124"/>
    <x v="124"/>
    <x v="109"/>
    <x v="6"/>
    <x v="1"/>
    <x v="25"/>
    <x v="14"/>
    <x v="2"/>
    <x v="91"/>
    <x v="99"/>
    <x v="95"/>
    <x v="113"/>
    <x v="110"/>
    <x v="103"/>
    <x v="0"/>
  </r>
  <r>
    <x v="125"/>
    <x v="125"/>
    <x v="125"/>
    <x v="32"/>
    <x v="6"/>
    <x v="1"/>
    <x v="25"/>
    <x v="14"/>
    <x v="0"/>
    <x v="91"/>
    <x v="100"/>
    <x v="95"/>
    <x v="113"/>
    <x v="111"/>
    <x v="104"/>
    <x v="0"/>
  </r>
  <r>
    <x v="126"/>
    <x v="126"/>
    <x v="126"/>
    <x v="102"/>
    <x v="6"/>
    <x v="1"/>
    <x v="25"/>
    <x v="14"/>
    <x v="2"/>
    <x v="91"/>
    <x v="99"/>
    <x v="95"/>
    <x v="113"/>
    <x v="112"/>
    <x v="105"/>
    <x v="0"/>
  </r>
  <r>
    <x v="127"/>
    <x v="127"/>
    <x v="127"/>
    <x v="110"/>
    <x v="6"/>
    <x v="1"/>
    <x v="46"/>
    <x v="14"/>
    <x v="2"/>
    <x v="92"/>
    <x v="101"/>
    <x v="96"/>
    <x v="114"/>
    <x v="113"/>
    <x v="106"/>
    <x v="0"/>
  </r>
  <r>
    <x v="128"/>
    <x v="128"/>
    <x v="128"/>
    <x v="111"/>
    <x v="6"/>
    <x v="1"/>
    <x v="25"/>
    <x v="14"/>
    <x v="0"/>
    <x v="93"/>
    <x v="102"/>
    <x v="97"/>
    <x v="115"/>
    <x v="114"/>
    <x v="107"/>
    <x v="0"/>
  </r>
  <r>
    <x v="129"/>
    <x v="129"/>
    <x v="129"/>
    <x v="102"/>
    <x v="6"/>
    <x v="1"/>
    <x v="25"/>
    <x v="14"/>
    <x v="0"/>
    <x v="94"/>
    <x v="103"/>
    <x v="98"/>
    <x v="116"/>
    <x v="115"/>
    <x v="108"/>
    <x v="0"/>
  </r>
  <r>
    <x v="130"/>
    <x v="130"/>
    <x v="130"/>
    <x v="110"/>
    <x v="6"/>
    <x v="1"/>
    <x v="46"/>
    <x v="14"/>
    <x v="1"/>
    <x v="95"/>
    <x v="54"/>
    <x v="99"/>
    <x v="117"/>
    <x v="116"/>
    <x v="109"/>
    <x v="0"/>
  </r>
  <r>
    <x v="131"/>
    <x v="131"/>
    <x v="131"/>
    <x v="112"/>
    <x v="0"/>
    <x v="4"/>
    <x v="47"/>
    <x v="15"/>
    <x v="2"/>
    <x v="96"/>
    <x v="104"/>
    <x v="100"/>
    <x v="118"/>
    <x v="15"/>
    <x v="3"/>
    <x v="2"/>
  </r>
  <r>
    <x v="132"/>
    <x v="132"/>
    <x v="132"/>
    <x v="113"/>
    <x v="0"/>
    <x v="4"/>
    <x v="47"/>
    <x v="15"/>
    <x v="0"/>
    <x v="97"/>
    <x v="105"/>
    <x v="101"/>
    <x v="119"/>
    <x v="117"/>
    <x v="110"/>
    <x v="0"/>
  </r>
  <r>
    <x v="133"/>
    <x v="133"/>
    <x v="133"/>
    <x v="114"/>
    <x v="4"/>
    <x v="4"/>
    <x v="48"/>
    <x v="15"/>
    <x v="2"/>
    <x v="98"/>
    <x v="106"/>
    <x v="102"/>
    <x v="120"/>
    <x v="118"/>
    <x v="3"/>
    <x v="1"/>
  </r>
  <r>
    <x v="134"/>
    <x v="134"/>
    <x v="134"/>
    <x v="115"/>
    <x v="0"/>
    <x v="1"/>
    <x v="49"/>
    <x v="16"/>
    <x v="1"/>
    <x v="99"/>
    <x v="107"/>
    <x v="103"/>
    <x v="121"/>
    <x v="119"/>
    <x v="111"/>
    <x v="0"/>
  </r>
  <r>
    <x v="135"/>
    <x v="135"/>
    <x v="135"/>
    <x v="116"/>
    <x v="0"/>
    <x v="1"/>
    <x v="29"/>
    <x v="16"/>
    <x v="1"/>
    <x v="100"/>
    <x v="108"/>
    <x v="104"/>
    <x v="122"/>
    <x v="120"/>
    <x v="3"/>
    <x v="1"/>
  </r>
  <r>
    <x v="136"/>
    <x v="136"/>
    <x v="136"/>
    <x v="117"/>
    <x v="5"/>
    <x v="1"/>
    <x v="49"/>
    <x v="16"/>
    <x v="2"/>
    <x v="101"/>
    <x v="109"/>
    <x v="105"/>
    <x v="123"/>
    <x v="121"/>
    <x v="112"/>
    <x v="0"/>
  </r>
  <r>
    <x v="137"/>
    <x v="137"/>
    <x v="137"/>
    <x v="118"/>
    <x v="2"/>
    <x v="1"/>
    <x v="25"/>
    <x v="16"/>
    <x v="2"/>
    <x v="102"/>
    <x v="110"/>
    <x v="106"/>
    <x v="124"/>
    <x v="122"/>
    <x v="113"/>
    <x v="0"/>
  </r>
  <r>
    <x v="138"/>
    <x v="138"/>
    <x v="138"/>
    <x v="119"/>
    <x v="4"/>
    <x v="1"/>
    <x v="50"/>
    <x v="17"/>
    <x v="1"/>
    <x v="103"/>
    <x v="111"/>
    <x v="107"/>
    <x v="125"/>
    <x v="123"/>
    <x v="114"/>
    <x v="0"/>
  </r>
  <r>
    <x v="139"/>
    <x v="139"/>
    <x v="139"/>
    <x v="120"/>
    <x v="2"/>
    <x v="1"/>
    <x v="26"/>
    <x v="8"/>
    <x v="2"/>
    <x v="68"/>
    <x v="112"/>
    <x v="108"/>
    <x v="126"/>
    <x v="124"/>
    <x v="115"/>
    <x v="0"/>
  </r>
  <r>
    <x v="140"/>
    <x v="140"/>
    <x v="140"/>
    <x v="121"/>
    <x v="2"/>
    <x v="1"/>
    <x v="25"/>
    <x v="8"/>
    <x v="2"/>
    <x v="104"/>
    <x v="113"/>
    <x v="109"/>
    <x v="127"/>
    <x v="125"/>
    <x v="116"/>
    <x v="0"/>
  </r>
  <r>
    <x v="141"/>
    <x v="141"/>
    <x v="141"/>
    <x v="122"/>
    <x v="2"/>
    <x v="1"/>
    <x v="25"/>
    <x v="8"/>
    <x v="2"/>
    <x v="104"/>
    <x v="113"/>
    <x v="109"/>
    <x v="128"/>
    <x v="125"/>
    <x v="117"/>
    <x v="0"/>
  </r>
  <r>
    <x v="142"/>
    <x v="142"/>
    <x v="142"/>
    <x v="123"/>
    <x v="2"/>
    <x v="1"/>
    <x v="27"/>
    <x v="8"/>
    <x v="0"/>
    <x v="105"/>
    <x v="114"/>
    <x v="110"/>
    <x v="36"/>
    <x v="37"/>
    <x v="33"/>
    <x v="0"/>
  </r>
  <r>
    <x v="143"/>
    <x v="143"/>
    <x v="143"/>
    <x v="124"/>
    <x v="2"/>
    <x v="1"/>
    <x v="29"/>
    <x v="8"/>
    <x v="2"/>
    <x v="41"/>
    <x v="115"/>
    <x v="111"/>
    <x v="129"/>
    <x v="126"/>
    <x v="118"/>
    <x v="0"/>
  </r>
  <r>
    <x v="144"/>
    <x v="144"/>
    <x v="144"/>
    <x v="125"/>
    <x v="2"/>
    <x v="1"/>
    <x v="25"/>
    <x v="8"/>
    <x v="2"/>
    <x v="106"/>
    <x v="116"/>
    <x v="112"/>
    <x v="130"/>
    <x v="127"/>
    <x v="119"/>
    <x v="0"/>
  </r>
  <r>
    <x v="145"/>
    <x v="145"/>
    <x v="145"/>
    <x v="126"/>
    <x v="4"/>
    <x v="3"/>
    <x v="42"/>
    <x v="18"/>
    <x v="0"/>
    <x v="107"/>
    <x v="117"/>
    <x v="113"/>
    <x v="131"/>
    <x v="128"/>
    <x v="120"/>
    <x v="0"/>
  </r>
  <r>
    <x v="146"/>
    <x v="146"/>
    <x v="146"/>
    <x v="127"/>
    <x v="4"/>
    <x v="3"/>
    <x v="42"/>
    <x v="18"/>
    <x v="0"/>
    <x v="108"/>
    <x v="118"/>
    <x v="114"/>
    <x v="132"/>
    <x v="129"/>
    <x v="121"/>
    <x v="0"/>
  </r>
  <r>
    <x v="147"/>
    <x v="147"/>
    <x v="147"/>
    <x v="128"/>
    <x v="0"/>
    <x v="1"/>
    <x v="51"/>
    <x v="18"/>
    <x v="1"/>
    <x v="109"/>
    <x v="119"/>
    <x v="115"/>
    <x v="133"/>
    <x v="130"/>
    <x v="122"/>
    <x v="0"/>
  </r>
  <r>
    <x v="148"/>
    <x v="148"/>
    <x v="148"/>
    <x v="129"/>
    <x v="0"/>
    <x v="1"/>
    <x v="51"/>
    <x v="18"/>
    <x v="2"/>
    <x v="110"/>
    <x v="120"/>
    <x v="116"/>
    <x v="134"/>
    <x v="131"/>
    <x v="123"/>
    <x v="0"/>
  </r>
  <r>
    <x v="149"/>
    <x v="149"/>
    <x v="149"/>
    <x v="130"/>
    <x v="0"/>
    <x v="1"/>
    <x v="51"/>
    <x v="18"/>
    <x v="2"/>
    <x v="110"/>
    <x v="120"/>
    <x v="116"/>
    <x v="134"/>
    <x v="131"/>
    <x v="124"/>
    <x v="0"/>
  </r>
  <r>
    <x v="150"/>
    <x v="150"/>
    <x v="150"/>
    <x v="62"/>
    <x v="0"/>
    <x v="1"/>
    <x v="51"/>
    <x v="18"/>
    <x v="2"/>
    <x v="110"/>
    <x v="120"/>
    <x v="116"/>
    <x v="134"/>
    <x v="131"/>
    <x v="124"/>
    <x v="0"/>
  </r>
  <r>
    <x v="151"/>
    <x v="151"/>
    <x v="151"/>
    <x v="118"/>
    <x v="0"/>
    <x v="1"/>
    <x v="51"/>
    <x v="18"/>
    <x v="0"/>
    <x v="81"/>
    <x v="66"/>
    <x v="117"/>
    <x v="135"/>
    <x v="132"/>
    <x v="125"/>
    <x v="0"/>
  </r>
  <r>
    <x v="152"/>
    <x v="152"/>
    <x v="152"/>
    <x v="131"/>
    <x v="0"/>
    <x v="1"/>
    <x v="33"/>
    <x v="18"/>
    <x v="2"/>
    <x v="111"/>
    <x v="121"/>
    <x v="118"/>
    <x v="136"/>
    <x v="133"/>
    <x v="126"/>
    <x v="0"/>
  </r>
  <r>
    <x v="153"/>
    <x v="153"/>
    <x v="153"/>
    <x v="132"/>
    <x v="0"/>
    <x v="1"/>
    <x v="51"/>
    <x v="18"/>
    <x v="2"/>
    <x v="14"/>
    <x v="122"/>
    <x v="14"/>
    <x v="137"/>
    <x v="134"/>
    <x v="127"/>
    <x v="0"/>
  </r>
  <r>
    <x v="154"/>
    <x v="154"/>
    <x v="154"/>
    <x v="133"/>
    <x v="4"/>
    <x v="3"/>
    <x v="42"/>
    <x v="18"/>
    <x v="2"/>
    <x v="12"/>
    <x v="123"/>
    <x v="12"/>
    <x v="138"/>
    <x v="135"/>
    <x v="128"/>
    <x v="0"/>
  </r>
  <r>
    <x v="155"/>
    <x v="155"/>
    <x v="155"/>
    <x v="134"/>
    <x v="4"/>
    <x v="3"/>
    <x v="42"/>
    <x v="18"/>
    <x v="2"/>
    <x v="112"/>
    <x v="124"/>
    <x v="119"/>
    <x v="139"/>
    <x v="136"/>
    <x v="129"/>
    <x v="0"/>
  </r>
  <r>
    <x v="156"/>
    <x v="156"/>
    <x v="156"/>
    <x v="135"/>
    <x v="4"/>
    <x v="3"/>
    <x v="42"/>
    <x v="18"/>
    <x v="2"/>
    <x v="113"/>
    <x v="125"/>
    <x v="120"/>
    <x v="140"/>
    <x v="137"/>
    <x v="130"/>
    <x v="0"/>
  </r>
  <r>
    <x v="157"/>
    <x v="157"/>
    <x v="157"/>
    <x v="136"/>
    <x v="4"/>
    <x v="3"/>
    <x v="42"/>
    <x v="18"/>
    <x v="0"/>
    <x v="114"/>
    <x v="44"/>
    <x v="76"/>
    <x v="141"/>
    <x v="138"/>
    <x v="3"/>
    <x v="1"/>
  </r>
  <r>
    <x v="158"/>
    <x v="158"/>
    <x v="158"/>
    <x v="137"/>
    <x v="4"/>
    <x v="3"/>
    <x v="42"/>
    <x v="18"/>
    <x v="0"/>
    <x v="3"/>
    <x v="126"/>
    <x v="121"/>
    <x v="142"/>
    <x v="139"/>
    <x v="131"/>
    <x v="0"/>
  </r>
  <r>
    <x v="159"/>
    <x v="159"/>
    <x v="159"/>
    <x v="138"/>
    <x v="0"/>
    <x v="1"/>
    <x v="52"/>
    <x v="19"/>
    <x v="2"/>
    <x v="5"/>
    <x v="127"/>
    <x v="5"/>
    <x v="143"/>
    <x v="140"/>
    <x v="132"/>
    <x v="0"/>
  </r>
  <r>
    <x v="160"/>
    <x v="160"/>
    <x v="160"/>
    <x v="139"/>
    <x v="0"/>
    <x v="1"/>
    <x v="26"/>
    <x v="19"/>
    <x v="0"/>
    <x v="115"/>
    <x v="128"/>
    <x v="122"/>
    <x v="144"/>
    <x v="141"/>
    <x v="133"/>
    <x v="0"/>
  </r>
  <r>
    <x v="161"/>
    <x v="161"/>
    <x v="161"/>
    <x v="140"/>
    <x v="2"/>
    <x v="1"/>
    <x v="46"/>
    <x v="20"/>
    <x v="1"/>
    <x v="26"/>
    <x v="27"/>
    <x v="26"/>
    <x v="145"/>
    <x v="142"/>
    <x v="134"/>
    <x v="0"/>
  </r>
  <r>
    <x v="162"/>
    <x v="162"/>
    <x v="162"/>
    <x v="30"/>
    <x v="2"/>
    <x v="1"/>
    <x v="46"/>
    <x v="20"/>
    <x v="1"/>
    <x v="116"/>
    <x v="27"/>
    <x v="123"/>
    <x v="146"/>
    <x v="15"/>
    <x v="3"/>
    <x v="2"/>
  </r>
  <r>
    <x v="163"/>
    <x v="163"/>
    <x v="163"/>
    <x v="141"/>
    <x v="2"/>
    <x v="1"/>
    <x v="29"/>
    <x v="20"/>
    <x v="1"/>
    <x v="117"/>
    <x v="129"/>
    <x v="124"/>
    <x v="147"/>
    <x v="143"/>
    <x v="3"/>
    <x v="1"/>
  </r>
  <r>
    <x v="164"/>
    <x v="164"/>
    <x v="164"/>
    <x v="142"/>
    <x v="2"/>
    <x v="1"/>
    <x v="46"/>
    <x v="20"/>
    <x v="1"/>
    <x v="118"/>
    <x v="130"/>
    <x v="125"/>
    <x v="148"/>
    <x v="144"/>
    <x v="135"/>
    <x v="0"/>
  </r>
  <r>
    <x v="165"/>
    <x v="165"/>
    <x v="165"/>
    <x v="143"/>
    <x v="2"/>
    <x v="1"/>
    <x v="46"/>
    <x v="20"/>
    <x v="1"/>
    <x v="118"/>
    <x v="131"/>
    <x v="125"/>
    <x v="149"/>
    <x v="145"/>
    <x v="136"/>
    <x v="0"/>
  </r>
  <r>
    <x v="166"/>
    <x v="166"/>
    <x v="166"/>
    <x v="143"/>
    <x v="2"/>
    <x v="1"/>
    <x v="46"/>
    <x v="20"/>
    <x v="1"/>
    <x v="118"/>
    <x v="131"/>
    <x v="125"/>
    <x v="150"/>
    <x v="146"/>
    <x v="137"/>
    <x v="0"/>
  </r>
  <r>
    <x v="167"/>
    <x v="167"/>
    <x v="167"/>
    <x v="42"/>
    <x v="2"/>
    <x v="1"/>
    <x v="29"/>
    <x v="20"/>
    <x v="0"/>
    <x v="119"/>
    <x v="132"/>
    <x v="126"/>
    <x v="151"/>
    <x v="147"/>
    <x v="138"/>
    <x v="0"/>
  </r>
  <r>
    <x v="168"/>
    <x v="168"/>
    <x v="168"/>
    <x v="144"/>
    <x v="2"/>
    <x v="1"/>
    <x v="46"/>
    <x v="20"/>
    <x v="0"/>
    <x v="119"/>
    <x v="132"/>
    <x v="126"/>
    <x v="152"/>
    <x v="148"/>
    <x v="139"/>
    <x v="0"/>
  </r>
  <r>
    <x v="169"/>
    <x v="169"/>
    <x v="169"/>
    <x v="111"/>
    <x v="2"/>
    <x v="1"/>
    <x v="46"/>
    <x v="20"/>
    <x v="1"/>
    <x v="120"/>
    <x v="133"/>
    <x v="127"/>
    <x v="153"/>
    <x v="149"/>
    <x v="140"/>
    <x v="0"/>
  </r>
  <r>
    <x v="170"/>
    <x v="170"/>
    <x v="170"/>
    <x v="145"/>
    <x v="2"/>
    <x v="1"/>
    <x v="46"/>
    <x v="20"/>
    <x v="1"/>
    <x v="121"/>
    <x v="134"/>
    <x v="128"/>
    <x v="154"/>
    <x v="150"/>
    <x v="141"/>
    <x v="0"/>
  </r>
  <r>
    <x v="171"/>
    <x v="171"/>
    <x v="171"/>
    <x v="146"/>
    <x v="2"/>
    <x v="5"/>
    <x v="29"/>
    <x v="20"/>
    <x v="1"/>
    <x v="122"/>
    <x v="135"/>
    <x v="129"/>
    <x v="155"/>
    <x v="151"/>
    <x v="142"/>
    <x v="0"/>
  </r>
  <r>
    <x v="172"/>
    <x v="172"/>
    <x v="172"/>
    <x v="147"/>
    <x v="2"/>
    <x v="1"/>
    <x v="46"/>
    <x v="20"/>
    <x v="1"/>
    <x v="123"/>
    <x v="136"/>
    <x v="130"/>
    <x v="156"/>
    <x v="152"/>
    <x v="143"/>
    <x v="0"/>
  </r>
  <r>
    <x v="173"/>
    <x v="173"/>
    <x v="173"/>
    <x v="111"/>
    <x v="2"/>
    <x v="1"/>
    <x v="46"/>
    <x v="20"/>
    <x v="1"/>
    <x v="124"/>
    <x v="137"/>
    <x v="131"/>
    <x v="157"/>
    <x v="153"/>
    <x v="144"/>
    <x v="0"/>
  </r>
  <r>
    <x v="174"/>
    <x v="174"/>
    <x v="174"/>
    <x v="145"/>
    <x v="2"/>
    <x v="1"/>
    <x v="46"/>
    <x v="20"/>
    <x v="0"/>
    <x v="125"/>
    <x v="138"/>
    <x v="132"/>
    <x v="158"/>
    <x v="15"/>
    <x v="3"/>
    <x v="2"/>
  </r>
  <r>
    <x v="175"/>
    <x v="175"/>
    <x v="175"/>
    <x v="111"/>
    <x v="2"/>
    <x v="1"/>
    <x v="46"/>
    <x v="20"/>
    <x v="1"/>
    <x v="126"/>
    <x v="82"/>
    <x v="133"/>
    <x v="159"/>
    <x v="154"/>
    <x v="145"/>
    <x v="0"/>
  </r>
  <r>
    <x v="176"/>
    <x v="176"/>
    <x v="176"/>
    <x v="111"/>
    <x v="2"/>
    <x v="1"/>
    <x v="46"/>
    <x v="20"/>
    <x v="1"/>
    <x v="126"/>
    <x v="139"/>
    <x v="133"/>
    <x v="160"/>
    <x v="155"/>
    <x v="146"/>
    <x v="0"/>
  </r>
  <r>
    <x v="177"/>
    <x v="177"/>
    <x v="177"/>
    <x v="111"/>
    <x v="2"/>
    <x v="1"/>
    <x v="46"/>
    <x v="20"/>
    <x v="1"/>
    <x v="127"/>
    <x v="139"/>
    <x v="134"/>
    <x v="161"/>
    <x v="156"/>
    <x v="147"/>
    <x v="0"/>
  </r>
  <r>
    <x v="178"/>
    <x v="178"/>
    <x v="178"/>
    <x v="148"/>
    <x v="2"/>
    <x v="1"/>
    <x v="29"/>
    <x v="20"/>
    <x v="1"/>
    <x v="122"/>
    <x v="140"/>
    <x v="129"/>
    <x v="162"/>
    <x v="157"/>
    <x v="148"/>
    <x v="0"/>
  </r>
  <r>
    <x v="179"/>
    <x v="179"/>
    <x v="179"/>
    <x v="149"/>
    <x v="2"/>
    <x v="1"/>
    <x v="46"/>
    <x v="20"/>
    <x v="1"/>
    <x v="88"/>
    <x v="91"/>
    <x v="90"/>
    <x v="163"/>
    <x v="158"/>
    <x v="149"/>
    <x v="0"/>
  </r>
  <r>
    <x v="180"/>
    <x v="180"/>
    <x v="180"/>
    <x v="111"/>
    <x v="2"/>
    <x v="1"/>
    <x v="46"/>
    <x v="20"/>
    <x v="1"/>
    <x v="128"/>
    <x v="9"/>
    <x v="135"/>
    <x v="164"/>
    <x v="159"/>
    <x v="150"/>
    <x v="0"/>
  </r>
  <r>
    <x v="181"/>
    <x v="181"/>
    <x v="181"/>
    <x v="150"/>
    <x v="2"/>
    <x v="1"/>
    <x v="29"/>
    <x v="20"/>
    <x v="1"/>
    <x v="77"/>
    <x v="141"/>
    <x v="136"/>
    <x v="165"/>
    <x v="160"/>
    <x v="151"/>
    <x v="0"/>
  </r>
  <r>
    <x v="182"/>
    <x v="182"/>
    <x v="182"/>
    <x v="141"/>
    <x v="2"/>
    <x v="1"/>
    <x v="29"/>
    <x v="20"/>
    <x v="1"/>
    <x v="129"/>
    <x v="142"/>
    <x v="137"/>
    <x v="166"/>
    <x v="161"/>
    <x v="152"/>
    <x v="0"/>
  </r>
  <r>
    <x v="183"/>
    <x v="183"/>
    <x v="183"/>
    <x v="145"/>
    <x v="2"/>
    <x v="1"/>
    <x v="46"/>
    <x v="20"/>
    <x v="1"/>
    <x v="77"/>
    <x v="143"/>
    <x v="138"/>
    <x v="167"/>
    <x v="162"/>
    <x v="153"/>
    <x v="0"/>
  </r>
  <r>
    <x v="184"/>
    <x v="184"/>
    <x v="184"/>
    <x v="83"/>
    <x v="2"/>
    <x v="1"/>
    <x v="29"/>
    <x v="20"/>
    <x v="1"/>
    <x v="130"/>
    <x v="144"/>
    <x v="139"/>
    <x v="168"/>
    <x v="163"/>
    <x v="154"/>
    <x v="0"/>
  </r>
  <r>
    <x v="185"/>
    <x v="185"/>
    <x v="185"/>
    <x v="143"/>
    <x v="2"/>
    <x v="1"/>
    <x v="53"/>
    <x v="20"/>
    <x v="1"/>
    <x v="131"/>
    <x v="145"/>
    <x v="140"/>
    <x v="169"/>
    <x v="164"/>
    <x v="155"/>
    <x v="0"/>
  </r>
  <r>
    <x v="186"/>
    <x v="186"/>
    <x v="186"/>
    <x v="151"/>
    <x v="2"/>
    <x v="1"/>
    <x v="46"/>
    <x v="20"/>
    <x v="1"/>
    <x v="132"/>
    <x v="145"/>
    <x v="141"/>
    <x v="170"/>
    <x v="165"/>
    <x v="156"/>
    <x v="0"/>
  </r>
  <r>
    <x v="187"/>
    <x v="187"/>
    <x v="187"/>
    <x v="145"/>
    <x v="2"/>
    <x v="1"/>
    <x v="46"/>
    <x v="20"/>
    <x v="1"/>
    <x v="133"/>
    <x v="146"/>
    <x v="142"/>
    <x v="171"/>
    <x v="166"/>
    <x v="157"/>
    <x v="0"/>
  </r>
  <r>
    <x v="188"/>
    <x v="188"/>
    <x v="188"/>
    <x v="146"/>
    <x v="2"/>
    <x v="5"/>
    <x v="29"/>
    <x v="20"/>
    <x v="0"/>
    <x v="101"/>
    <x v="147"/>
    <x v="105"/>
    <x v="172"/>
    <x v="167"/>
    <x v="158"/>
    <x v="0"/>
  </r>
  <r>
    <x v="189"/>
    <x v="189"/>
    <x v="189"/>
    <x v="152"/>
    <x v="2"/>
    <x v="1"/>
    <x v="29"/>
    <x v="20"/>
    <x v="0"/>
    <x v="134"/>
    <x v="22"/>
    <x v="143"/>
    <x v="173"/>
    <x v="168"/>
    <x v="159"/>
    <x v="0"/>
  </r>
  <r>
    <x v="190"/>
    <x v="190"/>
    <x v="185"/>
    <x v="153"/>
    <x v="2"/>
    <x v="1"/>
    <x v="53"/>
    <x v="20"/>
    <x v="0"/>
    <x v="58"/>
    <x v="60"/>
    <x v="23"/>
    <x v="174"/>
    <x v="169"/>
    <x v="160"/>
    <x v="0"/>
  </r>
  <r>
    <x v="191"/>
    <x v="191"/>
    <x v="190"/>
    <x v="154"/>
    <x v="2"/>
    <x v="5"/>
    <x v="29"/>
    <x v="20"/>
    <x v="0"/>
    <x v="135"/>
    <x v="61"/>
    <x v="144"/>
    <x v="175"/>
    <x v="170"/>
    <x v="161"/>
    <x v="0"/>
  </r>
  <r>
    <x v="192"/>
    <x v="192"/>
    <x v="191"/>
    <x v="155"/>
    <x v="2"/>
    <x v="1"/>
    <x v="46"/>
    <x v="20"/>
    <x v="0"/>
    <x v="136"/>
    <x v="148"/>
    <x v="145"/>
    <x v="176"/>
    <x v="171"/>
    <x v="162"/>
    <x v="0"/>
  </r>
  <r>
    <x v="193"/>
    <x v="193"/>
    <x v="192"/>
    <x v="111"/>
    <x v="2"/>
    <x v="1"/>
    <x v="46"/>
    <x v="20"/>
    <x v="0"/>
    <x v="137"/>
    <x v="149"/>
    <x v="146"/>
    <x v="177"/>
    <x v="172"/>
    <x v="163"/>
    <x v="0"/>
  </r>
  <r>
    <x v="194"/>
    <x v="194"/>
    <x v="193"/>
    <x v="156"/>
    <x v="2"/>
    <x v="1"/>
    <x v="29"/>
    <x v="20"/>
    <x v="1"/>
    <x v="138"/>
    <x v="150"/>
    <x v="147"/>
    <x v="178"/>
    <x v="173"/>
    <x v="164"/>
    <x v="0"/>
  </r>
  <r>
    <x v="195"/>
    <x v="195"/>
    <x v="194"/>
    <x v="146"/>
    <x v="2"/>
    <x v="5"/>
    <x v="29"/>
    <x v="20"/>
    <x v="1"/>
    <x v="139"/>
    <x v="151"/>
    <x v="148"/>
    <x v="179"/>
    <x v="174"/>
    <x v="165"/>
    <x v="0"/>
  </r>
  <r>
    <x v="196"/>
    <x v="196"/>
    <x v="195"/>
    <x v="157"/>
    <x v="2"/>
    <x v="5"/>
    <x v="29"/>
    <x v="20"/>
    <x v="0"/>
    <x v="135"/>
    <x v="53"/>
    <x v="149"/>
    <x v="180"/>
    <x v="175"/>
    <x v="166"/>
    <x v="0"/>
  </r>
  <r>
    <x v="197"/>
    <x v="197"/>
    <x v="196"/>
    <x v="158"/>
    <x v="4"/>
    <x v="1"/>
    <x v="41"/>
    <x v="21"/>
    <x v="2"/>
    <x v="140"/>
    <x v="148"/>
    <x v="150"/>
    <x v="181"/>
    <x v="176"/>
    <x v="167"/>
    <x v="0"/>
  </r>
  <r>
    <x v="198"/>
    <x v="198"/>
    <x v="197"/>
    <x v="159"/>
    <x v="0"/>
    <x v="2"/>
    <x v="6"/>
    <x v="22"/>
    <x v="1"/>
    <x v="41"/>
    <x v="152"/>
    <x v="151"/>
    <x v="182"/>
    <x v="177"/>
    <x v="168"/>
    <x v="0"/>
  </r>
  <r>
    <x v="199"/>
    <x v="199"/>
    <x v="198"/>
    <x v="160"/>
    <x v="0"/>
    <x v="2"/>
    <x v="5"/>
    <x v="22"/>
    <x v="0"/>
    <x v="141"/>
    <x v="153"/>
    <x v="152"/>
    <x v="183"/>
    <x v="178"/>
    <x v="169"/>
    <x v="0"/>
  </r>
  <r>
    <x v="200"/>
    <x v="200"/>
    <x v="199"/>
    <x v="161"/>
    <x v="0"/>
    <x v="2"/>
    <x v="6"/>
    <x v="22"/>
    <x v="1"/>
    <x v="142"/>
    <x v="102"/>
    <x v="153"/>
    <x v="184"/>
    <x v="179"/>
    <x v="170"/>
    <x v="0"/>
  </r>
  <r>
    <x v="201"/>
    <x v="201"/>
    <x v="200"/>
    <x v="162"/>
    <x v="5"/>
    <x v="1"/>
    <x v="25"/>
    <x v="23"/>
    <x v="1"/>
    <x v="143"/>
    <x v="154"/>
    <x v="154"/>
    <x v="185"/>
    <x v="180"/>
    <x v="171"/>
    <x v="0"/>
  </r>
  <r>
    <x v="202"/>
    <x v="202"/>
    <x v="201"/>
    <x v="163"/>
    <x v="0"/>
    <x v="1"/>
    <x v="25"/>
    <x v="23"/>
    <x v="0"/>
    <x v="144"/>
    <x v="155"/>
    <x v="155"/>
    <x v="186"/>
    <x v="181"/>
    <x v="172"/>
    <x v="0"/>
  </r>
  <r>
    <x v="203"/>
    <x v="203"/>
    <x v="202"/>
    <x v="164"/>
    <x v="0"/>
    <x v="1"/>
    <x v="54"/>
    <x v="24"/>
    <x v="1"/>
    <x v="145"/>
    <x v="156"/>
    <x v="156"/>
    <x v="187"/>
    <x v="182"/>
    <x v="173"/>
    <x v="0"/>
  </r>
  <r>
    <x v="204"/>
    <x v="204"/>
    <x v="203"/>
    <x v="6"/>
    <x v="0"/>
    <x v="1"/>
    <x v="29"/>
    <x v="24"/>
    <x v="1"/>
    <x v="77"/>
    <x v="157"/>
    <x v="157"/>
    <x v="188"/>
    <x v="183"/>
    <x v="174"/>
    <x v="0"/>
  </r>
  <r>
    <x v="205"/>
    <x v="205"/>
    <x v="204"/>
    <x v="150"/>
    <x v="0"/>
    <x v="1"/>
    <x v="29"/>
    <x v="24"/>
    <x v="1"/>
    <x v="146"/>
    <x v="158"/>
    <x v="158"/>
    <x v="188"/>
    <x v="184"/>
    <x v="175"/>
    <x v="0"/>
  </r>
  <r>
    <x v="206"/>
    <x v="206"/>
    <x v="205"/>
    <x v="165"/>
    <x v="0"/>
    <x v="1"/>
    <x v="3"/>
    <x v="24"/>
    <x v="1"/>
    <x v="147"/>
    <x v="144"/>
    <x v="159"/>
    <x v="189"/>
    <x v="185"/>
    <x v="176"/>
    <x v="0"/>
  </r>
  <r>
    <x v="207"/>
    <x v="207"/>
    <x v="206"/>
    <x v="166"/>
    <x v="0"/>
    <x v="1"/>
    <x v="29"/>
    <x v="24"/>
    <x v="1"/>
    <x v="148"/>
    <x v="159"/>
    <x v="160"/>
    <x v="190"/>
    <x v="186"/>
    <x v="177"/>
    <x v="0"/>
  </r>
  <r>
    <x v="208"/>
    <x v="208"/>
    <x v="63"/>
    <x v="167"/>
    <x v="0"/>
    <x v="1"/>
    <x v="29"/>
    <x v="24"/>
    <x v="1"/>
    <x v="1"/>
    <x v="1"/>
    <x v="1"/>
    <x v="191"/>
    <x v="187"/>
    <x v="178"/>
    <x v="0"/>
  </r>
  <r>
    <x v="209"/>
    <x v="209"/>
    <x v="207"/>
    <x v="64"/>
    <x v="0"/>
    <x v="1"/>
    <x v="29"/>
    <x v="24"/>
    <x v="0"/>
    <x v="58"/>
    <x v="60"/>
    <x v="23"/>
    <x v="192"/>
    <x v="188"/>
    <x v="179"/>
    <x v="0"/>
  </r>
  <r>
    <x v="210"/>
    <x v="210"/>
    <x v="208"/>
    <x v="69"/>
    <x v="0"/>
    <x v="1"/>
    <x v="46"/>
    <x v="24"/>
    <x v="0"/>
    <x v="58"/>
    <x v="60"/>
    <x v="23"/>
    <x v="192"/>
    <x v="188"/>
    <x v="180"/>
    <x v="0"/>
  </r>
  <r>
    <x v="211"/>
    <x v="211"/>
    <x v="209"/>
    <x v="156"/>
    <x v="0"/>
    <x v="5"/>
    <x v="55"/>
    <x v="24"/>
    <x v="0"/>
    <x v="58"/>
    <x v="60"/>
    <x v="23"/>
    <x v="193"/>
    <x v="189"/>
    <x v="179"/>
    <x v="0"/>
  </r>
  <r>
    <x v="212"/>
    <x v="212"/>
    <x v="210"/>
    <x v="168"/>
    <x v="0"/>
    <x v="5"/>
    <x v="56"/>
    <x v="24"/>
    <x v="0"/>
    <x v="55"/>
    <x v="55"/>
    <x v="54"/>
    <x v="194"/>
    <x v="190"/>
    <x v="181"/>
    <x v="0"/>
  </r>
  <r>
    <x v="213"/>
    <x v="213"/>
    <x v="211"/>
    <x v="169"/>
    <x v="1"/>
    <x v="10"/>
    <x v="57"/>
    <x v="25"/>
    <x v="2"/>
    <x v="149"/>
    <x v="160"/>
    <x v="161"/>
    <x v="195"/>
    <x v="191"/>
    <x v="182"/>
    <x v="0"/>
  </r>
  <r>
    <x v="214"/>
    <x v="214"/>
    <x v="212"/>
    <x v="170"/>
    <x v="4"/>
    <x v="4"/>
    <x v="58"/>
    <x v="25"/>
    <x v="0"/>
    <x v="150"/>
    <x v="161"/>
    <x v="162"/>
    <x v="196"/>
    <x v="192"/>
    <x v="3"/>
    <x v="1"/>
  </r>
  <r>
    <x v="215"/>
    <x v="215"/>
    <x v="213"/>
    <x v="171"/>
    <x v="0"/>
    <x v="10"/>
    <x v="59"/>
    <x v="25"/>
    <x v="0"/>
    <x v="77"/>
    <x v="162"/>
    <x v="12"/>
    <x v="197"/>
    <x v="193"/>
    <x v="183"/>
    <x v="0"/>
  </r>
  <r>
    <x v="216"/>
    <x v="216"/>
    <x v="214"/>
    <x v="172"/>
    <x v="1"/>
    <x v="10"/>
    <x v="60"/>
    <x v="25"/>
    <x v="0"/>
    <x v="151"/>
    <x v="130"/>
    <x v="163"/>
    <x v="198"/>
    <x v="194"/>
    <x v="184"/>
    <x v="0"/>
  </r>
  <r>
    <x v="217"/>
    <x v="217"/>
    <x v="215"/>
    <x v="173"/>
    <x v="2"/>
    <x v="1"/>
    <x v="26"/>
    <x v="26"/>
    <x v="0"/>
    <x v="63"/>
    <x v="67"/>
    <x v="63"/>
    <x v="199"/>
    <x v="195"/>
    <x v="185"/>
    <x v="0"/>
  </r>
  <r>
    <x v="218"/>
    <x v="218"/>
    <x v="216"/>
    <x v="174"/>
    <x v="2"/>
    <x v="1"/>
    <x v="25"/>
    <x v="26"/>
    <x v="2"/>
    <x v="152"/>
    <x v="163"/>
    <x v="164"/>
    <x v="200"/>
    <x v="196"/>
    <x v="186"/>
    <x v="0"/>
  </r>
  <r>
    <x v="219"/>
    <x v="219"/>
    <x v="217"/>
    <x v="175"/>
    <x v="0"/>
    <x v="1"/>
    <x v="29"/>
    <x v="27"/>
    <x v="0"/>
    <x v="58"/>
    <x v="60"/>
    <x v="23"/>
    <x v="201"/>
    <x v="197"/>
    <x v="187"/>
    <x v="0"/>
  </r>
  <r>
    <x v="220"/>
    <x v="220"/>
    <x v="218"/>
    <x v="175"/>
    <x v="0"/>
    <x v="5"/>
    <x v="29"/>
    <x v="27"/>
    <x v="0"/>
    <x v="55"/>
    <x v="55"/>
    <x v="54"/>
    <x v="194"/>
    <x v="190"/>
    <x v="188"/>
    <x v="0"/>
  </r>
  <r>
    <x v="221"/>
    <x v="221"/>
    <x v="219"/>
    <x v="176"/>
    <x v="0"/>
    <x v="1"/>
    <x v="61"/>
    <x v="27"/>
    <x v="0"/>
    <x v="55"/>
    <x v="55"/>
    <x v="54"/>
    <x v="194"/>
    <x v="190"/>
    <x v="188"/>
    <x v="0"/>
  </r>
  <r>
    <x v="222"/>
    <x v="222"/>
    <x v="220"/>
    <x v="175"/>
    <x v="0"/>
    <x v="1"/>
    <x v="29"/>
    <x v="27"/>
    <x v="0"/>
    <x v="55"/>
    <x v="55"/>
    <x v="54"/>
    <x v="194"/>
    <x v="190"/>
    <x v="188"/>
    <x v="0"/>
  </r>
  <r>
    <x v="223"/>
    <x v="223"/>
    <x v="221"/>
    <x v="177"/>
    <x v="0"/>
    <x v="2"/>
    <x v="5"/>
    <x v="28"/>
    <x v="1"/>
    <x v="153"/>
    <x v="164"/>
    <x v="165"/>
    <x v="202"/>
    <x v="198"/>
    <x v="189"/>
    <x v="0"/>
  </r>
  <r>
    <x v="224"/>
    <x v="224"/>
    <x v="222"/>
    <x v="178"/>
    <x v="0"/>
    <x v="2"/>
    <x v="5"/>
    <x v="28"/>
    <x v="1"/>
    <x v="154"/>
    <x v="165"/>
    <x v="166"/>
    <x v="203"/>
    <x v="199"/>
    <x v="190"/>
    <x v="0"/>
  </r>
  <r>
    <x v="225"/>
    <x v="225"/>
    <x v="223"/>
    <x v="127"/>
    <x v="1"/>
    <x v="2"/>
    <x v="6"/>
    <x v="28"/>
    <x v="1"/>
    <x v="155"/>
    <x v="166"/>
    <x v="167"/>
    <x v="204"/>
    <x v="200"/>
    <x v="191"/>
    <x v="0"/>
  </r>
  <r>
    <x v="226"/>
    <x v="226"/>
    <x v="224"/>
    <x v="179"/>
    <x v="0"/>
    <x v="2"/>
    <x v="5"/>
    <x v="28"/>
    <x v="1"/>
    <x v="156"/>
    <x v="167"/>
    <x v="168"/>
    <x v="205"/>
    <x v="201"/>
    <x v="192"/>
    <x v="0"/>
  </r>
  <r>
    <x v="227"/>
    <x v="227"/>
    <x v="225"/>
    <x v="180"/>
    <x v="4"/>
    <x v="1"/>
    <x v="49"/>
    <x v="29"/>
    <x v="0"/>
    <x v="157"/>
    <x v="168"/>
    <x v="169"/>
    <x v="206"/>
    <x v="202"/>
    <x v="193"/>
    <x v="0"/>
  </r>
  <r>
    <x v="228"/>
    <x v="228"/>
    <x v="226"/>
    <x v="181"/>
    <x v="4"/>
    <x v="3"/>
    <x v="30"/>
    <x v="29"/>
    <x v="1"/>
    <x v="95"/>
    <x v="169"/>
    <x v="99"/>
    <x v="207"/>
    <x v="203"/>
    <x v="194"/>
    <x v="0"/>
  </r>
  <r>
    <x v="229"/>
    <x v="229"/>
    <x v="227"/>
    <x v="182"/>
    <x v="4"/>
    <x v="3"/>
    <x v="30"/>
    <x v="29"/>
    <x v="0"/>
    <x v="109"/>
    <x v="54"/>
    <x v="115"/>
    <x v="208"/>
    <x v="204"/>
    <x v="195"/>
    <x v="0"/>
  </r>
  <r>
    <x v="230"/>
    <x v="230"/>
    <x v="228"/>
    <x v="183"/>
    <x v="2"/>
    <x v="1"/>
    <x v="29"/>
    <x v="30"/>
    <x v="1"/>
    <x v="158"/>
    <x v="32"/>
    <x v="170"/>
    <x v="209"/>
    <x v="205"/>
    <x v="196"/>
    <x v="0"/>
  </r>
  <r>
    <x v="231"/>
    <x v="231"/>
    <x v="229"/>
    <x v="183"/>
    <x v="2"/>
    <x v="1"/>
    <x v="29"/>
    <x v="30"/>
    <x v="0"/>
    <x v="81"/>
    <x v="170"/>
    <x v="117"/>
    <x v="210"/>
    <x v="167"/>
    <x v="158"/>
    <x v="0"/>
  </r>
  <r>
    <x v="232"/>
    <x v="232"/>
    <x v="230"/>
    <x v="184"/>
    <x v="2"/>
    <x v="1"/>
    <x v="29"/>
    <x v="30"/>
    <x v="0"/>
    <x v="81"/>
    <x v="170"/>
    <x v="117"/>
    <x v="210"/>
    <x v="167"/>
    <x v="158"/>
    <x v="0"/>
  </r>
  <r>
    <x v="233"/>
    <x v="233"/>
    <x v="231"/>
    <x v="185"/>
    <x v="2"/>
    <x v="1"/>
    <x v="29"/>
    <x v="30"/>
    <x v="0"/>
    <x v="81"/>
    <x v="170"/>
    <x v="117"/>
    <x v="210"/>
    <x v="167"/>
    <x v="197"/>
    <x v="0"/>
  </r>
  <r>
    <x v="234"/>
    <x v="234"/>
    <x v="232"/>
    <x v="186"/>
    <x v="2"/>
    <x v="1"/>
    <x v="29"/>
    <x v="30"/>
    <x v="0"/>
    <x v="81"/>
    <x v="170"/>
    <x v="117"/>
    <x v="210"/>
    <x v="167"/>
    <x v="158"/>
    <x v="0"/>
  </r>
  <r>
    <x v="235"/>
    <x v="235"/>
    <x v="233"/>
    <x v="185"/>
    <x v="2"/>
    <x v="5"/>
    <x v="29"/>
    <x v="30"/>
    <x v="0"/>
    <x v="81"/>
    <x v="170"/>
    <x v="117"/>
    <x v="210"/>
    <x v="167"/>
    <x v="158"/>
    <x v="0"/>
  </r>
  <r>
    <x v="236"/>
    <x v="236"/>
    <x v="234"/>
    <x v="184"/>
    <x v="2"/>
    <x v="1"/>
    <x v="29"/>
    <x v="30"/>
    <x v="0"/>
    <x v="81"/>
    <x v="170"/>
    <x v="117"/>
    <x v="210"/>
    <x v="167"/>
    <x v="158"/>
    <x v="0"/>
  </r>
  <r>
    <x v="237"/>
    <x v="237"/>
    <x v="235"/>
    <x v="186"/>
    <x v="2"/>
    <x v="1"/>
    <x v="46"/>
    <x v="30"/>
    <x v="0"/>
    <x v="81"/>
    <x v="170"/>
    <x v="117"/>
    <x v="210"/>
    <x v="167"/>
    <x v="158"/>
    <x v="0"/>
  </r>
  <r>
    <x v="238"/>
    <x v="238"/>
    <x v="236"/>
    <x v="184"/>
    <x v="2"/>
    <x v="1"/>
    <x v="46"/>
    <x v="30"/>
    <x v="0"/>
    <x v="81"/>
    <x v="170"/>
    <x v="117"/>
    <x v="210"/>
    <x v="167"/>
    <x v="198"/>
    <x v="0"/>
  </r>
  <r>
    <x v="239"/>
    <x v="239"/>
    <x v="181"/>
    <x v="187"/>
    <x v="2"/>
    <x v="1"/>
    <x v="46"/>
    <x v="30"/>
    <x v="1"/>
    <x v="159"/>
    <x v="171"/>
    <x v="171"/>
    <x v="211"/>
    <x v="206"/>
    <x v="199"/>
    <x v="0"/>
  </r>
  <r>
    <x v="240"/>
    <x v="240"/>
    <x v="237"/>
    <x v="188"/>
    <x v="2"/>
    <x v="5"/>
    <x v="46"/>
    <x v="30"/>
    <x v="1"/>
    <x v="18"/>
    <x v="172"/>
    <x v="18"/>
    <x v="212"/>
    <x v="207"/>
    <x v="200"/>
    <x v="0"/>
  </r>
  <r>
    <x v="241"/>
    <x v="241"/>
    <x v="238"/>
    <x v="188"/>
    <x v="2"/>
    <x v="5"/>
    <x v="46"/>
    <x v="30"/>
    <x v="1"/>
    <x v="77"/>
    <x v="143"/>
    <x v="138"/>
    <x v="213"/>
    <x v="162"/>
    <x v="201"/>
    <x v="0"/>
  </r>
  <r>
    <x v="242"/>
    <x v="242"/>
    <x v="239"/>
    <x v="189"/>
    <x v="2"/>
    <x v="1"/>
    <x v="29"/>
    <x v="30"/>
    <x v="1"/>
    <x v="160"/>
    <x v="159"/>
    <x v="162"/>
    <x v="214"/>
    <x v="208"/>
    <x v="202"/>
    <x v="0"/>
  </r>
  <r>
    <x v="243"/>
    <x v="243"/>
    <x v="240"/>
    <x v="190"/>
    <x v="0"/>
    <x v="1"/>
    <x v="49"/>
    <x v="31"/>
    <x v="2"/>
    <x v="161"/>
    <x v="92"/>
    <x v="172"/>
    <x v="215"/>
    <x v="209"/>
    <x v="3"/>
    <x v="1"/>
  </r>
  <r>
    <x v="244"/>
    <x v="244"/>
    <x v="241"/>
    <x v="191"/>
    <x v="0"/>
    <x v="1"/>
    <x v="62"/>
    <x v="31"/>
    <x v="2"/>
    <x v="162"/>
    <x v="173"/>
    <x v="173"/>
    <x v="216"/>
    <x v="210"/>
    <x v="203"/>
    <x v="0"/>
  </r>
  <r>
    <x v="245"/>
    <x v="245"/>
    <x v="242"/>
    <x v="188"/>
    <x v="0"/>
    <x v="1"/>
    <x v="62"/>
    <x v="31"/>
    <x v="2"/>
    <x v="162"/>
    <x v="173"/>
    <x v="173"/>
    <x v="216"/>
    <x v="210"/>
    <x v="203"/>
    <x v="0"/>
  </r>
  <r>
    <x v="246"/>
    <x v="246"/>
    <x v="243"/>
    <x v="192"/>
    <x v="0"/>
    <x v="1"/>
    <x v="49"/>
    <x v="31"/>
    <x v="2"/>
    <x v="162"/>
    <x v="173"/>
    <x v="173"/>
    <x v="216"/>
    <x v="211"/>
    <x v="203"/>
    <x v="0"/>
  </r>
  <r>
    <x v="247"/>
    <x v="247"/>
    <x v="244"/>
    <x v="15"/>
    <x v="0"/>
    <x v="1"/>
    <x v="49"/>
    <x v="31"/>
    <x v="2"/>
    <x v="162"/>
    <x v="173"/>
    <x v="173"/>
    <x v="217"/>
    <x v="212"/>
    <x v="203"/>
    <x v="0"/>
  </r>
  <r>
    <x v="248"/>
    <x v="248"/>
    <x v="245"/>
    <x v="193"/>
    <x v="5"/>
    <x v="1"/>
    <x v="63"/>
    <x v="31"/>
    <x v="1"/>
    <x v="2"/>
    <x v="174"/>
    <x v="174"/>
    <x v="218"/>
    <x v="213"/>
    <x v="204"/>
    <x v="0"/>
  </r>
  <r>
    <x v="249"/>
    <x v="249"/>
    <x v="246"/>
    <x v="194"/>
    <x v="5"/>
    <x v="1"/>
    <x v="64"/>
    <x v="31"/>
    <x v="2"/>
    <x v="93"/>
    <x v="175"/>
    <x v="97"/>
    <x v="219"/>
    <x v="214"/>
    <x v="205"/>
    <x v="0"/>
  </r>
  <r>
    <x v="250"/>
    <x v="250"/>
    <x v="247"/>
    <x v="168"/>
    <x v="5"/>
    <x v="1"/>
    <x v="19"/>
    <x v="31"/>
    <x v="0"/>
    <x v="163"/>
    <x v="176"/>
    <x v="175"/>
    <x v="220"/>
    <x v="215"/>
    <x v="206"/>
    <x v="0"/>
  </r>
  <r>
    <x v="251"/>
    <x v="251"/>
    <x v="248"/>
    <x v="195"/>
    <x v="0"/>
    <x v="1"/>
    <x v="65"/>
    <x v="32"/>
    <x v="1"/>
    <x v="164"/>
    <x v="177"/>
    <x v="176"/>
    <x v="221"/>
    <x v="216"/>
    <x v="207"/>
    <x v="0"/>
  </r>
  <r>
    <x v="252"/>
    <x v="252"/>
    <x v="249"/>
    <x v="196"/>
    <x v="0"/>
    <x v="1"/>
    <x v="1"/>
    <x v="32"/>
    <x v="1"/>
    <x v="165"/>
    <x v="178"/>
    <x v="177"/>
    <x v="222"/>
    <x v="217"/>
    <x v="208"/>
    <x v="0"/>
  </r>
  <r>
    <x v="253"/>
    <x v="253"/>
    <x v="250"/>
    <x v="197"/>
    <x v="0"/>
    <x v="1"/>
    <x v="3"/>
    <x v="32"/>
    <x v="1"/>
    <x v="166"/>
    <x v="179"/>
    <x v="178"/>
    <x v="223"/>
    <x v="218"/>
    <x v="209"/>
    <x v="0"/>
  </r>
  <r>
    <x v="254"/>
    <x v="254"/>
    <x v="251"/>
    <x v="198"/>
    <x v="1"/>
    <x v="1"/>
    <x v="9"/>
    <x v="33"/>
    <x v="1"/>
    <x v="53"/>
    <x v="176"/>
    <x v="52"/>
    <x v="224"/>
    <x v="219"/>
    <x v="210"/>
    <x v="0"/>
  </r>
  <r>
    <x v="255"/>
    <x v="255"/>
    <x v="252"/>
    <x v="199"/>
    <x v="1"/>
    <x v="1"/>
    <x v="66"/>
    <x v="33"/>
    <x v="0"/>
    <x v="167"/>
    <x v="64"/>
    <x v="179"/>
    <x v="225"/>
    <x v="220"/>
    <x v="211"/>
    <x v="0"/>
  </r>
  <r>
    <x v="256"/>
    <x v="256"/>
    <x v="253"/>
    <x v="42"/>
    <x v="2"/>
    <x v="1"/>
    <x v="29"/>
    <x v="34"/>
    <x v="0"/>
    <x v="135"/>
    <x v="180"/>
    <x v="180"/>
    <x v="226"/>
    <x v="221"/>
    <x v="212"/>
    <x v="0"/>
  </r>
  <r>
    <x v="257"/>
    <x v="257"/>
    <x v="254"/>
    <x v="42"/>
    <x v="2"/>
    <x v="1"/>
    <x v="29"/>
    <x v="34"/>
    <x v="1"/>
    <x v="155"/>
    <x v="35"/>
    <x v="167"/>
    <x v="227"/>
    <x v="222"/>
    <x v="213"/>
    <x v="0"/>
  </r>
  <r>
    <x v="258"/>
    <x v="258"/>
    <x v="255"/>
    <x v="183"/>
    <x v="2"/>
    <x v="1"/>
    <x v="46"/>
    <x v="34"/>
    <x v="0"/>
    <x v="58"/>
    <x v="181"/>
    <x v="181"/>
    <x v="228"/>
    <x v="222"/>
    <x v="212"/>
    <x v="0"/>
  </r>
  <r>
    <x v="259"/>
    <x v="259"/>
    <x v="256"/>
    <x v="183"/>
    <x v="2"/>
    <x v="1"/>
    <x v="46"/>
    <x v="34"/>
    <x v="0"/>
    <x v="58"/>
    <x v="181"/>
    <x v="181"/>
    <x v="228"/>
    <x v="222"/>
    <x v="212"/>
    <x v="0"/>
  </r>
  <r>
    <x v="260"/>
    <x v="260"/>
    <x v="257"/>
    <x v="146"/>
    <x v="2"/>
    <x v="5"/>
    <x v="29"/>
    <x v="34"/>
    <x v="0"/>
    <x v="58"/>
    <x v="182"/>
    <x v="182"/>
    <x v="229"/>
    <x v="223"/>
    <x v="214"/>
    <x v="0"/>
  </r>
  <r>
    <x v="261"/>
    <x v="261"/>
    <x v="258"/>
    <x v="154"/>
    <x v="2"/>
    <x v="5"/>
    <x v="29"/>
    <x v="34"/>
    <x v="0"/>
    <x v="135"/>
    <x v="183"/>
    <x v="183"/>
    <x v="230"/>
    <x v="224"/>
    <x v="215"/>
    <x v="0"/>
  </r>
  <r>
    <x v="262"/>
    <x v="262"/>
    <x v="259"/>
    <x v="42"/>
    <x v="2"/>
    <x v="1"/>
    <x v="29"/>
    <x v="34"/>
    <x v="1"/>
    <x v="168"/>
    <x v="184"/>
    <x v="184"/>
    <x v="231"/>
    <x v="225"/>
    <x v="216"/>
    <x v="0"/>
  </r>
  <r>
    <x v="263"/>
    <x v="263"/>
    <x v="260"/>
    <x v="146"/>
    <x v="2"/>
    <x v="5"/>
    <x v="29"/>
    <x v="34"/>
    <x v="0"/>
    <x v="58"/>
    <x v="65"/>
    <x v="61"/>
    <x v="232"/>
    <x v="226"/>
    <x v="217"/>
    <x v="0"/>
  </r>
  <r>
    <x v="264"/>
    <x v="264"/>
    <x v="261"/>
    <x v="146"/>
    <x v="2"/>
    <x v="5"/>
    <x v="46"/>
    <x v="34"/>
    <x v="0"/>
    <x v="58"/>
    <x v="60"/>
    <x v="23"/>
    <x v="233"/>
    <x v="227"/>
    <x v="218"/>
    <x v="0"/>
  </r>
  <r>
    <x v="265"/>
    <x v="265"/>
    <x v="262"/>
    <x v="42"/>
    <x v="2"/>
    <x v="1"/>
    <x v="29"/>
    <x v="34"/>
    <x v="1"/>
    <x v="169"/>
    <x v="185"/>
    <x v="185"/>
    <x v="234"/>
    <x v="228"/>
    <x v="219"/>
    <x v="0"/>
  </r>
  <r>
    <x v="266"/>
    <x v="266"/>
    <x v="256"/>
    <x v="200"/>
    <x v="2"/>
    <x v="1"/>
    <x v="46"/>
    <x v="34"/>
    <x v="1"/>
    <x v="170"/>
    <x v="186"/>
    <x v="186"/>
    <x v="235"/>
    <x v="15"/>
    <x v="3"/>
    <x v="2"/>
  </r>
  <r>
    <x v="267"/>
    <x v="267"/>
    <x v="263"/>
    <x v="149"/>
    <x v="2"/>
    <x v="1"/>
    <x v="46"/>
    <x v="34"/>
    <x v="1"/>
    <x v="171"/>
    <x v="187"/>
    <x v="187"/>
    <x v="236"/>
    <x v="15"/>
    <x v="3"/>
    <x v="2"/>
  </r>
  <r>
    <x v="268"/>
    <x v="268"/>
    <x v="264"/>
    <x v="201"/>
    <x v="0"/>
    <x v="1"/>
    <x v="29"/>
    <x v="35"/>
    <x v="0"/>
    <x v="172"/>
    <x v="188"/>
    <x v="188"/>
    <x v="237"/>
    <x v="229"/>
    <x v="3"/>
    <x v="1"/>
  </r>
  <r>
    <x v="269"/>
    <x v="269"/>
    <x v="265"/>
    <x v="202"/>
    <x v="0"/>
    <x v="1"/>
    <x v="29"/>
    <x v="35"/>
    <x v="0"/>
    <x v="173"/>
    <x v="189"/>
    <x v="189"/>
    <x v="238"/>
    <x v="230"/>
    <x v="220"/>
    <x v="0"/>
  </r>
  <r>
    <x v="270"/>
    <x v="270"/>
    <x v="266"/>
    <x v="62"/>
    <x v="0"/>
    <x v="1"/>
    <x v="29"/>
    <x v="35"/>
    <x v="1"/>
    <x v="174"/>
    <x v="190"/>
    <x v="190"/>
    <x v="239"/>
    <x v="231"/>
    <x v="221"/>
    <x v="0"/>
  </r>
  <r>
    <x v="271"/>
    <x v="271"/>
    <x v="267"/>
    <x v="61"/>
    <x v="0"/>
    <x v="1"/>
    <x v="29"/>
    <x v="35"/>
    <x v="1"/>
    <x v="175"/>
    <x v="191"/>
    <x v="191"/>
    <x v="240"/>
    <x v="232"/>
    <x v="222"/>
    <x v="0"/>
  </r>
  <r>
    <x v="272"/>
    <x v="272"/>
    <x v="268"/>
    <x v="61"/>
    <x v="0"/>
    <x v="1"/>
    <x v="29"/>
    <x v="35"/>
    <x v="1"/>
    <x v="176"/>
    <x v="191"/>
    <x v="192"/>
    <x v="241"/>
    <x v="233"/>
    <x v="223"/>
    <x v="0"/>
  </r>
  <r>
    <x v="273"/>
    <x v="273"/>
    <x v="68"/>
    <x v="167"/>
    <x v="0"/>
    <x v="1"/>
    <x v="29"/>
    <x v="35"/>
    <x v="1"/>
    <x v="19"/>
    <x v="20"/>
    <x v="19"/>
    <x v="242"/>
    <x v="234"/>
    <x v="224"/>
    <x v="0"/>
  </r>
  <r>
    <x v="274"/>
    <x v="274"/>
    <x v="269"/>
    <x v="203"/>
    <x v="0"/>
    <x v="5"/>
    <x v="29"/>
    <x v="35"/>
    <x v="0"/>
    <x v="66"/>
    <x v="192"/>
    <x v="193"/>
    <x v="243"/>
    <x v="235"/>
    <x v="225"/>
    <x v="0"/>
  </r>
  <r>
    <x v="275"/>
    <x v="275"/>
    <x v="270"/>
    <x v="204"/>
    <x v="0"/>
    <x v="1"/>
    <x v="29"/>
    <x v="35"/>
    <x v="2"/>
    <x v="177"/>
    <x v="193"/>
    <x v="194"/>
    <x v="244"/>
    <x v="236"/>
    <x v="226"/>
    <x v="0"/>
  </r>
  <r>
    <x v="276"/>
    <x v="276"/>
    <x v="75"/>
    <x v="204"/>
    <x v="0"/>
    <x v="1"/>
    <x v="29"/>
    <x v="35"/>
    <x v="2"/>
    <x v="177"/>
    <x v="193"/>
    <x v="194"/>
    <x v="245"/>
    <x v="237"/>
    <x v="227"/>
    <x v="0"/>
  </r>
  <r>
    <x v="277"/>
    <x v="277"/>
    <x v="271"/>
    <x v="156"/>
    <x v="0"/>
    <x v="5"/>
    <x v="27"/>
    <x v="35"/>
    <x v="0"/>
    <x v="55"/>
    <x v="55"/>
    <x v="54"/>
    <x v="59"/>
    <x v="57"/>
    <x v="228"/>
    <x v="0"/>
  </r>
  <r>
    <x v="278"/>
    <x v="278"/>
    <x v="272"/>
    <x v="205"/>
    <x v="0"/>
    <x v="5"/>
    <x v="29"/>
    <x v="35"/>
    <x v="0"/>
    <x v="55"/>
    <x v="55"/>
    <x v="54"/>
    <x v="73"/>
    <x v="70"/>
    <x v="229"/>
    <x v="0"/>
  </r>
  <r>
    <x v="279"/>
    <x v="279"/>
    <x v="265"/>
    <x v="206"/>
    <x v="0"/>
    <x v="1"/>
    <x v="29"/>
    <x v="35"/>
    <x v="0"/>
    <x v="140"/>
    <x v="167"/>
    <x v="195"/>
    <x v="246"/>
    <x v="238"/>
    <x v="230"/>
    <x v="0"/>
  </r>
  <r>
    <x v="280"/>
    <x v="280"/>
    <x v="273"/>
    <x v="207"/>
    <x v="0"/>
    <x v="6"/>
    <x v="24"/>
    <x v="36"/>
    <x v="1"/>
    <x v="178"/>
    <x v="194"/>
    <x v="196"/>
    <x v="247"/>
    <x v="239"/>
    <x v="231"/>
    <x v="0"/>
  </r>
  <r>
    <x v="281"/>
    <x v="281"/>
    <x v="274"/>
    <x v="208"/>
    <x v="0"/>
    <x v="6"/>
    <x v="24"/>
    <x v="36"/>
    <x v="2"/>
    <x v="41"/>
    <x v="195"/>
    <x v="151"/>
    <x v="248"/>
    <x v="240"/>
    <x v="232"/>
    <x v="0"/>
  </r>
  <r>
    <x v="282"/>
    <x v="282"/>
    <x v="275"/>
    <x v="94"/>
    <x v="0"/>
    <x v="6"/>
    <x v="23"/>
    <x v="36"/>
    <x v="0"/>
    <x v="179"/>
    <x v="149"/>
    <x v="197"/>
    <x v="249"/>
    <x v="241"/>
    <x v="233"/>
    <x v="0"/>
  </r>
  <r>
    <x v="283"/>
    <x v="283"/>
    <x v="276"/>
    <x v="94"/>
    <x v="0"/>
    <x v="6"/>
    <x v="24"/>
    <x v="36"/>
    <x v="1"/>
    <x v="180"/>
    <x v="149"/>
    <x v="198"/>
    <x v="249"/>
    <x v="241"/>
    <x v="234"/>
    <x v="0"/>
  </r>
  <r>
    <x v="284"/>
    <x v="284"/>
    <x v="277"/>
    <x v="209"/>
    <x v="0"/>
    <x v="6"/>
    <x v="24"/>
    <x v="36"/>
    <x v="0"/>
    <x v="49"/>
    <x v="196"/>
    <x v="47"/>
    <x v="250"/>
    <x v="242"/>
    <x v="235"/>
    <x v="0"/>
  </r>
  <r>
    <x v="285"/>
    <x v="285"/>
    <x v="278"/>
    <x v="42"/>
    <x v="0"/>
    <x v="1"/>
    <x v="25"/>
    <x v="37"/>
    <x v="1"/>
    <x v="16"/>
    <x v="197"/>
    <x v="199"/>
    <x v="251"/>
    <x v="243"/>
    <x v="236"/>
    <x v="0"/>
  </r>
  <r>
    <x v="286"/>
    <x v="286"/>
    <x v="279"/>
    <x v="210"/>
    <x v="0"/>
    <x v="1"/>
    <x v="25"/>
    <x v="37"/>
    <x v="2"/>
    <x v="134"/>
    <x v="198"/>
    <x v="200"/>
    <x v="252"/>
    <x v="244"/>
    <x v="237"/>
    <x v="0"/>
  </r>
  <r>
    <x v="287"/>
    <x v="287"/>
    <x v="280"/>
    <x v="211"/>
    <x v="5"/>
    <x v="1"/>
    <x v="67"/>
    <x v="38"/>
    <x v="1"/>
    <x v="39"/>
    <x v="199"/>
    <x v="38"/>
    <x v="253"/>
    <x v="245"/>
    <x v="238"/>
    <x v="0"/>
  </r>
  <r>
    <x v="288"/>
    <x v="288"/>
    <x v="281"/>
    <x v="212"/>
    <x v="5"/>
    <x v="1"/>
    <x v="68"/>
    <x v="38"/>
    <x v="0"/>
    <x v="181"/>
    <x v="15"/>
    <x v="201"/>
    <x v="254"/>
    <x v="246"/>
    <x v="3"/>
    <x v="1"/>
  </r>
  <r>
    <x v="289"/>
    <x v="289"/>
    <x v="282"/>
    <x v="213"/>
    <x v="5"/>
    <x v="1"/>
    <x v="69"/>
    <x v="38"/>
    <x v="2"/>
    <x v="182"/>
    <x v="66"/>
    <x v="202"/>
    <x v="255"/>
    <x v="247"/>
    <x v="239"/>
    <x v="0"/>
  </r>
  <r>
    <x v="290"/>
    <x v="290"/>
    <x v="283"/>
    <x v="214"/>
    <x v="5"/>
    <x v="1"/>
    <x v="49"/>
    <x v="38"/>
    <x v="2"/>
    <x v="183"/>
    <x v="200"/>
    <x v="203"/>
    <x v="256"/>
    <x v="248"/>
    <x v="240"/>
    <x v="0"/>
  </r>
  <r>
    <x v="291"/>
    <x v="291"/>
    <x v="284"/>
    <x v="42"/>
    <x v="5"/>
    <x v="1"/>
    <x v="64"/>
    <x v="38"/>
    <x v="1"/>
    <x v="41"/>
    <x v="201"/>
    <x v="204"/>
    <x v="257"/>
    <x v="249"/>
    <x v="241"/>
    <x v="0"/>
  </r>
  <r>
    <x v="292"/>
    <x v="292"/>
    <x v="285"/>
    <x v="215"/>
    <x v="5"/>
    <x v="1"/>
    <x v="19"/>
    <x v="38"/>
    <x v="1"/>
    <x v="184"/>
    <x v="202"/>
    <x v="205"/>
    <x v="258"/>
    <x v="250"/>
    <x v="242"/>
    <x v="0"/>
  </r>
  <r>
    <x v="293"/>
    <x v="293"/>
    <x v="286"/>
    <x v="181"/>
    <x v="5"/>
    <x v="1"/>
    <x v="64"/>
    <x v="38"/>
    <x v="2"/>
    <x v="66"/>
    <x v="203"/>
    <x v="206"/>
    <x v="259"/>
    <x v="251"/>
    <x v="243"/>
    <x v="0"/>
  </r>
  <r>
    <x v="294"/>
    <x v="294"/>
    <x v="287"/>
    <x v="19"/>
    <x v="1"/>
    <x v="1"/>
    <x v="70"/>
    <x v="39"/>
    <x v="1"/>
    <x v="53"/>
    <x v="204"/>
    <x v="52"/>
    <x v="260"/>
    <x v="252"/>
    <x v="244"/>
    <x v="0"/>
  </r>
  <r>
    <x v="295"/>
    <x v="295"/>
    <x v="288"/>
    <x v="216"/>
    <x v="1"/>
    <x v="1"/>
    <x v="3"/>
    <x v="39"/>
    <x v="1"/>
    <x v="185"/>
    <x v="205"/>
    <x v="207"/>
    <x v="261"/>
    <x v="253"/>
    <x v="245"/>
    <x v="0"/>
  </r>
  <r>
    <x v="296"/>
    <x v="296"/>
    <x v="289"/>
    <x v="110"/>
    <x v="1"/>
    <x v="1"/>
    <x v="71"/>
    <x v="39"/>
    <x v="1"/>
    <x v="55"/>
    <x v="205"/>
    <x v="208"/>
    <x v="262"/>
    <x v="15"/>
    <x v="3"/>
    <x v="2"/>
  </r>
  <r>
    <x v="297"/>
    <x v="297"/>
    <x v="290"/>
    <x v="217"/>
    <x v="1"/>
    <x v="1"/>
    <x v="72"/>
    <x v="39"/>
    <x v="1"/>
    <x v="163"/>
    <x v="206"/>
    <x v="209"/>
    <x v="263"/>
    <x v="254"/>
    <x v="246"/>
    <x v="0"/>
  </r>
  <r>
    <x v="298"/>
    <x v="298"/>
    <x v="291"/>
    <x v="218"/>
    <x v="0"/>
    <x v="1"/>
    <x v="46"/>
    <x v="39"/>
    <x v="0"/>
    <x v="64"/>
    <x v="59"/>
    <x v="64"/>
    <x v="264"/>
    <x v="255"/>
    <x v="247"/>
    <x v="0"/>
  </r>
  <r>
    <x v="299"/>
    <x v="299"/>
    <x v="292"/>
    <x v="219"/>
    <x v="0"/>
    <x v="1"/>
    <x v="71"/>
    <x v="39"/>
    <x v="0"/>
    <x v="64"/>
    <x v="36"/>
    <x v="64"/>
    <x v="264"/>
    <x v="256"/>
    <x v="248"/>
    <x v="0"/>
  </r>
  <r>
    <x v="300"/>
    <x v="300"/>
    <x v="293"/>
    <x v="220"/>
    <x v="1"/>
    <x v="1"/>
    <x v="20"/>
    <x v="39"/>
    <x v="0"/>
    <x v="64"/>
    <x v="207"/>
    <x v="64"/>
    <x v="265"/>
    <x v="257"/>
    <x v="249"/>
    <x v="0"/>
  </r>
  <r>
    <x v="301"/>
    <x v="301"/>
    <x v="294"/>
    <x v="67"/>
    <x v="1"/>
    <x v="1"/>
    <x v="73"/>
    <x v="40"/>
    <x v="0"/>
    <x v="68"/>
    <x v="208"/>
    <x v="210"/>
    <x v="266"/>
    <x v="258"/>
    <x v="250"/>
    <x v="0"/>
  </r>
  <r>
    <x v="302"/>
    <x v="302"/>
    <x v="295"/>
    <x v="149"/>
    <x v="1"/>
    <x v="1"/>
    <x v="20"/>
    <x v="40"/>
    <x v="0"/>
    <x v="186"/>
    <x v="209"/>
    <x v="211"/>
    <x v="267"/>
    <x v="259"/>
    <x v="251"/>
    <x v="0"/>
  </r>
  <r>
    <x v="303"/>
    <x v="303"/>
    <x v="296"/>
    <x v="107"/>
    <x v="0"/>
    <x v="1"/>
    <x v="73"/>
    <x v="40"/>
    <x v="1"/>
    <x v="46"/>
    <x v="210"/>
    <x v="44"/>
    <x v="268"/>
    <x v="260"/>
    <x v="252"/>
    <x v="0"/>
  </r>
  <r>
    <x v="304"/>
    <x v="304"/>
    <x v="297"/>
    <x v="221"/>
    <x v="1"/>
    <x v="1"/>
    <x v="20"/>
    <x v="40"/>
    <x v="0"/>
    <x v="187"/>
    <x v="211"/>
    <x v="212"/>
    <x v="269"/>
    <x v="261"/>
    <x v="253"/>
    <x v="0"/>
  </r>
  <r>
    <x v="305"/>
    <x v="305"/>
    <x v="298"/>
    <x v="140"/>
    <x v="1"/>
    <x v="1"/>
    <x v="20"/>
    <x v="40"/>
    <x v="1"/>
    <x v="188"/>
    <x v="212"/>
    <x v="213"/>
    <x v="270"/>
    <x v="262"/>
    <x v="254"/>
    <x v="0"/>
  </r>
  <r>
    <x v="306"/>
    <x v="306"/>
    <x v="299"/>
    <x v="222"/>
    <x v="1"/>
    <x v="1"/>
    <x v="20"/>
    <x v="40"/>
    <x v="1"/>
    <x v="189"/>
    <x v="213"/>
    <x v="214"/>
    <x v="271"/>
    <x v="263"/>
    <x v="255"/>
    <x v="0"/>
  </r>
  <r>
    <x v="307"/>
    <x v="307"/>
    <x v="300"/>
    <x v="223"/>
    <x v="1"/>
    <x v="1"/>
    <x v="20"/>
    <x v="40"/>
    <x v="1"/>
    <x v="190"/>
    <x v="214"/>
    <x v="215"/>
    <x v="272"/>
    <x v="264"/>
    <x v="3"/>
    <x v="1"/>
  </r>
  <r>
    <x v="308"/>
    <x v="308"/>
    <x v="301"/>
    <x v="224"/>
    <x v="1"/>
    <x v="1"/>
    <x v="20"/>
    <x v="40"/>
    <x v="1"/>
    <x v="191"/>
    <x v="215"/>
    <x v="216"/>
    <x v="273"/>
    <x v="265"/>
    <x v="256"/>
    <x v="0"/>
  </r>
  <r>
    <x v="309"/>
    <x v="309"/>
    <x v="302"/>
    <x v="225"/>
    <x v="1"/>
    <x v="1"/>
    <x v="73"/>
    <x v="41"/>
    <x v="1"/>
    <x v="192"/>
    <x v="205"/>
    <x v="217"/>
    <x v="274"/>
    <x v="266"/>
    <x v="257"/>
    <x v="0"/>
  </r>
  <r>
    <x v="310"/>
    <x v="310"/>
    <x v="303"/>
    <x v="225"/>
    <x v="1"/>
    <x v="1"/>
    <x v="73"/>
    <x v="41"/>
    <x v="1"/>
    <x v="185"/>
    <x v="216"/>
    <x v="207"/>
    <x v="275"/>
    <x v="267"/>
    <x v="258"/>
    <x v="0"/>
  </r>
  <r>
    <x v="311"/>
    <x v="311"/>
    <x v="249"/>
    <x v="218"/>
    <x v="0"/>
    <x v="1"/>
    <x v="1"/>
    <x v="42"/>
    <x v="0"/>
    <x v="68"/>
    <x v="217"/>
    <x v="71"/>
    <x v="276"/>
    <x v="268"/>
    <x v="259"/>
    <x v="0"/>
  </r>
  <r>
    <x v="312"/>
    <x v="312"/>
    <x v="304"/>
    <x v="195"/>
    <x v="0"/>
    <x v="1"/>
    <x v="1"/>
    <x v="42"/>
    <x v="1"/>
    <x v="193"/>
    <x v="218"/>
    <x v="218"/>
    <x v="277"/>
    <x v="269"/>
    <x v="260"/>
    <x v="0"/>
  </r>
  <r>
    <x v="313"/>
    <x v="313"/>
    <x v="305"/>
    <x v="218"/>
    <x v="0"/>
    <x v="1"/>
    <x v="1"/>
    <x v="42"/>
    <x v="1"/>
    <x v="81"/>
    <x v="219"/>
    <x v="219"/>
    <x v="278"/>
    <x v="270"/>
    <x v="261"/>
    <x v="0"/>
  </r>
  <r>
    <x v="314"/>
    <x v="314"/>
    <x v="306"/>
    <x v="226"/>
    <x v="0"/>
    <x v="1"/>
    <x v="3"/>
    <x v="42"/>
    <x v="1"/>
    <x v="41"/>
    <x v="220"/>
    <x v="220"/>
    <x v="279"/>
    <x v="177"/>
    <x v="262"/>
    <x v="0"/>
  </r>
  <r>
    <x v="315"/>
    <x v="315"/>
    <x v="307"/>
    <x v="227"/>
    <x v="0"/>
    <x v="1"/>
    <x v="74"/>
    <x v="42"/>
    <x v="0"/>
    <x v="15"/>
    <x v="221"/>
    <x v="15"/>
    <x v="280"/>
    <x v="271"/>
    <x v="263"/>
    <x v="0"/>
  </r>
  <r>
    <x v="316"/>
    <x v="316"/>
    <x v="308"/>
    <x v="228"/>
    <x v="1"/>
    <x v="1"/>
    <x v="73"/>
    <x v="43"/>
    <x v="1"/>
    <x v="194"/>
    <x v="222"/>
    <x v="221"/>
    <x v="281"/>
    <x v="272"/>
    <x v="264"/>
    <x v="0"/>
  </r>
  <r>
    <x v="317"/>
    <x v="317"/>
    <x v="309"/>
    <x v="229"/>
    <x v="1"/>
    <x v="1"/>
    <x v="3"/>
    <x v="43"/>
    <x v="0"/>
    <x v="195"/>
    <x v="223"/>
    <x v="222"/>
    <x v="282"/>
    <x v="273"/>
    <x v="3"/>
    <x v="1"/>
  </r>
  <r>
    <x v="318"/>
    <x v="318"/>
    <x v="310"/>
    <x v="230"/>
    <x v="5"/>
    <x v="1"/>
    <x v="68"/>
    <x v="44"/>
    <x v="2"/>
    <x v="196"/>
    <x v="224"/>
    <x v="223"/>
    <x v="283"/>
    <x v="274"/>
    <x v="265"/>
    <x v="0"/>
  </r>
  <r>
    <x v="319"/>
    <x v="319"/>
    <x v="311"/>
    <x v="231"/>
    <x v="5"/>
    <x v="1"/>
    <x v="67"/>
    <x v="44"/>
    <x v="2"/>
    <x v="52"/>
    <x v="225"/>
    <x v="224"/>
    <x v="284"/>
    <x v="275"/>
    <x v="266"/>
    <x v="0"/>
  </r>
  <r>
    <x v="320"/>
    <x v="320"/>
    <x v="312"/>
    <x v="232"/>
    <x v="5"/>
    <x v="1"/>
    <x v="68"/>
    <x v="44"/>
    <x v="2"/>
    <x v="52"/>
    <x v="226"/>
    <x v="225"/>
    <x v="285"/>
    <x v="276"/>
    <x v="267"/>
    <x v="0"/>
  </r>
  <r>
    <x v="321"/>
    <x v="321"/>
    <x v="313"/>
    <x v="233"/>
    <x v="5"/>
    <x v="1"/>
    <x v="67"/>
    <x v="44"/>
    <x v="2"/>
    <x v="197"/>
    <x v="227"/>
    <x v="226"/>
    <x v="286"/>
    <x v="277"/>
    <x v="268"/>
    <x v="0"/>
  </r>
  <r>
    <x v="322"/>
    <x v="322"/>
    <x v="314"/>
    <x v="234"/>
    <x v="5"/>
    <x v="1"/>
    <x v="68"/>
    <x v="44"/>
    <x v="2"/>
    <x v="197"/>
    <x v="227"/>
    <x v="226"/>
    <x v="286"/>
    <x v="278"/>
    <x v="269"/>
    <x v="0"/>
  </r>
  <r>
    <x v="323"/>
    <x v="323"/>
    <x v="315"/>
    <x v="235"/>
    <x v="5"/>
    <x v="1"/>
    <x v="67"/>
    <x v="44"/>
    <x v="2"/>
    <x v="66"/>
    <x v="203"/>
    <x v="206"/>
    <x v="259"/>
    <x v="279"/>
    <x v="243"/>
    <x v="0"/>
  </r>
  <r>
    <x v="324"/>
    <x v="324"/>
    <x v="316"/>
    <x v="234"/>
    <x v="5"/>
    <x v="1"/>
    <x v="68"/>
    <x v="44"/>
    <x v="2"/>
    <x v="66"/>
    <x v="203"/>
    <x v="206"/>
    <x v="259"/>
    <x v="279"/>
    <x v="243"/>
    <x v="0"/>
  </r>
  <r>
    <x v="325"/>
    <x v="325"/>
    <x v="317"/>
    <x v="236"/>
    <x v="5"/>
    <x v="1"/>
    <x v="67"/>
    <x v="44"/>
    <x v="2"/>
    <x v="66"/>
    <x v="203"/>
    <x v="206"/>
    <x v="259"/>
    <x v="279"/>
    <x v="243"/>
    <x v="0"/>
  </r>
  <r>
    <x v="326"/>
    <x v="326"/>
    <x v="318"/>
    <x v="235"/>
    <x v="5"/>
    <x v="1"/>
    <x v="67"/>
    <x v="44"/>
    <x v="2"/>
    <x v="66"/>
    <x v="203"/>
    <x v="206"/>
    <x v="259"/>
    <x v="279"/>
    <x v="243"/>
    <x v="0"/>
  </r>
  <r>
    <x v="327"/>
    <x v="327"/>
    <x v="319"/>
    <x v="218"/>
    <x v="5"/>
    <x v="1"/>
    <x v="68"/>
    <x v="44"/>
    <x v="0"/>
    <x v="140"/>
    <x v="228"/>
    <x v="150"/>
    <x v="287"/>
    <x v="280"/>
    <x v="270"/>
    <x v="0"/>
  </r>
  <r>
    <x v="328"/>
    <x v="328"/>
    <x v="320"/>
    <x v="102"/>
    <x v="5"/>
    <x v="1"/>
    <x v="68"/>
    <x v="44"/>
    <x v="1"/>
    <x v="58"/>
    <x v="229"/>
    <x v="61"/>
    <x v="255"/>
    <x v="281"/>
    <x v="271"/>
    <x v="0"/>
  </r>
  <r>
    <x v="329"/>
    <x v="329"/>
    <x v="321"/>
    <x v="237"/>
    <x v="5"/>
    <x v="1"/>
    <x v="69"/>
    <x v="44"/>
    <x v="2"/>
    <x v="198"/>
    <x v="229"/>
    <x v="227"/>
    <x v="255"/>
    <x v="282"/>
    <x v="272"/>
    <x v="0"/>
  </r>
  <r>
    <x v="330"/>
    <x v="330"/>
    <x v="322"/>
    <x v="238"/>
    <x v="5"/>
    <x v="1"/>
    <x v="69"/>
    <x v="44"/>
    <x v="2"/>
    <x v="199"/>
    <x v="230"/>
    <x v="228"/>
    <x v="288"/>
    <x v="283"/>
    <x v="273"/>
    <x v="0"/>
  </r>
  <r>
    <x v="331"/>
    <x v="331"/>
    <x v="323"/>
    <x v="239"/>
    <x v="5"/>
    <x v="1"/>
    <x v="68"/>
    <x v="44"/>
    <x v="2"/>
    <x v="199"/>
    <x v="230"/>
    <x v="228"/>
    <x v="288"/>
    <x v="283"/>
    <x v="273"/>
    <x v="0"/>
  </r>
  <r>
    <x v="332"/>
    <x v="332"/>
    <x v="324"/>
    <x v="42"/>
    <x v="5"/>
    <x v="1"/>
    <x v="67"/>
    <x v="44"/>
    <x v="1"/>
    <x v="200"/>
    <x v="204"/>
    <x v="229"/>
    <x v="289"/>
    <x v="284"/>
    <x v="274"/>
    <x v="0"/>
  </r>
  <r>
    <x v="333"/>
    <x v="333"/>
    <x v="325"/>
    <x v="240"/>
    <x v="5"/>
    <x v="1"/>
    <x v="68"/>
    <x v="44"/>
    <x v="1"/>
    <x v="201"/>
    <x v="31"/>
    <x v="230"/>
    <x v="290"/>
    <x v="285"/>
    <x v="275"/>
    <x v="0"/>
  </r>
  <r>
    <x v="334"/>
    <x v="334"/>
    <x v="326"/>
    <x v="241"/>
    <x v="5"/>
    <x v="1"/>
    <x v="68"/>
    <x v="44"/>
    <x v="2"/>
    <x v="202"/>
    <x v="231"/>
    <x v="231"/>
    <x v="291"/>
    <x v="286"/>
    <x v="276"/>
    <x v="0"/>
  </r>
  <r>
    <x v="335"/>
    <x v="335"/>
    <x v="327"/>
    <x v="242"/>
    <x v="5"/>
    <x v="1"/>
    <x v="67"/>
    <x v="44"/>
    <x v="2"/>
    <x v="68"/>
    <x v="232"/>
    <x v="232"/>
    <x v="292"/>
    <x v="287"/>
    <x v="277"/>
    <x v="0"/>
  </r>
  <r>
    <x v="336"/>
    <x v="336"/>
    <x v="328"/>
    <x v="243"/>
    <x v="5"/>
    <x v="1"/>
    <x v="68"/>
    <x v="44"/>
    <x v="2"/>
    <x v="68"/>
    <x v="232"/>
    <x v="232"/>
    <x v="293"/>
    <x v="288"/>
    <x v="278"/>
    <x v="0"/>
  </r>
  <r>
    <x v="337"/>
    <x v="337"/>
    <x v="329"/>
    <x v="238"/>
    <x v="5"/>
    <x v="1"/>
    <x v="67"/>
    <x v="44"/>
    <x v="2"/>
    <x v="68"/>
    <x v="232"/>
    <x v="232"/>
    <x v="294"/>
    <x v="289"/>
    <x v="279"/>
    <x v="0"/>
  </r>
  <r>
    <x v="338"/>
    <x v="338"/>
    <x v="330"/>
    <x v="244"/>
    <x v="5"/>
    <x v="1"/>
    <x v="68"/>
    <x v="44"/>
    <x v="1"/>
    <x v="153"/>
    <x v="233"/>
    <x v="165"/>
    <x v="295"/>
    <x v="290"/>
    <x v="280"/>
    <x v="0"/>
  </r>
  <r>
    <x v="339"/>
    <x v="339"/>
    <x v="331"/>
    <x v="42"/>
    <x v="5"/>
    <x v="1"/>
    <x v="67"/>
    <x v="44"/>
    <x v="1"/>
    <x v="109"/>
    <x v="176"/>
    <x v="115"/>
    <x v="296"/>
    <x v="291"/>
    <x v="281"/>
    <x v="0"/>
  </r>
  <r>
    <x v="340"/>
    <x v="340"/>
    <x v="332"/>
    <x v="245"/>
    <x v="5"/>
    <x v="1"/>
    <x v="49"/>
    <x v="44"/>
    <x v="0"/>
    <x v="163"/>
    <x v="176"/>
    <x v="175"/>
    <x v="220"/>
    <x v="215"/>
    <x v="206"/>
    <x v="0"/>
  </r>
  <r>
    <x v="341"/>
    <x v="341"/>
    <x v="333"/>
    <x v="178"/>
    <x v="5"/>
    <x v="1"/>
    <x v="49"/>
    <x v="45"/>
    <x v="0"/>
    <x v="81"/>
    <x v="170"/>
    <x v="117"/>
    <x v="297"/>
    <x v="292"/>
    <x v="282"/>
    <x v="0"/>
  </r>
  <r>
    <x v="342"/>
    <x v="342"/>
    <x v="334"/>
    <x v="246"/>
    <x v="5"/>
    <x v="1"/>
    <x v="25"/>
    <x v="45"/>
    <x v="2"/>
    <x v="203"/>
    <x v="234"/>
    <x v="233"/>
    <x v="298"/>
    <x v="293"/>
    <x v="283"/>
    <x v="0"/>
  </r>
  <r>
    <x v="343"/>
    <x v="343"/>
    <x v="335"/>
    <x v="247"/>
    <x v="1"/>
    <x v="1"/>
    <x v="1"/>
    <x v="46"/>
    <x v="0"/>
    <x v="204"/>
    <x v="69"/>
    <x v="234"/>
    <x v="299"/>
    <x v="294"/>
    <x v="3"/>
    <x v="1"/>
  </r>
  <r>
    <x v="344"/>
    <x v="344"/>
    <x v="336"/>
    <x v="218"/>
    <x v="0"/>
    <x v="1"/>
    <x v="46"/>
    <x v="46"/>
    <x v="0"/>
    <x v="68"/>
    <x v="217"/>
    <x v="71"/>
    <x v="276"/>
    <x v="295"/>
    <x v="284"/>
    <x v="0"/>
  </r>
  <r>
    <x v="345"/>
    <x v="345"/>
    <x v="337"/>
    <x v="218"/>
    <x v="0"/>
    <x v="1"/>
    <x v="46"/>
    <x v="46"/>
    <x v="0"/>
    <x v="68"/>
    <x v="217"/>
    <x v="71"/>
    <x v="276"/>
    <x v="295"/>
    <x v="284"/>
    <x v="0"/>
  </r>
  <r>
    <x v="346"/>
    <x v="346"/>
    <x v="338"/>
    <x v="248"/>
    <x v="1"/>
    <x v="1"/>
    <x v="72"/>
    <x v="46"/>
    <x v="0"/>
    <x v="205"/>
    <x v="235"/>
    <x v="235"/>
    <x v="300"/>
    <x v="296"/>
    <x v="285"/>
    <x v="0"/>
  </r>
  <r>
    <x v="347"/>
    <x v="347"/>
    <x v="339"/>
    <x v="249"/>
    <x v="5"/>
    <x v="1"/>
    <x v="25"/>
    <x v="47"/>
    <x v="1"/>
    <x v="52"/>
    <x v="236"/>
    <x v="236"/>
    <x v="301"/>
    <x v="297"/>
    <x v="286"/>
    <x v="0"/>
  </r>
  <r>
    <x v="348"/>
    <x v="348"/>
    <x v="340"/>
    <x v="250"/>
    <x v="5"/>
    <x v="1"/>
    <x v="25"/>
    <x v="47"/>
    <x v="1"/>
    <x v="52"/>
    <x v="236"/>
    <x v="236"/>
    <x v="302"/>
    <x v="298"/>
    <x v="287"/>
    <x v="0"/>
  </r>
  <r>
    <x v="349"/>
    <x v="349"/>
    <x v="341"/>
    <x v="251"/>
    <x v="0"/>
    <x v="1"/>
    <x v="26"/>
    <x v="47"/>
    <x v="2"/>
    <x v="206"/>
    <x v="237"/>
    <x v="237"/>
    <x v="303"/>
    <x v="299"/>
    <x v="288"/>
    <x v="0"/>
  </r>
  <r>
    <x v="350"/>
    <x v="350"/>
    <x v="342"/>
    <x v="162"/>
    <x v="5"/>
    <x v="1"/>
    <x v="67"/>
    <x v="48"/>
    <x v="1"/>
    <x v="207"/>
    <x v="238"/>
    <x v="238"/>
    <x v="304"/>
    <x v="300"/>
    <x v="289"/>
    <x v="0"/>
  </r>
  <r>
    <x v="351"/>
    <x v="351"/>
    <x v="343"/>
    <x v="252"/>
    <x v="5"/>
    <x v="1"/>
    <x v="67"/>
    <x v="48"/>
    <x v="2"/>
    <x v="52"/>
    <x v="239"/>
    <x v="72"/>
    <x v="305"/>
    <x v="301"/>
    <x v="290"/>
    <x v="0"/>
  </r>
  <r>
    <x v="352"/>
    <x v="352"/>
    <x v="344"/>
    <x v="230"/>
    <x v="5"/>
    <x v="1"/>
    <x v="68"/>
    <x v="48"/>
    <x v="1"/>
    <x v="52"/>
    <x v="240"/>
    <x v="239"/>
    <x v="306"/>
    <x v="15"/>
    <x v="3"/>
    <x v="2"/>
  </r>
  <r>
    <x v="353"/>
    <x v="353"/>
    <x v="345"/>
    <x v="253"/>
    <x v="5"/>
    <x v="1"/>
    <x v="67"/>
    <x v="48"/>
    <x v="2"/>
    <x v="208"/>
    <x v="241"/>
    <x v="240"/>
    <x v="307"/>
    <x v="302"/>
    <x v="291"/>
    <x v="0"/>
  </r>
  <r>
    <x v="354"/>
    <x v="354"/>
    <x v="346"/>
    <x v="236"/>
    <x v="5"/>
    <x v="1"/>
    <x v="67"/>
    <x v="48"/>
    <x v="2"/>
    <x v="207"/>
    <x v="242"/>
    <x v="238"/>
    <x v="308"/>
    <x v="303"/>
    <x v="292"/>
    <x v="0"/>
  </r>
  <r>
    <x v="355"/>
    <x v="355"/>
    <x v="347"/>
    <x v="242"/>
    <x v="5"/>
    <x v="1"/>
    <x v="67"/>
    <x v="48"/>
    <x v="1"/>
    <x v="197"/>
    <x v="243"/>
    <x v="241"/>
    <x v="309"/>
    <x v="304"/>
    <x v="293"/>
    <x v="0"/>
  </r>
  <r>
    <x v="356"/>
    <x v="356"/>
    <x v="348"/>
    <x v="254"/>
    <x v="5"/>
    <x v="1"/>
    <x v="67"/>
    <x v="48"/>
    <x v="1"/>
    <x v="164"/>
    <x v="244"/>
    <x v="176"/>
    <x v="310"/>
    <x v="305"/>
    <x v="294"/>
    <x v="0"/>
  </r>
  <r>
    <x v="357"/>
    <x v="357"/>
    <x v="349"/>
    <x v="255"/>
    <x v="5"/>
    <x v="1"/>
    <x v="67"/>
    <x v="48"/>
    <x v="2"/>
    <x v="209"/>
    <x v="97"/>
    <x v="242"/>
    <x v="311"/>
    <x v="306"/>
    <x v="295"/>
    <x v="0"/>
  </r>
  <r>
    <x v="358"/>
    <x v="358"/>
    <x v="350"/>
    <x v="108"/>
    <x v="5"/>
    <x v="1"/>
    <x v="68"/>
    <x v="48"/>
    <x v="2"/>
    <x v="66"/>
    <x v="172"/>
    <x v="243"/>
    <x v="312"/>
    <x v="307"/>
    <x v="243"/>
    <x v="0"/>
  </r>
  <r>
    <x v="359"/>
    <x v="359"/>
    <x v="351"/>
    <x v="181"/>
    <x v="5"/>
    <x v="1"/>
    <x v="68"/>
    <x v="48"/>
    <x v="1"/>
    <x v="210"/>
    <x v="245"/>
    <x v="244"/>
    <x v="313"/>
    <x v="308"/>
    <x v="296"/>
    <x v="0"/>
  </r>
  <r>
    <x v="360"/>
    <x v="360"/>
    <x v="352"/>
    <x v="21"/>
    <x v="5"/>
    <x v="1"/>
    <x v="68"/>
    <x v="48"/>
    <x v="1"/>
    <x v="211"/>
    <x v="246"/>
    <x v="245"/>
    <x v="314"/>
    <x v="309"/>
    <x v="297"/>
    <x v="0"/>
  </r>
  <r>
    <x v="361"/>
    <x v="361"/>
    <x v="353"/>
    <x v="253"/>
    <x v="5"/>
    <x v="1"/>
    <x v="68"/>
    <x v="48"/>
    <x v="2"/>
    <x v="212"/>
    <x v="247"/>
    <x v="246"/>
    <x v="315"/>
    <x v="310"/>
    <x v="298"/>
    <x v="0"/>
  </r>
  <r>
    <x v="362"/>
    <x v="362"/>
    <x v="354"/>
    <x v="42"/>
    <x v="5"/>
    <x v="1"/>
    <x v="67"/>
    <x v="48"/>
    <x v="2"/>
    <x v="183"/>
    <x v="200"/>
    <x v="203"/>
    <x v="316"/>
    <x v="311"/>
    <x v="299"/>
    <x v="0"/>
  </r>
  <r>
    <x v="363"/>
    <x v="363"/>
    <x v="355"/>
    <x v="256"/>
    <x v="5"/>
    <x v="1"/>
    <x v="68"/>
    <x v="48"/>
    <x v="2"/>
    <x v="80"/>
    <x v="113"/>
    <x v="109"/>
    <x v="317"/>
    <x v="312"/>
    <x v="300"/>
    <x v="0"/>
  </r>
  <r>
    <x v="364"/>
    <x v="364"/>
    <x v="356"/>
    <x v="257"/>
    <x v="4"/>
    <x v="3"/>
    <x v="75"/>
    <x v="49"/>
    <x v="1"/>
    <x v="213"/>
    <x v="248"/>
    <x v="247"/>
    <x v="318"/>
    <x v="313"/>
    <x v="301"/>
    <x v="0"/>
  </r>
  <r>
    <x v="365"/>
    <x v="365"/>
    <x v="357"/>
    <x v="258"/>
    <x v="4"/>
    <x v="1"/>
    <x v="51"/>
    <x v="49"/>
    <x v="0"/>
    <x v="214"/>
    <x v="92"/>
    <x v="91"/>
    <x v="319"/>
    <x v="15"/>
    <x v="3"/>
    <x v="2"/>
  </r>
  <r>
    <x v="366"/>
    <x v="366"/>
    <x v="358"/>
    <x v="259"/>
    <x v="5"/>
    <x v="1"/>
    <x v="25"/>
    <x v="50"/>
    <x v="1"/>
    <x v="215"/>
    <x v="200"/>
    <x v="248"/>
    <x v="320"/>
    <x v="314"/>
    <x v="302"/>
    <x v="0"/>
  </r>
  <r>
    <x v="367"/>
    <x v="367"/>
    <x v="359"/>
    <x v="70"/>
    <x v="5"/>
    <x v="1"/>
    <x v="25"/>
    <x v="50"/>
    <x v="1"/>
    <x v="215"/>
    <x v="200"/>
    <x v="248"/>
    <x v="321"/>
    <x v="315"/>
    <x v="303"/>
    <x v="0"/>
  </r>
  <r>
    <x v="368"/>
    <x v="368"/>
    <x v="360"/>
    <x v="260"/>
    <x v="1"/>
    <x v="1"/>
    <x v="76"/>
    <x v="51"/>
    <x v="1"/>
    <x v="68"/>
    <x v="232"/>
    <x v="71"/>
    <x v="322"/>
    <x v="316"/>
    <x v="304"/>
    <x v="0"/>
  </r>
  <r>
    <x v="369"/>
    <x v="369"/>
    <x v="361"/>
    <x v="261"/>
    <x v="1"/>
    <x v="1"/>
    <x v="20"/>
    <x v="51"/>
    <x v="1"/>
    <x v="209"/>
    <x v="249"/>
    <x v="243"/>
    <x v="323"/>
    <x v="15"/>
    <x v="3"/>
    <x v="2"/>
  </r>
  <r>
    <x v="370"/>
    <x v="370"/>
    <x v="362"/>
    <x v="221"/>
    <x v="1"/>
    <x v="1"/>
    <x v="20"/>
    <x v="51"/>
    <x v="0"/>
    <x v="52"/>
    <x v="242"/>
    <x v="249"/>
    <x v="324"/>
    <x v="317"/>
    <x v="305"/>
    <x v="0"/>
  </r>
  <r>
    <x v="371"/>
    <x v="371"/>
    <x v="363"/>
    <x v="221"/>
    <x v="1"/>
    <x v="1"/>
    <x v="20"/>
    <x v="51"/>
    <x v="0"/>
    <x v="41"/>
    <x v="226"/>
    <x v="250"/>
    <x v="325"/>
    <x v="318"/>
    <x v="306"/>
    <x v="0"/>
  </r>
  <r>
    <x v="372"/>
    <x v="372"/>
    <x v="364"/>
    <x v="262"/>
    <x v="1"/>
    <x v="1"/>
    <x v="1"/>
    <x v="52"/>
    <x v="0"/>
    <x v="216"/>
    <x v="250"/>
    <x v="251"/>
    <x v="326"/>
    <x v="319"/>
    <x v="307"/>
    <x v="0"/>
  </r>
  <r>
    <x v="373"/>
    <x v="373"/>
    <x v="365"/>
    <x v="263"/>
    <x v="1"/>
    <x v="1"/>
    <x v="3"/>
    <x v="52"/>
    <x v="0"/>
    <x v="187"/>
    <x v="251"/>
    <x v="212"/>
    <x v="327"/>
    <x v="261"/>
    <x v="308"/>
    <x v="0"/>
  </r>
  <r>
    <x v="374"/>
    <x v="374"/>
    <x v="366"/>
    <x v="218"/>
    <x v="0"/>
    <x v="1"/>
    <x v="1"/>
    <x v="52"/>
    <x v="0"/>
    <x v="25"/>
    <x v="153"/>
    <x v="252"/>
    <x v="328"/>
    <x v="320"/>
    <x v="309"/>
    <x v="0"/>
  </r>
  <r>
    <x v="375"/>
    <x v="375"/>
    <x v="367"/>
    <x v="264"/>
    <x v="1"/>
    <x v="1"/>
    <x v="64"/>
    <x v="52"/>
    <x v="1"/>
    <x v="16"/>
    <x v="252"/>
    <x v="253"/>
    <x v="329"/>
    <x v="321"/>
    <x v="310"/>
    <x v="0"/>
  </r>
  <r>
    <x v="376"/>
    <x v="376"/>
    <x v="368"/>
    <x v="265"/>
    <x v="1"/>
    <x v="1"/>
    <x v="1"/>
    <x v="52"/>
    <x v="1"/>
    <x v="217"/>
    <x v="253"/>
    <x v="254"/>
    <x v="330"/>
    <x v="15"/>
    <x v="3"/>
    <x v="2"/>
  </r>
  <r>
    <x v="377"/>
    <x v="377"/>
    <x v="369"/>
    <x v="221"/>
    <x v="1"/>
    <x v="1"/>
    <x v="26"/>
    <x v="52"/>
    <x v="0"/>
    <x v="16"/>
    <x v="254"/>
    <x v="255"/>
    <x v="331"/>
    <x v="322"/>
    <x v="311"/>
    <x v="0"/>
  </r>
  <r>
    <x v="378"/>
    <x v="378"/>
    <x v="370"/>
    <x v="266"/>
    <x v="1"/>
    <x v="1"/>
    <x v="77"/>
    <x v="52"/>
    <x v="1"/>
    <x v="179"/>
    <x v="192"/>
    <x v="197"/>
    <x v="332"/>
    <x v="323"/>
    <x v="312"/>
    <x v="0"/>
  </r>
  <r>
    <x v="379"/>
    <x v="379"/>
    <x v="371"/>
    <x v="245"/>
    <x v="1"/>
    <x v="1"/>
    <x v="3"/>
    <x v="52"/>
    <x v="1"/>
    <x v="18"/>
    <x v="255"/>
    <x v="18"/>
    <x v="333"/>
    <x v="324"/>
    <x v="313"/>
    <x v="0"/>
  </r>
  <r>
    <x v="380"/>
    <x v="380"/>
    <x v="372"/>
    <x v="267"/>
    <x v="1"/>
    <x v="1"/>
    <x v="3"/>
    <x v="52"/>
    <x v="1"/>
    <x v="218"/>
    <x v="256"/>
    <x v="256"/>
    <x v="334"/>
    <x v="325"/>
    <x v="314"/>
    <x v="0"/>
  </r>
  <r>
    <x v="381"/>
    <x v="381"/>
    <x v="373"/>
    <x v="105"/>
    <x v="1"/>
    <x v="1"/>
    <x v="1"/>
    <x v="52"/>
    <x v="1"/>
    <x v="219"/>
    <x v="256"/>
    <x v="257"/>
    <x v="335"/>
    <x v="15"/>
    <x v="3"/>
    <x v="2"/>
  </r>
  <r>
    <x v="382"/>
    <x v="382"/>
    <x v="374"/>
    <x v="268"/>
    <x v="1"/>
    <x v="1"/>
    <x v="3"/>
    <x v="52"/>
    <x v="1"/>
    <x v="53"/>
    <x v="200"/>
    <x v="52"/>
    <x v="336"/>
    <x v="326"/>
    <x v="315"/>
    <x v="0"/>
  </r>
  <r>
    <x v="383"/>
    <x v="383"/>
    <x v="375"/>
    <x v="195"/>
    <x v="1"/>
    <x v="1"/>
    <x v="70"/>
    <x v="52"/>
    <x v="0"/>
    <x v="68"/>
    <x v="257"/>
    <x v="258"/>
    <x v="337"/>
    <x v="327"/>
    <x v="316"/>
    <x v="0"/>
  </r>
  <r>
    <x v="384"/>
    <x v="384"/>
    <x v="376"/>
    <x v="269"/>
    <x v="5"/>
    <x v="1"/>
    <x v="25"/>
    <x v="53"/>
    <x v="1"/>
    <x v="52"/>
    <x v="247"/>
    <x v="259"/>
    <x v="338"/>
    <x v="328"/>
    <x v="317"/>
    <x v="0"/>
  </r>
  <r>
    <x v="385"/>
    <x v="385"/>
    <x v="377"/>
    <x v="261"/>
    <x v="5"/>
    <x v="1"/>
    <x v="25"/>
    <x v="53"/>
    <x v="2"/>
    <x v="66"/>
    <x v="203"/>
    <x v="206"/>
    <x v="259"/>
    <x v="279"/>
    <x v="243"/>
    <x v="0"/>
  </r>
  <r>
    <x v="386"/>
    <x v="386"/>
    <x v="378"/>
    <x v="104"/>
    <x v="5"/>
    <x v="1"/>
    <x v="25"/>
    <x v="53"/>
    <x v="2"/>
    <x v="66"/>
    <x v="203"/>
    <x v="206"/>
    <x v="259"/>
    <x v="251"/>
    <x v="243"/>
    <x v="0"/>
  </r>
  <r>
    <x v="387"/>
    <x v="387"/>
    <x v="379"/>
    <x v="10"/>
    <x v="5"/>
    <x v="1"/>
    <x v="25"/>
    <x v="53"/>
    <x v="2"/>
    <x v="66"/>
    <x v="203"/>
    <x v="206"/>
    <x v="259"/>
    <x v="279"/>
    <x v="243"/>
    <x v="0"/>
  </r>
  <r>
    <x v="388"/>
    <x v="388"/>
    <x v="380"/>
    <x v="270"/>
    <x v="5"/>
    <x v="1"/>
    <x v="25"/>
    <x v="53"/>
    <x v="1"/>
    <x v="25"/>
    <x v="258"/>
    <x v="260"/>
    <x v="339"/>
    <x v="329"/>
    <x v="318"/>
    <x v="0"/>
  </r>
  <r>
    <x v="389"/>
    <x v="389"/>
    <x v="381"/>
    <x v="271"/>
    <x v="5"/>
    <x v="1"/>
    <x v="25"/>
    <x v="53"/>
    <x v="1"/>
    <x v="93"/>
    <x v="259"/>
    <x v="97"/>
    <x v="340"/>
    <x v="330"/>
    <x v="319"/>
    <x v="0"/>
  </r>
  <r>
    <x v="390"/>
    <x v="390"/>
    <x v="382"/>
    <x v="270"/>
    <x v="5"/>
    <x v="1"/>
    <x v="25"/>
    <x v="53"/>
    <x v="1"/>
    <x v="93"/>
    <x v="259"/>
    <x v="261"/>
    <x v="341"/>
    <x v="331"/>
    <x v="320"/>
    <x v="0"/>
  </r>
  <r>
    <x v="391"/>
    <x v="391"/>
    <x v="383"/>
    <x v="272"/>
    <x v="5"/>
    <x v="4"/>
    <x v="47"/>
    <x v="54"/>
    <x v="1"/>
    <x v="66"/>
    <x v="116"/>
    <x v="66"/>
    <x v="342"/>
    <x v="15"/>
    <x v="3"/>
    <x v="2"/>
  </r>
  <r>
    <x v="392"/>
    <x v="392"/>
    <x v="384"/>
    <x v="273"/>
    <x v="1"/>
    <x v="1"/>
    <x v="73"/>
    <x v="55"/>
    <x v="1"/>
    <x v="220"/>
    <x v="260"/>
    <x v="262"/>
    <x v="343"/>
    <x v="15"/>
    <x v="3"/>
    <x v="2"/>
  </r>
  <r>
    <x v="393"/>
    <x v="393"/>
    <x v="385"/>
    <x v="274"/>
    <x v="6"/>
    <x v="1"/>
    <x v="78"/>
    <x v="56"/>
    <x v="1"/>
    <x v="221"/>
    <x v="177"/>
    <x v="59"/>
    <x v="344"/>
    <x v="332"/>
    <x v="321"/>
    <x v="0"/>
  </r>
  <r>
    <x v="394"/>
    <x v="394"/>
    <x v="386"/>
    <x v="274"/>
    <x v="6"/>
    <x v="1"/>
    <x v="78"/>
    <x v="56"/>
    <x v="1"/>
    <x v="66"/>
    <x v="261"/>
    <x v="263"/>
    <x v="345"/>
    <x v="333"/>
    <x v="322"/>
    <x v="0"/>
  </r>
  <r>
    <x v="395"/>
    <x v="395"/>
    <x v="387"/>
    <x v="274"/>
    <x v="6"/>
    <x v="1"/>
    <x v="78"/>
    <x v="56"/>
    <x v="0"/>
    <x v="222"/>
    <x v="262"/>
    <x v="264"/>
    <x v="346"/>
    <x v="334"/>
    <x v="323"/>
    <x v="0"/>
  </r>
  <r>
    <x v="396"/>
    <x v="396"/>
    <x v="388"/>
    <x v="275"/>
    <x v="6"/>
    <x v="1"/>
    <x v="79"/>
    <x v="56"/>
    <x v="1"/>
    <x v="223"/>
    <x v="263"/>
    <x v="265"/>
    <x v="347"/>
    <x v="15"/>
    <x v="3"/>
    <x v="2"/>
  </r>
  <r>
    <x v="397"/>
    <x v="397"/>
    <x v="389"/>
    <x v="274"/>
    <x v="6"/>
    <x v="1"/>
    <x v="78"/>
    <x v="56"/>
    <x v="1"/>
    <x v="151"/>
    <x v="264"/>
    <x v="266"/>
    <x v="348"/>
    <x v="335"/>
    <x v="324"/>
    <x v="0"/>
  </r>
  <r>
    <x v="398"/>
    <x v="398"/>
    <x v="390"/>
    <x v="110"/>
    <x v="6"/>
    <x v="1"/>
    <x v="79"/>
    <x v="56"/>
    <x v="1"/>
    <x v="151"/>
    <x v="264"/>
    <x v="266"/>
    <x v="349"/>
    <x v="336"/>
    <x v="325"/>
    <x v="0"/>
  </r>
  <r>
    <x v="399"/>
    <x v="399"/>
    <x v="391"/>
    <x v="110"/>
    <x v="6"/>
    <x v="1"/>
    <x v="79"/>
    <x v="56"/>
    <x v="1"/>
    <x v="224"/>
    <x v="265"/>
    <x v="267"/>
    <x v="350"/>
    <x v="337"/>
    <x v="326"/>
    <x v="0"/>
  </r>
  <r>
    <x v="400"/>
    <x v="400"/>
    <x v="392"/>
    <x v="110"/>
    <x v="6"/>
    <x v="1"/>
    <x v="79"/>
    <x v="56"/>
    <x v="1"/>
    <x v="225"/>
    <x v="266"/>
    <x v="268"/>
    <x v="351"/>
    <x v="338"/>
    <x v="327"/>
    <x v="0"/>
  </r>
  <r>
    <x v="401"/>
    <x v="401"/>
    <x v="393"/>
    <x v="276"/>
    <x v="6"/>
    <x v="1"/>
    <x v="79"/>
    <x v="57"/>
    <x v="1"/>
    <x v="171"/>
    <x v="267"/>
    <x v="269"/>
    <x v="352"/>
    <x v="15"/>
    <x v="3"/>
    <x v="2"/>
  </r>
  <r>
    <x v="402"/>
    <x v="402"/>
    <x v="394"/>
    <x v="275"/>
    <x v="6"/>
    <x v="1"/>
    <x v="79"/>
    <x v="57"/>
    <x v="1"/>
    <x v="226"/>
    <x v="268"/>
    <x v="270"/>
    <x v="353"/>
    <x v="339"/>
    <x v="328"/>
    <x v="0"/>
  </r>
  <r>
    <x v="403"/>
    <x v="403"/>
    <x v="395"/>
    <x v="277"/>
    <x v="0"/>
    <x v="1"/>
    <x v="51"/>
    <x v="58"/>
    <x v="0"/>
    <x v="227"/>
    <x v="269"/>
    <x v="271"/>
    <x v="354"/>
    <x v="340"/>
    <x v="3"/>
    <x v="1"/>
  </r>
  <r>
    <x v="404"/>
    <x v="404"/>
    <x v="396"/>
    <x v="278"/>
    <x v="2"/>
    <x v="1"/>
    <x v="25"/>
    <x v="59"/>
    <x v="2"/>
    <x v="228"/>
    <x v="270"/>
    <x v="272"/>
    <x v="355"/>
    <x v="341"/>
    <x v="329"/>
    <x v="0"/>
  </r>
  <r>
    <x v="405"/>
    <x v="405"/>
    <x v="397"/>
    <x v="279"/>
    <x v="2"/>
    <x v="1"/>
    <x v="25"/>
    <x v="59"/>
    <x v="2"/>
    <x v="229"/>
    <x v="271"/>
    <x v="273"/>
    <x v="356"/>
    <x v="342"/>
    <x v="330"/>
    <x v="0"/>
  </r>
  <r>
    <x v="406"/>
    <x v="406"/>
    <x v="398"/>
    <x v="280"/>
    <x v="2"/>
    <x v="1"/>
    <x v="25"/>
    <x v="59"/>
    <x v="2"/>
    <x v="230"/>
    <x v="272"/>
    <x v="274"/>
    <x v="357"/>
    <x v="343"/>
    <x v="331"/>
    <x v="0"/>
  </r>
  <r>
    <x v="407"/>
    <x v="407"/>
    <x v="399"/>
    <x v="281"/>
    <x v="2"/>
    <x v="1"/>
    <x v="64"/>
    <x v="59"/>
    <x v="1"/>
    <x v="231"/>
    <x v="273"/>
    <x v="275"/>
    <x v="358"/>
    <x v="344"/>
    <x v="142"/>
    <x v="0"/>
  </r>
  <r>
    <x v="408"/>
    <x v="408"/>
    <x v="400"/>
    <x v="123"/>
    <x v="2"/>
    <x v="1"/>
    <x v="27"/>
    <x v="59"/>
    <x v="1"/>
    <x v="75"/>
    <x v="83"/>
    <x v="80"/>
    <x v="91"/>
    <x v="345"/>
    <x v="83"/>
    <x v="0"/>
  </r>
  <r>
    <x v="409"/>
    <x v="409"/>
    <x v="401"/>
    <x v="282"/>
    <x v="2"/>
    <x v="1"/>
    <x v="26"/>
    <x v="59"/>
    <x v="1"/>
    <x v="75"/>
    <x v="83"/>
    <x v="80"/>
    <x v="91"/>
    <x v="345"/>
    <x v="83"/>
    <x v="0"/>
  </r>
  <r>
    <x v="410"/>
    <x v="410"/>
    <x v="402"/>
    <x v="283"/>
    <x v="2"/>
    <x v="1"/>
    <x v="25"/>
    <x v="59"/>
    <x v="2"/>
    <x v="232"/>
    <x v="248"/>
    <x v="276"/>
    <x v="359"/>
    <x v="346"/>
    <x v="332"/>
    <x v="0"/>
  </r>
  <r>
    <x v="411"/>
    <x v="411"/>
    <x v="403"/>
    <x v="232"/>
    <x v="2"/>
    <x v="1"/>
    <x v="25"/>
    <x v="59"/>
    <x v="2"/>
    <x v="233"/>
    <x v="42"/>
    <x v="40"/>
    <x v="360"/>
    <x v="347"/>
    <x v="3"/>
    <x v="1"/>
  </r>
  <r>
    <x v="412"/>
    <x v="412"/>
    <x v="404"/>
    <x v="284"/>
    <x v="2"/>
    <x v="1"/>
    <x v="25"/>
    <x v="59"/>
    <x v="2"/>
    <x v="234"/>
    <x v="274"/>
    <x v="277"/>
    <x v="361"/>
    <x v="348"/>
    <x v="333"/>
    <x v="0"/>
  </r>
  <r>
    <x v="413"/>
    <x v="413"/>
    <x v="405"/>
    <x v="285"/>
    <x v="2"/>
    <x v="1"/>
    <x v="25"/>
    <x v="60"/>
    <x v="2"/>
    <x v="69"/>
    <x v="275"/>
    <x v="73"/>
    <x v="362"/>
    <x v="349"/>
    <x v="334"/>
    <x v="0"/>
  </r>
  <r>
    <x v="414"/>
    <x v="414"/>
    <x v="406"/>
    <x v="284"/>
    <x v="2"/>
    <x v="1"/>
    <x v="25"/>
    <x v="60"/>
    <x v="2"/>
    <x v="66"/>
    <x v="276"/>
    <x v="193"/>
    <x v="363"/>
    <x v="350"/>
    <x v="335"/>
    <x v="0"/>
  </r>
  <r>
    <x v="415"/>
    <x v="415"/>
    <x v="407"/>
    <x v="286"/>
    <x v="2"/>
    <x v="1"/>
    <x v="25"/>
    <x v="60"/>
    <x v="2"/>
    <x v="235"/>
    <x v="277"/>
    <x v="278"/>
    <x v="364"/>
    <x v="351"/>
    <x v="336"/>
    <x v="0"/>
  </r>
  <r>
    <x v="416"/>
    <x v="416"/>
    <x v="408"/>
    <x v="31"/>
    <x v="2"/>
    <x v="1"/>
    <x v="25"/>
    <x v="60"/>
    <x v="3"/>
    <x v="134"/>
    <x v="278"/>
    <x v="279"/>
    <x v="365"/>
    <x v="15"/>
    <x v="3"/>
    <x v="2"/>
  </r>
  <r>
    <x v="417"/>
    <x v="417"/>
    <x v="409"/>
    <x v="52"/>
    <x v="2"/>
    <x v="1"/>
    <x v="25"/>
    <x v="60"/>
    <x v="2"/>
    <x v="236"/>
    <x v="279"/>
    <x v="280"/>
    <x v="366"/>
    <x v="352"/>
    <x v="337"/>
    <x v="0"/>
  </r>
  <r>
    <x v="418"/>
    <x v="418"/>
    <x v="410"/>
    <x v="49"/>
    <x v="2"/>
    <x v="1"/>
    <x v="25"/>
    <x v="60"/>
    <x v="0"/>
    <x v="237"/>
    <x v="280"/>
    <x v="281"/>
    <x v="367"/>
    <x v="353"/>
    <x v="3"/>
    <x v="1"/>
  </r>
  <r>
    <x v="419"/>
    <x v="419"/>
    <x v="411"/>
    <x v="287"/>
    <x v="2"/>
    <x v="1"/>
    <x v="29"/>
    <x v="60"/>
    <x v="2"/>
    <x v="238"/>
    <x v="281"/>
    <x v="282"/>
    <x v="368"/>
    <x v="354"/>
    <x v="338"/>
    <x v="0"/>
  </r>
  <r>
    <x v="420"/>
    <x v="420"/>
    <x v="412"/>
    <x v="288"/>
    <x v="2"/>
    <x v="1"/>
    <x v="25"/>
    <x v="60"/>
    <x v="2"/>
    <x v="239"/>
    <x v="273"/>
    <x v="283"/>
    <x v="369"/>
    <x v="355"/>
    <x v="339"/>
    <x v="0"/>
  </r>
  <r>
    <x v="421"/>
    <x v="421"/>
    <x v="413"/>
    <x v="107"/>
    <x v="2"/>
    <x v="1"/>
    <x v="25"/>
    <x v="61"/>
    <x v="2"/>
    <x v="240"/>
    <x v="256"/>
    <x v="284"/>
    <x v="370"/>
    <x v="356"/>
    <x v="340"/>
    <x v="0"/>
  </r>
  <r>
    <x v="422"/>
    <x v="422"/>
    <x v="414"/>
    <x v="180"/>
    <x v="2"/>
    <x v="1"/>
    <x v="25"/>
    <x v="61"/>
    <x v="0"/>
    <x v="241"/>
    <x v="42"/>
    <x v="285"/>
    <x v="371"/>
    <x v="357"/>
    <x v="3"/>
    <x v="1"/>
  </r>
  <r>
    <x v="423"/>
    <x v="423"/>
    <x v="415"/>
    <x v="280"/>
    <x v="2"/>
    <x v="1"/>
    <x v="25"/>
    <x v="61"/>
    <x v="2"/>
    <x v="242"/>
    <x v="282"/>
    <x v="286"/>
    <x v="372"/>
    <x v="358"/>
    <x v="341"/>
    <x v="0"/>
  </r>
  <r>
    <x v="424"/>
    <x v="424"/>
    <x v="416"/>
    <x v="79"/>
    <x v="4"/>
    <x v="11"/>
    <x v="42"/>
    <x v="62"/>
    <x v="0"/>
    <x v="175"/>
    <x v="137"/>
    <x v="191"/>
    <x v="373"/>
    <x v="359"/>
    <x v="342"/>
    <x v="0"/>
  </r>
  <r>
    <x v="425"/>
    <x v="425"/>
    <x v="417"/>
    <x v="289"/>
    <x v="4"/>
    <x v="11"/>
    <x v="80"/>
    <x v="62"/>
    <x v="2"/>
    <x v="127"/>
    <x v="283"/>
    <x v="134"/>
    <x v="374"/>
    <x v="360"/>
    <x v="3"/>
    <x v="1"/>
  </r>
  <r>
    <x v="426"/>
    <x v="426"/>
    <x v="418"/>
    <x v="289"/>
    <x v="4"/>
    <x v="11"/>
    <x v="80"/>
    <x v="62"/>
    <x v="0"/>
    <x v="243"/>
    <x v="284"/>
    <x v="287"/>
    <x v="375"/>
    <x v="361"/>
    <x v="343"/>
    <x v="0"/>
  </r>
  <r>
    <x v="427"/>
    <x v="427"/>
    <x v="419"/>
    <x v="289"/>
    <x v="4"/>
    <x v="11"/>
    <x v="81"/>
    <x v="62"/>
    <x v="0"/>
    <x v="244"/>
    <x v="285"/>
    <x v="288"/>
    <x v="376"/>
    <x v="361"/>
    <x v="343"/>
    <x v="0"/>
  </r>
  <r>
    <x v="428"/>
    <x v="428"/>
    <x v="420"/>
    <x v="290"/>
    <x v="4"/>
    <x v="8"/>
    <x v="37"/>
    <x v="63"/>
    <x v="2"/>
    <x v="127"/>
    <x v="283"/>
    <x v="134"/>
    <x v="377"/>
    <x v="362"/>
    <x v="3"/>
    <x v="1"/>
  </r>
  <r>
    <x v="429"/>
    <x v="429"/>
    <x v="421"/>
    <x v="78"/>
    <x v="0"/>
    <x v="1"/>
    <x v="68"/>
    <x v="64"/>
    <x v="1"/>
    <x v="245"/>
    <x v="96"/>
    <x v="289"/>
    <x v="378"/>
    <x v="363"/>
    <x v="344"/>
    <x v="0"/>
  </r>
  <r>
    <x v="430"/>
    <x v="430"/>
    <x v="422"/>
    <x v="236"/>
    <x v="0"/>
    <x v="1"/>
    <x v="67"/>
    <x v="64"/>
    <x v="1"/>
    <x v="246"/>
    <x v="96"/>
    <x v="290"/>
    <x v="378"/>
    <x v="364"/>
    <x v="345"/>
    <x v="0"/>
  </r>
  <r>
    <x v="431"/>
    <x v="431"/>
    <x v="423"/>
    <x v="291"/>
    <x v="0"/>
    <x v="1"/>
    <x v="68"/>
    <x v="64"/>
    <x v="1"/>
    <x v="247"/>
    <x v="286"/>
    <x v="291"/>
    <x v="379"/>
    <x v="365"/>
    <x v="346"/>
    <x v="0"/>
  </r>
  <r>
    <x v="432"/>
    <x v="432"/>
    <x v="424"/>
    <x v="292"/>
    <x v="5"/>
    <x v="1"/>
    <x v="68"/>
    <x v="64"/>
    <x v="1"/>
    <x v="2"/>
    <x v="287"/>
    <x v="2"/>
    <x v="380"/>
    <x v="366"/>
    <x v="347"/>
    <x v="0"/>
  </r>
  <r>
    <x v="433"/>
    <x v="433"/>
    <x v="425"/>
    <x v="293"/>
    <x v="0"/>
    <x v="1"/>
    <x v="67"/>
    <x v="64"/>
    <x v="1"/>
    <x v="248"/>
    <x v="157"/>
    <x v="292"/>
    <x v="381"/>
    <x v="367"/>
    <x v="348"/>
    <x v="0"/>
  </r>
  <r>
    <x v="434"/>
    <x v="434"/>
    <x v="426"/>
    <x v="291"/>
    <x v="0"/>
    <x v="1"/>
    <x v="67"/>
    <x v="64"/>
    <x v="1"/>
    <x v="145"/>
    <x v="288"/>
    <x v="156"/>
    <x v="382"/>
    <x v="368"/>
    <x v="349"/>
    <x v="0"/>
  </r>
  <r>
    <x v="435"/>
    <x v="435"/>
    <x v="427"/>
    <x v="211"/>
    <x v="0"/>
    <x v="1"/>
    <x v="67"/>
    <x v="64"/>
    <x v="1"/>
    <x v="249"/>
    <x v="289"/>
    <x v="293"/>
    <x v="383"/>
    <x v="369"/>
    <x v="3"/>
    <x v="1"/>
  </r>
  <r>
    <x v="436"/>
    <x v="436"/>
    <x v="428"/>
    <x v="294"/>
    <x v="0"/>
    <x v="1"/>
    <x v="67"/>
    <x v="64"/>
    <x v="1"/>
    <x v="171"/>
    <x v="290"/>
    <x v="294"/>
    <x v="384"/>
    <x v="370"/>
    <x v="3"/>
    <x v="3"/>
  </r>
  <r>
    <x v="437"/>
    <x v="437"/>
    <x v="429"/>
    <x v="295"/>
    <x v="0"/>
    <x v="1"/>
    <x v="68"/>
    <x v="64"/>
    <x v="1"/>
    <x v="250"/>
    <x v="291"/>
    <x v="295"/>
    <x v="385"/>
    <x v="371"/>
    <x v="350"/>
    <x v="0"/>
  </r>
  <r>
    <x v="438"/>
    <x v="438"/>
    <x v="430"/>
    <x v="296"/>
    <x v="0"/>
    <x v="1"/>
    <x v="68"/>
    <x v="64"/>
    <x v="1"/>
    <x v="250"/>
    <x v="292"/>
    <x v="295"/>
    <x v="386"/>
    <x v="372"/>
    <x v="351"/>
    <x v="0"/>
  </r>
  <r>
    <x v="439"/>
    <x v="439"/>
    <x v="431"/>
    <x v="289"/>
    <x v="0"/>
    <x v="1"/>
    <x v="68"/>
    <x v="64"/>
    <x v="1"/>
    <x v="250"/>
    <x v="292"/>
    <x v="295"/>
    <x v="387"/>
    <x v="371"/>
    <x v="352"/>
    <x v="0"/>
  </r>
  <r>
    <x v="440"/>
    <x v="440"/>
    <x v="432"/>
    <x v="297"/>
    <x v="5"/>
    <x v="1"/>
    <x v="68"/>
    <x v="64"/>
    <x v="2"/>
    <x v="251"/>
    <x v="293"/>
    <x v="296"/>
    <x v="388"/>
    <x v="373"/>
    <x v="353"/>
    <x v="0"/>
  </r>
  <r>
    <x v="441"/>
    <x v="441"/>
    <x v="433"/>
    <x v="269"/>
    <x v="5"/>
    <x v="1"/>
    <x v="67"/>
    <x v="64"/>
    <x v="1"/>
    <x v="252"/>
    <x v="21"/>
    <x v="297"/>
    <x v="389"/>
    <x v="374"/>
    <x v="354"/>
    <x v="0"/>
  </r>
  <r>
    <x v="442"/>
    <x v="442"/>
    <x v="434"/>
    <x v="298"/>
    <x v="5"/>
    <x v="1"/>
    <x v="67"/>
    <x v="64"/>
    <x v="1"/>
    <x v="175"/>
    <x v="294"/>
    <x v="298"/>
    <x v="390"/>
    <x v="375"/>
    <x v="355"/>
    <x v="0"/>
  </r>
  <r>
    <x v="443"/>
    <x v="443"/>
    <x v="435"/>
    <x v="70"/>
    <x v="5"/>
    <x v="1"/>
    <x v="67"/>
    <x v="64"/>
    <x v="1"/>
    <x v="125"/>
    <x v="20"/>
    <x v="132"/>
    <x v="391"/>
    <x v="376"/>
    <x v="356"/>
    <x v="0"/>
  </r>
  <r>
    <x v="444"/>
    <x v="444"/>
    <x v="436"/>
    <x v="299"/>
    <x v="2"/>
    <x v="1"/>
    <x v="25"/>
    <x v="65"/>
    <x v="1"/>
    <x v="43"/>
    <x v="43"/>
    <x v="41"/>
    <x v="392"/>
    <x v="15"/>
    <x v="3"/>
    <x v="2"/>
  </r>
  <r>
    <x v="445"/>
    <x v="445"/>
    <x v="437"/>
    <x v="300"/>
    <x v="2"/>
    <x v="1"/>
    <x v="29"/>
    <x v="65"/>
    <x v="2"/>
    <x v="253"/>
    <x v="295"/>
    <x v="299"/>
    <x v="393"/>
    <x v="377"/>
    <x v="357"/>
    <x v="0"/>
  </r>
  <r>
    <x v="446"/>
    <x v="446"/>
    <x v="438"/>
    <x v="280"/>
    <x v="2"/>
    <x v="1"/>
    <x v="25"/>
    <x v="65"/>
    <x v="0"/>
    <x v="77"/>
    <x v="13"/>
    <x v="300"/>
    <x v="394"/>
    <x v="378"/>
    <x v="358"/>
    <x v="0"/>
  </r>
  <r>
    <x v="447"/>
    <x v="447"/>
    <x v="439"/>
    <x v="280"/>
    <x v="2"/>
    <x v="1"/>
    <x v="25"/>
    <x v="65"/>
    <x v="2"/>
    <x v="77"/>
    <x v="296"/>
    <x v="301"/>
    <x v="395"/>
    <x v="379"/>
    <x v="359"/>
    <x v="0"/>
  </r>
  <r>
    <x v="448"/>
    <x v="448"/>
    <x v="440"/>
    <x v="301"/>
    <x v="2"/>
    <x v="1"/>
    <x v="27"/>
    <x v="65"/>
    <x v="2"/>
    <x v="123"/>
    <x v="297"/>
    <x v="130"/>
    <x v="396"/>
    <x v="380"/>
    <x v="360"/>
    <x v="0"/>
  </r>
  <r>
    <x v="449"/>
    <x v="449"/>
    <x v="441"/>
    <x v="302"/>
    <x v="2"/>
    <x v="1"/>
    <x v="25"/>
    <x v="65"/>
    <x v="2"/>
    <x v="254"/>
    <x v="133"/>
    <x v="302"/>
    <x v="397"/>
    <x v="381"/>
    <x v="361"/>
    <x v="0"/>
  </r>
  <r>
    <x v="450"/>
    <x v="450"/>
    <x v="442"/>
    <x v="81"/>
    <x v="1"/>
    <x v="1"/>
    <x v="3"/>
    <x v="66"/>
    <x v="1"/>
    <x v="255"/>
    <x v="139"/>
    <x v="303"/>
    <x v="398"/>
    <x v="382"/>
    <x v="3"/>
    <x v="1"/>
  </r>
  <r>
    <x v="451"/>
    <x v="451"/>
    <x v="443"/>
    <x v="303"/>
    <x v="1"/>
    <x v="1"/>
    <x v="1"/>
    <x v="66"/>
    <x v="1"/>
    <x v="256"/>
    <x v="281"/>
    <x v="304"/>
    <x v="399"/>
    <x v="15"/>
    <x v="3"/>
    <x v="2"/>
  </r>
  <r>
    <x v="452"/>
    <x v="452"/>
    <x v="444"/>
    <x v="304"/>
    <x v="1"/>
    <x v="1"/>
    <x v="20"/>
    <x v="66"/>
    <x v="1"/>
    <x v="228"/>
    <x v="44"/>
    <x v="272"/>
    <x v="400"/>
    <x v="383"/>
    <x v="362"/>
    <x v="0"/>
  </r>
  <r>
    <x v="453"/>
    <x v="453"/>
    <x v="445"/>
    <x v="305"/>
    <x v="1"/>
    <x v="1"/>
    <x v="73"/>
    <x v="66"/>
    <x v="0"/>
    <x v="257"/>
    <x v="298"/>
    <x v="305"/>
    <x v="401"/>
    <x v="384"/>
    <x v="3"/>
    <x v="1"/>
  </r>
  <r>
    <x v="454"/>
    <x v="454"/>
    <x v="446"/>
    <x v="306"/>
    <x v="1"/>
    <x v="1"/>
    <x v="3"/>
    <x v="66"/>
    <x v="0"/>
    <x v="258"/>
    <x v="299"/>
    <x v="306"/>
    <x v="402"/>
    <x v="385"/>
    <x v="3"/>
    <x v="1"/>
  </r>
  <r>
    <x v="455"/>
    <x v="455"/>
    <x v="447"/>
    <x v="307"/>
    <x v="1"/>
    <x v="1"/>
    <x v="74"/>
    <x v="66"/>
    <x v="1"/>
    <x v="259"/>
    <x v="300"/>
    <x v="279"/>
    <x v="403"/>
    <x v="386"/>
    <x v="363"/>
    <x v="0"/>
  </r>
  <r>
    <x v="456"/>
    <x v="456"/>
    <x v="448"/>
    <x v="306"/>
    <x v="1"/>
    <x v="1"/>
    <x v="3"/>
    <x v="66"/>
    <x v="1"/>
    <x v="257"/>
    <x v="301"/>
    <x v="305"/>
    <x v="404"/>
    <x v="387"/>
    <x v="3"/>
    <x v="1"/>
  </r>
  <r>
    <x v="457"/>
    <x v="457"/>
    <x v="449"/>
    <x v="308"/>
    <x v="1"/>
    <x v="1"/>
    <x v="20"/>
    <x v="66"/>
    <x v="1"/>
    <x v="260"/>
    <x v="302"/>
    <x v="307"/>
    <x v="405"/>
    <x v="388"/>
    <x v="364"/>
    <x v="0"/>
  </r>
  <r>
    <x v="458"/>
    <x v="458"/>
    <x v="450"/>
    <x v="309"/>
    <x v="1"/>
    <x v="1"/>
    <x v="3"/>
    <x v="66"/>
    <x v="1"/>
    <x v="261"/>
    <x v="162"/>
    <x v="308"/>
    <x v="406"/>
    <x v="389"/>
    <x v="365"/>
    <x v="0"/>
  </r>
  <r>
    <x v="459"/>
    <x v="459"/>
    <x v="451"/>
    <x v="310"/>
    <x v="1"/>
    <x v="1"/>
    <x v="3"/>
    <x v="66"/>
    <x v="1"/>
    <x v="151"/>
    <x v="303"/>
    <x v="309"/>
    <x v="407"/>
    <x v="390"/>
    <x v="366"/>
    <x v="0"/>
  </r>
  <r>
    <x v="460"/>
    <x v="460"/>
    <x v="452"/>
    <x v="311"/>
    <x v="1"/>
    <x v="1"/>
    <x v="3"/>
    <x v="66"/>
    <x v="0"/>
    <x v="77"/>
    <x v="304"/>
    <x v="310"/>
    <x v="408"/>
    <x v="391"/>
    <x v="367"/>
    <x v="0"/>
  </r>
  <r>
    <x v="461"/>
    <x v="461"/>
    <x v="453"/>
    <x v="312"/>
    <x v="1"/>
    <x v="1"/>
    <x v="3"/>
    <x v="66"/>
    <x v="0"/>
    <x v="77"/>
    <x v="305"/>
    <x v="311"/>
    <x v="409"/>
    <x v="392"/>
    <x v="368"/>
    <x v="0"/>
  </r>
  <r>
    <x v="462"/>
    <x v="462"/>
    <x v="454"/>
    <x v="313"/>
    <x v="1"/>
    <x v="1"/>
    <x v="3"/>
    <x v="66"/>
    <x v="1"/>
    <x v="77"/>
    <x v="143"/>
    <x v="312"/>
    <x v="410"/>
    <x v="393"/>
    <x v="369"/>
    <x v="0"/>
  </r>
  <r>
    <x v="463"/>
    <x v="463"/>
    <x v="455"/>
    <x v="314"/>
    <x v="1"/>
    <x v="1"/>
    <x v="20"/>
    <x v="66"/>
    <x v="1"/>
    <x v="77"/>
    <x v="306"/>
    <x v="313"/>
    <x v="411"/>
    <x v="394"/>
    <x v="370"/>
    <x v="0"/>
  </r>
  <r>
    <x v="464"/>
    <x v="464"/>
    <x v="456"/>
    <x v="196"/>
    <x v="1"/>
    <x v="1"/>
    <x v="3"/>
    <x v="66"/>
    <x v="1"/>
    <x v="12"/>
    <x v="307"/>
    <x v="314"/>
    <x v="412"/>
    <x v="395"/>
    <x v="371"/>
    <x v="0"/>
  </r>
  <r>
    <x v="465"/>
    <x v="465"/>
    <x v="457"/>
    <x v="315"/>
    <x v="1"/>
    <x v="1"/>
    <x v="64"/>
    <x v="66"/>
    <x v="1"/>
    <x v="262"/>
    <x v="308"/>
    <x v="315"/>
    <x v="413"/>
    <x v="396"/>
    <x v="372"/>
    <x v="0"/>
  </r>
  <r>
    <x v="466"/>
    <x v="466"/>
    <x v="458"/>
    <x v="316"/>
    <x v="1"/>
    <x v="1"/>
    <x v="1"/>
    <x v="66"/>
    <x v="1"/>
    <x v="263"/>
    <x v="309"/>
    <x v="316"/>
    <x v="414"/>
    <x v="397"/>
    <x v="373"/>
    <x v="0"/>
  </r>
  <r>
    <x v="467"/>
    <x v="467"/>
    <x v="459"/>
    <x v="317"/>
    <x v="1"/>
    <x v="1"/>
    <x v="1"/>
    <x v="66"/>
    <x v="1"/>
    <x v="264"/>
    <x v="310"/>
    <x v="317"/>
    <x v="415"/>
    <x v="398"/>
    <x v="374"/>
    <x v="0"/>
  </r>
  <r>
    <x v="468"/>
    <x v="468"/>
    <x v="460"/>
    <x v="318"/>
    <x v="1"/>
    <x v="1"/>
    <x v="3"/>
    <x v="66"/>
    <x v="1"/>
    <x v="77"/>
    <x v="311"/>
    <x v="300"/>
    <x v="416"/>
    <x v="399"/>
    <x v="375"/>
    <x v="0"/>
  </r>
  <r>
    <x v="469"/>
    <x v="469"/>
    <x v="461"/>
    <x v="13"/>
    <x v="1"/>
    <x v="1"/>
    <x v="20"/>
    <x v="66"/>
    <x v="1"/>
    <x v="265"/>
    <x v="312"/>
    <x v="318"/>
    <x v="417"/>
    <x v="15"/>
    <x v="3"/>
    <x v="2"/>
  </r>
  <r>
    <x v="470"/>
    <x v="470"/>
    <x v="462"/>
    <x v="319"/>
    <x v="1"/>
    <x v="1"/>
    <x v="46"/>
    <x v="66"/>
    <x v="1"/>
    <x v="171"/>
    <x v="313"/>
    <x v="319"/>
    <x v="418"/>
    <x v="15"/>
    <x v="3"/>
    <x v="2"/>
  </r>
  <r>
    <x v="471"/>
    <x v="471"/>
    <x v="463"/>
    <x v="320"/>
    <x v="1"/>
    <x v="1"/>
    <x v="73"/>
    <x v="66"/>
    <x v="1"/>
    <x v="266"/>
    <x v="314"/>
    <x v="320"/>
    <x v="419"/>
    <x v="400"/>
    <x v="3"/>
    <x v="1"/>
  </r>
  <r>
    <x v="472"/>
    <x v="472"/>
    <x v="464"/>
    <x v="321"/>
    <x v="1"/>
    <x v="1"/>
    <x v="3"/>
    <x v="66"/>
    <x v="1"/>
    <x v="190"/>
    <x v="315"/>
    <x v="321"/>
    <x v="420"/>
    <x v="401"/>
    <x v="3"/>
    <x v="1"/>
  </r>
  <r>
    <x v="473"/>
    <x v="473"/>
    <x v="465"/>
    <x v="322"/>
    <x v="1"/>
    <x v="1"/>
    <x v="3"/>
    <x v="66"/>
    <x v="1"/>
    <x v="151"/>
    <x v="316"/>
    <x v="163"/>
    <x v="421"/>
    <x v="402"/>
    <x v="376"/>
    <x v="0"/>
  </r>
  <r>
    <x v="474"/>
    <x v="474"/>
    <x v="466"/>
    <x v="289"/>
    <x v="1"/>
    <x v="1"/>
    <x v="21"/>
    <x v="66"/>
    <x v="1"/>
    <x v="227"/>
    <x v="317"/>
    <x v="322"/>
    <x v="422"/>
    <x v="403"/>
    <x v="3"/>
    <x v="3"/>
  </r>
  <r>
    <x v="475"/>
    <x v="475"/>
    <x v="467"/>
    <x v="319"/>
    <x v="1"/>
    <x v="1"/>
    <x v="46"/>
    <x v="66"/>
    <x v="1"/>
    <x v="267"/>
    <x v="318"/>
    <x v="323"/>
    <x v="423"/>
    <x v="404"/>
    <x v="3"/>
    <x v="1"/>
  </r>
  <r>
    <x v="476"/>
    <x v="476"/>
    <x v="468"/>
    <x v="323"/>
    <x v="1"/>
    <x v="1"/>
    <x v="3"/>
    <x v="66"/>
    <x v="1"/>
    <x v="268"/>
    <x v="319"/>
    <x v="324"/>
    <x v="424"/>
    <x v="405"/>
    <x v="3"/>
    <x v="1"/>
  </r>
  <r>
    <x v="477"/>
    <x v="477"/>
    <x v="469"/>
    <x v="126"/>
    <x v="1"/>
    <x v="1"/>
    <x v="3"/>
    <x v="66"/>
    <x v="1"/>
    <x v="11"/>
    <x v="320"/>
    <x v="11"/>
    <x v="425"/>
    <x v="406"/>
    <x v="377"/>
    <x v="0"/>
  </r>
  <r>
    <x v="478"/>
    <x v="478"/>
    <x v="470"/>
    <x v="312"/>
    <x v="1"/>
    <x v="1"/>
    <x v="20"/>
    <x v="66"/>
    <x v="1"/>
    <x v="269"/>
    <x v="321"/>
    <x v="325"/>
    <x v="426"/>
    <x v="407"/>
    <x v="378"/>
    <x v="0"/>
  </r>
  <r>
    <x v="479"/>
    <x v="479"/>
    <x v="471"/>
    <x v="221"/>
    <x v="1"/>
    <x v="1"/>
    <x v="3"/>
    <x v="66"/>
    <x v="1"/>
    <x v="270"/>
    <x v="322"/>
    <x v="326"/>
    <x v="427"/>
    <x v="408"/>
    <x v="379"/>
    <x v="0"/>
  </r>
  <r>
    <x v="480"/>
    <x v="480"/>
    <x v="472"/>
    <x v="324"/>
    <x v="1"/>
    <x v="1"/>
    <x v="20"/>
    <x v="66"/>
    <x v="0"/>
    <x v="271"/>
    <x v="323"/>
    <x v="327"/>
    <x v="428"/>
    <x v="409"/>
    <x v="380"/>
    <x v="0"/>
  </r>
  <r>
    <x v="481"/>
    <x v="481"/>
    <x v="473"/>
    <x v="312"/>
    <x v="1"/>
    <x v="1"/>
    <x v="73"/>
    <x v="66"/>
    <x v="1"/>
    <x v="272"/>
    <x v="324"/>
    <x v="328"/>
    <x v="429"/>
    <x v="410"/>
    <x v="381"/>
    <x v="0"/>
  </r>
  <r>
    <x v="482"/>
    <x v="482"/>
    <x v="474"/>
    <x v="325"/>
    <x v="1"/>
    <x v="1"/>
    <x v="82"/>
    <x v="66"/>
    <x v="1"/>
    <x v="171"/>
    <x v="325"/>
    <x v="329"/>
    <x v="430"/>
    <x v="15"/>
    <x v="3"/>
    <x v="2"/>
  </r>
  <r>
    <x v="483"/>
    <x v="483"/>
    <x v="475"/>
    <x v="326"/>
    <x v="1"/>
    <x v="1"/>
    <x v="3"/>
    <x v="66"/>
    <x v="1"/>
    <x v="273"/>
    <x v="326"/>
    <x v="330"/>
    <x v="431"/>
    <x v="411"/>
    <x v="3"/>
    <x v="1"/>
  </r>
  <r>
    <x v="484"/>
    <x v="484"/>
    <x v="476"/>
    <x v="327"/>
    <x v="0"/>
    <x v="1"/>
    <x v="18"/>
    <x v="66"/>
    <x v="1"/>
    <x v="171"/>
    <x v="327"/>
    <x v="331"/>
    <x v="432"/>
    <x v="15"/>
    <x v="3"/>
    <x v="2"/>
  </r>
  <r>
    <x v="485"/>
    <x v="485"/>
    <x v="477"/>
    <x v="328"/>
    <x v="1"/>
    <x v="1"/>
    <x v="73"/>
    <x v="66"/>
    <x v="1"/>
    <x v="274"/>
    <x v="328"/>
    <x v="332"/>
    <x v="433"/>
    <x v="412"/>
    <x v="3"/>
    <x v="1"/>
  </r>
  <r>
    <x v="486"/>
    <x v="486"/>
    <x v="478"/>
    <x v="329"/>
    <x v="0"/>
    <x v="1"/>
    <x v="25"/>
    <x v="67"/>
    <x v="1"/>
    <x v="190"/>
    <x v="329"/>
    <x v="333"/>
    <x v="434"/>
    <x v="413"/>
    <x v="382"/>
    <x v="0"/>
  </r>
  <r>
    <x v="487"/>
    <x v="487"/>
    <x v="479"/>
    <x v="330"/>
    <x v="4"/>
    <x v="8"/>
    <x v="37"/>
    <x v="68"/>
    <x v="0"/>
    <x v="275"/>
    <x v="330"/>
    <x v="334"/>
    <x v="435"/>
    <x v="414"/>
    <x v="383"/>
    <x v="0"/>
  </r>
  <r>
    <x v="488"/>
    <x v="488"/>
    <x v="480"/>
    <x v="81"/>
    <x v="4"/>
    <x v="8"/>
    <x v="37"/>
    <x v="68"/>
    <x v="0"/>
    <x v="276"/>
    <x v="331"/>
    <x v="335"/>
    <x v="436"/>
    <x v="415"/>
    <x v="384"/>
    <x v="0"/>
  </r>
  <r>
    <x v="489"/>
    <x v="489"/>
    <x v="481"/>
    <x v="331"/>
    <x v="2"/>
    <x v="1"/>
    <x v="46"/>
    <x v="69"/>
    <x v="1"/>
    <x v="171"/>
    <x v="332"/>
    <x v="336"/>
    <x v="437"/>
    <x v="15"/>
    <x v="3"/>
    <x v="2"/>
  </r>
  <r>
    <x v="490"/>
    <x v="490"/>
    <x v="482"/>
    <x v="332"/>
    <x v="4"/>
    <x v="8"/>
    <x v="37"/>
    <x v="70"/>
    <x v="0"/>
    <x v="13"/>
    <x v="333"/>
    <x v="337"/>
    <x v="438"/>
    <x v="416"/>
    <x v="3"/>
    <x v="1"/>
  </r>
  <r>
    <x v="491"/>
    <x v="491"/>
    <x v="483"/>
    <x v="333"/>
    <x v="4"/>
    <x v="3"/>
    <x v="42"/>
    <x v="70"/>
    <x v="0"/>
    <x v="266"/>
    <x v="314"/>
    <x v="320"/>
    <x v="439"/>
    <x v="417"/>
    <x v="385"/>
    <x v="0"/>
  </r>
  <r>
    <x v="492"/>
    <x v="492"/>
    <x v="484"/>
    <x v="86"/>
    <x v="4"/>
    <x v="11"/>
    <x v="80"/>
    <x v="70"/>
    <x v="2"/>
    <x v="277"/>
    <x v="334"/>
    <x v="338"/>
    <x v="440"/>
    <x v="418"/>
    <x v="386"/>
    <x v="0"/>
  </r>
  <r>
    <x v="493"/>
    <x v="493"/>
    <x v="485"/>
    <x v="334"/>
    <x v="4"/>
    <x v="11"/>
    <x v="80"/>
    <x v="70"/>
    <x v="2"/>
    <x v="277"/>
    <x v="334"/>
    <x v="338"/>
    <x v="441"/>
    <x v="419"/>
    <x v="386"/>
    <x v="0"/>
  </r>
  <r>
    <x v="494"/>
    <x v="494"/>
    <x v="486"/>
    <x v="335"/>
    <x v="2"/>
    <x v="1"/>
    <x v="25"/>
    <x v="71"/>
    <x v="0"/>
    <x v="264"/>
    <x v="335"/>
    <x v="317"/>
    <x v="442"/>
    <x v="420"/>
    <x v="387"/>
    <x v="0"/>
  </r>
  <r>
    <x v="495"/>
    <x v="495"/>
    <x v="487"/>
    <x v="336"/>
    <x v="2"/>
    <x v="1"/>
    <x v="25"/>
    <x v="71"/>
    <x v="1"/>
    <x v="278"/>
    <x v="336"/>
    <x v="339"/>
    <x v="443"/>
    <x v="421"/>
    <x v="388"/>
    <x v="0"/>
  </r>
  <r>
    <x v="496"/>
    <x v="496"/>
    <x v="488"/>
    <x v="136"/>
    <x v="2"/>
    <x v="1"/>
    <x v="25"/>
    <x v="71"/>
    <x v="1"/>
    <x v="224"/>
    <x v="265"/>
    <x v="267"/>
    <x v="444"/>
    <x v="422"/>
    <x v="389"/>
    <x v="0"/>
  </r>
  <r>
    <x v="497"/>
    <x v="497"/>
    <x v="489"/>
    <x v="337"/>
    <x v="2"/>
    <x v="1"/>
    <x v="25"/>
    <x v="71"/>
    <x v="1"/>
    <x v="77"/>
    <x v="337"/>
    <x v="340"/>
    <x v="445"/>
    <x v="423"/>
    <x v="390"/>
    <x v="0"/>
  </r>
  <r>
    <x v="498"/>
    <x v="498"/>
    <x v="490"/>
    <x v="288"/>
    <x v="2"/>
    <x v="1"/>
    <x v="25"/>
    <x v="71"/>
    <x v="1"/>
    <x v="171"/>
    <x v="338"/>
    <x v="341"/>
    <x v="446"/>
    <x v="15"/>
    <x v="3"/>
    <x v="2"/>
  </r>
  <r>
    <x v="499"/>
    <x v="499"/>
    <x v="491"/>
    <x v="334"/>
    <x v="2"/>
    <x v="1"/>
    <x v="25"/>
    <x v="71"/>
    <x v="0"/>
    <x v="89"/>
    <x v="339"/>
    <x v="342"/>
    <x v="447"/>
    <x v="424"/>
    <x v="3"/>
    <x v="1"/>
  </r>
  <r>
    <x v="500"/>
    <x v="500"/>
    <x v="492"/>
    <x v="284"/>
    <x v="2"/>
    <x v="1"/>
    <x v="25"/>
    <x v="71"/>
    <x v="1"/>
    <x v="279"/>
    <x v="213"/>
    <x v="343"/>
    <x v="448"/>
    <x v="425"/>
    <x v="3"/>
    <x v="1"/>
  </r>
  <r>
    <x v="501"/>
    <x v="501"/>
    <x v="493"/>
    <x v="338"/>
    <x v="0"/>
    <x v="1"/>
    <x v="49"/>
    <x v="72"/>
    <x v="1"/>
    <x v="100"/>
    <x v="14"/>
    <x v="104"/>
    <x v="449"/>
    <x v="426"/>
    <x v="3"/>
    <x v="1"/>
  </r>
  <r>
    <x v="502"/>
    <x v="502"/>
    <x v="494"/>
    <x v="339"/>
    <x v="2"/>
    <x v="1"/>
    <x v="46"/>
    <x v="73"/>
    <x v="1"/>
    <x v="280"/>
    <x v="289"/>
    <x v="344"/>
    <x v="450"/>
    <x v="15"/>
    <x v="3"/>
    <x v="2"/>
  </r>
  <r>
    <x v="503"/>
    <x v="503"/>
    <x v="495"/>
    <x v="140"/>
    <x v="0"/>
    <x v="1"/>
    <x v="46"/>
    <x v="74"/>
    <x v="1"/>
    <x v="171"/>
    <x v="340"/>
    <x v="345"/>
    <x v="451"/>
    <x v="427"/>
    <x v="3"/>
    <x v="3"/>
  </r>
  <r>
    <x v="504"/>
    <x v="504"/>
    <x v="496"/>
    <x v="340"/>
    <x v="0"/>
    <x v="1"/>
    <x v="46"/>
    <x v="74"/>
    <x v="1"/>
    <x v="281"/>
    <x v="340"/>
    <x v="346"/>
    <x v="452"/>
    <x v="428"/>
    <x v="3"/>
    <x v="1"/>
  </r>
  <r>
    <x v="505"/>
    <x v="505"/>
    <x v="497"/>
    <x v="340"/>
    <x v="0"/>
    <x v="1"/>
    <x v="46"/>
    <x v="74"/>
    <x v="1"/>
    <x v="281"/>
    <x v="341"/>
    <x v="347"/>
    <x v="453"/>
    <x v="15"/>
    <x v="3"/>
    <x v="2"/>
  </r>
  <r>
    <x v="506"/>
    <x v="506"/>
    <x v="498"/>
    <x v="340"/>
    <x v="0"/>
    <x v="1"/>
    <x v="46"/>
    <x v="74"/>
    <x v="1"/>
    <x v="171"/>
    <x v="314"/>
    <x v="348"/>
    <x v="454"/>
    <x v="429"/>
    <x v="3"/>
    <x v="3"/>
  </r>
  <r>
    <x v="507"/>
    <x v="507"/>
    <x v="499"/>
    <x v="340"/>
    <x v="0"/>
    <x v="1"/>
    <x v="46"/>
    <x v="74"/>
    <x v="1"/>
    <x v="171"/>
    <x v="342"/>
    <x v="349"/>
    <x v="455"/>
    <x v="15"/>
    <x v="3"/>
    <x v="2"/>
  </r>
  <r>
    <x v="508"/>
    <x v="508"/>
    <x v="500"/>
    <x v="310"/>
    <x v="2"/>
    <x v="1"/>
    <x v="46"/>
    <x v="75"/>
    <x v="1"/>
    <x v="171"/>
    <x v="343"/>
    <x v="350"/>
    <x v="456"/>
    <x v="15"/>
    <x v="3"/>
    <x v="2"/>
  </r>
  <r>
    <x v="509"/>
    <x v="509"/>
    <x v="501"/>
    <x v="30"/>
    <x v="2"/>
    <x v="1"/>
    <x v="46"/>
    <x v="75"/>
    <x v="1"/>
    <x v="282"/>
    <x v="314"/>
    <x v="351"/>
    <x v="457"/>
    <x v="15"/>
    <x v="3"/>
    <x v="2"/>
  </r>
  <r>
    <x v="510"/>
    <x v="510"/>
    <x v="502"/>
    <x v="140"/>
    <x v="2"/>
    <x v="1"/>
    <x v="46"/>
    <x v="76"/>
    <x v="1"/>
    <x v="171"/>
    <x v="314"/>
    <x v="351"/>
    <x v="458"/>
    <x v="15"/>
    <x v="3"/>
    <x v="2"/>
  </r>
  <r>
    <x v="511"/>
    <x v="511"/>
    <x v="503"/>
    <x v="341"/>
    <x v="2"/>
    <x v="1"/>
    <x v="46"/>
    <x v="76"/>
    <x v="1"/>
    <x v="283"/>
    <x v="214"/>
    <x v="215"/>
    <x v="459"/>
    <x v="15"/>
    <x v="3"/>
    <x v="2"/>
  </r>
  <r>
    <x v="512"/>
    <x v="512"/>
    <x v="504"/>
    <x v="342"/>
    <x v="2"/>
    <x v="1"/>
    <x v="29"/>
    <x v="77"/>
    <x v="1"/>
    <x v="171"/>
    <x v="344"/>
    <x v="352"/>
    <x v="460"/>
    <x v="15"/>
    <x v="3"/>
    <x v="2"/>
  </r>
</pivotCacheRecords>
</file>

<file path=xl/pivotCache/pivotCacheRecords19.xml><?xml version="1.0" encoding="utf-8"?>
<pivotCacheRecords xmlns="http://schemas.openxmlformats.org/spreadsheetml/2006/main" xmlns:r="http://schemas.openxmlformats.org/officeDocument/2006/relationships" count="119">
  <r>
    <x v="0"/>
    <x v="0"/>
    <x v="0"/>
    <x v="0"/>
    <x v="0"/>
    <x v="0"/>
    <x v="0"/>
  </r>
  <r>
    <x v="1"/>
    <x v="1"/>
    <x v="0"/>
    <x v="1"/>
    <x v="1"/>
    <x v="1"/>
    <x v="1"/>
  </r>
  <r>
    <x v="2"/>
    <x v="2"/>
    <x v="0"/>
    <x v="2"/>
    <x v="1"/>
    <x v="1"/>
    <x v="1"/>
  </r>
  <r>
    <x v="3"/>
    <x v="3"/>
    <x v="0"/>
    <x v="3"/>
    <x v="1"/>
    <x v="1"/>
    <x v="1"/>
  </r>
  <r>
    <x v="4"/>
    <x v="4"/>
    <x v="0"/>
    <x v="4"/>
    <x v="1"/>
    <x v="1"/>
    <x v="1"/>
  </r>
  <r>
    <x v="5"/>
    <x v="5"/>
    <x v="0"/>
    <x v="5"/>
    <x v="1"/>
    <x v="1"/>
    <x v="1"/>
  </r>
  <r>
    <x v="6"/>
    <x v="6"/>
    <x v="0"/>
    <x v="6"/>
    <x v="0"/>
    <x v="2"/>
    <x v="2"/>
  </r>
  <r>
    <x v="7"/>
    <x v="7"/>
    <x v="0"/>
    <x v="2"/>
    <x v="1"/>
    <x v="1"/>
    <x v="1"/>
  </r>
  <r>
    <x v="8"/>
    <x v="8"/>
    <x v="0"/>
    <x v="7"/>
    <x v="0"/>
    <x v="3"/>
    <x v="3"/>
  </r>
  <r>
    <x v="9"/>
    <x v="9"/>
    <x v="0"/>
    <x v="8"/>
    <x v="0"/>
    <x v="4"/>
    <x v="4"/>
  </r>
  <r>
    <x v="10"/>
    <x v="10"/>
    <x v="0"/>
    <x v="9"/>
    <x v="1"/>
    <x v="1"/>
    <x v="1"/>
  </r>
  <r>
    <x v="11"/>
    <x v="11"/>
    <x v="0"/>
    <x v="10"/>
    <x v="1"/>
    <x v="1"/>
    <x v="1"/>
  </r>
  <r>
    <x v="12"/>
    <x v="12"/>
    <x v="0"/>
    <x v="11"/>
    <x v="0"/>
    <x v="5"/>
    <x v="5"/>
  </r>
  <r>
    <x v="13"/>
    <x v="13"/>
    <x v="0"/>
    <x v="12"/>
    <x v="1"/>
    <x v="1"/>
    <x v="1"/>
  </r>
  <r>
    <x v="14"/>
    <x v="14"/>
    <x v="0"/>
    <x v="13"/>
    <x v="1"/>
    <x v="1"/>
    <x v="1"/>
  </r>
  <r>
    <x v="15"/>
    <x v="15"/>
    <x v="0"/>
    <x v="14"/>
    <x v="1"/>
    <x v="1"/>
    <x v="1"/>
  </r>
  <r>
    <x v="16"/>
    <x v="16"/>
    <x v="0"/>
    <x v="15"/>
    <x v="1"/>
    <x v="1"/>
    <x v="1"/>
  </r>
  <r>
    <x v="17"/>
    <x v="17"/>
    <x v="0"/>
    <x v="16"/>
    <x v="0"/>
    <x v="6"/>
    <x v="6"/>
  </r>
  <r>
    <x v="18"/>
    <x v="18"/>
    <x v="0"/>
    <x v="17"/>
    <x v="0"/>
    <x v="7"/>
    <x v="7"/>
  </r>
  <r>
    <x v="19"/>
    <x v="19"/>
    <x v="0"/>
    <x v="18"/>
    <x v="1"/>
    <x v="1"/>
    <x v="1"/>
  </r>
  <r>
    <x v="20"/>
    <x v="20"/>
    <x v="0"/>
    <x v="14"/>
    <x v="1"/>
    <x v="1"/>
    <x v="1"/>
  </r>
  <r>
    <x v="21"/>
    <x v="21"/>
    <x v="0"/>
    <x v="19"/>
    <x v="1"/>
    <x v="1"/>
    <x v="1"/>
  </r>
  <r>
    <x v="22"/>
    <x v="22"/>
    <x v="0"/>
    <x v="20"/>
    <x v="1"/>
    <x v="1"/>
    <x v="1"/>
  </r>
  <r>
    <x v="23"/>
    <x v="23"/>
    <x v="0"/>
    <x v="12"/>
    <x v="1"/>
    <x v="1"/>
    <x v="1"/>
  </r>
  <r>
    <x v="24"/>
    <x v="24"/>
    <x v="0"/>
    <x v="2"/>
    <x v="1"/>
    <x v="1"/>
    <x v="1"/>
  </r>
  <r>
    <x v="25"/>
    <x v="25"/>
    <x v="0"/>
    <x v="14"/>
    <x v="1"/>
    <x v="1"/>
    <x v="1"/>
  </r>
  <r>
    <x v="26"/>
    <x v="26"/>
    <x v="0"/>
    <x v="0"/>
    <x v="0"/>
    <x v="8"/>
    <x v="8"/>
  </r>
  <r>
    <x v="27"/>
    <x v="27"/>
    <x v="0"/>
    <x v="21"/>
    <x v="0"/>
    <x v="9"/>
    <x v="9"/>
  </r>
  <r>
    <x v="28"/>
    <x v="28"/>
    <x v="0"/>
    <x v="0"/>
    <x v="0"/>
    <x v="10"/>
    <x v="10"/>
  </r>
  <r>
    <x v="29"/>
    <x v="29"/>
    <x v="0"/>
    <x v="0"/>
    <x v="0"/>
    <x v="11"/>
    <x v="11"/>
  </r>
  <r>
    <x v="30"/>
    <x v="30"/>
    <x v="0"/>
    <x v="22"/>
    <x v="1"/>
    <x v="1"/>
    <x v="1"/>
  </r>
  <r>
    <x v="31"/>
    <x v="31"/>
    <x v="0"/>
    <x v="23"/>
    <x v="1"/>
    <x v="1"/>
    <x v="1"/>
  </r>
  <r>
    <x v="32"/>
    <x v="32"/>
    <x v="0"/>
    <x v="24"/>
    <x v="1"/>
    <x v="1"/>
    <x v="1"/>
  </r>
  <r>
    <x v="33"/>
    <x v="33"/>
    <x v="0"/>
    <x v="25"/>
    <x v="1"/>
    <x v="1"/>
    <x v="1"/>
  </r>
  <r>
    <x v="34"/>
    <x v="34"/>
    <x v="0"/>
    <x v="26"/>
    <x v="1"/>
    <x v="1"/>
    <x v="1"/>
  </r>
  <r>
    <x v="35"/>
    <x v="35"/>
    <x v="0"/>
    <x v="2"/>
    <x v="1"/>
    <x v="1"/>
    <x v="1"/>
  </r>
  <r>
    <x v="36"/>
    <x v="36"/>
    <x v="0"/>
    <x v="26"/>
    <x v="1"/>
    <x v="1"/>
    <x v="1"/>
  </r>
  <r>
    <x v="37"/>
    <x v="37"/>
    <x v="0"/>
    <x v="0"/>
    <x v="0"/>
    <x v="12"/>
    <x v="12"/>
  </r>
  <r>
    <x v="38"/>
    <x v="38"/>
    <x v="0"/>
    <x v="0"/>
    <x v="0"/>
    <x v="13"/>
    <x v="13"/>
  </r>
  <r>
    <x v="39"/>
    <x v="39"/>
    <x v="0"/>
    <x v="0"/>
    <x v="0"/>
    <x v="14"/>
    <x v="14"/>
  </r>
  <r>
    <x v="40"/>
    <x v="40"/>
    <x v="0"/>
    <x v="0"/>
    <x v="0"/>
    <x v="15"/>
    <x v="15"/>
  </r>
  <r>
    <x v="41"/>
    <x v="41"/>
    <x v="0"/>
    <x v="27"/>
    <x v="0"/>
    <x v="16"/>
    <x v="16"/>
  </r>
  <r>
    <x v="42"/>
    <x v="42"/>
    <x v="0"/>
    <x v="27"/>
    <x v="0"/>
    <x v="17"/>
    <x v="17"/>
  </r>
  <r>
    <x v="43"/>
    <x v="43"/>
    <x v="0"/>
    <x v="0"/>
    <x v="0"/>
    <x v="18"/>
    <x v="18"/>
  </r>
  <r>
    <x v="44"/>
    <x v="44"/>
    <x v="0"/>
    <x v="28"/>
    <x v="0"/>
    <x v="19"/>
    <x v="19"/>
  </r>
  <r>
    <x v="45"/>
    <x v="45"/>
    <x v="0"/>
    <x v="11"/>
    <x v="0"/>
    <x v="20"/>
    <x v="20"/>
  </r>
  <r>
    <x v="46"/>
    <x v="46"/>
    <x v="0"/>
    <x v="11"/>
    <x v="0"/>
    <x v="21"/>
    <x v="21"/>
  </r>
  <r>
    <x v="47"/>
    <x v="47"/>
    <x v="0"/>
    <x v="11"/>
    <x v="0"/>
    <x v="22"/>
    <x v="22"/>
  </r>
  <r>
    <x v="48"/>
    <x v="48"/>
    <x v="0"/>
    <x v="29"/>
    <x v="1"/>
    <x v="1"/>
    <x v="1"/>
  </r>
  <r>
    <x v="49"/>
    <x v="49"/>
    <x v="0"/>
    <x v="30"/>
    <x v="1"/>
    <x v="1"/>
    <x v="1"/>
  </r>
  <r>
    <x v="50"/>
    <x v="50"/>
    <x v="0"/>
    <x v="0"/>
    <x v="0"/>
    <x v="23"/>
    <x v="23"/>
  </r>
  <r>
    <x v="51"/>
    <x v="51"/>
    <x v="0"/>
    <x v="24"/>
    <x v="1"/>
    <x v="1"/>
    <x v="1"/>
  </r>
  <r>
    <x v="52"/>
    <x v="52"/>
    <x v="0"/>
    <x v="31"/>
    <x v="1"/>
    <x v="1"/>
    <x v="1"/>
  </r>
  <r>
    <x v="53"/>
    <x v="53"/>
    <x v="0"/>
    <x v="32"/>
    <x v="0"/>
    <x v="24"/>
    <x v="24"/>
  </r>
  <r>
    <x v="54"/>
    <x v="54"/>
    <x v="0"/>
    <x v="33"/>
    <x v="0"/>
    <x v="25"/>
    <x v="25"/>
  </r>
  <r>
    <x v="55"/>
    <x v="55"/>
    <x v="0"/>
    <x v="33"/>
    <x v="0"/>
    <x v="26"/>
    <x v="26"/>
  </r>
  <r>
    <x v="56"/>
    <x v="56"/>
    <x v="0"/>
    <x v="0"/>
    <x v="0"/>
    <x v="27"/>
    <x v="27"/>
  </r>
  <r>
    <x v="57"/>
    <x v="57"/>
    <x v="0"/>
    <x v="0"/>
    <x v="0"/>
    <x v="28"/>
    <x v="28"/>
  </r>
  <r>
    <x v="58"/>
    <x v="58"/>
    <x v="0"/>
    <x v="34"/>
    <x v="0"/>
    <x v="29"/>
    <x v="29"/>
  </r>
  <r>
    <x v="59"/>
    <x v="59"/>
    <x v="0"/>
    <x v="33"/>
    <x v="0"/>
    <x v="30"/>
    <x v="30"/>
  </r>
  <r>
    <x v="60"/>
    <x v="60"/>
    <x v="0"/>
    <x v="35"/>
    <x v="0"/>
    <x v="31"/>
    <x v="31"/>
  </r>
  <r>
    <x v="61"/>
    <x v="61"/>
    <x v="0"/>
    <x v="0"/>
    <x v="0"/>
    <x v="32"/>
    <x v="32"/>
  </r>
  <r>
    <x v="62"/>
    <x v="62"/>
    <x v="0"/>
    <x v="36"/>
    <x v="0"/>
    <x v="33"/>
    <x v="33"/>
  </r>
  <r>
    <x v="63"/>
    <x v="62"/>
    <x v="0"/>
    <x v="36"/>
    <x v="0"/>
    <x v="34"/>
    <x v="34"/>
  </r>
  <r>
    <x v="64"/>
    <x v="63"/>
    <x v="0"/>
    <x v="33"/>
    <x v="0"/>
    <x v="35"/>
    <x v="35"/>
  </r>
  <r>
    <x v="65"/>
    <x v="64"/>
    <x v="0"/>
    <x v="33"/>
    <x v="0"/>
    <x v="36"/>
    <x v="36"/>
  </r>
  <r>
    <x v="66"/>
    <x v="65"/>
    <x v="0"/>
    <x v="33"/>
    <x v="0"/>
    <x v="37"/>
    <x v="37"/>
  </r>
  <r>
    <x v="67"/>
    <x v="66"/>
    <x v="0"/>
    <x v="37"/>
    <x v="0"/>
    <x v="38"/>
    <x v="38"/>
  </r>
  <r>
    <x v="68"/>
    <x v="67"/>
    <x v="0"/>
    <x v="38"/>
    <x v="1"/>
    <x v="1"/>
    <x v="1"/>
  </r>
  <r>
    <x v="69"/>
    <x v="68"/>
    <x v="0"/>
    <x v="39"/>
    <x v="1"/>
    <x v="1"/>
    <x v="1"/>
  </r>
  <r>
    <x v="70"/>
    <x v="69"/>
    <x v="0"/>
    <x v="40"/>
    <x v="1"/>
    <x v="1"/>
    <x v="1"/>
  </r>
  <r>
    <x v="71"/>
    <x v="70"/>
    <x v="0"/>
    <x v="41"/>
    <x v="1"/>
    <x v="1"/>
    <x v="1"/>
  </r>
  <r>
    <x v="72"/>
    <x v="71"/>
    <x v="0"/>
    <x v="42"/>
    <x v="1"/>
    <x v="1"/>
    <x v="1"/>
  </r>
  <r>
    <x v="73"/>
    <x v="72"/>
    <x v="0"/>
    <x v="24"/>
    <x v="1"/>
    <x v="1"/>
    <x v="1"/>
  </r>
  <r>
    <x v="74"/>
    <x v="73"/>
    <x v="0"/>
    <x v="20"/>
    <x v="1"/>
    <x v="1"/>
    <x v="1"/>
  </r>
  <r>
    <x v="75"/>
    <x v="74"/>
    <x v="0"/>
    <x v="26"/>
    <x v="1"/>
    <x v="1"/>
    <x v="1"/>
  </r>
  <r>
    <x v="76"/>
    <x v="75"/>
    <x v="0"/>
    <x v="43"/>
    <x v="0"/>
    <x v="39"/>
    <x v="39"/>
  </r>
  <r>
    <x v="77"/>
    <x v="76"/>
    <x v="0"/>
    <x v="44"/>
    <x v="0"/>
    <x v="40"/>
    <x v="40"/>
  </r>
  <r>
    <x v="78"/>
    <x v="77"/>
    <x v="0"/>
    <x v="44"/>
    <x v="0"/>
    <x v="41"/>
    <x v="41"/>
  </r>
  <r>
    <x v="79"/>
    <x v="78"/>
    <x v="0"/>
    <x v="44"/>
    <x v="0"/>
    <x v="42"/>
    <x v="42"/>
  </r>
  <r>
    <x v="80"/>
    <x v="79"/>
    <x v="0"/>
    <x v="45"/>
    <x v="0"/>
    <x v="43"/>
    <x v="43"/>
  </r>
  <r>
    <x v="81"/>
    <x v="80"/>
    <x v="0"/>
    <x v="46"/>
    <x v="0"/>
    <x v="44"/>
    <x v="44"/>
  </r>
  <r>
    <x v="82"/>
    <x v="81"/>
    <x v="0"/>
    <x v="46"/>
    <x v="0"/>
    <x v="45"/>
    <x v="45"/>
  </r>
  <r>
    <x v="83"/>
    <x v="82"/>
    <x v="0"/>
    <x v="47"/>
    <x v="0"/>
    <x v="46"/>
    <x v="46"/>
  </r>
  <r>
    <x v="84"/>
    <x v="83"/>
    <x v="0"/>
    <x v="48"/>
    <x v="0"/>
    <x v="47"/>
    <x v="47"/>
  </r>
  <r>
    <x v="85"/>
    <x v="84"/>
    <x v="0"/>
    <x v="48"/>
    <x v="0"/>
    <x v="48"/>
    <x v="48"/>
  </r>
  <r>
    <x v="86"/>
    <x v="85"/>
    <x v="0"/>
    <x v="48"/>
    <x v="0"/>
    <x v="49"/>
    <x v="49"/>
  </r>
  <r>
    <x v="87"/>
    <x v="86"/>
    <x v="0"/>
    <x v="3"/>
    <x v="1"/>
    <x v="1"/>
    <x v="1"/>
  </r>
  <r>
    <x v="88"/>
    <x v="87"/>
    <x v="0"/>
    <x v="3"/>
    <x v="1"/>
    <x v="1"/>
    <x v="1"/>
  </r>
  <r>
    <x v="89"/>
    <x v="88"/>
    <x v="0"/>
    <x v="3"/>
    <x v="1"/>
    <x v="1"/>
    <x v="1"/>
  </r>
  <r>
    <x v="90"/>
    <x v="89"/>
    <x v="0"/>
    <x v="24"/>
    <x v="1"/>
    <x v="1"/>
    <x v="1"/>
  </r>
  <r>
    <x v="91"/>
    <x v="90"/>
    <x v="0"/>
    <x v="24"/>
    <x v="1"/>
    <x v="1"/>
    <x v="1"/>
  </r>
  <r>
    <x v="92"/>
    <x v="91"/>
    <x v="0"/>
    <x v="32"/>
    <x v="1"/>
    <x v="1"/>
    <x v="1"/>
  </r>
  <r>
    <x v="93"/>
    <x v="92"/>
    <x v="0"/>
    <x v="24"/>
    <x v="1"/>
    <x v="1"/>
    <x v="1"/>
  </r>
  <r>
    <x v="94"/>
    <x v="93"/>
    <x v="0"/>
    <x v="49"/>
    <x v="0"/>
    <x v="50"/>
    <x v="50"/>
  </r>
  <r>
    <x v="95"/>
    <x v="94"/>
    <x v="0"/>
    <x v="50"/>
    <x v="0"/>
    <x v="51"/>
    <x v="51"/>
  </r>
  <r>
    <x v="96"/>
    <x v="95"/>
    <x v="0"/>
    <x v="3"/>
    <x v="0"/>
    <x v="52"/>
    <x v="52"/>
  </r>
  <r>
    <x v="97"/>
    <x v="96"/>
    <x v="0"/>
    <x v="3"/>
    <x v="0"/>
    <x v="53"/>
    <x v="53"/>
  </r>
  <r>
    <x v="98"/>
    <x v="97"/>
    <x v="0"/>
    <x v="4"/>
    <x v="0"/>
    <x v="54"/>
    <x v="54"/>
  </r>
  <r>
    <x v="99"/>
    <x v="98"/>
    <x v="0"/>
    <x v="51"/>
    <x v="0"/>
    <x v="55"/>
    <x v="55"/>
  </r>
  <r>
    <x v="100"/>
    <x v="99"/>
    <x v="0"/>
    <x v="3"/>
    <x v="0"/>
    <x v="56"/>
    <x v="56"/>
  </r>
  <r>
    <x v="101"/>
    <x v="100"/>
    <x v="0"/>
    <x v="3"/>
    <x v="0"/>
    <x v="57"/>
    <x v="57"/>
  </r>
  <r>
    <x v="102"/>
    <x v="101"/>
    <x v="0"/>
    <x v="3"/>
    <x v="0"/>
    <x v="58"/>
    <x v="58"/>
  </r>
  <r>
    <x v="103"/>
    <x v="102"/>
    <x v="0"/>
    <x v="52"/>
    <x v="0"/>
    <x v="59"/>
    <x v="59"/>
  </r>
  <r>
    <x v="104"/>
    <x v="103"/>
    <x v="0"/>
    <x v="53"/>
    <x v="0"/>
    <x v="60"/>
    <x v="60"/>
  </r>
  <r>
    <x v="105"/>
    <x v="104"/>
    <x v="0"/>
    <x v="31"/>
    <x v="0"/>
    <x v="61"/>
    <x v="61"/>
  </r>
  <r>
    <x v="106"/>
    <x v="105"/>
    <x v="0"/>
    <x v="3"/>
    <x v="0"/>
    <x v="62"/>
    <x v="62"/>
  </r>
  <r>
    <x v="107"/>
    <x v="106"/>
    <x v="0"/>
    <x v="3"/>
    <x v="0"/>
    <x v="63"/>
    <x v="63"/>
  </r>
  <r>
    <x v="108"/>
    <x v="107"/>
    <x v="0"/>
    <x v="3"/>
    <x v="1"/>
    <x v="1"/>
    <x v="1"/>
  </r>
  <r>
    <x v="109"/>
    <x v="108"/>
    <x v="0"/>
    <x v="54"/>
    <x v="0"/>
    <x v="64"/>
    <x v="64"/>
  </r>
  <r>
    <x v="110"/>
    <x v="109"/>
    <x v="0"/>
    <x v="54"/>
    <x v="0"/>
    <x v="65"/>
    <x v="65"/>
  </r>
  <r>
    <x v="111"/>
    <x v="110"/>
    <x v="0"/>
    <x v="54"/>
    <x v="0"/>
    <x v="66"/>
    <x v="66"/>
  </r>
  <r>
    <x v="112"/>
    <x v="111"/>
    <x v="0"/>
    <x v="55"/>
    <x v="0"/>
    <x v="67"/>
    <x v="67"/>
  </r>
  <r>
    <x v="113"/>
    <x v="112"/>
    <x v="0"/>
    <x v="3"/>
    <x v="0"/>
    <x v="68"/>
    <x v="68"/>
  </r>
  <r>
    <x v="114"/>
    <x v="113"/>
    <x v="0"/>
    <x v="3"/>
    <x v="0"/>
    <x v="69"/>
    <x v="69"/>
  </r>
  <r>
    <x v="115"/>
    <x v="114"/>
    <x v="0"/>
    <x v="56"/>
    <x v="0"/>
    <x v="70"/>
    <x v="70"/>
  </r>
  <r>
    <x v="116"/>
    <x v="115"/>
    <x v="0"/>
    <x v="3"/>
    <x v="0"/>
    <x v="71"/>
    <x v="71"/>
  </r>
  <r>
    <x v="117"/>
    <x v="116"/>
    <x v="0"/>
    <x v="0"/>
    <x v="0"/>
    <x v="72"/>
    <x v="72"/>
  </r>
  <r>
    <x v="118"/>
    <x v="117"/>
    <x v="0"/>
    <x v="2"/>
    <x v="0"/>
    <x v="73"/>
    <x v="73"/>
  </r>
</pivotCacheRecords>
</file>

<file path=xl/pivotTables/_rels/pivotTable1.xml.rels><?xml version="1.0" encoding="utf-8" standalone="yes"?><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standalone="yes"?><Relationships xmlns="http://schemas.openxmlformats.org/package/2006/relationships"><Relationship Id="rId1" Type="http://schemas.openxmlformats.org/officeDocument/2006/relationships/pivotCacheDefinition" Target="../pivotCache/pivotCacheDefinition2.xml" /></Relationships>
</file>

<file path=xl/pivotTables/_rels/pivotTable3.xml.rels><?xml version="1.0" encoding="utf-8" standalone="yes"?><Relationships xmlns="http://schemas.openxmlformats.org/package/2006/relationships"><Relationship Id="rId1" Type="http://schemas.openxmlformats.org/officeDocument/2006/relationships/pivotCacheDefinition" Target="../pivotCache/pivotCacheDefinition2.xml" /></Relationships>
</file>

<file path=xl/pivotTables/_rels/pivotTable4.xml.rels><?xml version="1.0" encoding="utf-8" standalone="yes"?><Relationships xmlns="http://schemas.openxmlformats.org/package/2006/relationships"><Relationship Id="rId1" Type="http://schemas.openxmlformats.org/officeDocument/2006/relationships/pivotCacheDefinition" Target="../pivotCache/pivotCacheDefinition2.xml" /></Relationships>
</file>

<file path=xl/pivotTables/_rels/pivotTable5.xml.rels><?xml version="1.0" encoding="utf-8" standalone="yes"?><Relationships xmlns="http://schemas.openxmlformats.org/package/2006/relationships"><Relationship Id="rId1" Type="http://schemas.openxmlformats.org/officeDocument/2006/relationships/pivotCacheDefinition" Target="../pivotCache/pivotCacheDefinition3.xml" /></Relationships>
</file>

<file path=xl/pivotTables/_rels/pivotTable6.xml.rels><?xml version="1.0" encoding="utf-8" standalone="yes"?><Relationships xmlns="http://schemas.openxmlformats.org/package/2006/relationships"><Relationship Id="rId1" Type="http://schemas.openxmlformats.org/officeDocument/2006/relationships/pivotCacheDefinition" Target="../pivotCache/pivotCacheDefinition3.xml" /></Relationships>
</file>

<file path=xl/pivotTables/_rels/pivotTable7.xml.rels><?xml version="1.0" encoding="utf-8" standalone="yes"?><Relationships xmlns="http://schemas.openxmlformats.org/package/2006/relationships"><Relationship Id="rId1" Type="http://schemas.openxmlformats.org/officeDocument/2006/relationships/pivotCacheDefinition" Target="../pivotCache/pivotCacheDefinition3.xml" /></Relationships>
</file>

<file path=xl/pivotTables/_rels/pivotTable8.xml.rels><?xml version="1.0" encoding="utf-8" standalone="yes"?><Relationships xmlns="http://schemas.openxmlformats.org/package/2006/relationships"><Relationship Id="rId1" Type="http://schemas.openxmlformats.org/officeDocument/2006/relationships/pivotCacheDefinition" Target="../pivotCache/pivotCacheDefinition4.xml" /></Relationships>
</file>

<file path=xl/pivotTables/_rels/pivotTable9.xml.rels><?xml version="1.0" encoding="utf-8" standalone="yes"?><Relationships xmlns="http://schemas.openxmlformats.org/package/2006/relationships"><Relationship Id="rId1" Type="http://schemas.openxmlformats.org/officeDocument/2006/relationships/pivotCacheDefinition" Target="../pivotCache/pivotCacheDefinition5.xml" /></Relationships>
</file>

<file path=xl/pivotTables/_rels/pivotTable10.xml.rels><?xml version="1.0" encoding="utf-8" standalone="yes"?><Relationships xmlns="http://schemas.openxmlformats.org/package/2006/relationships"><Relationship Id="rId1" Type="http://schemas.openxmlformats.org/officeDocument/2006/relationships/pivotCacheDefinition" Target="../pivotCache/pivotCacheDefinition6.xml" /></Relationships>
</file>

<file path=xl/pivotTables/_rels/pivotTable11.xml.rels><?xml version="1.0" encoding="utf-8" standalone="yes"?><Relationships xmlns="http://schemas.openxmlformats.org/package/2006/relationships"><Relationship Id="rId1" Type="http://schemas.openxmlformats.org/officeDocument/2006/relationships/pivotCacheDefinition" Target="../pivotCache/pivotCacheDefinition7.xml" /></Relationships>
</file>

<file path=xl/pivotTables/_rels/pivotTable12.xml.rels><?xml version="1.0" encoding="utf-8" standalone="yes"?><Relationships xmlns="http://schemas.openxmlformats.org/package/2006/relationships"><Relationship Id="rId1" Type="http://schemas.openxmlformats.org/officeDocument/2006/relationships/pivotCacheDefinition" Target="../pivotCache/pivotCacheDefinition8.xml" /></Relationships>
</file>

<file path=xl/pivotTables/_rels/pivotTable13.xml.rels><?xml version="1.0" encoding="utf-8" standalone="yes"?><Relationships xmlns="http://schemas.openxmlformats.org/package/2006/relationships"><Relationship Id="rId1" Type="http://schemas.openxmlformats.org/officeDocument/2006/relationships/pivotCacheDefinition" Target="../pivotCache/pivotCacheDefinition9.xml" /></Relationships>
</file>

<file path=xl/pivotTables/_rels/pivotTable14.xml.rels><?xml version="1.0" encoding="utf-8" standalone="yes"?><Relationships xmlns="http://schemas.openxmlformats.org/package/2006/relationships"><Relationship Id="rId1" Type="http://schemas.openxmlformats.org/officeDocument/2006/relationships/pivotCacheDefinition" Target="../pivotCache/pivotCacheDefinition10.xml" /></Relationships>
</file>

<file path=xl/pivotTables/_rels/pivotTable15.xml.rels><?xml version="1.0" encoding="utf-8" standalone="yes"?><Relationships xmlns="http://schemas.openxmlformats.org/package/2006/relationships"><Relationship Id="rId1" Type="http://schemas.openxmlformats.org/officeDocument/2006/relationships/pivotCacheDefinition" Target="../pivotCache/pivotCacheDefinition11.xml" /></Relationships>
</file>

<file path=xl/pivotTables/_rels/pivotTable16.xml.rels><?xml version="1.0" encoding="utf-8" standalone="yes"?><Relationships xmlns="http://schemas.openxmlformats.org/package/2006/relationships"><Relationship Id="rId1" Type="http://schemas.openxmlformats.org/officeDocument/2006/relationships/pivotCacheDefinition" Target="../pivotCache/pivotCacheDefinition12.xml" /></Relationships>
</file>

<file path=xl/pivotTables/_rels/pivotTable17.xml.rels><?xml version="1.0" encoding="utf-8" standalone="yes"?><Relationships xmlns="http://schemas.openxmlformats.org/package/2006/relationships"><Relationship Id="rId1" Type="http://schemas.openxmlformats.org/officeDocument/2006/relationships/pivotCacheDefinition" Target="../pivotCache/pivotCacheDefinition13.xml" /></Relationships>
</file>

<file path=xl/pivotTables/_rels/pivotTable18.xml.rels><?xml version="1.0" encoding="utf-8" standalone="yes"?><Relationships xmlns="http://schemas.openxmlformats.org/package/2006/relationships"><Relationship Id="rId1" Type="http://schemas.openxmlformats.org/officeDocument/2006/relationships/pivotCacheDefinition" Target="../pivotCache/pivotCacheDefinition13.xml" /></Relationships>
</file>

<file path=xl/pivotTables/_rels/pivotTable19.xml.rels><?xml version="1.0" encoding="utf-8" standalone="yes"?><Relationships xmlns="http://schemas.openxmlformats.org/package/2006/relationships"><Relationship Id="rId1" Type="http://schemas.openxmlformats.org/officeDocument/2006/relationships/pivotCacheDefinition" Target="../pivotCache/pivotCacheDefinition14.xml" /></Relationships>
</file>

<file path=xl/pivotTables/_rels/pivotTable20.xml.rels><?xml version="1.0" encoding="utf-8" standalone="yes"?><Relationships xmlns="http://schemas.openxmlformats.org/package/2006/relationships"><Relationship Id="rId1" Type="http://schemas.openxmlformats.org/officeDocument/2006/relationships/pivotCacheDefinition" Target="../pivotCache/pivotCacheDefinition15.xml" /></Relationships>
</file>

<file path=xl/pivotTables/_rels/pivotTable21.xml.rels><?xml version="1.0" encoding="utf-8" standalone="yes"?><Relationships xmlns="http://schemas.openxmlformats.org/package/2006/relationships"><Relationship Id="rId1" Type="http://schemas.openxmlformats.org/officeDocument/2006/relationships/pivotCacheDefinition" Target="../pivotCache/pivotCacheDefinition15.xml" /></Relationships>
</file>

<file path=xl/pivotTables/_rels/pivotTable22.xml.rels><?xml version="1.0" encoding="utf-8" standalone="yes"?><Relationships xmlns="http://schemas.openxmlformats.org/package/2006/relationships"><Relationship Id="rId1" Type="http://schemas.openxmlformats.org/officeDocument/2006/relationships/pivotCacheDefinition" Target="../pivotCache/pivotCacheDefinition16.xml" /></Relationships>
</file>

<file path=xl/pivotTables/_rels/pivotTable23.xml.rels><?xml version="1.0" encoding="utf-8" standalone="yes"?><Relationships xmlns="http://schemas.openxmlformats.org/package/2006/relationships"><Relationship Id="rId1" Type="http://schemas.openxmlformats.org/officeDocument/2006/relationships/pivotCacheDefinition" Target="../pivotCache/pivotCacheDefinition17.xml" /></Relationships>
</file>

<file path=xl/pivotTables/_rels/pivotTable24.xml.rels><?xml version="1.0" encoding="utf-8" standalone="yes"?><Relationships xmlns="http://schemas.openxmlformats.org/package/2006/relationships"><Relationship Id="rId1" Type="http://schemas.openxmlformats.org/officeDocument/2006/relationships/pivotCacheDefinition" Target="../pivotCache/pivotCacheDefinition18.xml" /></Relationships>
</file>

<file path=xl/pivotTables/_rels/pivotTable25.xml.rels><?xml version="1.0" encoding="utf-8" standalone="yes"?><Relationships xmlns="http://schemas.openxmlformats.org/package/2006/relationships"><Relationship Id="rId1" Type="http://schemas.openxmlformats.org/officeDocument/2006/relationships/pivotCacheDefinition" Target="../pivotCache/pivotCacheDefinition19.xml" /></Relationships>
</file>

<file path=xl/pivotTables/pivotTable1.xml><?xml version="1.0" encoding="utf-8"?>
<pivotTableDefinition xmlns="http://schemas.openxmlformats.org/spreadsheetml/2006/main" name="Recruitment_Summary_Location" cacheId="1" applyNumberFormats="0" applyBorderFormats="0" applyFontFormats="0" applyPatternFormats="0" applyAlignmentFormats="0" applyWidthHeightFormats="0" dataCaption="Data" showMissing="1" preserveFormatting="1" useAutoFormatting="1" itemPrintTitles="1" compactData="0" updatedVersion="2" indent="0" rowHeaderCaption="Location" showMemberPropertyTips="1">
  <location ref="A100:B102" firstHeaderRow="1" firstDataRow="1" firstDataCol="1"/>
  <pivotFields count="14">
    <pivotField showAll="0"/>
    <pivotField showAll="0"/>
    <pivotField axis="axisRow" showAll="0">
      <items count="2">
        <item x="0"/>
        <item t="default"/>
      </items>
    </pivotField>
    <pivotField showAll="0"/>
    <pivotField dataField="1" showAll="0"/>
    <pivotField showAll="0"/>
    <pivotField showAll="0"/>
    <pivotField showAll="0"/>
    <pivotField showAll="0"/>
    <pivotField showAll="0"/>
    <pivotField showAll="0"/>
    <pivotField showAll="0"/>
    <pivotField showAll="0"/>
    <pivotField showAll="0"/>
  </pivotFields>
  <rowFields count="1">
    <field x="2"/>
  </rowFields>
  <rowItems count="2">
    <i>
      <x/>
    </i>
    <i t="grand">
      <x/>
    </i>
  </rowItems>
  <colItems count="1">
    <i/>
  </colItems>
  <dataFields count="1">
    <dataField name="Employees" fld="4" baseField="0" baseItem="0"/>
  </dataField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name="Hiring_Branch" cacheId="2" applyNumberFormats="0" applyBorderFormats="0" applyFontFormats="0" applyPatternFormats="0" applyAlignmentFormats="0" applyWidthHeightFormats="0" dataCaption="Data" showMissing="1" preserveFormatting="1" useAutoFormatting="1" itemPrintTitles="1" compactData="0" updatedVersion="2" indent="0" rowHeaderCaption="Branch" showMemberPropertyTips="1">
  <location ref="A1:C6" firstHeaderRow="1" firstDataRow="2" firstDataCol="1"/>
  <pivotFields count="19">
    <pivotField showAll="0"/>
    <pivotField showAll="0"/>
    <pivotField dataField="1" showAll="0"/>
    <pivotField showAll="0"/>
    <pivotField showAll="0"/>
    <pivotField dataField="1"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s>
  <rowFields count="1">
    <field x="11"/>
  </rowFields>
  <rowItems count="4">
    <i>
      <x/>
    </i>
    <i>
      <x v="1"/>
    </i>
    <i>
      <x v="2"/>
    </i>
    <i t="grand">
      <x/>
    </i>
  </rowItems>
  <colFields count="1">
    <field x="-2"/>
  </colFields>
  <colItems count="2">
    <i>
      <x/>
    </i>
    <i i="1">
      <x v="1"/>
    </i>
  </colItems>
  <dataFields count="2">
    <dataField name="Employees" fld="2" subtotal="count" baseField="0" baseItem="0"/>
    <dataField name="Salary" fld="5" baseField="0" baseItem="0"/>
  </dataFields>
  <pivotTableStyleInfo name="PivotStyleLight16" showRowHeaders="1" showColHeaders="1" showRowStripes="0" showColStripes="0" showLastColumn="1"/>
</pivotTableDefinition>
</file>

<file path=xl/pivotTables/pivotTable3.xml><?xml version="1.0" encoding="utf-8"?>
<pivotTableDefinition xmlns="http://schemas.openxmlformats.org/spreadsheetml/2006/main" name="Hiring_Domain" cacheId="2" applyNumberFormats="0" applyBorderFormats="0" applyFontFormats="0" applyPatternFormats="0" applyAlignmentFormats="0" applyWidthHeightFormats="0" dataCaption="Data" showMissing="1" preserveFormatting="1" useAutoFormatting="1" itemPrintTitles="1" compactData="0" updatedVersion="2" indent="0" rowHeaderCaption="Domain" showMemberPropertyTips="1">
  <location ref="E1:G7" firstHeaderRow="1" firstDataRow="2" firstDataCol="1"/>
  <pivotFields count="19">
    <pivotField showAll="0"/>
    <pivotField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showAll="0"/>
    <pivotField showAll="0"/>
  </pivotFields>
  <rowFields count="1">
    <field x="14"/>
  </rowFields>
  <rowItems count="5">
    <i>
      <x/>
    </i>
    <i>
      <x v="1"/>
    </i>
    <i>
      <x v="2"/>
    </i>
    <i>
      <x v="3"/>
    </i>
    <i t="grand">
      <x/>
    </i>
  </rowItems>
  <colFields count="1">
    <field x="-2"/>
  </colFields>
  <colItems count="2">
    <i>
      <x/>
    </i>
    <i i="1">
      <x v="1"/>
    </i>
  </colItems>
  <dataFields count="2">
    <dataField name="Employees" fld="2" subtotal="count" baseField="0" baseItem="0"/>
    <dataField name="Salary" fld="5" baseField="0" baseItem="0"/>
  </dataFields>
  <pivotTableStyleInfo name="PivotStyleLight16" showRowHeaders="1" showColHeaders="1" showRowStripes="0" showColStripes="0" showLastColumn="1"/>
</pivotTableDefinition>
</file>

<file path=xl/pivotTables/pivotTable4.xml><?xml version="1.0" encoding="utf-8"?>
<pivotTableDefinition xmlns="http://schemas.openxmlformats.org/spreadsheetml/2006/main" name="Hiring_DomainLocation" cacheId="2" applyNumberFormats="0" applyBorderFormats="0" applyFontFormats="0" applyPatternFormats="0" applyAlignmentFormats="0" applyWidthHeightFormats="0" dataCaption="Data" showMissing="1" preserveFormatting="1" useAutoFormatting="1" itemPrintTitles="1" compactData="0" updatedVersion="2" indent="0" rowHeaderCaption="Domain" colHeaderCaption="Branch" showMemberPropertyTips="1">
  <location ref="I1:M7" firstHeaderRow="1" firstDataRow="2" firstDataCol="1"/>
  <pivotFields count="19">
    <pivotField showAll="0"/>
    <pivotField showAll="0"/>
    <pivotField dataField="1"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pivotField axis="axisRow" showAll="0">
      <items count="5">
        <item x="0"/>
        <item x="1"/>
        <item x="2"/>
        <item x="3"/>
        <item t="default"/>
      </items>
    </pivotField>
    <pivotField showAll="0"/>
    <pivotField showAll="0"/>
    <pivotField showAll="0"/>
    <pivotField showAll="0"/>
  </pivotFields>
  <rowFields count="1">
    <field x="14"/>
  </rowFields>
  <rowItems count="5">
    <i>
      <x/>
    </i>
    <i>
      <x v="1"/>
    </i>
    <i>
      <x v="2"/>
    </i>
    <i>
      <x v="3"/>
    </i>
    <i t="grand">
      <x/>
    </i>
  </rowItems>
  <colFields count="1">
    <field x="11"/>
  </colFields>
  <colItems count="4">
    <i>
      <x/>
    </i>
    <i>
      <x v="1"/>
    </i>
    <i>
      <x v="2"/>
    </i>
    <i t="grand">
      <x/>
    </i>
  </colItems>
  <dataFields count="1">
    <dataField name="Employees" fld="2" subtotal="count" baseField="0" baseItem="0"/>
  </dataFields>
  <pivotTableStyleInfo name="PivotStyleLight16" showRowHeaders="1" showColHeaders="1" showRowStripes="0" showColStripes="0" showLastColumn="1"/>
</pivotTableDefinition>
</file>

<file path=xl/pivotTables/pivotTable5.xml><?xml version="1.0" encoding="utf-8"?>
<pivotTableDefinition xmlns="http://schemas.openxmlformats.org/spreadsheetml/2006/main" name="Manpower_Branch" cacheId="3" applyNumberFormats="0" applyBorderFormats="0" applyFontFormats="0" applyPatternFormats="0" applyAlignmentFormats="0" applyWidthHeightFormats="0" dataCaption="Data" showMissing="1" preserveFormatting="1" useAutoFormatting="1" itemPrintTitles="1" compactData="0" updatedVersion="2" indent="0" rowHeaderCaption="Domain" showMemberPropertyTips="1">
  <location ref="A1:C8" firstHeaderRow="1" firstDataRow="2" firstDataCol="1"/>
  <pivotFields count="19">
    <pivotField showAll="0"/>
    <pivotField showAll="0"/>
    <pivotField dataField="1" showAll="0"/>
    <pivotField showAll="0"/>
    <pivotField showAll="0"/>
    <pivotField dataField="1" showAll="0"/>
    <pivotField showAll="0"/>
    <pivotField showAll="0"/>
    <pivotField showAll="0"/>
    <pivotField showAll="0"/>
    <pivotField showAll="0"/>
    <pivotField axis="axisRow" showAll="0">
      <items count="6">
        <item x="0"/>
        <item x="1"/>
        <item x="2"/>
        <item x="3"/>
        <item x="4"/>
        <item t="default"/>
      </items>
    </pivotField>
    <pivotField showAll="0"/>
    <pivotField showAll="0"/>
    <pivotField showAll="0"/>
    <pivotField showAll="0"/>
    <pivotField showAll="0"/>
    <pivotField showAll="0"/>
    <pivotField showAll="0"/>
  </pivotFields>
  <rowFields count="1">
    <field x="11"/>
  </rowFields>
  <rowItems count="6">
    <i>
      <x/>
    </i>
    <i>
      <x v="1"/>
    </i>
    <i>
      <x v="2"/>
    </i>
    <i>
      <x v="3"/>
    </i>
    <i>
      <x v="4"/>
    </i>
    <i t="grand">
      <x/>
    </i>
  </rowItems>
  <colFields count="1">
    <field x="-2"/>
  </colFields>
  <colItems count="2">
    <i>
      <x/>
    </i>
    <i i="1">
      <x v="1"/>
    </i>
  </colItems>
  <dataFields count="2">
    <dataField name="Employees" fld="2" subtotal="count" baseField="0" baseItem="0"/>
    <dataField name="Salary" fld="5" baseField="0" baseItem="0"/>
  </dataFields>
  <pivotTableStyleInfo name="PivotStyleLight16" showRowHeaders="1" showColHeaders="1" showRowStripes="0" showColStripes="0" showLastColumn="1"/>
</pivotTableDefinition>
</file>

<file path=xl/pivotTables/pivotTable6.xml><?xml version="1.0" encoding="utf-8"?>
<pivotTableDefinition xmlns="http://schemas.openxmlformats.org/spreadsheetml/2006/main" name="Manpower_Domain" cacheId="3" applyNumberFormats="0" applyBorderFormats="0" applyFontFormats="0" applyPatternFormats="0" applyAlignmentFormats="0" applyWidthHeightFormats="0" dataCaption="Data" showMissing="1" preserveFormatting="1" useAutoFormatting="1" itemPrintTitles="1" compactData="0" updatedVersion="2" indent="0" rowHeaderCaption="Domain" showMemberPropertyTips="1">
  <location ref="E1:G11" firstHeaderRow="1" firstDataRow="2" firstDataCol="1"/>
  <pivotFields count="19">
    <pivotField showAll="0"/>
    <pivotField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9">
        <item x="0"/>
        <item x="1"/>
        <item x="2"/>
        <item x="3"/>
        <item x="4"/>
        <item x="5"/>
        <item x="6"/>
        <item x="7"/>
        <item t="default"/>
      </items>
    </pivotField>
    <pivotField showAll="0"/>
    <pivotField showAll="0"/>
    <pivotField showAll="0"/>
    <pivotField showAll="0"/>
  </pivotFields>
  <rowFields count="1">
    <field x="14"/>
  </rowFields>
  <rowItems count="9">
    <i>
      <x/>
    </i>
    <i>
      <x v="1"/>
    </i>
    <i>
      <x v="2"/>
    </i>
    <i>
      <x v="3"/>
    </i>
    <i>
      <x v="4"/>
    </i>
    <i>
      <x v="5"/>
    </i>
    <i>
      <x v="6"/>
    </i>
    <i>
      <x v="7"/>
    </i>
    <i t="grand">
      <x/>
    </i>
  </rowItems>
  <colFields count="1">
    <field x="-2"/>
  </colFields>
  <colItems count="2">
    <i>
      <x/>
    </i>
    <i i="1">
      <x v="1"/>
    </i>
  </colItems>
  <dataFields count="2">
    <dataField name="Employees" fld="2" subtotal="count" baseField="0" baseItem="0"/>
    <dataField name="Salary" fld="5" baseField="0" baseItem="0"/>
  </dataFields>
  <pivotTableStyleInfo name="PivotStyleLight16" showRowHeaders="1" showColHeaders="1" showRowStripes="0" showColStripes="0" showLastColumn="1"/>
</pivotTableDefinition>
</file>

<file path=xl/pivotTables/pivotTable7.xml><?xml version="1.0" encoding="utf-8"?>
<pivotTableDefinition xmlns="http://schemas.openxmlformats.org/spreadsheetml/2006/main" name="Manpower_DomainLocation" cacheId="3" applyNumberFormats="0" applyBorderFormats="0" applyFontFormats="0" applyPatternFormats="0" applyAlignmentFormats="0" applyWidthHeightFormats="0" dataCaption="Data" showMissing="1" preserveFormatting="1" useAutoFormatting="1" itemPrintTitles="1" compactData="0" updatedVersion="2" indent="0" colHeaderCaption="Branch" showMemberPropertyTips="1">
  <location ref="I1:O11" firstHeaderRow="1" firstDataRow="2" firstDataCol="1"/>
  <pivotFields count="19">
    <pivotField showAll="0"/>
    <pivotField showAll="0"/>
    <pivotField dataField="1" showAll="0"/>
    <pivotField showAll="0"/>
    <pivotField showAll="0"/>
    <pivotField showAll="0"/>
    <pivotField showAll="0"/>
    <pivotField showAll="0"/>
    <pivotField showAll="0"/>
    <pivotField showAll="0"/>
    <pivotField showAll="0"/>
    <pivotField axis="axisCol" showAll="0">
      <items count="6">
        <item x="0"/>
        <item x="1"/>
        <item x="2"/>
        <item x="3"/>
        <item x="4"/>
        <item t="default"/>
      </items>
    </pivotField>
    <pivotField showAll="0"/>
    <pivotField showAll="0"/>
    <pivotField axis="axisRow" showAll="0">
      <items count="9">
        <item x="0"/>
        <item x="1"/>
        <item x="2"/>
        <item x="3"/>
        <item x="4"/>
        <item x="5"/>
        <item x="6"/>
        <item x="7"/>
        <item t="default"/>
      </items>
    </pivotField>
    <pivotField showAll="0"/>
    <pivotField showAll="0"/>
    <pivotField showAll="0"/>
    <pivotField showAll="0"/>
  </pivotFields>
  <rowFields count="1">
    <field x="14"/>
  </rowFields>
  <rowItems count="9">
    <i>
      <x/>
    </i>
    <i>
      <x v="1"/>
    </i>
    <i>
      <x v="2"/>
    </i>
    <i>
      <x v="3"/>
    </i>
    <i>
      <x v="4"/>
    </i>
    <i>
      <x v="5"/>
    </i>
    <i>
      <x v="6"/>
    </i>
    <i>
      <x v="7"/>
    </i>
    <i t="grand">
      <x/>
    </i>
  </rowItems>
  <colFields count="1">
    <field x="11"/>
  </colFields>
  <colItems count="6">
    <i>
      <x/>
    </i>
    <i>
      <x v="1"/>
    </i>
    <i>
      <x v="2"/>
    </i>
    <i>
      <x v="3"/>
    </i>
    <i>
      <x v="4"/>
    </i>
    <i t="grand">
      <x/>
    </i>
  </colItems>
  <dataFields count="1">
    <dataField name="Employees" fld="2" subtotal="count" baseField="0" baseItem="0"/>
  </dataFields>
  <pivotTableStyleInfo name="PivotStyleLight16" showRowHeaders="1" showColHeaders="1" showRowStripes="0" showColStripes="0" showLastColumn="1"/>
</pivotTableDefinition>
</file>

<file path=xl/pivotTables/pivotTable8.xml><?xml version="1.0" encoding="utf-8"?>
<pivotTableDefinition xmlns="http://schemas.openxmlformats.org/spreadsheetml/2006/main" name="SkipDetails_Production" cacheId="4" applyNumberFormats="0" applyBorderFormats="0" applyFontFormats="0" applyPatternFormats="0" applyAlignmentFormats="0" applyWidthHeightFormats="0" dataCaption="Data" showMissing="1" preserveFormatting="1" useAutoFormatting="1" itemPrintTitles="1" compactData="0" updatedVersion="2" indent="0" rowHeaderCaption="Branch" colHeaderCaption="Production Status" showMemberPropertyTips="1">
  <location ref="B1:H8" firstHeaderRow="1" firstDataRow="2" firstDataCol="1"/>
  <pivotFields count="25">
    <pivotField dataField="1" showAll="0"/>
    <pivotField showAll="0"/>
    <pivotField showAll="0"/>
    <pivotField axis="axisRow"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x="1"/>
        <item x="2"/>
        <item x="3"/>
        <item x="4"/>
        <item t="default"/>
      </items>
    </pivotField>
    <pivotField showAll="0"/>
    <pivotField showAll="0"/>
    <pivotField showAll="0"/>
    <pivotField showAll="0"/>
    <pivotField showAll="0"/>
    <pivotField showAll="0"/>
  </pivotFields>
  <rowFields count="1">
    <field x="3"/>
  </rowFields>
  <rowItems count="6">
    <i>
      <x/>
    </i>
    <i>
      <x v="1"/>
    </i>
    <i>
      <x v="2"/>
    </i>
    <i>
      <x v="3"/>
    </i>
    <i>
      <x v="4"/>
    </i>
    <i t="grand">
      <x/>
    </i>
  </rowItems>
  <colFields count="1">
    <field x="18"/>
  </colFields>
  <colItems count="6">
    <i>
      <x/>
    </i>
    <i>
      <x v="1"/>
    </i>
    <i>
      <x v="2"/>
    </i>
    <i>
      <x v="3"/>
    </i>
    <i>
      <x v="4"/>
    </i>
    <i t="grand">
      <x/>
    </i>
  </colItems>
  <dataFields count="1">
    <dataField name="Production" fld="0" subtotal="count" baseField="0" baseItem="0"/>
  </dataFields>
  <pivotTableStyleInfo name="PivotStyleLight16" showRowHeaders="1" showColHeaders="1" showRowStripes="0" showColStripes="0" showLastColumn="1"/>
</pivotTableDefinition>
</file>

<file path=xl/pivotTables/pivotTable9.xml><?xml version="1.0" encoding="utf-8"?>
<pivotTableDefinition xmlns="http://schemas.openxmlformats.org/spreadsheetml/2006/main" name="SkipDetails_Quality" cacheId="5" applyNumberFormats="0" applyBorderFormats="0" applyFontFormats="0" applyPatternFormats="0" applyAlignmentFormats="0" applyWidthHeightFormats="0" dataCaption="Data" showMissing="1" preserveFormatting="1" useAutoFormatting="1" itemPrintTitles="1" compactData="0" updatedVersion="2" indent="0" rowHeaderCaption="Branch" colHeaderCaption="Quality Status" showMemberPropertyTips="1">
  <location ref="B11:G18" firstHeaderRow="1" firstDataRow="2" firstDataCol="1"/>
  <pivotFields count="25">
    <pivotField dataField="1" showAll="0"/>
    <pivotField showAll="0"/>
    <pivotField showAll="0"/>
    <pivotField axis="axisRow"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0"/>
        <item x="1"/>
        <item x="2"/>
        <item x="3"/>
        <item t="default"/>
      </items>
    </pivotField>
    <pivotField showAll="0"/>
    <pivotField showAll="0"/>
    <pivotField showAll="0"/>
    <pivotField showAll="0"/>
    <pivotField showAll="0"/>
  </pivotFields>
  <rowFields count="1">
    <field x="3"/>
  </rowFields>
  <rowItems count="6">
    <i>
      <x/>
    </i>
    <i>
      <x v="1"/>
    </i>
    <i>
      <x v="2"/>
    </i>
    <i>
      <x v="3"/>
    </i>
    <i>
      <x v="4"/>
    </i>
    <i t="grand">
      <x/>
    </i>
  </rowItems>
  <colFields count="1">
    <field x="19"/>
  </colFields>
  <colItems count="5">
    <i>
      <x/>
    </i>
    <i>
      <x v="1"/>
    </i>
    <i>
      <x v="2"/>
    </i>
    <i>
      <x v="3"/>
    </i>
    <i t="grand">
      <x/>
    </i>
  </colItems>
  <dataFields count="1">
    <dataField name="Quality" fld="0" subtotal="count" baseField="0" baseItem="0"/>
  </dataFields>
  <pivotTableStyleInfo name="PivotStyleLight16" showRowHeaders="1" showColHeaders="1" showRowStripes="0" showColStripes="0" showLastColumn="1"/>
</pivotTableDefinition>
</file>

<file path=xl/pivotTables/pivotTable10.xml><?xml version="1.0" encoding="utf-8"?>
<pivotTableDefinition xmlns="http://schemas.openxmlformats.org/spreadsheetml/2006/main" name="SkipDetails_Attendance" cacheId="6" applyNumberFormats="0" applyBorderFormats="0" applyFontFormats="0" applyPatternFormats="0" applyAlignmentFormats="0" applyWidthHeightFormats="0" dataCaption="Data" showMissing="1" preserveFormatting="1" useAutoFormatting="1" itemPrintTitles="1" compactData="0" updatedVersion="2" indent="0" rowHeaderCaption="Branch" colHeaderCaption="Attendance Status" showMemberPropertyTips="1">
  <location ref="B21:F28" firstHeaderRow="1" firstDataRow="2" firstDataCol="1"/>
  <pivotFields count="25">
    <pivotField dataField="1" showAll="0"/>
    <pivotField showAll="0"/>
    <pivotField showAll="0"/>
    <pivotField axis="axisRow"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pivotField showAll="0"/>
    <pivotField showAll="0"/>
  </pivotFields>
  <rowFields count="1">
    <field x="3"/>
  </rowFields>
  <rowItems count="6">
    <i>
      <x/>
    </i>
    <i>
      <x v="1"/>
    </i>
    <i>
      <x v="2"/>
    </i>
    <i>
      <x v="3"/>
    </i>
    <i>
      <x v="4"/>
    </i>
    <i t="grand">
      <x/>
    </i>
  </rowItems>
  <colFields count="1">
    <field x="20"/>
  </colFields>
  <colItems count="4">
    <i>
      <x/>
    </i>
    <i>
      <x v="1"/>
    </i>
    <i>
      <x v="2"/>
    </i>
    <i t="grand">
      <x/>
    </i>
  </colItems>
  <dataFields count="1">
    <dataField name="Attendance" fld="0" subtotal="count" baseField="0" baseItem="0"/>
  </dataFields>
  <pivotTableStyleInfo name="PivotStyleLight16" showRowHeaders="1" showColHeaders="1" showRowStripes="0" showColStripes="0" showLastColumn="1"/>
</pivotTableDefinition>
</file>

<file path=xl/pivotTables/pivotTable11.xml><?xml version="1.0" encoding="utf-8"?>
<pivotTableDefinition xmlns="http://schemas.openxmlformats.org/spreadsheetml/2006/main" name="BGV_Branch" cacheId="7" applyNumberFormats="0" applyBorderFormats="0" applyFontFormats="0" applyPatternFormats="0" applyAlignmentFormats="0" applyWidthHeightFormats="0" dataCaption="Data" showMissing="1" preserveFormatting="1" useAutoFormatting="1" itemPrintTitles="1" compactData="0" updatedVersion="2" indent="0" rowHeaderCaption="Branch" showMemberPropertyTips="1">
  <location ref="A1:B5" firstHeaderRow="1" firstDataRow="1" firstDataCol="1"/>
  <pivotFields count="15">
    <pivotField showAll="0"/>
    <pivotField dataField="1"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Employees" fld="1" subtotal="count" baseField="0" baseItem="0"/>
  </dataFields>
  <pivotTableStyleInfo name="PivotStyleLight16" showRowHeaders="1" showColHeaders="1" showRowStripes="0" showColStripes="0" showLastColumn="1"/>
</pivotTableDefinition>
</file>

<file path=xl/pivotTables/pivotTable12.xml><?xml version="1.0" encoding="utf-8"?>
<pivotTableDefinition xmlns="http://schemas.openxmlformats.org/spreadsheetml/2006/main" name="BGV_Domain" cacheId="8" applyNumberFormats="0" applyBorderFormats="0" applyFontFormats="0" applyPatternFormats="0" applyAlignmentFormats="0" applyWidthHeightFormats="0" dataCaption="Data" showMissing="1" preserveFormatting="1" useAutoFormatting="1" itemPrintTitles="1" compactData="0" updatedVersion="2" indent="0" rowHeaderCaption="Domain" showMemberPropertyTips="1">
  <location ref="D1:E5" firstHeaderRow="1" firstDataRow="1" firstDataCol="1"/>
  <pivotFields count="15">
    <pivotField showAll="0"/>
    <pivotField dataField="1"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Employees" fld="1" subtotal="count" baseField="0" baseItem="0"/>
  </dataFields>
  <pivotTableStyleInfo name="PivotStyleLight16" showRowHeaders="1" showColHeaders="1" showRowStripes="0" showColStripes="0" showLastColumn="1"/>
</pivotTableDefinition>
</file>

<file path=xl/pivotTables/pivotTable13.xml><?xml version="1.0" encoding="utf-8"?>
<pivotTableDefinition xmlns="http://schemas.openxmlformats.org/spreadsheetml/2006/main" name="BGV_VerificationStatus" cacheId="9" applyNumberFormats="0" applyBorderFormats="0" applyFontFormats="0" applyPatternFormats="0" applyAlignmentFormats="0" applyWidthHeightFormats="0" dataCaption="Data" showMissing="1" preserveFormatting="1" useAutoFormatting="1" itemPrintTitles="1" compactData="0" updatedVersion="2" indent="0" rowHeaderCaption="Verification Status" showMemberPropertyTips="1">
  <location ref="G1:H4" firstHeaderRow="1" firstDataRow="1" firstDataCol="1"/>
  <pivotFields count="15">
    <pivotField showAll="0"/>
    <pivotField dataField="1"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s>
  <rowFields count="1">
    <field x="11"/>
  </rowFields>
  <rowItems count="3">
    <i>
      <x/>
    </i>
    <i>
      <x v="1"/>
    </i>
    <i t="grand">
      <x/>
    </i>
  </rowItems>
  <colItems count="1">
    <i/>
  </colItems>
  <dataFields count="1">
    <dataField name="Employees" fld="1" subtotal="count" baseField="0" baseItem="0"/>
  </dataFields>
  <pivotTableStyleInfo name="PivotStyleLight16" showRowHeaders="1" showColHeaders="1" showRowStripes="0" showColStripes="0" showLastColumn="1"/>
</pivotTableDefinition>
</file>

<file path=xl/pivotTables/pivotTable14.xml><?xml version="1.0" encoding="utf-8"?>
<pivotTableDefinition xmlns="http://schemas.openxmlformats.org/spreadsheetml/2006/main" name="Resigned_DomainHead" cacheId="10" applyNumberFormats="0" applyBorderFormats="0" applyFontFormats="0" applyPatternFormats="0" applyAlignmentFormats="0" applyWidthHeightFormats="0" dataCaption="Data" showMissing="1" preserveFormatting="1" useAutoFormatting="1" itemPrintTitles="1" compactData="0" updatedVersion="2" indent="0" rowHeaderCaption="Domain Head" colHeaderCaption="Branch" showMemberPropertyTips="1">
  <location ref="B1:L7" firstHeaderRow="1" firstDataRow="3" firstDataCol="1"/>
  <pivotFields count="17">
    <pivotField dataField="1" showAll="0"/>
    <pivotField showAll="0"/>
    <pivotField showAll="0"/>
    <pivotField showAll="0"/>
    <pivotField showAll="0"/>
    <pivotField showAll="0"/>
    <pivotField dataField="1" showAll="0"/>
    <pivotField showAll="0"/>
    <pivotField axis="axisCol" showAll="0">
      <items count="5">
        <item x="0"/>
        <item x="1"/>
        <item x="2"/>
        <item x="3"/>
        <item t="default"/>
      </items>
    </pivotField>
    <pivotField showAll="0"/>
    <pivotField showAll="0"/>
    <pivotField showAll="0"/>
    <pivotField axis="axisRow" showAll="0">
      <items count="4">
        <item x="0"/>
        <item x="1"/>
        <item x="2"/>
        <item t="default"/>
      </items>
    </pivotField>
    <pivotField showAll="0"/>
    <pivotField showAll="0"/>
    <pivotField showAll="0"/>
    <pivotField showAll="0"/>
  </pivotFields>
  <rowFields count="1">
    <field x="12"/>
  </rowFields>
  <rowItems count="4">
    <i>
      <x/>
    </i>
    <i>
      <x v="1"/>
    </i>
    <i>
      <x v="2"/>
    </i>
    <i t="grand">
      <x/>
    </i>
  </rowItems>
  <colFields count="2">
    <field x="8"/>
    <field x="-2"/>
  </colFields>
  <colItems count="10">
    <i>
      <x/>
      <x/>
    </i>
    <i i="1" r="1">
      <x v="1"/>
    </i>
    <i>
      <x v="1"/>
      <x/>
    </i>
    <i i="1" r="1">
      <x v="1"/>
    </i>
    <i>
      <x v="2"/>
      <x/>
    </i>
    <i i="1" r="1">
      <x v="1"/>
    </i>
    <i>
      <x v="3"/>
      <x/>
    </i>
    <i i="1" r="1">
      <x v="1"/>
    </i>
    <i t="grand">
      <x/>
    </i>
    <i t="grand" i="1">
      <x/>
    </i>
  </colItems>
  <dataFields count="2">
    <dataField name="Employees" fld="0" subtotal="count" baseField="0" baseItem="0"/>
    <dataField name="Loss of Salaries" fld="6" baseField="0" baseItem="0"/>
  </dataFields>
  <pivotTableStyleInfo name="PivotStyleLight16" showRowHeaders="1" showColHeaders="1" showRowStripes="0" showColStripes="0" showLastColumn="1"/>
</pivotTableDefinition>
</file>

<file path=xl/pivotTables/pivotTable15.xml><?xml version="1.0" encoding="utf-8"?>
<pivotTableDefinition xmlns="http://schemas.openxmlformats.org/spreadsheetml/2006/main" name="Naukri_Branch" cacheId="11" applyNumberFormats="0" applyBorderFormats="0" applyFontFormats="0" applyPatternFormats="0" applyAlignmentFormats="0" applyWidthHeightFormats="0" dataCaption="Data" showMissing="1" preserveFormatting="1" useAutoFormatting="1" itemPrintTitles="1" compactData="0" updatedVersion="2" indent="0" rowHeaderCaption="Branch" showMemberPropertyTips="1">
  <location ref="A1:B3" firstHeaderRow="1" firstDataRow="1" firstDataCol="1"/>
  <pivotFields count="14">
    <pivotField showAll="0"/>
    <pivotField dataField="1" showAll="0"/>
    <pivotField showAll="0"/>
    <pivotField showAll="0"/>
    <pivotField showAll="0"/>
    <pivotField axis="axisRow" showAll="0">
      <items count="2">
        <item x="0"/>
        <item t="default"/>
      </items>
    </pivotField>
    <pivotField showAll="0"/>
    <pivotField showAll="0"/>
    <pivotField showAll="0"/>
    <pivotField showAll="0"/>
    <pivotField showAll="0"/>
    <pivotField showAll="0"/>
    <pivotField showAll="0"/>
    <pivotField showAll="0"/>
  </pivotFields>
  <rowFields count="1">
    <field x="5"/>
  </rowFields>
  <rowItems count="2">
    <i>
      <x/>
    </i>
    <i t="grand">
      <x/>
    </i>
  </rowItems>
  <colItems count="1">
    <i/>
  </colItems>
  <dataFields count="1">
    <dataField name="Employees" fld="1" subtotal="count" baseField="0" baseItem="0"/>
  </dataFields>
  <pivotTableStyleInfo name="PivotStyleLight16" showRowHeaders="1" showColHeaders="1" showRowStripes="0" showColStripes="0" showLastColumn="1"/>
</pivotTableDefinition>
</file>

<file path=xl/pivotTables/pivotTable16.xml><?xml version="1.0" encoding="utf-8"?>
<pivotTableDefinition xmlns="http://schemas.openxmlformats.org/spreadsheetml/2006/main" name="LinkedIn_Branch" cacheId="12" applyNumberFormats="0" applyBorderFormats="0" applyFontFormats="0" applyPatternFormats="0" applyAlignmentFormats="0" applyWidthHeightFormats="0" dataCaption="Data" showMissing="1" preserveFormatting="1" useAutoFormatting="1" itemPrintTitles="1" compactData="0" updatedVersion="2" indent="0" rowHeaderCaption="Branch" showMemberPropertyTips="1">
  <location ref="A1:B5" firstHeaderRow="1" firstDataRow="1" firstDataCol="1"/>
  <pivotFields count="14">
    <pivotField showAll="0"/>
    <pivotField dataField="1"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Employees" fld="1" subtotal="count" baseField="0" baseItem="0"/>
  </dataFields>
  <pivotTableStyleInfo name="PivotStyleLight16" showRowHeaders="1" showColHeaders="1" showRowStripes="0" showColStripes="0" showLastColumn="1"/>
</pivotTableDefinition>
</file>

<file path=xl/pivotTables/pivotTable17.xml><?xml version="1.0" encoding="utf-8"?>
<pivotTableDefinition xmlns="http://schemas.openxmlformats.org/spreadsheetml/2006/main" name="RnR_Branch" cacheId="13" applyNumberFormats="0" applyBorderFormats="0" applyFontFormats="0" applyPatternFormats="0" applyAlignmentFormats="0" applyWidthHeightFormats="0" dataCaption="Data" showMissing="1" preserveFormatting="1" useAutoFormatting="1" itemPrintTitles="1" compactData="0" updatedVersion="2" indent="0" rowHeaderCaption="Quarter" colHeaderCaption="Branch" showMemberPropertyTips="1">
  <location ref="B1:H10" firstHeaderRow="1" firstDataRow="2" firstDataCol="1"/>
  <pivotFields count="15">
    <pivotField dataField="1" showAll="0"/>
    <pivotField showAll="0"/>
    <pivotField showAll="0"/>
    <pivotField showAll="0"/>
    <pivotField axis="axisRow" showAll="0">
      <items count="8">
        <item x="0"/>
        <item x="1"/>
        <item x="2"/>
        <item x="3"/>
        <item x="4"/>
        <item x="5"/>
        <item x="6"/>
        <item t="default"/>
      </items>
    </pivotField>
    <pivotField axis="axisCol"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s>
  <rowFields count="1">
    <field x="4"/>
  </rowFields>
  <rowItems count="8">
    <i>
      <x/>
    </i>
    <i>
      <x v="1"/>
    </i>
    <i>
      <x v="2"/>
    </i>
    <i>
      <x v="3"/>
    </i>
    <i>
      <x v="4"/>
    </i>
    <i>
      <x v="5"/>
    </i>
    <i>
      <x v="6"/>
    </i>
    <i t="grand">
      <x/>
    </i>
  </rowItems>
  <colFields count="1">
    <field x="5"/>
  </colFields>
  <colItems count="6">
    <i>
      <x/>
    </i>
    <i>
      <x v="1"/>
    </i>
    <i>
      <x v="2"/>
    </i>
    <i>
      <x v="3"/>
    </i>
    <i>
      <x v="4"/>
    </i>
    <i t="grand">
      <x/>
    </i>
  </colItems>
  <dataFields count="1">
    <dataField name="Quarter Wise Report" fld="0" subtotal="count" baseField="0" baseItem="0"/>
  </dataFields>
  <pivotTableStyleInfo name="PivotStyleLight16" showRowHeaders="1" showColHeaders="1" showRowStripes="0" showColStripes="0" showLastColumn="1"/>
</pivotTableDefinition>
</file>

<file path=xl/pivotTables/pivotTable18.xml><?xml version="1.0" encoding="utf-8"?>
<pivotTableDefinition xmlns="http://schemas.openxmlformats.org/spreadsheetml/2006/main" name="RnR_Final_Status" cacheId="13" applyNumberFormats="0" applyBorderFormats="0" applyFontFormats="0" applyPatternFormats="0" applyAlignmentFormats="0" applyWidthHeightFormats="0" dataCaption="Data" showMissing="1" preserveFormatting="1" useAutoFormatting="1" itemPrintTitles="1" compactData="0" updatedVersion="2" indent="0" rowHeaderCaption="Quarter" colHeaderCaption="Final Status" showMemberPropertyTips="1">
  <location ref="B10:D19" firstHeaderRow="1" firstDataRow="2" firstDataCol="1"/>
  <pivotFields count="15">
    <pivotField dataField="1" showAll="0"/>
    <pivotField showAll="0"/>
    <pivotField showAll="0"/>
    <pivotField showAll="0"/>
    <pivotField axis="axisRow"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 showAll="0"/>
    <pivotField axis="axisCol" showAll="0">
      <items count="2">
        <item x="0"/>
        <item t="default"/>
      </items>
    </pivotField>
  </pivotFields>
  <rowFields count="1">
    <field x="4"/>
  </rowFields>
  <rowItems count="8">
    <i>
      <x/>
    </i>
    <i>
      <x v="1"/>
    </i>
    <i>
      <x v="2"/>
    </i>
    <i>
      <x v="3"/>
    </i>
    <i>
      <x v="4"/>
    </i>
    <i>
      <x v="5"/>
    </i>
    <i>
      <x v="6"/>
    </i>
    <i t="grand">
      <x/>
    </i>
  </rowItems>
  <colFields count="1">
    <field x="14"/>
  </colFields>
  <colItems count="2">
    <i>
      <x/>
    </i>
    <i t="grand">
      <x/>
    </i>
  </colItems>
  <dataFields count="1">
    <dataField name="Final Status Wise Report" fld="0" subtotal="count" baseField="0" baseItem="0"/>
  </dataFields>
  <pivotTableStyleInfo name="PivotStyleLight16" showRowHeaders="1" showColHeaders="1" showRowStripes="0" showColStripes="0" showLastColumn="1"/>
</pivotTableDefinition>
</file>

<file path=xl/pivotTables/pivotTable19.xml><?xml version="1.0" encoding="utf-8"?>
<pivotTableDefinition xmlns="http://schemas.openxmlformats.org/spreadsheetml/2006/main" name="HRInduction_Branch" cacheId="14" applyNumberFormats="0" applyBorderFormats="0" applyFontFormats="0" applyPatternFormats="0" applyAlignmentFormats="0" applyWidthHeightFormats="0" dataCaption="Data" showMissing="1" preserveFormatting="1" useAutoFormatting="1" itemPrintTitles="1" compactData="0" updatedVersion="2" indent="0" rowHeaderCaption="Branch" colHeaderCaption="Result" showMemberPropertyTips="1">
  <location ref="C1:F6" firstHeaderRow="1" firstDataRow="2" firstDataCol="1"/>
  <pivotFields count="15">
    <pivotField showAll="0"/>
    <pivotField dataField="1"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4"/>
  </rowFields>
  <rowItems count="4">
    <i>
      <x/>
    </i>
    <i>
      <x v="1"/>
    </i>
    <i>
      <x v="2"/>
    </i>
    <i t="grand">
      <x/>
    </i>
  </rowItems>
  <colFields count="1">
    <field x="14"/>
  </colFields>
  <colItems count="3">
    <i>
      <x/>
    </i>
    <i>
      <x v="1"/>
    </i>
    <i t="grand">
      <x/>
    </i>
  </colItems>
  <dataFields count="1">
    <dataField name="Summary" fld="1" subtotal="count" baseField="0" baseItem="0"/>
  </dataFields>
  <pivotTableStyleInfo name="PivotStyleLight16" showRowHeaders="1" showColHeaders="1" showRowStripes="0" showColStripes="0" showLastColumn="1"/>
</pivotTableDefinition>
</file>

<file path=xl/pivotTables/pivotTable20.xml><?xml version="1.0" encoding="utf-8"?>
<pivotTableDefinition xmlns="http://schemas.openxmlformats.org/spreadsheetml/2006/main" name="NewJoinee_Branch" cacheId="15" applyNumberFormats="0" applyBorderFormats="0" applyFontFormats="0" applyPatternFormats="0" applyAlignmentFormats="0" applyWidthHeightFormats="0" dataCaption="Data" showMissing="1" preserveFormatting="1" useAutoFormatting="1" itemPrintTitles="1" compactData="0" updatedVersion="2" indent="0" rowHeaderCaption="Branch" showMemberPropertyTips="1">
  <location ref="C1:D5" firstHeaderRow="1" firstDataRow="1" firstDataCol="1"/>
  <pivotFields count="11">
    <pivotField dataField="1"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Employees" fld="0" subtotal="count" baseField="0" baseItem="0"/>
  </dataFields>
  <pivotTableStyleInfo name="PivotStyleLight16" showRowHeaders="1" showColHeaders="1" showRowStripes="0" showColStripes="0" showLastColumn="1"/>
</pivotTableDefinition>
</file>

<file path=xl/pivotTables/pivotTable21.xml><?xml version="1.0" encoding="utf-8"?>
<pivotTableDefinition xmlns="http://schemas.openxmlformats.org/spreadsheetml/2006/main" name="NewJoinee_Domain" cacheId="15" applyNumberFormats="0" applyBorderFormats="0" applyFontFormats="0" applyPatternFormats="0" applyAlignmentFormats="0" applyWidthHeightFormats="0" dataCaption="Data" showMissing="1" preserveFormatting="1" useAutoFormatting="1" itemPrintTitles="1" compactData="0" updatedVersion="2" indent="0" rowHeaderCaption="Domain" showMemberPropertyTips="1">
  <location ref="G1:H6" firstHeaderRow="1" firstDataRow="1" firstDataCol="1"/>
  <pivotFields count="11">
    <pivotField dataField="1" showAll="0"/>
    <pivotField showAll="0"/>
    <pivotField showAll="0"/>
    <pivotField showAll="0"/>
    <pivotField showAll="0"/>
    <pivotField showAll="0"/>
    <pivotField axis="axisRow" showAll="0">
      <items count="5">
        <item x="0"/>
        <item x="1"/>
        <item x="2"/>
        <item x="3"/>
        <item t="default"/>
      </items>
    </pivotField>
    <pivotField showAll="0"/>
    <pivotField showAll="0"/>
    <pivotField showAll="0"/>
    <pivotField showAll="0"/>
  </pivotFields>
  <rowFields count="1">
    <field x="6"/>
  </rowFields>
  <rowItems count="5">
    <i>
      <x/>
    </i>
    <i>
      <x v="1"/>
    </i>
    <i>
      <x v="2"/>
    </i>
    <i>
      <x v="3"/>
    </i>
    <i t="grand">
      <x/>
    </i>
  </rowItems>
  <colItems count="1">
    <i/>
  </colItems>
  <dataFields count="1">
    <dataField name="Employees" fld="0" subtotal="count" baseField="0" baseItem="0"/>
  </dataFields>
  <pivotTableStyleInfo name="PivotStyleLight16" showRowHeaders="1" showColHeaders="1" showRowStripes="0" showColStripes="0" showLastColumn="1"/>
</pivotTableDefinition>
</file>

<file path=xl/pivotTables/pivotTable22.xml><?xml version="1.0" encoding="utf-8"?>
<pivotTableDefinition xmlns="http://schemas.openxmlformats.org/spreadsheetml/2006/main" name="AddressVerification_Branch" cacheId="16" applyNumberFormats="0" applyBorderFormats="0" applyFontFormats="0" applyPatternFormats="0" applyAlignmentFormats="0" applyWidthHeightFormats="0" dataCaption="Data" showMissing="1" preserveFormatting="1" useAutoFormatting="1" itemPrintTitles="1" compactData="0" updatedVersion="2" indent="0" rowHeaderCaption="Branch" showMemberPropertyTips="1">
  <location ref="C1:D4" firstHeaderRow="1" firstDataRow="1" firstDataCol="1"/>
  <pivotFields count="10">
    <pivotField showAll="0"/>
    <pivotField dataField="1" showAll="0"/>
    <pivotField showAll="0"/>
    <pivotField showAll="0"/>
    <pivotField showAll="0"/>
    <pivotField axis="axisRow" showAll="0">
      <items count="3">
        <item x="0"/>
        <item x="1"/>
        <item t="default"/>
      </items>
    </pivotField>
    <pivotField showAll="0"/>
    <pivotField showAll="0"/>
    <pivotField showAll="0"/>
    <pivotField showAll="0"/>
  </pivotFields>
  <rowFields count="1">
    <field x="5"/>
  </rowFields>
  <rowItems count="3">
    <i>
      <x/>
    </i>
    <i>
      <x v="1"/>
    </i>
    <i t="grand">
      <x/>
    </i>
  </rowItems>
  <colItems count="1">
    <i/>
  </colItems>
  <dataFields count="1">
    <dataField name="Employees" fld="1" subtotal="count" baseField="0" baseItem="0"/>
  </dataFields>
  <pivotTableStyleInfo name="PivotStyleLight16" showRowHeaders="1" showColHeaders="1" showRowStripes="0" showColStripes="0" showLastColumn="1"/>
</pivotTableDefinition>
</file>

<file path=xl/pivotTables/pivotTable23.xml><?xml version="1.0" encoding="utf-8"?>
<pivotTableDefinition xmlns="http://schemas.openxmlformats.org/spreadsheetml/2006/main" name="Exit_Branch" cacheId="17" applyNumberFormats="0" applyBorderFormats="0" applyFontFormats="0" applyPatternFormats="0" applyAlignmentFormats="0" applyWidthHeightFormats="0" dataCaption="Data" showMissing="1" preserveFormatting="1" useAutoFormatting="1" itemPrintTitles="1" compactData="0" updatedVersion="2" indent="0" rowHeaderCaption="Branch" showMemberPropertyTips="1">
  <location ref="C1:D9" firstHeaderRow="1" firstDataRow="1" firstDataCol="1"/>
  <pivotFields count="16">
    <pivotField showAll="0"/>
    <pivotField dataField="1" showAll="0"/>
    <pivotField showAll="0"/>
    <pivotField showAll="0"/>
    <pivotField axis="axisRow"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8">
    <i>
      <x/>
    </i>
    <i>
      <x v="1"/>
    </i>
    <i>
      <x v="2"/>
    </i>
    <i>
      <x v="3"/>
    </i>
    <i>
      <x v="4"/>
    </i>
    <i>
      <x v="5"/>
    </i>
    <i>
      <x v="6"/>
    </i>
    <i t="grand">
      <x/>
    </i>
  </rowItems>
  <colItems count="1">
    <i/>
  </colItems>
  <dataFields count="1">
    <dataField name="Employees" fld="1" subtotal="count" baseField="0" baseItem="0"/>
  </dataFields>
  <pivotTableStyleInfo name="PivotStyleLight16" showRowHeaders="1" showColHeaders="1" showRowStripes="0" showColStripes="0" showLastColumn="1"/>
</pivotTableDefinition>
</file>

<file path=xl/pivotTables/pivotTable24.xml><?xml version="1.0" encoding="utf-8"?>
<pivotTableDefinition xmlns="http://schemas.openxmlformats.org/spreadsheetml/2006/main" name="Exit_Remark" cacheId="18" applyNumberFormats="0" applyBorderFormats="0" applyFontFormats="0" applyPatternFormats="0" applyAlignmentFormats="0" applyWidthHeightFormats="0" dataCaption="Data" showMissing="1" preserveFormatting="1" useAutoFormatting="1" itemPrintTitles="1" compactData="0" updatedVersion="2" indent="0" rowHeaderCaption="Branch" colHeaderCaption="Remark" showMemberPropertyTips="1">
  <location ref="F1:K10" firstHeaderRow="1" firstDataRow="2" firstDataCol="1"/>
  <pivotFields count="16">
    <pivotField showAll="0"/>
    <pivotField dataField="1" showAll="0"/>
    <pivotField showAll="0"/>
    <pivotField showAll="0"/>
    <pivotField axis="axisRow"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 showAll="0"/>
    <pivotField showAll="0"/>
    <pivotField axis="axisCol" showAll="0">
      <items count="5">
        <item x="0"/>
        <item x="1"/>
        <item x="2"/>
        <item x="3"/>
        <item t="default"/>
      </items>
    </pivotField>
  </pivotFields>
  <rowFields count="1">
    <field x="4"/>
  </rowFields>
  <rowItems count="8">
    <i>
      <x/>
    </i>
    <i>
      <x v="1"/>
    </i>
    <i>
      <x v="2"/>
    </i>
    <i>
      <x v="3"/>
    </i>
    <i>
      <x v="4"/>
    </i>
    <i>
      <x v="5"/>
    </i>
    <i>
      <x v="6"/>
    </i>
    <i t="grand">
      <x/>
    </i>
  </rowItems>
  <colFields count="1">
    <field x="15"/>
  </colFields>
  <colItems count="5">
    <i>
      <x/>
    </i>
    <i>
      <x v="1"/>
    </i>
    <i>
      <x v="2"/>
    </i>
    <i>
      <x v="3"/>
    </i>
    <i t="grand">
      <x/>
    </i>
  </colItems>
  <dataFields count="1">
    <dataField name="Remark wise details" fld="1" subtotal="count" baseField="0" baseItem="0"/>
  </dataFields>
  <pivotTableStyleInfo name="PivotStyleLight16" showRowHeaders="1" showColHeaders="1" showRowStripes="0" showColStripes="0" showLastColumn="1"/>
</pivotTableDefinition>
</file>

<file path=xl/pivotTables/pivotTable25.xml><?xml version="1.0" encoding="utf-8"?>
<pivotTableDefinition xmlns="http://schemas.openxmlformats.org/spreadsheetml/2006/main" name="Ticket_Branch" cacheId="19" applyNumberFormats="0" applyBorderFormats="0" applyFontFormats="0" applyPatternFormats="0" applyAlignmentFormats="0" applyWidthHeightFormats="0" dataCaption="Data" showMissing="1" preserveFormatting="1" useAutoFormatting="1" itemPrintTitles="1" compactData="0" updatedVersion="2" indent="0" rowHeaderCaption="Status" showMemberPropertyTips="1">
  <location ref="B1:C4" firstHeaderRow="1" firstDataRow="1" firstDataCol="1"/>
  <pivotFields count="7">
    <pivotField dataField="1" showAll="0"/>
    <pivotField showAll="0"/>
    <pivotField showAll="0"/>
    <pivotField showAll="0"/>
    <pivotField axis="axisRow" showAll="0">
      <items count="3">
        <item x="0"/>
        <item x="1"/>
        <item t="default"/>
      </items>
    </pivotField>
    <pivotField showAll="0"/>
    <pivotField showAll="0"/>
  </pivotFields>
  <rowFields count="1">
    <field x="4"/>
  </rowFields>
  <rowItems count="3">
    <i>
      <x/>
    </i>
    <i>
      <x v="1"/>
    </i>
    <i t="grand">
      <x/>
    </i>
  </rowItems>
  <colItems count="1">
    <i/>
  </colItems>
  <dataFields count="1">
    <dataField name="Count of Ticket #" fld="0" subtotal="count" baseField="0" baseItem="0"/>
  </dataFields>
  <pivotTableStyleInfo name="PivotStyleLight16" showRowHeaders="1" showColHeaders="1" showRowStripes="0" showColStripes="0" showLastColumn="1"/>
</pivotTableDefinition>
</file>

<file path=xl/tables/table1.xml><?xml version="1.0" encoding="utf-8"?>
<table xmlns="http://schemas.openxmlformats.org/spreadsheetml/2006/main" id="1" name="Hiring" displayName="Table1" ref="A16:S27" totalsRowCount="1">
  <autoFilter ref="A16:S16"/>
  <tableColumns count="19">
    <tableColumn id="1" name="Sr. #"/>
    <tableColumn id="2" name="Employee ID" totalsRowFunction="count"/>
    <tableColumn id="3" name="Code"/>
    <tableColumn id="4" name="Type"/>
    <tableColumn id="5" name="Name"/>
    <tableColumn id="6" name="Salary" totalsRowFunction="sum"/>
    <tableColumn id="7" name="Joining Date"/>
    <tableColumn id="8" name="Months"/>
    <tableColumn id="9" name="Tenure"/>
    <tableColumn id="10" name="Date Of Birth"/>
    <tableColumn id="11" name="Age"/>
    <tableColumn id="12" name="Branch"/>
    <tableColumn id="13" name="Department"/>
    <tableColumn id="14" name="Designation"/>
    <tableColumn id="15" name="Domain"/>
    <tableColumn id="16" name="Reporting Manager"/>
    <tableColumn id="17" name="Latest Login Date"/>
    <tableColumn id="18" name="Current Status"/>
    <tableColumn id="19" name="Task/Productive?" totalsRowFunction="sum"/>
  </tableColumns>
  <tableStyleInfo name="TableStyleLight9" showFirstColumn="0" showLastColumn="0" showRowStripes="1" showColumnStripes="0"/>
</table>
</file>

<file path=xl/tables/table2.xml><?xml version="1.0" encoding="utf-8"?>
<table xmlns="http://schemas.openxmlformats.org/spreadsheetml/2006/main" id="2" name="Manpower" displayName="Table2" ref="A16:S667" totalsRowCount="1">
  <autoFilter ref="A16:S16"/>
  <tableColumns count="19">
    <tableColumn id="1" name="Sr. #"/>
    <tableColumn id="2" name="Employee ID" totalsRowFunction="count"/>
    <tableColumn id="3" name="Code"/>
    <tableColumn id="4" name="Type"/>
    <tableColumn id="5" name="Name"/>
    <tableColumn id="6" name="Salary" totalsRowFunction="sum"/>
    <tableColumn id="7" name="Joining Date"/>
    <tableColumn id="8" name="Months"/>
    <tableColumn id="9" name="Tenure"/>
    <tableColumn id="10" name="Date Of Birth"/>
    <tableColumn id="11" name="Age"/>
    <tableColumn id="12" name="Branch"/>
    <tableColumn id="13" name="Department"/>
    <tableColumn id="14" name="Designation"/>
    <tableColumn id="15" name="Domain"/>
    <tableColumn id="16" name="Reporting Manager"/>
    <tableColumn id="17" name="Latest Login Date"/>
    <tableColumn id="18" name="Current Status"/>
    <tableColumn id="19" name="Task/Productive?" totalsRowFunction="sum"/>
  </tableColumns>
  <tableStyleInfo name="TableStyleLight9" showFirstColumn="0" showLastColumn="0" showRowStripes="1" showColumnStripes="0"/>
</table>
</file>

<file path=xl/tables/table3.xml><?xml version="1.0" encoding="utf-8"?>
<table xmlns="http://schemas.openxmlformats.org/spreadsheetml/2006/main" id="3" name="SkipLevel" displayName="Table3" ref="A1:I7" totalsRowCount="1">
  <autoFilter ref="A1:I1"/>
  <tableColumns count="9">
    <tableColumn id="1" name="Sr. #"/>
    <tableColumn id="2" name="Branch"/>
    <tableColumn id="3" name="Total" totalsRowFunction="sum"/>
    <tableColumn id="4" name="Absconding/Resigned" totalsRowFunction="sum"/>
    <tableColumn id="5" name="OnFloor" totalsRowFunction="sum"/>
    <tableColumn id="6" name="NA (Managers)" totalsRowFunction="sum"/>
    <tableColumn id="7" name="Applicable To Contact" totalsRowFunction="sum"/>
    <tableColumn id="8" name="Discussion Completed" totalsRowFunction="sum"/>
    <tableColumn id="9" name="Pending" totalsRowFunction="sum"/>
  </tableColumns>
  <tableStyleInfo name="TableStyleLight9" showFirstColumn="0" showLastColumn="0" showRowStripes="1" showColumnStripes="0"/>
</table>
</file>

<file path=xl/tables/table4.xml><?xml version="1.0" encoding="utf-8"?>
<table xmlns="http://schemas.openxmlformats.org/spreadsheetml/2006/main" id="4" name="Details" displayName="Table4" ref="A15:O20" totalsRowCount="1">
  <autoFilter ref="A15:O15"/>
  <tableColumns count="15">
    <tableColumn id="1" name="Code"/>
    <tableColumn id="2" name="Employee Name" totalsRowFunction="count"/>
    <tableColumn id="3" name="Joining Date"/>
    <tableColumn id="4" name="Branch"/>
    <tableColumn id="5" name="Domain"/>
    <tableColumn id="6" name="SubDomain"/>
    <tableColumn id="7" name="Reporting Manager"/>
    <tableColumn id="8" name="Tenure"/>
    <tableColumn id="9" name="Latest Login Date"/>
    <tableColumn id="10" name="BGV Required?"/>
    <tableColumn id="11" name="Email Status"/>
    <tableColumn id="12" name="Verification Status"/>
    <tableColumn id="13" name="Verified By"/>
    <tableColumn id="14" name="Verified Date"/>
    <tableColumn id="15" name="Remark" totalsRowFunction="sum"/>
  </tableColumns>
  <tableStyleInfo name="TableStyleLight9" showFirstColumn="0" showLastColumn="0" showRowStripes="1" showColumnStripes="0"/>
</table>
</file>

<file path=xl/tables/table5.xml><?xml version="1.0" encoding="utf-8"?>
<table xmlns="http://schemas.openxmlformats.org/spreadsheetml/2006/main" id="5" name="Branchwise Summary" displayName="Table5" ref="B1:D4" totalsRowCount="1">
  <autoFilter ref="B1:D1"/>
  <tableColumns count="3">
    <tableColumn id="1" name="Domain Head"/>
    <tableColumn id="2" name="Employees" totalsRowFunction="sum"/>
    <tableColumn id="3" name="Loss of Salaries" totalsRowFunction="sum"/>
  </tableColumns>
  <tableStyleInfo name="TableStyleLight9" showFirstColumn="0" showLastColumn="0" showRowStripes="1" showColumnStripes="0"/>
</table>
</file>

<file path=xl/tables/table6.xml><?xml version="1.0" encoding="utf-8"?>
<table xmlns="http://schemas.openxmlformats.org/spreadsheetml/2006/main" id="6" name="Al Details" displayName="Table6" ref="A7:R29" totalsRowCount="1">
  <autoFilter ref="A7:R7"/>
  <tableColumns count="18">
    <tableColumn id="1" name="Code"/>
    <tableColumn id="2" name="Name" totalsRowFunction="count"/>
    <tableColumn id="3" name="Joining Date"/>
    <tableColumn id="4" name="Category"/>
    <tableColumn id="5" name="Tenure From Joining"/>
    <tableColumn id="6" name="Gross Salary" totalsRowFunction="sum"/>
    <tableColumn id="7" name="Loss of Salary" totalsRowFunction="sum"/>
    <tableColumn id="8" name="Domain"/>
    <tableColumn id="9" name="Branch"/>
    <tableColumn id="10" name="Department"/>
    <tableColumn id="11" name="Designation"/>
    <tableColumn id="12" name="Reporting Manager"/>
    <tableColumn id="13" name="Domain Head"/>
    <tableColumn id="14" name="Resignation Type"/>
    <tableColumn id="15" name="Resignation Date"/>
    <tableColumn id="16" name="Last Working Date"/>
    <tableColumn id="17" name="PM/ System Remark"/>
    <tableColumn id="18" name="HR Followup Remark" totalsRowFunction="sum"/>
  </tableColumns>
  <tableStyleInfo name="TableStyleLight9" showFirstColumn="0" showLastColumn="0" showRowStripes="1" showColumnStripes="0"/>
</table>
</file>

<file path=xl/tables/table7.xml><?xml version="1.0" encoding="utf-8"?>
<table xmlns="http://schemas.openxmlformats.org/spreadsheetml/2006/main" id="7" name="Details" displayName="Table7" ref="A16:Q26" totalsRowCount="1">
  <autoFilter ref="A16:Q16"/>
  <tableColumns count="17">
    <tableColumn id="1" name="Code"/>
    <tableColumn id="2" name="Name" totalsRowFunction="count"/>
    <tableColumn id="3" name="Joining Date"/>
    <tableColumn id="4" name="Category"/>
    <tableColumn id="5" name="Tenure From Joining"/>
    <tableColumn id="6" name="Gross Salary" totalsRowFunction="sum"/>
    <tableColumn id="7" name="Loss of Salary" totalsRowFunction="sum"/>
    <tableColumn id="8" name="Domain"/>
    <tableColumn id="9" name="Branch"/>
    <tableColumn id="10" name="Department"/>
    <tableColumn id="11" name="Designation"/>
    <tableColumn id="12" name="Reporting Manager"/>
    <tableColumn id="13" name="Domain Head"/>
    <tableColumn id="14" name="Resignation Type"/>
    <tableColumn id="15" name="Resignation Date"/>
    <tableColumn id="16" name="Last Working Date"/>
    <tableColumn id="17" name="PM/ System Remark" totalsRowFunction="sum"/>
  </tableColumns>
  <tableStyleInfo name="TableStyleLight9" showFirstColumn="0" showLastColumn="0" showRowStripes="1" showColumnStripes="0"/>
</table>
</file>

<file path=xl/tables/table8.xml><?xml version="1.0" encoding="utf-8"?>
<table xmlns="http://schemas.openxmlformats.org/spreadsheetml/2006/main" id="8" name="Detailsnaukri" displayName="Table8" ref="A16:N18" totalsRowCount="1">
  <autoFilter ref="A16:N16"/>
  <tableColumns count="14">
    <tableColumn id="1" name="Employee ID"/>
    <tableColumn id="2" name="Code" totalsRowFunction="count"/>
    <tableColumn id="3" name="Employee Name"/>
    <tableColumn id="4" name="Joining Date"/>
    <tableColumn id="5" name="Date Of Birth"/>
    <tableColumn id="6" name="Branch"/>
    <tableColumn id="7" name="Department"/>
    <tableColumn id="8" name="Designation"/>
    <tableColumn id="9" name="Domain"/>
    <tableColumn id="10" name="Reporting Manager"/>
    <tableColumn id="11" name="Latest Login Date"/>
    <tableColumn id="12" name="Current Status"/>
    <tableColumn id="13" name="Productivity/Task"/>
    <tableColumn id="14" name="Date Visited" totalsRowFunction="sum"/>
  </tableColumns>
  <tableStyleInfo name="TableStyleLight9" showFirstColumn="0" showLastColumn="0" showRowStripes="1" showColumnStripes="0"/>
</table>
</file>

<file path=xl/tables/table9.xml><?xml version="1.0" encoding="utf-8"?>
<table xmlns="http://schemas.openxmlformats.org/spreadsheetml/2006/main" id="9" name="DetailsLinkedIn" displayName="Table9" ref="A16:N21" totalsRowCount="1">
  <autoFilter ref="A16:N16"/>
  <tableColumns count="14">
    <tableColumn id="1" name="Employee ID"/>
    <tableColumn id="2" name="Code" totalsRowFunction="count"/>
    <tableColumn id="3" name="Employee Name"/>
    <tableColumn id="4" name="Joining Date"/>
    <tableColumn id="5" name="Date Of Birth"/>
    <tableColumn id="6" name="Branch"/>
    <tableColumn id="7" name="Department"/>
    <tableColumn id="8" name="Designation"/>
    <tableColumn id="9" name="Domain"/>
    <tableColumn id="10" name="Reporting Manager"/>
    <tableColumn id="11" name="Latest Login Date"/>
    <tableColumn id="12" name="Current Status"/>
    <tableColumn id="13" name="Productivity/Task"/>
    <tableColumn id="14" name="Date Visited" totalsRowFunction="sum"/>
  </tableColumns>
  <tableStyleInfo name="TableStyleLight9" showFirstColumn="0" showLastColumn="0" showRowStripes="1" showColumnStripes="0"/>
</table>
</file>

<file path=xl/tables/table10.xml><?xml version="1.0" encoding="utf-8"?>
<table xmlns="http://schemas.openxmlformats.org/spreadsheetml/2006/main" id="10" name="Details" displayName="Table10" ref="A16:O27" totalsRowCount="1">
  <autoFilter ref="A16:O16"/>
  <tableColumns count="15">
    <tableColumn id="1" name="Sr. #"/>
    <tableColumn id="2" name="Code" totalsRowFunction="count"/>
    <tableColumn id="3" name="Name"/>
    <tableColumn id="4" name="Joining Date"/>
    <tableColumn id="5" name="Branch"/>
    <tableColumn id="6" name="Department"/>
    <tableColumn id="7" name="Designation"/>
    <tableColumn id="8" name="Reporting Manager"/>
    <tableColumn id="9" name="Current Status"/>
    <tableColumn id="10" name="Latest Login Date"/>
    <tableColumn id="11" name="Exam Date"/>
    <tableColumn id="12" name="Marks Obtained"/>
    <tableColumn id="13" name="Percentages"/>
    <tableColumn id="14" name="Attempt"/>
    <tableColumn id="15" name="Result" totalsRowFunction="sum"/>
  </tableColumns>
  <tableStyleInfo name="TableStyleLight9" showFirstColumn="0" showLastColumn="0" showRowStripes="1" showColumnStripes="0"/>
</table>
</file>

<file path=xl/tables/table11.xml><?xml version="1.0" encoding="utf-8"?>
<table xmlns="http://schemas.openxmlformats.org/spreadsheetml/2006/main" id="11" name="Details" displayName="Table11" ref="A15:K26" totalsRowCount="1">
  <autoFilter ref="A15:K15"/>
  <tableColumns count="11">
    <tableColumn id="1" name="Code"/>
    <tableColumn id="2" name="Employee Name" totalsRowFunction="count"/>
    <tableColumn id="3" name="Joining Date"/>
    <tableColumn id="4" name="Contact #"/>
    <tableColumn id="5" name="Branch"/>
    <tableColumn id="6" name="Designation"/>
    <tableColumn id="7" name="Domain"/>
    <tableColumn id="8" name="Reporting Manager"/>
    <tableColumn id="9" name="Observations of New Joiner by HR"/>
    <tableColumn id="10" name="Added By"/>
    <tableColumn id="11" name="Added Date" totalsRowFunction="sum"/>
  </tableColumns>
  <tableStyleInfo name="TableStyleLight9" showFirstColumn="0" showLastColumn="0" showRowStripes="1" showColumnStripes="0"/>
</table>
</file>

<file path=xl/tables/table12.xml><?xml version="1.0" encoding="utf-8"?>
<table xmlns="http://schemas.openxmlformats.org/spreadsheetml/2006/main" id="12" name="Details" displayName="Table12" ref="A15:J18" totalsRowCount="1">
  <autoFilter ref="A15:J15"/>
  <tableColumns count="10">
    <tableColumn id="1" name="Sr. #"/>
    <tableColumn id="2" name="Code" totalsRowFunction="count"/>
    <tableColumn id="3" name="Employee Name"/>
    <tableColumn id="4" name="Joining Date"/>
    <tableColumn id="5" name="Contact #"/>
    <tableColumn id="6" name="Branch"/>
    <tableColumn id="7" name="Permanent Address"/>
    <tableColumn id="8" name="Address Verification Date"/>
    <tableColumn id="9" name="Courier Receipt IVR No. For POD"/>
    <tableColumn id="10" name="Remark" totalsRowFunction="sum"/>
  </tableColumns>
  <tableStyleInfo name="TableStyleLight9" showFirstColumn="0" showLastColumn="0" showRowStripes="1" showColumnStripes="0"/>
</table>
</file>

<file path=xl/tables/table13.xml><?xml version="1.0" encoding="utf-8"?>
<table xmlns="http://schemas.openxmlformats.org/spreadsheetml/2006/main" id="13" name="Details" displayName="Table13" ref="A15:P529" totalsRowCount="1">
  <autoFilter ref="A15:P15"/>
  <tableColumns count="16">
    <tableColumn id="1" name="Sr. #"/>
    <tableColumn id="2" name="Code" totalsRowFunction="count"/>
    <tableColumn id="3" name="Employee Name"/>
    <tableColumn id="4" name="Joining Date"/>
    <tableColumn id="5" name="Branch"/>
    <tableColumn id="6" name="Department"/>
    <tableColumn id="7" name="Designation"/>
    <tableColumn id="8" name="Reporting Manager"/>
    <tableColumn id="9" name="Current Status"/>
    <tableColumn id="10" name="Latest Login Date"/>
    <tableColumn id="11" name="Resignation Date"/>
    <tableColumn id="12" name="Last Working Date"/>
    <tableColumn id="13" name="Step 1 Remark"/>
    <tableColumn id="14" name="Step 2 Remark"/>
    <tableColumn id="15" name="Step 3 Remark"/>
    <tableColumn id="16" name="Remark" totalsRowFunction="sum"/>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2.xml" /><Relationship Id="rId2" Type="http://schemas.openxmlformats.org/officeDocument/2006/relationships/pivotTable" Target="../pivotTables/pivotTable1.xml" /></Relationships>
</file>

<file path=xl/worksheets/_rels/sheet6.xml.rels><?xml version="1.0" encoding="utf-8" standalone="yes"?><Relationships xmlns="http://schemas.openxmlformats.org/package/2006/relationships"><Relationship Id="rId1" Type="http://schemas.openxmlformats.org/officeDocument/2006/relationships/table" Target="../tables/table1.xml" /><Relationship Id="rId2" Type="http://schemas.openxmlformats.org/officeDocument/2006/relationships/pivotTable" Target="../pivotTables/pivotTable2.xml" /><Relationship Id="rId3" Type="http://schemas.openxmlformats.org/officeDocument/2006/relationships/pivotTable" Target="../pivotTables/pivotTable3.xml" /><Relationship Id="rId4" Type="http://schemas.openxmlformats.org/officeDocument/2006/relationships/pivotTable" Target="../pivotTables/pivotTable4.xml" /></Relationships>
</file>

<file path=xl/worksheets/_rels/sheet7.xml.rels><?xml version="1.0" encoding="utf-8" standalone="yes"?><Relationships xmlns="http://schemas.openxmlformats.org/package/2006/relationships"><Relationship Id="rId1" Type="http://schemas.openxmlformats.org/officeDocument/2006/relationships/table" Target="../tables/table2.xml" /><Relationship Id="rId2" Type="http://schemas.openxmlformats.org/officeDocument/2006/relationships/pivotTable" Target="../pivotTables/pivotTable5.xml" /><Relationship Id="rId3" Type="http://schemas.openxmlformats.org/officeDocument/2006/relationships/pivotTable" Target="../pivotTables/pivotTable6.xml" /><Relationship Id="rId4" Type="http://schemas.openxmlformats.org/officeDocument/2006/relationships/pivotTable" Target="../pivotTables/pivotTable7.xml" /></Relationships>
</file>

<file path=xl/worksheets/_rels/sheet8.xml.rels><?xml version="1.0" encoding="utf-8" standalone="yes"?><Relationships xmlns="http://schemas.openxmlformats.org/package/2006/relationships"><Relationship Id="rId1" Type="http://schemas.openxmlformats.org/officeDocument/2006/relationships/table" Target="../tables/table3.xml" /></Relationships>
</file>

<file path=xl/worksheets/_rels/sheet9.xml.rels><?xml version="1.0" encoding="utf-8" standalone="yes"?><Relationships xmlns="http://schemas.openxmlformats.org/package/2006/relationships"><Relationship Id="rId1" Type="http://schemas.openxmlformats.org/officeDocument/2006/relationships/pivotTable" Target="../pivotTables/pivotTable8.xml" /><Relationship Id="rId2" Type="http://schemas.openxmlformats.org/officeDocument/2006/relationships/pivotTable" Target="../pivotTables/pivotTable9.xml" /><Relationship Id="rId3" Type="http://schemas.openxmlformats.org/officeDocument/2006/relationships/pivotTable" Target="../pivotTables/pivotTable10.xml" /></Relationships>
</file>

<file path=xl/worksheets/_rels/sheet10.xml.rels><?xml version="1.0" encoding="utf-8" standalone="yes"?><Relationships xmlns="http://schemas.openxmlformats.org/package/2006/relationships"><Relationship Id="rId1" Type="http://schemas.openxmlformats.org/officeDocument/2006/relationships/table" Target="../tables/table4.xml" /><Relationship Id="rId2" Type="http://schemas.openxmlformats.org/officeDocument/2006/relationships/pivotTable" Target="../pivotTables/pivotTable11.xml" /><Relationship Id="rId3" Type="http://schemas.openxmlformats.org/officeDocument/2006/relationships/pivotTable" Target="../pivotTables/pivotTable12.xml" /><Relationship Id="rId4" Type="http://schemas.openxmlformats.org/officeDocument/2006/relationships/pivotTable" Target="../pivotTables/pivotTable13.xml" /></Relationships>
</file>

<file path=xl/worksheets/_rels/sheet11.xml.rels><?xml version="1.0" encoding="utf-8" standalone="yes"?><Relationships xmlns="http://schemas.openxmlformats.org/package/2006/relationships"><Relationship Id="rId1" Type="http://schemas.openxmlformats.org/officeDocument/2006/relationships/table" Target="../tables/table5.xml" /><Relationship Id="rId2" Type="http://schemas.openxmlformats.org/officeDocument/2006/relationships/table" Target="../tables/table6.xml" /></Relationships>
</file>

<file path=xl/worksheets/_rels/sheet12.xml.rels><?xml version="1.0" encoding="utf-8" standalone="yes"?><Relationships xmlns="http://schemas.openxmlformats.org/package/2006/relationships"><Relationship Id="rId1" Type="http://schemas.openxmlformats.org/officeDocument/2006/relationships/table" Target="../tables/table7.xml" /><Relationship Id="rId2" Type="http://schemas.openxmlformats.org/officeDocument/2006/relationships/pivotTable" Target="../pivotTables/pivotTable14.xml" /></Relationships>
</file>

<file path=xl/worksheets/_rels/sheet15.xml.rels><?xml version="1.0" encoding="utf-8" standalone="yes"?><Relationships xmlns="http://schemas.openxmlformats.org/package/2006/relationships"><Relationship Id="rId1" Type="http://schemas.openxmlformats.org/officeDocument/2006/relationships/table" Target="../tables/table8.xml" /><Relationship Id="rId2" Type="http://schemas.openxmlformats.org/officeDocument/2006/relationships/pivotTable" Target="../pivotTables/pivotTable15.xml" /></Relationships>
</file>

<file path=xl/worksheets/_rels/sheet16.xml.rels><?xml version="1.0" encoding="utf-8" standalone="yes"?><Relationships xmlns="http://schemas.openxmlformats.org/package/2006/relationships"><Relationship Id="rId1" Type="http://schemas.openxmlformats.org/officeDocument/2006/relationships/table" Target="../tables/table9.xml" /><Relationship Id="rId2" Type="http://schemas.openxmlformats.org/officeDocument/2006/relationships/pivotTable" Target="../pivotTables/pivotTable16.xml" /></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3.xml" /></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4.xml" /></Relationships>
</file>

<file path=xl/worksheets/_rels/sheet19.xml.rels><?xml version="1.0" encoding="utf-8" standalone="yes"?><Relationships xmlns="http://schemas.openxmlformats.org/package/2006/relationships"><Relationship Id="rId1" Type="http://schemas.openxmlformats.org/officeDocument/2006/relationships/pivotTable" Target="../pivotTables/pivotTable17.xml" /><Relationship Id="rId2" Type="http://schemas.openxmlformats.org/officeDocument/2006/relationships/pivotTable" Target="../pivotTables/pivotTable18.xml" /></Relationships>
</file>

<file path=xl/worksheets/_rels/sheet24.xml.rels><?xml version="1.0" encoding="utf-8" standalone="yes"?><Relationships xmlns="http://schemas.openxmlformats.org/package/2006/relationships"><Relationship Id="rId1" Type="http://schemas.openxmlformats.org/officeDocument/2006/relationships/table" Target="../tables/table10.xml" /><Relationship Id="rId2" Type="http://schemas.openxmlformats.org/officeDocument/2006/relationships/pivotTable" Target="../pivotTables/pivotTable19.xml" /></Relationships>
</file>

<file path=xl/worksheets/_rels/sheet25.xml.rels><?xml version="1.0" encoding="utf-8" standalone="yes"?><Relationships xmlns="http://schemas.openxmlformats.org/package/2006/relationships"><Relationship Id="rId1" Type="http://schemas.openxmlformats.org/officeDocument/2006/relationships/table" Target="../tables/table11.xml" /><Relationship Id="rId2" Type="http://schemas.openxmlformats.org/officeDocument/2006/relationships/pivotTable" Target="../pivotTables/pivotTable20.xml" /><Relationship Id="rId3" Type="http://schemas.openxmlformats.org/officeDocument/2006/relationships/pivotTable" Target="../pivotTables/pivotTable21.xml" /></Relationships>
</file>

<file path=xl/worksheets/_rels/sheet26.xml.rels><?xml version="1.0" encoding="utf-8" standalone="yes"?><Relationships xmlns="http://schemas.openxmlformats.org/package/2006/relationships"><Relationship Id="rId1" Type="http://schemas.openxmlformats.org/officeDocument/2006/relationships/table" Target="../tables/table12.xml" /><Relationship Id="rId2" Type="http://schemas.openxmlformats.org/officeDocument/2006/relationships/pivotTable" Target="../pivotTables/pivotTable22.xml" /></Relationships>
</file>

<file path=xl/worksheets/_rels/sheet27.xml.rels><?xml version="1.0" encoding="utf-8" standalone="yes"?><Relationships xmlns="http://schemas.openxmlformats.org/package/2006/relationships"><Relationship Id="rId1" Type="http://schemas.openxmlformats.org/officeDocument/2006/relationships/table" Target="../tables/table13.xml" /><Relationship Id="rId2" Type="http://schemas.openxmlformats.org/officeDocument/2006/relationships/pivotTable" Target="../pivotTables/pivotTable23.xml" /><Relationship Id="rId3" Type="http://schemas.openxmlformats.org/officeDocument/2006/relationships/pivotTable" Target="../pivotTables/pivotTable24.xml" /></Relationships>
</file>

<file path=xl/worksheets/_rels/sheet28.xml.rels><?xml version="1.0" encoding="utf-8" standalone="yes"?><Relationships xmlns="http://schemas.openxmlformats.org/package/2006/relationships"><Relationship Id="rId1" Type="http://schemas.openxmlformats.org/officeDocument/2006/relationships/pivotTable" Target="../pivotTables/pivotTable25.xml" /></Relationships>
</file>

<file path=xl/worksheets/_rels/sheet29.xml.rels><?xml version="1.0" encoding="utf-8" standalone="yes"?><Relationships xmlns="http://schemas.openxmlformats.org/package/2006/relationships"><Relationship Id="rId1" Type="http://schemas.openxmlformats.org/officeDocument/2006/relationships/drawing" Target="../drawings/drawing5.xml" /></Relationships>
</file>

<file path=xl/worksheets/sheet4.xml><?xml version="1.0" encoding="utf-8"?>
<worksheet xmlns="http://schemas.openxmlformats.org/spreadsheetml/2006/main" xmlns:r="http://schemas.openxmlformats.org/officeDocument/2006/relationships">
  <dimension ref="A1:J34"/>
  <sheetViews>
    <sheetView workbookViewId="0" topLeftCell="A1"/>
  </sheetViews>
  <sheetFormatPr defaultColWidth="9.28515625" defaultRowHeight="12.75"/>
  <cols>
    <col min="1" max="1" width="6.57421875" widthPt="34.5" bestFit="1" customWidth="1"/>
    <col min="2" max="2" width="27.421875" widthPt="144" bestFit="1" customWidth="1"/>
    <col min="3" max="3" width="21.57421875" widthPt="113.25" bestFit="1" customWidth="1"/>
    <col min="4" max="4" width="10.7109375" widthPt="56.25" bestFit="1" customWidth="1"/>
    <col min="5" max="5" width="8.421875" widthPt="44.25" bestFit="1" customWidth="1"/>
    <col min="6" max="6" width="12.8515625" widthPt="67.5" bestFit="1" customWidth="1"/>
    <col min="7" max="7" width="10.140625" widthPt="53.25" bestFit="1" customWidth="1"/>
    <col min="8" max="8" width="10.00390625" widthPt="52.5" bestFit="1" customWidth="1"/>
    <col min="9" max="9" width="20.57421875" widthPt="108" bestFit="1" customWidth="1"/>
    <col min="10" max="10" width="11.00390625" widthPt="57.75" bestFit="1" customWidth="1"/>
  </cols>
  <sheetData>
    <row r="1" spans="1:10" ht="12.75">
      <c r="A1" s="90"/>
      <c r="B1" s="90"/>
      <c r="C1" s="90"/>
      <c r="D1" s="90"/>
      <c r="E1" s="90"/>
      <c r="F1" s="90"/>
      <c r="G1" s="90"/>
      <c r="H1" s="90"/>
      <c r="I1" s="90"/>
      <c r="J1" s="90"/>
    </row>
    <row r="2" spans="1:10" ht="12.75">
      <c r="A2" s="90"/>
      <c r="B2" s="90"/>
      <c r="C2" s="90"/>
      <c r="D2" s="90"/>
      <c r="E2" s="90"/>
      <c r="F2" s="90"/>
      <c r="G2" s="90"/>
      <c r="H2" s="90"/>
      <c r="I2" s="90"/>
      <c r="J2" s="90"/>
    </row>
    <row r="3" spans="1:10" ht="12.75">
      <c r="A3" s="90"/>
      <c r="B3" s="90"/>
      <c r="C3" s="90"/>
      <c r="D3" s="90"/>
      <c r="E3" s="90"/>
      <c r="F3" s="90"/>
      <c r="G3" s="90"/>
      <c r="H3" s="90"/>
      <c r="I3" s="90"/>
      <c r="J3" s="90"/>
    </row>
    <row r="4" spans="1:10" ht="12.75">
      <c r="A4" s="90"/>
      <c r="B4" s="90"/>
      <c r="C4" s="90"/>
      <c r="D4" s="90"/>
      <c r="E4" s="90"/>
      <c r="F4" s="90"/>
      <c r="G4" s="90"/>
      <c r="H4" s="90"/>
      <c r="I4" s="90"/>
      <c r="J4" s="90"/>
    </row>
    <row r="5" spans="1:10" ht="12.75">
      <c r="A5" s="90"/>
      <c r="B5" s="90"/>
      <c r="C5" s="90"/>
      <c r="D5" s="90"/>
      <c r="E5" s="90"/>
      <c r="F5" s="90"/>
      <c r="G5" s="90"/>
      <c r="H5" s="90"/>
      <c r="I5" s="90"/>
      <c r="J5" s="90"/>
    </row>
    <row r="6" spans="1:10" ht="12.75">
      <c r="A6" s="90"/>
      <c r="B6" s="90"/>
      <c r="C6" s="90"/>
      <c r="D6" s="90"/>
      <c r="E6" s="90"/>
      <c r="F6" s="90"/>
      <c r="G6" s="90"/>
      <c r="H6" s="90"/>
      <c r="I6" s="90"/>
      <c r="J6" s="90"/>
    </row>
    <row r="7" spans="1:10" ht="12.75">
      <c r="A7" s="90"/>
      <c r="B7" s="90"/>
      <c r="C7" s="90"/>
      <c r="D7" s="90"/>
      <c r="E7" s="90"/>
      <c r="F7" s="90"/>
      <c r="G7" s="90"/>
      <c r="H7" s="90"/>
      <c r="I7" s="90"/>
      <c r="J7" s="90"/>
    </row>
    <row r="8" spans="1:10" ht="12.75">
      <c r="A8" s="90"/>
      <c r="B8" s="90"/>
      <c r="C8" s="90"/>
      <c r="D8" s="90"/>
      <c r="E8" s="90"/>
      <c r="F8" s="90"/>
      <c r="G8" s="90"/>
      <c r="H8" s="90"/>
      <c r="I8" s="90"/>
      <c r="J8" s="90"/>
    </row>
    <row r="9" spans="1:10" ht="30.75">
      <c r="A9" s="117" t="s">
        <v>13203</v>
      </c>
      <c r="B9" s="118"/>
      <c r="C9" s="118"/>
      <c r="D9" s="118"/>
      <c r="E9" s="118"/>
      <c r="F9" s="118"/>
      <c r="G9" s="118"/>
      <c r="H9" s="118"/>
      <c r="I9" s="118"/>
      <c r="J9" s="118"/>
    </row>
    <row r="10" spans="1:10" ht="15.75">
      <c r="A10" s="61" t="s">
        <v>28</v>
      </c>
      <c r="B10" s="61" t="s">
        <v>13204</v>
      </c>
      <c r="C10" s="61" t="s">
        <v>13205</v>
      </c>
      <c r="D10" s="61" t="s">
        <v>0</v>
      </c>
      <c r="E10" s="61" t="s">
        <v>13206</v>
      </c>
      <c r="F10" s="61" t="s">
        <v>5096</v>
      </c>
      <c r="G10" s="61" t="s">
        <v>9</v>
      </c>
      <c r="H10" s="61" t="s">
        <v>13207</v>
      </c>
      <c r="I10" s="61" t="s">
        <v>13208</v>
      </c>
      <c r="J10" s="61" t="s">
        <v>13209</v>
      </c>
    </row>
    <row r="11" spans="1:10" ht="12.75">
      <c r="A11" s="15">
        <v>1</v>
      </c>
      <c r="B11" s="15" t="s">
        <v>13210</v>
      </c>
      <c r="C11" s="147" t="s">
        <v>13210</v>
      </c>
      <c r="D11" s="15" t="s">
        <v>5096</v>
      </c>
      <c r="E11" s="15">
        <v>2</v>
      </c>
      <c r="F11" s="15">
        <v>2</v>
      </c>
      <c r="G11" s="15">
        <v>0</v>
      </c>
      <c r="H11" s="15">
        <f>IFERROR(ROUND(F11/E11*100,0),0)</f>
      </c>
      <c r="I11" s="15">
        <f>SUM('Recruitment Summary'!N15:N112)</f>
      </c>
      <c r="J11" s="15" t="str">
        <v/>
      </c>
    </row>
    <row r="12" spans="1:10" ht="12.75">
      <c r="A12" s="15">
        <v>2</v>
      </c>
      <c r="B12" s="15" t="s">
        <v>13211</v>
      </c>
      <c r="C12" s="147" t="s">
        <v>13211</v>
      </c>
      <c r="D12" s="15" t="s">
        <v>5096</v>
      </c>
      <c r="E12" s="15">
        <v>10</v>
      </c>
      <c r="F12" s="15">
        <v>10</v>
      </c>
      <c r="G12" s="15">
        <v>0</v>
      </c>
      <c r="H12" s="15">
        <f>IFERROR(ROUND(F12/E12*100,0),0)</f>
      </c>
      <c r="I12" s="15">
        <f>SUM(Hiring!F17:F26)</f>
      </c>
      <c r="J12" s="15" t="str">
        <v/>
      </c>
    </row>
    <row r="13" spans="1:10" ht="12.75">
      <c r="A13" s="15">
        <v>3</v>
      </c>
      <c r="B13" s="15" t="s">
        <v>13212</v>
      </c>
      <c r="C13" s="147" t="s">
        <v>13212</v>
      </c>
      <c r="D13" s="15" t="s">
        <v>5096</v>
      </c>
      <c r="E13" s="15">
        <v>650</v>
      </c>
      <c r="F13" s="15">
        <v>650</v>
      </c>
      <c r="G13" s="15">
        <v>0</v>
      </c>
      <c r="H13" s="15">
        <f>IFERROR(ROUND(F13/E13*100,0),0)</f>
      </c>
      <c r="I13" s="15">
        <f>SUM(Manpower!F17:F666)</f>
      </c>
      <c r="J13" s="15" t="str">
        <v/>
      </c>
    </row>
    <row r="14" spans="1:10" ht="12.75">
      <c r="A14" s="15">
        <v>4</v>
      </c>
      <c r="B14" s="15" t="s">
        <v>13213</v>
      </c>
      <c r="C14" s="147" t="s">
        <v>13213</v>
      </c>
      <c r="D14" s="15" t="s">
        <v>5096</v>
      </c>
      <c r="E14" s="15">
        <f>SUBTOTAL(109,'Skip Level'!G2:G6)</f>
      </c>
      <c r="F14" s="15">
        <f>SUBTOTAL(109,'Skip Level'!H2:H6)</f>
      </c>
      <c r="G14" s="15">
        <f>SUBTOTAL(109,'Skip Level'!I2:I6)</f>
      </c>
      <c r="H14" s="15">
        <f>IFERROR(ROUND(F14/E14*100,0),0)</f>
      </c>
      <c r="I14" s="15" t="str">
        <v/>
      </c>
      <c r="J14" s="15" t="str">
        <v/>
      </c>
    </row>
    <row r="15" spans="1:10" ht="12.75">
      <c r="A15" s="15">
        <v>5</v>
      </c>
      <c r="B15" s="15" t="s">
        <v>13214</v>
      </c>
      <c r="C15" s="147" t="s">
        <v>13214</v>
      </c>
      <c r="D15" s="15" t="s">
        <v>5096</v>
      </c>
      <c r="E15" s="15" t="str">
        <v/>
      </c>
      <c r="F15" s="15" t="str">
        <v/>
      </c>
      <c r="G15" s="15" t="str">
        <v/>
      </c>
      <c r="H15" s="15" t="str">
        <v/>
      </c>
      <c r="I15" s="15" t="str">
        <v/>
      </c>
      <c r="J15" s="15" t="str">
        <v/>
      </c>
    </row>
    <row r="16" spans="1:10" ht="12.75">
      <c r="A16" s="15">
        <v>6</v>
      </c>
      <c r="B16" s="15" t="s">
        <v>13215</v>
      </c>
      <c r="C16" s="147" t="s">
        <v>13215</v>
      </c>
      <c r="D16" s="15" t="s">
        <v>5096</v>
      </c>
      <c r="E16" s="15">
        <v>4</v>
      </c>
      <c r="F16" s="15">
        <f>COUNTIF('Background Verification'!L16:L19,"Verified")+COUNTIF('Background Verification'!L16:L19,"N/A")</f>
      </c>
      <c r="G16" s="15">
        <f>COUNTIF('Background Verification'!L16:L19,"Pending")</f>
      </c>
      <c r="H16" s="15">
        <f>IFERROR(ROUND(F16/E16*100,0),0)</f>
      </c>
      <c r="I16" s="15" t="str">
        <v/>
      </c>
      <c r="J16" s="15" t="str">
        <v/>
      </c>
    </row>
    <row r="17" spans="1:10" ht="12.75">
      <c r="A17" s="15">
        <v>7</v>
      </c>
      <c r="B17" s="15" t="s">
        <v>74</v>
      </c>
      <c r="C17" s="147" t="s">
        <v>74</v>
      </c>
      <c r="D17" s="15" t="s">
        <v>5096</v>
      </c>
      <c r="E17" s="15">
        <v>21</v>
      </c>
      <c r="F17" s="15">
        <v>21</v>
      </c>
      <c r="G17" s="15">
        <v>0</v>
      </c>
      <c r="H17" s="15">
        <f>IFERROR(ROUND(F17/E17*100,0),0)</f>
      </c>
      <c r="I17" s="15">
        <f>SUM(Absconding!G8:G28)</f>
      </c>
      <c r="J17" s="15" t="str">
        <v/>
      </c>
    </row>
    <row r="18" spans="1:10" ht="12.75">
      <c r="A18" s="15">
        <v>8</v>
      </c>
      <c r="B18" s="15" t="s">
        <v>13216</v>
      </c>
      <c r="C18" s="147" t="s">
        <v>13216</v>
      </c>
      <c r="D18" s="15" t="s">
        <v>5096</v>
      </c>
      <c r="E18" s="15">
        <v>9</v>
      </c>
      <c r="F18" s="15">
        <v>9</v>
      </c>
      <c r="G18" s="15">
        <v>0</v>
      </c>
      <c r="H18" s="15">
        <f>IFERROR(ROUND(F18/E18*100,0),0)</f>
      </c>
      <c r="I18" s="15">
        <f>SUM(Resigned!G17:G25)</f>
      </c>
      <c r="J18" s="15" t="str">
        <v/>
      </c>
    </row>
    <row r="19" spans="1:10" ht="12.75">
      <c r="A19" s="15">
        <v>9</v>
      </c>
      <c r="B19" s="15" t="s">
        <v>4476</v>
      </c>
      <c r="C19" s="147" t="s">
        <v>4476</v>
      </c>
      <c r="D19" s="15" t="s">
        <v>5096</v>
      </c>
      <c r="E19" s="15" t="str">
        <v/>
      </c>
      <c r="F19" s="15" t="str">
        <v/>
      </c>
      <c r="G19" s="15" t="str">
        <v/>
      </c>
      <c r="H19" s="15" t="str">
        <v/>
      </c>
      <c r="I19" s="15" t="str">
        <v/>
      </c>
      <c r="J19" s="15" t="str">
        <v/>
      </c>
    </row>
    <row r="20" spans="1:10" ht="12.75">
      <c r="A20" s="15">
        <v>10</v>
      </c>
      <c r="B20" s="15" t="s">
        <v>13217</v>
      </c>
      <c r="C20" s="147" t="s">
        <v>13217</v>
      </c>
      <c r="D20" s="15" t="s">
        <v>5096</v>
      </c>
      <c r="E20" s="15" t="str">
        <v/>
      </c>
      <c r="F20" s="15" t="str">
        <v/>
      </c>
      <c r="G20" s="15" t="str">
        <v/>
      </c>
      <c r="H20" s="15" t="str">
        <v/>
      </c>
      <c r="I20" s="15" t="str">
        <v/>
      </c>
      <c r="J20" s="15" t="str">
        <v/>
      </c>
    </row>
    <row r="21" spans="1:10" ht="12.75">
      <c r="A21" s="15">
        <v>11</v>
      </c>
      <c r="B21" s="15" t="s">
        <v>13218</v>
      </c>
      <c r="C21" s="147" t="s">
        <v>13218</v>
      </c>
      <c r="D21" s="15" t="s">
        <v>5096</v>
      </c>
      <c r="E21" s="15">
        <v>1</v>
      </c>
      <c r="F21" s="15">
        <v>1</v>
      </c>
      <c r="G21" s="15">
        <v>0</v>
      </c>
      <c r="H21" s="15">
        <f>IFERROR(ROUND(F21/E21*100,0),0)</f>
      </c>
      <c r="I21" s="15" t="str">
        <v/>
      </c>
      <c r="J21" s="15" t="str">
        <v/>
      </c>
    </row>
    <row r="22" spans="1:10" ht="12.75">
      <c r="A22" s="15">
        <v>12</v>
      </c>
      <c r="B22" s="15" t="s">
        <v>13219</v>
      </c>
      <c r="C22" s="147" t="s">
        <v>13219</v>
      </c>
      <c r="D22" s="15" t="s">
        <v>5096</v>
      </c>
      <c r="E22" s="15">
        <v>4</v>
      </c>
      <c r="F22" s="15">
        <v>4</v>
      </c>
      <c r="G22" s="15">
        <v>0</v>
      </c>
      <c r="H22" s="15">
        <f>IFERROR(ROUND(F22/E22*100,0),0)</f>
      </c>
      <c r="I22" s="15" t="str">
        <v/>
      </c>
      <c r="J22" s="15" t="str">
        <v/>
      </c>
    </row>
    <row r="23" spans="1:10" ht="12.75">
      <c r="A23" s="15">
        <v>13</v>
      </c>
      <c r="B23" s="15" t="s">
        <v>13220</v>
      </c>
      <c r="C23" s="147" t="s">
        <v>13220</v>
      </c>
      <c r="D23" s="15" t="s">
        <v>5096</v>
      </c>
      <c r="E23" s="15" t="str">
        <v/>
      </c>
      <c r="F23" s="15" t="str">
        <v/>
      </c>
      <c r="G23" s="15" t="str">
        <v/>
      </c>
      <c r="H23" s="15" t="str">
        <v/>
      </c>
      <c r="I23" s="15" t="str">
        <v/>
      </c>
      <c r="J23" s="15" t="str">
        <v/>
      </c>
    </row>
    <row r="24" spans="1:10" ht="12.75">
      <c r="A24" s="15">
        <v>14</v>
      </c>
      <c r="B24" s="15" t="s">
        <v>13221</v>
      </c>
      <c r="C24" s="147" t="s">
        <v>13221</v>
      </c>
      <c r="D24" s="15" t="s">
        <v>5096</v>
      </c>
      <c r="E24" s="15" t="str">
        <v/>
      </c>
      <c r="F24" s="15" t="str">
        <v/>
      </c>
      <c r="G24" s="15" t="str">
        <v/>
      </c>
      <c r="H24" s="15" t="str">
        <v/>
      </c>
      <c r="I24" s="15" t="str">
        <v/>
      </c>
      <c r="J24" s="15" t="str">
        <v/>
      </c>
    </row>
    <row r="25" spans="1:10" ht="12.75">
      <c r="A25" s="15">
        <v>15</v>
      </c>
      <c r="B25" s="15" t="s">
        <v>4784</v>
      </c>
      <c r="C25" s="147" t="s">
        <v>4784</v>
      </c>
      <c r="D25" s="15" t="s">
        <v>5096</v>
      </c>
      <c r="E25" s="15">
        <v>147</v>
      </c>
      <c r="F25" s="15">
        <v>147</v>
      </c>
      <c r="G25" s="15">
        <v>0</v>
      </c>
      <c r="H25" s="15">
        <f>IFERROR(ROUND(F25/E25*100,0),0)</f>
      </c>
      <c r="I25" s="15" t="str">
        <v/>
      </c>
      <c r="J25" s="15" t="str">
        <v/>
      </c>
    </row>
    <row r="26" spans="1:10" ht="12.75">
      <c r="A26" s="15">
        <v>16</v>
      </c>
      <c r="B26" s="15" t="s">
        <v>13222</v>
      </c>
      <c r="C26" s="147" t="s">
        <v>13222</v>
      </c>
      <c r="D26" s="15" t="s">
        <v>5096</v>
      </c>
      <c r="E26" s="15" t="str">
        <v/>
      </c>
      <c r="F26" s="15" t="str">
        <v/>
      </c>
      <c r="G26" s="15" t="str">
        <v/>
      </c>
      <c r="H26" s="15" t="str">
        <v/>
      </c>
      <c r="I26" s="15" t="str">
        <v/>
      </c>
      <c r="J26" s="15" t="str">
        <v/>
      </c>
    </row>
    <row r="27" spans="1:10" ht="12.75">
      <c r="A27" s="15">
        <v>17</v>
      </c>
      <c r="B27" s="15" t="s">
        <v>13223</v>
      </c>
      <c r="C27" s="147" t="s">
        <v>13224</v>
      </c>
      <c r="D27" s="15" t="s">
        <v>5096</v>
      </c>
      <c r="E27" s="15">
        <v>65519</v>
      </c>
      <c r="F27" s="15">
        <v>65519</v>
      </c>
      <c r="G27" s="15">
        <v>0</v>
      </c>
      <c r="H27" s="15">
        <f>IFERROR(ROUND(F27/E27*100,0),0)</f>
      </c>
      <c r="I27" s="15">
        <f>SUM('Stamp Paper Purchase'!J17:J65535)</f>
      </c>
      <c r="J27" s="15" t="str">
        <v/>
      </c>
    </row>
    <row r="28" spans="1:10" ht="12.75">
      <c r="A28" s="15">
        <v>18</v>
      </c>
      <c r="B28" s="15" t="s">
        <v>13225</v>
      </c>
      <c r="C28" s="147" t="s">
        <v>13225</v>
      </c>
      <c r="D28" s="15" t="s">
        <v>5096</v>
      </c>
      <c r="E28" s="15" t="str">
        <v/>
      </c>
      <c r="F28" s="15" t="str">
        <v/>
      </c>
      <c r="G28" s="15" t="str">
        <v/>
      </c>
      <c r="H28" s="15" t="str">
        <v/>
      </c>
      <c r="I28" s="15" t="str">
        <v/>
      </c>
      <c r="J28" s="15" t="str">
        <v/>
      </c>
    </row>
    <row r="29" spans="1:10" ht="12.75">
      <c r="A29" s="15">
        <v>19</v>
      </c>
      <c r="B29" s="15" t="s">
        <v>13226</v>
      </c>
      <c r="C29" s="147" t="s">
        <v>13226</v>
      </c>
      <c r="D29" s="15" t="s">
        <v>5096</v>
      </c>
      <c r="E29" s="15" t="str">
        <v/>
      </c>
      <c r="F29" s="15" t="str">
        <v/>
      </c>
      <c r="G29" s="15" t="str">
        <v/>
      </c>
      <c r="H29" s="15" t="str">
        <v/>
      </c>
      <c r="I29" s="15" t="str">
        <v/>
      </c>
      <c r="J29" s="15" t="str">
        <v/>
      </c>
    </row>
    <row r="30" spans="1:10" ht="12.75">
      <c r="A30" s="15">
        <v>20</v>
      </c>
      <c r="B30" s="15" t="s">
        <v>13227</v>
      </c>
      <c r="C30" s="147" t="s">
        <v>13227</v>
      </c>
      <c r="D30" s="15" t="s">
        <v>5096</v>
      </c>
      <c r="E30" s="15">
        <v>10</v>
      </c>
      <c r="F30" s="15">
        <f>COUNTIF('HR Induction Report'!O17:O26,"Pass")+COUNTIF('HR Induction Report'!O17:O26,"Fail")</f>
      </c>
      <c r="G30" s="15">
        <f>COUNTIF('HR Induction Report'!O17:O26,"Pending")</f>
      </c>
      <c r="H30" s="15">
        <f>IFERROR(ROUND(F30/E30*100,0),0)</f>
      </c>
      <c r="I30" s="15" t="str">
        <v/>
      </c>
      <c r="J30" s="15" t="str">
        <v/>
      </c>
    </row>
    <row r="31" spans="1:10" ht="12.75">
      <c r="A31" s="15">
        <v>21</v>
      </c>
      <c r="B31" s="15" t="s">
        <v>13228</v>
      </c>
      <c r="C31" s="147" t="s">
        <v>13228</v>
      </c>
      <c r="D31" s="15" t="s">
        <v>5096</v>
      </c>
      <c r="E31" s="15">
        <v>10</v>
      </c>
      <c r="F31" s="15">
        <f>COUNTIF('New Joinee Followup'!I16:I25,"&lt;&gt;")</f>
      </c>
      <c r="G31" s="15">
        <f>COUNTIF('New Joinee Followup'!I16:I25,"")</f>
      </c>
      <c r="H31" s="15">
        <f>IFERROR(ROUND(F31/E31*100,0),0)</f>
      </c>
      <c r="I31" s="15" t="str">
        <v/>
      </c>
      <c r="J31" s="15" t="str">
        <v/>
      </c>
    </row>
    <row r="32" spans="1:10" ht="12.75">
      <c r="A32" s="15">
        <v>22</v>
      </c>
      <c r="B32" s="15" t="s">
        <v>13229</v>
      </c>
      <c r="C32" s="147" t="s">
        <v>13229</v>
      </c>
      <c r="D32" s="15" t="s">
        <v>5096</v>
      </c>
      <c r="E32" s="15">
        <v>2</v>
      </c>
      <c r="F32" s="15">
        <f>COUNTIF('Address Verification'!H16:H17,"&lt;&gt;")</f>
      </c>
      <c r="G32" s="15">
        <f>COUNTIF('Address Verification'!H16:H17,"")</f>
      </c>
      <c r="H32" s="15">
        <f>IFERROR(ROUND(F32/E32*100,0),0)</f>
      </c>
      <c r="I32" s="15" t="str">
        <v/>
      </c>
      <c r="J32" s="15" t="str">
        <v/>
      </c>
    </row>
    <row r="33" spans="1:10" ht="12.75">
      <c r="A33" s="15">
        <v>23</v>
      </c>
      <c r="B33" s="15" t="s">
        <v>13230</v>
      </c>
      <c r="C33" s="147" t="s">
        <v>13231</v>
      </c>
      <c r="D33" s="15" t="s">
        <v>5096</v>
      </c>
      <c r="E33" s="15" t="str">
        <v/>
      </c>
      <c r="F33" s="15" t="str">
        <v/>
      </c>
      <c r="G33" s="15" t="str">
        <v/>
      </c>
      <c r="H33" s="15" t="str">
        <v/>
      </c>
      <c r="I33" s="15" t="str">
        <v/>
      </c>
      <c r="J33" s="15" t="str">
        <v/>
      </c>
    </row>
    <row r="34" spans="1:10" ht="12.75">
      <c r="A34" s="15">
        <v>24</v>
      </c>
      <c r="B34" s="15" t="s">
        <v>13232</v>
      </c>
      <c r="C34" s="147" t="s">
        <v>13232</v>
      </c>
      <c r="D34" s="15" t="s">
        <v>5096</v>
      </c>
      <c r="E34" s="15">
        <v>119</v>
      </c>
      <c r="F34" s="15">
        <f>COUNTIF('Ticket Report'!E16:E134,"Closed")</f>
      </c>
      <c r="G34" s="15">
        <f>COUNTIF('Ticket Report'!E16:E134,"Open")</f>
      </c>
      <c r="H34" s="15">
        <f>IFERROR(ROUND(F34/E34*100,0),0)</f>
      </c>
      <c r="I34" s="15" t="str">
        <v/>
      </c>
      <c r="J34" s="15" t="str">
        <v/>
      </c>
    </row>
  </sheetData>
  <mergeCells count="2">
    <mergeCell ref="A1:J7"/>
    <mergeCell ref="A9:J9"/>
  </mergeCells>
  <hyperlinks>
    <hyperlink ref="C11" location="'Recruitment Summary'!A1" display="Recruitment Summary"/>
    <hyperlink ref="C12" location="Hiring!A1" display="Hiring"/>
    <hyperlink ref="C13" location="Manpower!A1" display="Manpower"/>
    <hyperlink ref="C14" location="'Skip Level'!A1" display="Skip Level"/>
    <hyperlink ref="C15" location="'Skip - Ratings'!A1" display="Skip - Ratings"/>
    <hyperlink ref="C16" location="'Background Verification'!A1" display="Background Verification"/>
    <hyperlink ref="C17" location="'Absconding'!A1" display="Absconding"/>
    <hyperlink ref="C18" location="'Resigned'!A1" display="Resigned"/>
    <hyperlink ref="C19" location="'Fun Friday'!A1" display="Fun Friday"/>
    <hyperlink ref="C20" location="'Fun Friday Snaps'!A1" display="Fun Friday Snaps"/>
    <hyperlink ref="C21" location="'Naukri'!A1" display="Naukri"/>
    <hyperlink ref="C22" location="'LinkedIn'!A1" display="LinkedIn"/>
    <hyperlink ref="C23" location="'Glassdoor Infinity'!A1" display="Glassdoor Infinity"/>
    <hyperlink ref="C24" location="'Glassdoor Competitiors'!A1" display="Glassdoor Competitiors"/>
    <hyperlink ref="C25" location="'R&amp;R'!A1" display="R&amp;R"/>
    <hyperlink ref="C26" location="'R&amp;R Snaps'!A1" display="R&amp;R Snaps"/>
    <hyperlink ref="C27" location="'Stamp Paper Purchase'!A1" display="Stamp Paper Purchase"/>
    <hyperlink ref="C28" location="'DD Master'!A1" display="DD Master"/>
    <hyperlink ref="C29" location="'Non DD Master'!A1" display="Non DD Master"/>
    <hyperlink ref="C30" location="'HR Induction Report'!A1" display="HR Induction Report"/>
    <hyperlink ref="C31" location="'New Joinee Followup'!A1" display="New Joinee Followup"/>
    <hyperlink ref="C32" location="'Address Verification'!A1" display="Address Verification"/>
    <hyperlink ref="C33" location="'Exit Employees'!A1" display="Exit Employees"/>
    <hyperlink ref="C34" location="'Ticket Report'!A1" display="Ticket Report"/>
  </hyperlinks>
  <printOptions/>
  <pageMargins left="0.75" right="0.75" top="1" bottom="1" header="0.5" footer="0.5"/>
  <pageSetup orientation="portrait" paperSize="9"/>
  <drawing r:id="rId1"/>
</worksheet>
</file>

<file path=xl/worksheets/sheet5.xml><?xml version="1.0" encoding="utf-8"?>
<worksheet xmlns="http://schemas.openxmlformats.org/spreadsheetml/2006/main" xmlns:r="http://schemas.openxmlformats.org/officeDocument/2006/relationships">
  <dimension ref="A1:O113"/>
  <sheetViews>
    <sheetView workbookViewId="0" topLeftCell="A1"/>
  </sheetViews>
  <sheetFormatPr defaultColWidth="9.28515625" defaultRowHeight="12.75"/>
  <cols>
    <col min="1" max="1" width="22.7109375" widthPt="119.25" bestFit="1" customWidth="1"/>
    <col min="2" max="2" width="11.140625" widthPt="58.5" bestFit="1" customWidth="1"/>
    <col min="3" max="3" width="8.57421875" widthPt="45" bestFit="1" customWidth="1"/>
    <col min="4" max="4" width="10.421875" widthPt="54.75" bestFit="1" customWidth="1"/>
    <col min="5" max="5" width="7.421875" widthPt="39" bestFit="1" customWidth="1"/>
    <col min="6" max="6" width="8.421875" widthPt="44.25" bestFit="1" customWidth="1"/>
    <col min="7" max="7" width="7.140625" widthPt="37.5" bestFit="1" customWidth="1"/>
    <col min="8" max="8" width="10.140625" widthPt="53.25" bestFit="1" customWidth="1"/>
    <col min="9" max="9" width="17.7109375" widthPt="93" bestFit="1" customWidth="1"/>
    <col min="10" max="10" width="15.00390625" widthPt="78.75" bestFit="1" customWidth="1"/>
    <col min="11" max="11" width="12.140625" widthPt="63.75" bestFit="1" customWidth="1"/>
    <col min="12" max="12" width="13.140625" widthPt="69" bestFit="1" customWidth="1"/>
    <col min="13" max="13" width="11.421875" widthPt="60" bestFit="1" customWidth="1"/>
    <col min="14" max="14" width="6.57421875" widthPt="34.5" bestFit="1" customWidth="1"/>
    <col min="15" max="15" width="118.57421875" widthPt="622.5" bestFit="1" customWidth="1"/>
  </cols>
  <sheetData>
    <row r="1" spans="1:15" ht="12.75">
      <c r="A1" s="14" t="s">
        <v>0</v>
      </c>
      <c r="B1" s="14" t="s">
        <v>1</v>
      </c>
    </row>
    <row r="2" spans="1:15" ht="12.75">
      <c r="A2" s="15" t="s">
        <v>2</v>
      </c>
      <c r="B2" s="15">
        <v>2</v>
      </c>
    </row>
    <row r="3" spans="1:15" ht="12.75">
      <c r="A3" s="15" t="s">
        <v>3</v>
      </c>
      <c r="B3" s="15">
        <v>2</v>
      </c>
    </row>
    <row r="4" spans="1:15" ht="12.75">
      <c r="A4" s="15" t="s">
        <v>4</v>
      </c>
      <c r="B4" s="15">
        <v>0</v>
      </c>
    </row>
    <row r="5" spans="1:15" ht="12.75"/>
    <row r="6" spans="1:15" ht="12.75"/>
    <row r="7" spans="1:15" ht="12.75"/>
    <row r="8" spans="1:15" ht="12.75"/>
    <row r="9" spans="1:15" ht="12.75"/>
    <row r="10" spans="1:15" ht="12.75"/>
    <row r="11" spans="1:15" ht="12.75"/>
    <row r="12" spans="1:15" ht="12.75"/>
    <row r="13" spans="1:15" ht="12.75"/>
    <row r="14" spans="1:15" ht="12.75">
      <c r="A14" s="14" t="s">
        <v>5</v>
      </c>
      <c r="B14" s="14" t="s">
        <v>6</v>
      </c>
      <c r="C14" s="14" t="s">
        <v>7</v>
      </c>
      <c r="D14" s="14" t="s">
        <v>8</v>
      </c>
      <c r="E14" s="14" t="s">
        <v>4</v>
      </c>
      <c r="F14" s="14" t="s">
        <v>9</v>
      </c>
      <c r="G14" s="14" t="s">
        <v>10</v>
      </c>
      <c r="H14" s="14" t="s">
        <v>11</v>
      </c>
      <c r="I14" s="14" t="s">
        <v>12</v>
      </c>
      <c r="J14" s="14" t="s">
        <v>13</v>
      </c>
      <c r="K14" s="14" t="s">
        <v>14</v>
      </c>
      <c r="L14" s="14" t="s">
        <v>15</v>
      </c>
      <c r="M14" s="14" t="s">
        <v>16</v>
      </c>
      <c r="N14" s="14" t="s">
        <v>0</v>
      </c>
      <c r="O14" s="14" t="s">
        <v>17</v>
      </c>
    </row>
    <row r="15" spans="1:15" ht="12.75">
      <c r="A15" s="15" t="s">
        <v>18</v>
      </c>
      <c r="B15" s="15" t="s">
        <v>1</v>
      </c>
      <c r="C15" s="15" t="s">
        <v>19</v>
      </c>
      <c r="D15" s="15">
        <v>1</v>
      </c>
      <c r="E15" s="15">
        <v>1</v>
      </c>
      <c r="F15" s="15">
        <v>0</v>
      </c>
      <c r="G15" s="15">
        <v>1</v>
      </c>
      <c r="H15" s="15">
        <v>0</v>
      </c>
      <c r="I15" s="15" t="s">
        <v>20</v>
      </c>
      <c r="J15" s="22">
        <v>46286</v>
      </c>
      <c r="K15" s="22">
        <v>46307</v>
      </c>
      <c r="L15" s="15">
        <v>21</v>
      </c>
      <c r="M15" s="15" t="s">
        <v>21</v>
      </c>
      <c r="N15" s="15" t="s">
        <v>3</v>
      </c>
      <c r="O15" s="15" t="s">
        <v>22</v>
      </c>
    </row>
    <row r="16" spans="1:15" ht="12.75">
      <c r="A16" s="15" t="s">
        <v>23</v>
      </c>
      <c r="B16" s="15" t="s">
        <v>1</v>
      </c>
      <c r="C16" s="15" t="s">
        <v>19</v>
      </c>
      <c r="D16" s="15">
        <v>1</v>
      </c>
      <c r="E16" s="15">
        <v>1</v>
      </c>
      <c r="F16" s="15">
        <v>0</v>
      </c>
      <c r="G16" s="15">
        <v>1</v>
      </c>
      <c r="H16" s="15">
        <v>0</v>
      </c>
      <c r="I16" s="15" t="s">
        <v>24</v>
      </c>
      <c r="J16" s="22">
        <v>46267</v>
      </c>
      <c r="K16" s="22">
        <v>46307</v>
      </c>
      <c r="L16" s="15">
        <v>40</v>
      </c>
      <c r="M16" s="15" t="s">
        <v>21</v>
      </c>
      <c r="N16" s="15" t="s">
        <v>3</v>
      </c>
      <c r="O16" s="15" t="s">
        <v>25</v>
      </c>
    </row>
    <row r="17" spans="1:15" ht="12.75"/>
    <row r="18" spans="1:15" ht="12.75"/>
    <row r="19" spans="1:15" ht="12.75"/>
    <row r="20" spans="1:15" ht="12.75"/>
    <row r="21" spans="1:15" ht="12.75"/>
    <row r="22" spans="1:15" ht="12.75"/>
    <row r="23" spans="1:15" ht="12.75"/>
    <row r="24" spans="1:15" ht="12.75"/>
    <row r="25" spans="1:15" ht="12.75"/>
    <row r="26" spans="1:15" ht="12.75"/>
    <row r="27" spans="1:15" ht="12.75"/>
    <row r="28" spans="1:15" ht="12.75"/>
    <row r="29" spans="1:15" ht="12.75"/>
    <row r="30" spans="1:15" ht="12.75"/>
    <row r="31" spans="1:15" ht="12.75"/>
    <row r="32" spans="1:15" ht="12.75"/>
    <row r="33" spans="1:15" ht="12.75"/>
    <row r="34" spans="1:15" ht="12.75"/>
    <row r="35" spans="1:15" ht="12.75"/>
    <row r="36" spans="1:15" ht="12.75"/>
    <row r="37" spans="1:15" ht="12.75"/>
    <row r="38" spans="1:15" ht="12.75"/>
    <row r="39" spans="1:15" ht="12.75"/>
    <row r="40" spans="1:15" ht="12.75"/>
    <row r="41" spans="1:15" ht="12.75"/>
    <row r="42" spans="1:15" ht="12.75"/>
    <row r="43" spans="1:15" ht="12.75"/>
    <row r="44" spans="1:15" ht="12.75"/>
    <row r="45" spans="1:15" ht="12.75"/>
    <row r="46" spans="1:15" ht="12.75"/>
    <row r="47" spans="1:15" ht="12.75"/>
    <row r="48" spans="1:15" ht="12.75"/>
    <row r="49" spans="1:15" ht="12.75"/>
    <row r="50" spans="1:15" ht="12.75"/>
    <row r="51" spans="1:15" ht="12.75"/>
    <row r="52" spans="1:15" ht="12.75"/>
    <row r="53" spans="1:15" ht="12.75"/>
    <row r="54" spans="1:15" ht="12.75"/>
    <row r="55" spans="1:15" ht="12.75"/>
    <row r="56" spans="1:15" ht="12.75"/>
    <row r="57" spans="1:15" ht="12.75"/>
    <row r="58" spans="1:15" ht="12.75"/>
    <row r="59" spans="1:15" ht="12.75"/>
    <row r="60" spans="1:15" ht="12.75"/>
    <row r="61" spans="1:15" ht="12.75"/>
    <row r="62" spans="1:15" ht="12.75"/>
    <row r="63" spans="1:15" ht="12.75"/>
    <row r="64" spans="1:15" ht="12.75"/>
    <row r="65" spans="1:15" ht="12.75"/>
    <row r="66" spans="1:15" ht="12.75"/>
    <row r="67" spans="1:15" ht="12.75"/>
    <row r="68" spans="1:15" ht="12.75"/>
    <row r="69" spans="1:15" ht="12.75"/>
    <row r="70" spans="1:15" ht="12.75"/>
    <row r="71" spans="1:15" ht="12.75"/>
    <row r="72" spans="1:15" ht="12.75"/>
    <row r="73" spans="1:15" ht="12.75"/>
    <row r="74" spans="1:15" ht="12.75"/>
    <row r="75" spans="1:15" ht="12.75"/>
    <row r="76" spans="1:15" ht="12.75"/>
    <row r="77" spans="1:15" ht="12.75"/>
    <row r="78" spans="1:15" ht="12.75"/>
    <row r="79" spans="1:15" ht="12.75"/>
    <row r="80" spans="1:15" ht="12.75"/>
    <row r="81" spans="1:15" ht="12.75"/>
    <row r="82" spans="1:15" ht="12.75"/>
    <row r="83" spans="1:15" ht="12.75"/>
    <row r="84" spans="1:15" ht="12.75"/>
    <row r="85" spans="1:15" ht="12.75"/>
    <row r="86" spans="1:15" ht="12.75"/>
    <row r="87" spans="1:15" ht="12.75"/>
    <row r="88" spans="1:15" ht="12.75"/>
    <row r="89" spans="1:15" ht="12.75"/>
    <row r="90" spans="1:15" ht="12.75"/>
    <row r="91" spans="1:15" ht="12.75"/>
    <row r="92" spans="1:15" ht="12.75"/>
    <row r="93" spans="1:15" ht="12.75"/>
    <row r="94" spans="1:15" ht="12.75"/>
    <row r="95" spans="1:15" ht="12.75"/>
    <row r="96" spans="1:15" ht="12.75"/>
    <row r="97" spans="1:15" ht="12.75"/>
    <row r="98" spans="1:15" ht="12.75"/>
    <row r="99" spans="1:15" ht="12.75"/>
    <row r="100" spans="1:15" ht="12.75">
      <c r="A100" s="27" t="s">
        <v>7</v>
      </c>
      <c r="B100" s="27" t="s">
        <v>26</v>
      </c>
      <c r="C100" s="23"/>
      <c r="D100" s="23"/>
      <c r="E100" s="23"/>
      <c r="F100" s="23"/>
      <c r="G100" s="23"/>
    </row>
    <row r="101" spans="1:15" ht="12.75">
      <c r="A101" s="25" t="s">
        <v>19</v>
      </c>
      <c r="B101" s="25">
        <v>2</v>
      </c>
      <c r="C101" s="23"/>
      <c r="D101" s="23"/>
      <c r="E101" s="23"/>
      <c r="F101" s="23"/>
      <c r="G101" s="23"/>
    </row>
    <row r="102" spans="1:15" ht="12.75">
      <c r="A102" s="28" t="s">
        <v>27</v>
      </c>
      <c r="B102" s="28">
        <v>2</v>
      </c>
      <c r="C102" s="23"/>
      <c r="D102" s="23"/>
      <c r="E102" s="23"/>
      <c r="F102" s="23"/>
      <c r="G102" s="23"/>
    </row>
    <row r="103" spans="1:15" ht="12.75">
      <c r="A103" s="23"/>
      <c r="B103" s="23"/>
      <c r="C103" s="23"/>
      <c r="D103" s="23"/>
      <c r="E103" s="23"/>
      <c r="F103" s="23"/>
      <c r="G103" s="23"/>
    </row>
    <row r="104" spans="1:15" ht="12.75">
      <c r="A104" s="23"/>
      <c r="B104" s="23"/>
      <c r="C104" s="23"/>
      <c r="D104" s="23"/>
      <c r="E104" s="23"/>
      <c r="F104" s="23"/>
      <c r="G104" s="23"/>
    </row>
    <row r="105" spans="1:15" ht="12.75">
      <c r="A105" s="23"/>
      <c r="B105" s="23"/>
      <c r="C105" s="23"/>
      <c r="D105" s="23"/>
      <c r="E105" s="23"/>
      <c r="F105" s="23"/>
      <c r="G105" s="23"/>
    </row>
    <row r="106" spans="1:15" ht="12.75">
      <c r="A106" s="23"/>
      <c r="B106" s="23"/>
      <c r="C106" s="23"/>
      <c r="D106" s="23"/>
      <c r="E106" s="23"/>
      <c r="F106" s="23"/>
      <c r="G106" s="23"/>
    </row>
    <row r="107" spans="1:15" ht="12.75">
      <c r="A107" s="23"/>
      <c r="B107" s="23"/>
      <c r="C107" s="23"/>
      <c r="D107" s="23"/>
      <c r="E107" s="23"/>
      <c r="F107" s="23"/>
      <c r="G107" s="23"/>
    </row>
    <row r="108" spans="1:15" ht="12.75">
      <c r="A108" s="23"/>
      <c r="B108" s="23"/>
      <c r="C108" s="23"/>
      <c r="D108" s="23"/>
      <c r="E108" s="23"/>
      <c r="F108" s="23"/>
      <c r="G108" s="23"/>
    </row>
    <row r="109" spans="1:15" ht="12.75">
      <c r="A109" s="23"/>
      <c r="B109" s="23"/>
      <c r="C109" s="23"/>
      <c r="D109" s="23"/>
      <c r="E109" s="23"/>
      <c r="F109" s="23"/>
      <c r="G109" s="23"/>
    </row>
    <row r="110" spans="1:15" ht="12.75">
      <c r="A110" s="23"/>
      <c r="B110" s="23"/>
      <c r="C110" s="23"/>
      <c r="D110" s="23"/>
      <c r="E110" s="23"/>
      <c r="F110" s="23"/>
      <c r="G110" s="23"/>
    </row>
    <row r="111" spans="1:15" ht="12.75">
      <c r="A111" s="23"/>
      <c r="B111" s="23"/>
      <c r="C111" s="23"/>
      <c r="D111" s="23"/>
      <c r="E111" s="23"/>
      <c r="F111" s="23"/>
      <c r="G111" s="23"/>
    </row>
    <row r="112" spans="1:15" ht="12.75">
      <c r="A112" s="23"/>
      <c r="B112" s="23"/>
      <c r="C112" s="23"/>
      <c r="D112" s="23"/>
      <c r="E112" s="23"/>
      <c r="F112" s="23"/>
      <c r="G112" s="23"/>
    </row>
    <row r="113" spans="1:15" ht="12.75">
      <c r="A113" s="23"/>
      <c r="B113" s="23"/>
      <c r="C113" s="23"/>
      <c r="D113" s="23"/>
      <c r="E113" s="23"/>
      <c r="F113" s="23"/>
      <c r="G113" s="23"/>
    </row>
  </sheetData>
  <printOptions/>
  <pageMargins left="0.75" right="0.75" top="1" bottom="1" header="0.5" footer="0.5"/>
  <pageSetup orientation="portrait" paperSize="9"/>
  <drawing r:id="rId1"/>
</worksheet>
</file>

<file path=xl/worksheets/sheet6.xml><?xml version="1.0" encoding="utf-8"?>
<worksheet xmlns="http://schemas.openxmlformats.org/spreadsheetml/2006/main" xmlns:r="http://schemas.openxmlformats.org/officeDocument/2006/relationships">
  <dimension ref="A1:S27"/>
  <sheetViews>
    <sheetView workbookViewId="0" topLeftCell="A1"/>
  </sheetViews>
  <sheetFormatPr defaultColWidth="9.28515625" defaultRowHeight="12.75"/>
  <cols>
    <col min="1" max="1" width="11.421875" widthPt="60" bestFit="1" customWidth="1"/>
    <col min="2" max="2" width="15.28125" widthPt="80.25" bestFit="1" customWidth="1"/>
    <col min="3" max="3" width="8.8515625" widthPt="46.5" bestFit="1" customWidth="1"/>
    <col min="4" max="4" width="10.140625" widthPt="53.25" bestFit="1" customWidth="1"/>
    <col min="5" max="5" width="31.28125" widthPt="164.25" bestFit="1" customWidth="1"/>
    <col min="6" max="6" width="11.140625" widthPt="58.5" bestFit="1" customWidth="1"/>
    <col min="7" max="7" width="14.8515625" widthPt="78" bestFit="1" customWidth="1"/>
    <col min="8" max="8" width="15.28125" widthPt="80.25" bestFit="1" customWidth="1"/>
    <col min="9" max="9" width="23.28125" widthPt="122.25" bestFit="1" customWidth="1"/>
    <col min="10" max="10" width="14.7109375" widthPt="77.25" bestFit="1" customWidth="1"/>
    <col min="11" max="11" width="7.7109375" widthPt="40.5" bestFit="1" customWidth="1"/>
    <col min="12" max="12" width="10.28125" widthPt="54" bestFit="1" customWidth="1"/>
    <col min="13" max="13" width="14.140625" widthPt="74.25" bestFit="1" customWidth="1"/>
    <col min="14" max="14" width="22.7109375" widthPt="119.25" bestFit="1" customWidth="1"/>
    <col min="15" max="15" width="11.8515625" widthPt="62.25" bestFit="1" customWidth="1"/>
    <col min="16" max="16" width="27.421875" widthPt="144" bestFit="1" customWidth="1"/>
    <col min="17" max="17" width="19.00390625" widthPt="99.75" bestFit="1" customWidth="1"/>
    <col min="18" max="18" width="15.8515625" widthPt="83.25" bestFit="1" customWidth="1"/>
    <col min="19" max="19" width="19.28125" widthPt="101.25" bestFit="1" customWidth="1"/>
  </cols>
  <sheetData>
    <row r="1" spans="1:19" ht="12.75">
      <c r="A1" s="33" t="str">
        <v/>
      </c>
      <c r="B1" s="33" t="s">
        <v>30</v>
      </c>
      <c r="C1" s="33" t="s">
        <v>33</v>
      </c>
      <c r="D1" s="34"/>
      <c r="E1" s="34" t="str">
        <v/>
      </c>
      <c r="F1" s="34" t="s">
        <v>30</v>
      </c>
      <c r="G1" s="34" t="s">
        <v>33</v>
      </c>
      <c r="H1" s="35"/>
      <c r="I1" s="35" t="s">
        <v>26</v>
      </c>
      <c r="J1" s="35" t="s">
        <v>39</v>
      </c>
      <c r="K1" s="35" t="str">
        <v/>
      </c>
      <c r="L1" s="35" t="str">
        <v/>
      </c>
      <c r="M1" s="35" t="str">
        <v/>
      </c>
      <c r="N1" s="35"/>
      <c r="O1" s="35"/>
      <c r="P1" s="35"/>
      <c r="Q1" s="35"/>
      <c r="R1" s="35"/>
      <c r="S1" s="35"/>
    </row>
    <row r="2" spans="1:19" ht="12.75">
      <c r="A2" s="36" t="s">
        <v>39</v>
      </c>
      <c r="B2" s="36" t="s">
        <v>26</v>
      </c>
      <c r="C2" s="36" t="s">
        <v>33</v>
      </c>
      <c r="D2" s="34"/>
      <c r="E2" s="34" t="s">
        <v>6</v>
      </c>
      <c r="F2" s="34" t="s">
        <v>26</v>
      </c>
      <c r="G2" s="34" t="s">
        <v>33</v>
      </c>
      <c r="H2" s="35"/>
      <c r="I2" s="35" t="s">
        <v>6</v>
      </c>
      <c r="J2" s="35" t="s">
        <v>54</v>
      </c>
      <c r="K2" s="35" t="s">
        <v>69</v>
      </c>
      <c r="L2" s="35" t="s">
        <v>90</v>
      </c>
      <c r="M2" s="35" t="s">
        <v>27</v>
      </c>
      <c r="N2" s="35"/>
      <c r="O2" s="35"/>
      <c r="P2" s="35"/>
      <c r="Q2" s="35"/>
      <c r="R2" s="35"/>
      <c r="S2" s="35"/>
    </row>
    <row r="3" spans="1:19" ht="12.75">
      <c r="A3" s="37" t="s">
        <v>54</v>
      </c>
      <c r="B3" s="37">
        <v>1</v>
      </c>
      <c r="C3" s="37">
        <v>55000</v>
      </c>
      <c r="D3" s="34"/>
      <c r="E3" s="34" t="s">
        <v>57</v>
      </c>
      <c r="F3" s="34">
        <v>3</v>
      </c>
      <c r="G3" s="34">
        <v>75000</v>
      </c>
      <c r="H3" s="35"/>
      <c r="I3" s="35" t="s">
        <v>57</v>
      </c>
      <c r="J3" s="35">
        <v>1</v>
      </c>
      <c r="K3" s="35" t="str">
        <v/>
      </c>
      <c r="L3" s="35">
        <v>2</v>
      </c>
      <c r="M3" s="35">
        <v>3</v>
      </c>
      <c r="N3" s="35"/>
      <c r="O3" s="35"/>
      <c r="P3" s="35"/>
      <c r="Q3" s="35"/>
      <c r="R3" s="35"/>
      <c r="S3" s="35"/>
    </row>
    <row r="4" spans="1:19" ht="12.75">
      <c r="A4" s="34" t="s">
        <v>69</v>
      </c>
      <c r="B4" s="34">
        <v>3</v>
      </c>
      <c r="C4" s="34">
        <v>99200</v>
      </c>
      <c r="D4" s="34"/>
      <c r="E4" s="34" t="s">
        <v>72</v>
      </c>
      <c r="F4" s="34">
        <v>1</v>
      </c>
      <c r="G4" s="34">
        <v>35000</v>
      </c>
      <c r="H4" s="35"/>
      <c r="I4" s="35" t="s">
        <v>72</v>
      </c>
      <c r="J4" s="35" t="str">
        <v/>
      </c>
      <c r="K4" s="35">
        <v>1</v>
      </c>
      <c r="L4" s="35" t="str">
        <v/>
      </c>
      <c r="M4" s="35">
        <v>1</v>
      </c>
      <c r="N4" s="35"/>
      <c r="O4" s="35"/>
      <c r="P4" s="35"/>
      <c r="Q4" s="35"/>
      <c r="R4" s="35"/>
      <c r="S4" s="35"/>
    </row>
    <row r="5" spans="1:19" ht="12.75">
      <c r="A5" s="38" t="s">
        <v>90</v>
      </c>
      <c r="B5" s="38">
        <v>6</v>
      </c>
      <c r="C5" s="38">
        <v>56000</v>
      </c>
      <c r="D5" s="34"/>
      <c r="E5" s="34" t="s">
        <v>1</v>
      </c>
      <c r="F5" s="34">
        <v>4</v>
      </c>
      <c r="G5" s="34">
        <v>80200</v>
      </c>
      <c r="H5" s="35"/>
      <c r="I5" s="35" t="s">
        <v>1</v>
      </c>
      <c r="J5" s="35" t="str">
        <v/>
      </c>
      <c r="K5" s="35">
        <v>2</v>
      </c>
      <c r="L5" s="35">
        <v>2</v>
      </c>
      <c r="M5" s="35">
        <v>4</v>
      </c>
      <c r="N5" s="35"/>
      <c r="O5" s="35"/>
      <c r="P5" s="35"/>
      <c r="Q5" s="35"/>
      <c r="R5" s="35"/>
      <c r="S5" s="35"/>
    </row>
    <row r="6" spans="1:19" ht="12.75">
      <c r="A6" s="39" t="s">
        <v>27</v>
      </c>
      <c r="B6" s="39">
        <v>10</v>
      </c>
      <c r="C6" s="39">
        <v>210200</v>
      </c>
      <c r="D6" s="34"/>
      <c r="E6" s="34" t="s">
        <v>92</v>
      </c>
      <c r="F6" s="34">
        <v>2</v>
      </c>
      <c r="G6" s="34">
        <v>20000</v>
      </c>
      <c r="H6" s="35"/>
      <c r="I6" s="35" t="s">
        <v>92</v>
      </c>
      <c r="J6" s="35" t="str">
        <v/>
      </c>
      <c r="K6" s="35" t="str">
        <v/>
      </c>
      <c r="L6" s="35">
        <v>2</v>
      </c>
      <c r="M6" s="35">
        <v>2</v>
      </c>
      <c r="N6" s="35"/>
      <c r="O6" s="35"/>
      <c r="P6" s="35"/>
      <c r="Q6" s="35"/>
      <c r="R6" s="35"/>
      <c r="S6" s="35"/>
    </row>
    <row r="7" spans="1:19" ht="12.75">
      <c r="A7" s="34"/>
      <c r="B7" s="34"/>
      <c r="C7" s="34"/>
      <c r="D7" s="34"/>
      <c r="E7" s="34" t="s">
        <v>27</v>
      </c>
      <c r="F7" s="34">
        <v>10</v>
      </c>
      <c r="G7" s="34">
        <v>210200</v>
      </c>
      <c r="H7" s="35"/>
      <c r="I7" s="35" t="s">
        <v>27</v>
      </c>
      <c r="J7" s="35">
        <v>1</v>
      </c>
      <c r="K7" s="35">
        <v>3</v>
      </c>
      <c r="L7" s="35">
        <v>6</v>
      </c>
      <c r="M7" s="35">
        <v>10</v>
      </c>
      <c r="N7" s="35"/>
      <c r="O7" s="35"/>
      <c r="P7" s="35"/>
      <c r="Q7" s="35"/>
      <c r="R7" s="35"/>
      <c r="S7" s="35"/>
    </row>
    <row r="8" spans="1:19" ht="12.75">
      <c r="A8" s="34"/>
      <c r="B8" s="34"/>
      <c r="C8" s="34"/>
      <c r="D8" s="34"/>
      <c r="E8" s="34"/>
      <c r="F8" s="34"/>
      <c r="G8" s="34"/>
      <c r="H8" s="35"/>
      <c r="I8" s="35"/>
      <c r="J8" s="35"/>
      <c r="K8" s="35"/>
      <c r="L8" s="35"/>
      <c r="M8" s="35"/>
      <c r="N8" s="35"/>
      <c r="O8" s="35"/>
      <c r="P8" s="35"/>
      <c r="Q8" s="35"/>
      <c r="R8" s="35"/>
      <c r="S8" s="35"/>
    </row>
    <row r="9" spans="1:19" ht="12.75">
      <c r="A9" s="34"/>
      <c r="B9" s="34"/>
      <c r="C9" s="34"/>
      <c r="D9" s="34"/>
      <c r="E9" s="34"/>
      <c r="F9" s="34"/>
      <c r="G9" s="34"/>
      <c r="H9" s="35"/>
      <c r="I9" s="35"/>
      <c r="J9" s="35"/>
      <c r="K9" s="35"/>
      <c r="L9" s="35"/>
      <c r="M9" s="35"/>
      <c r="N9" s="35"/>
      <c r="O9" s="35"/>
      <c r="P9" s="35"/>
      <c r="Q9" s="35"/>
      <c r="R9" s="35"/>
      <c r="S9" s="35"/>
    </row>
    <row r="10" spans="1:19" ht="12.75">
      <c r="A10" s="34"/>
      <c r="B10" s="34"/>
      <c r="C10" s="34"/>
      <c r="D10" s="34"/>
      <c r="E10" s="34"/>
      <c r="F10" s="34"/>
      <c r="G10" s="34"/>
      <c r="H10" s="35"/>
      <c r="I10" s="35"/>
      <c r="J10" s="35"/>
      <c r="K10" s="35"/>
      <c r="L10" s="35"/>
      <c r="M10" s="35"/>
      <c r="N10" s="35"/>
      <c r="O10" s="35"/>
      <c r="P10" s="35"/>
      <c r="Q10" s="35"/>
      <c r="R10" s="35"/>
      <c r="S10" s="35"/>
    </row>
    <row r="11" spans="1:19" ht="12.75">
      <c r="A11" s="34"/>
      <c r="B11" s="34"/>
      <c r="C11" s="34"/>
      <c r="D11" s="34"/>
      <c r="E11" s="34"/>
      <c r="F11" s="34"/>
      <c r="G11" s="34"/>
      <c r="H11" s="35"/>
      <c r="I11" s="35"/>
      <c r="J11" s="35"/>
      <c r="K11" s="35"/>
      <c r="L11" s="35"/>
      <c r="M11" s="35"/>
      <c r="N11" s="35"/>
      <c r="O11" s="35"/>
      <c r="P11" s="35"/>
      <c r="Q11" s="35"/>
      <c r="R11" s="35"/>
      <c r="S11" s="35"/>
    </row>
    <row r="12" spans="1:19" ht="12.75">
      <c r="A12" s="34"/>
      <c r="B12" s="34"/>
      <c r="C12" s="34"/>
      <c r="D12" s="34"/>
      <c r="E12" s="34"/>
      <c r="F12" s="34"/>
      <c r="G12" s="34"/>
      <c r="H12" s="35"/>
      <c r="I12" s="35"/>
      <c r="J12" s="35"/>
      <c r="K12" s="35"/>
      <c r="L12" s="35"/>
      <c r="M12" s="35"/>
      <c r="N12" s="35"/>
      <c r="O12" s="35"/>
      <c r="P12" s="35"/>
      <c r="Q12" s="35"/>
      <c r="R12" s="35"/>
      <c r="S12" s="35"/>
    </row>
    <row r="13" spans="1:19" ht="12.75">
      <c r="A13" s="34"/>
      <c r="B13" s="34"/>
      <c r="C13" s="34"/>
      <c r="D13" s="34"/>
      <c r="E13" s="34"/>
      <c r="F13" s="34"/>
      <c r="G13" s="34"/>
      <c r="H13" s="35"/>
      <c r="I13" s="35"/>
      <c r="J13" s="35"/>
      <c r="K13" s="35"/>
      <c r="L13" s="35"/>
      <c r="M13" s="35"/>
      <c r="N13" s="35"/>
      <c r="O13" s="35"/>
      <c r="P13" s="35"/>
      <c r="Q13" s="35"/>
      <c r="R13" s="35"/>
      <c r="S13" s="35"/>
    </row>
    <row r="14" spans="1:19" ht="12.75">
      <c r="A14" s="34"/>
      <c r="B14" s="34"/>
      <c r="C14" s="34"/>
      <c r="D14" s="34"/>
      <c r="E14" s="34"/>
      <c r="F14" s="34"/>
      <c r="G14" s="34"/>
      <c r="H14" s="35"/>
      <c r="I14" s="35"/>
      <c r="J14" s="35"/>
      <c r="K14" s="35"/>
      <c r="L14" s="35"/>
      <c r="M14" s="35"/>
      <c r="N14" s="35"/>
      <c r="O14" s="35"/>
      <c r="P14" s="35"/>
      <c r="Q14" s="35"/>
      <c r="R14" s="35"/>
      <c r="S14" s="35"/>
    </row>
    <row r="15" spans="1:19" ht="12.75">
      <c r="A15" s="35"/>
      <c r="B15" s="35"/>
      <c r="C15" s="35"/>
      <c r="D15" s="35"/>
      <c r="E15" s="35"/>
      <c r="F15" s="35"/>
      <c r="G15" s="35"/>
      <c r="H15" s="35"/>
      <c r="I15" s="35"/>
      <c r="J15" s="35"/>
      <c r="K15" s="35"/>
      <c r="L15" s="35"/>
      <c r="M15" s="35"/>
      <c r="N15" s="35"/>
      <c r="O15" s="35"/>
      <c r="P15" s="35"/>
      <c r="Q15" s="35"/>
      <c r="R15" s="35"/>
      <c r="S15" s="35"/>
    </row>
    <row r="16" spans="1:19" ht="12.75">
      <c r="A16" s="15" t="s">
        <v>28</v>
      </c>
      <c r="B16" s="15" t="s">
        <v>29</v>
      </c>
      <c r="C16" s="15" t="s">
        <v>30</v>
      </c>
      <c r="D16" s="15" t="s">
        <v>31</v>
      </c>
      <c r="E16" s="15" t="s">
        <v>32</v>
      </c>
      <c r="F16" s="15" t="s">
        <v>33</v>
      </c>
      <c r="G16" s="15" t="s">
        <v>34</v>
      </c>
      <c r="H16" s="15" t="s">
        <v>35</v>
      </c>
      <c r="I16" s="15" t="s">
        <v>36</v>
      </c>
      <c r="J16" s="15" t="s">
        <v>37</v>
      </c>
      <c r="K16" s="15" t="s">
        <v>38</v>
      </c>
      <c r="L16" s="15" t="s">
        <v>39</v>
      </c>
      <c r="M16" s="15" t="s">
        <v>40</v>
      </c>
      <c r="N16" s="15" t="s">
        <v>41</v>
      </c>
      <c r="O16" s="15" t="s">
        <v>6</v>
      </c>
      <c r="P16" s="15" t="s">
        <v>42</v>
      </c>
      <c r="Q16" s="15" t="s">
        <v>43</v>
      </c>
      <c r="R16" s="15" t="s">
        <v>44</v>
      </c>
      <c r="S16" s="15" t="s">
        <v>45</v>
      </c>
    </row>
    <row r="17" spans="1:19" ht="12.75">
      <c r="A17" s="15">
        <v>1</v>
      </c>
      <c r="B17" s="15">
        <v>10604</v>
      </c>
      <c r="C17" s="15" t="s">
        <v>46</v>
      </c>
      <c r="D17" s="15" t="s">
        <v>47</v>
      </c>
      <c r="E17" s="15" t="s">
        <v>48</v>
      </c>
      <c r="F17" s="15">
        <v>55000</v>
      </c>
      <c r="G17" s="15" t="s">
        <v>49</v>
      </c>
      <c r="H17" s="15" t="s">
        <v>50</v>
      </c>
      <c r="I17" s="15" t="s">
        <v>51</v>
      </c>
      <c r="J17" s="15" t="s">
        <v>52</v>
      </c>
      <c r="K17" s="15" t="s">
        <v>53</v>
      </c>
      <c r="L17" s="15" t="s">
        <v>54</v>
      </c>
      <c r="M17" s="15" t="s">
        <v>55</v>
      </c>
      <c r="N17" s="15" t="s">
        <v>56</v>
      </c>
      <c r="O17" s="15" t="s">
        <v>57</v>
      </c>
      <c r="P17" s="15" t="s">
        <v>58</v>
      </c>
      <c r="Q17" s="15" t="s">
        <v>59</v>
      </c>
      <c r="R17" s="15" t="s">
        <v>60</v>
      </c>
      <c r="S17" s="15" t="s">
        <v>61</v>
      </c>
    </row>
    <row r="18" spans="1:19" ht="12.75">
      <c r="A18" s="15">
        <v>2</v>
      </c>
      <c r="B18" s="15">
        <v>10623</v>
      </c>
      <c r="C18" s="15" t="s">
        <v>62</v>
      </c>
      <c r="D18" s="15" t="s">
        <v>47</v>
      </c>
      <c r="E18" s="15" t="s">
        <v>63</v>
      </c>
      <c r="F18" s="15">
        <v>35000</v>
      </c>
      <c r="G18" s="15" t="s">
        <v>64</v>
      </c>
      <c r="H18" s="15" t="s">
        <v>65</v>
      </c>
      <c r="I18" s="15" t="s">
        <v>66</v>
      </c>
      <c r="J18" s="15" t="s">
        <v>67</v>
      </c>
      <c r="K18" s="15" t="s">
        <v>68</v>
      </c>
      <c r="L18" s="15" t="s">
        <v>69</v>
      </c>
      <c r="M18" s="15" t="s">
        <v>70</v>
      </c>
      <c r="N18" s="15" t="s">
        <v>71</v>
      </c>
      <c r="O18" s="15" t="s">
        <v>72</v>
      </c>
      <c r="P18" s="15" t="s">
        <v>73</v>
      </c>
      <c r="Q18" s="15"/>
      <c r="R18" s="15" t="s">
        <v>74</v>
      </c>
      <c r="S18" s="15" t="s">
        <v>75</v>
      </c>
    </row>
    <row r="19" spans="1:19" ht="12.75">
      <c r="A19" s="15">
        <v>3</v>
      </c>
      <c r="B19" s="15">
        <v>10602</v>
      </c>
      <c r="C19" s="15" t="s">
        <v>76</v>
      </c>
      <c r="D19" s="15" t="s">
        <v>47</v>
      </c>
      <c r="E19" s="15" t="s">
        <v>77</v>
      </c>
      <c r="F19" s="15">
        <v>35000</v>
      </c>
      <c r="G19" s="15" t="s">
        <v>49</v>
      </c>
      <c r="H19" s="15" t="s">
        <v>50</v>
      </c>
      <c r="I19" s="15" t="s">
        <v>51</v>
      </c>
      <c r="J19" s="15" t="s">
        <v>78</v>
      </c>
      <c r="K19" s="15" t="s">
        <v>68</v>
      </c>
      <c r="L19" s="15" t="s">
        <v>69</v>
      </c>
      <c r="M19" s="15" t="s">
        <v>55</v>
      </c>
      <c r="N19" s="15" t="s">
        <v>23</v>
      </c>
      <c r="O19" s="15" t="s">
        <v>1</v>
      </c>
      <c r="P19" s="15" t="s">
        <v>79</v>
      </c>
      <c r="Q19" s="15"/>
      <c r="R19" s="15" t="s">
        <v>74</v>
      </c>
      <c r="S19" s="15" t="s">
        <v>61</v>
      </c>
    </row>
    <row r="20" spans="1:19" ht="12.75">
      <c r="A20" s="15">
        <v>4</v>
      </c>
      <c r="B20" s="15">
        <v>10626</v>
      </c>
      <c r="C20" s="15" t="s">
        <v>80</v>
      </c>
      <c r="D20" s="15" t="s">
        <v>47</v>
      </c>
      <c r="E20" s="15" t="s">
        <v>81</v>
      </c>
      <c r="F20" s="15">
        <v>29200</v>
      </c>
      <c r="G20" s="15" t="s">
        <v>82</v>
      </c>
      <c r="H20" s="15" t="s">
        <v>65</v>
      </c>
      <c r="I20" s="15" t="s">
        <v>83</v>
      </c>
      <c r="J20" s="15" t="s">
        <v>84</v>
      </c>
      <c r="K20" s="15" t="s">
        <v>85</v>
      </c>
      <c r="L20" s="15" t="s">
        <v>69</v>
      </c>
      <c r="M20" s="15" t="s">
        <v>55</v>
      </c>
      <c r="N20" s="15" t="s">
        <v>23</v>
      </c>
      <c r="O20" s="15" t="s">
        <v>1</v>
      </c>
      <c r="P20" s="15" t="s">
        <v>79</v>
      </c>
      <c r="Q20" s="15" t="s">
        <v>59</v>
      </c>
      <c r="R20" s="15" t="s">
        <v>60</v>
      </c>
      <c r="S20" s="15" t="s">
        <v>61</v>
      </c>
    </row>
    <row r="21" spans="1:19" ht="12.75">
      <c r="A21" s="15">
        <v>5</v>
      </c>
      <c r="B21" s="15">
        <v>10603</v>
      </c>
      <c r="C21" s="15" t="s">
        <v>86</v>
      </c>
      <c r="D21" s="15" t="s">
        <v>47</v>
      </c>
      <c r="E21" s="15" t="s">
        <v>87</v>
      </c>
      <c r="F21" s="15">
        <v>10000</v>
      </c>
      <c r="G21" s="15" t="s">
        <v>49</v>
      </c>
      <c r="H21" s="15" t="s">
        <v>50</v>
      </c>
      <c r="I21" s="15" t="s">
        <v>51</v>
      </c>
      <c r="J21" s="15" t="s">
        <v>88</v>
      </c>
      <c r="K21" s="15" t="s">
        <v>89</v>
      </c>
      <c r="L21" s="15" t="s">
        <v>90</v>
      </c>
      <c r="M21" s="15" t="s">
        <v>55</v>
      </c>
      <c r="N21" s="15" t="s">
        <v>91</v>
      </c>
      <c r="O21" s="15" t="s">
        <v>92</v>
      </c>
      <c r="P21" s="15" t="s">
        <v>93</v>
      </c>
      <c r="Q21" s="15" t="s">
        <v>59</v>
      </c>
      <c r="R21" s="15" t="s">
        <v>60</v>
      </c>
      <c r="S21" s="15" t="s">
        <v>61</v>
      </c>
    </row>
    <row r="22" spans="1:19" ht="12.75">
      <c r="A22" s="15">
        <v>6</v>
      </c>
      <c r="B22" s="15">
        <v>10606</v>
      </c>
      <c r="C22" s="15" t="s">
        <v>94</v>
      </c>
      <c r="D22" s="15" t="s">
        <v>47</v>
      </c>
      <c r="E22" s="15" t="s">
        <v>95</v>
      </c>
      <c r="F22" s="15">
        <v>10000</v>
      </c>
      <c r="G22" s="15" t="s">
        <v>49</v>
      </c>
      <c r="H22" s="15" t="s">
        <v>50</v>
      </c>
      <c r="I22" s="15" t="s">
        <v>51</v>
      </c>
      <c r="J22" s="15" t="s">
        <v>96</v>
      </c>
      <c r="K22" s="15" t="s">
        <v>53</v>
      </c>
      <c r="L22" s="15" t="s">
        <v>90</v>
      </c>
      <c r="M22" s="15" t="s">
        <v>55</v>
      </c>
      <c r="N22" s="15" t="s">
        <v>91</v>
      </c>
      <c r="O22" s="15" t="s">
        <v>92</v>
      </c>
      <c r="P22" s="15" t="s">
        <v>93</v>
      </c>
      <c r="Q22" s="15" t="s">
        <v>59</v>
      </c>
      <c r="R22" s="15" t="s">
        <v>60</v>
      </c>
      <c r="S22" s="15" t="s">
        <v>61</v>
      </c>
    </row>
    <row r="23" spans="1:19" ht="12.75">
      <c r="A23" s="15">
        <v>7</v>
      </c>
      <c r="B23" s="15">
        <v>10601</v>
      </c>
      <c r="C23" s="15" t="s">
        <v>97</v>
      </c>
      <c r="D23" s="15" t="s">
        <v>47</v>
      </c>
      <c r="E23" s="15" t="s">
        <v>98</v>
      </c>
      <c r="F23" s="15">
        <v>10000</v>
      </c>
      <c r="G23" s="15" t="s">
        <v>49</v>
      </c>
      <c r="H23" s="15" t="s">
        <v>50</v>
      </c>
      <c r="I23" s="15" t="s">
        <v>51</v>
      </c>
      <c r="J23" s="15" t="s">
        <v>99</v>
      </c>
      <c r="K23" s="15" t="s">
        <v>100</v>
      </c>
      <c r="L23" s="15" t="s">
        <v>90</v>
      </c>
      <c r="M23" s="15" t="s">
        <v>55</v>
      </c>
      <c r="N23" s="15" t="s">
        <v>101</v>
      </c>
      <c r="O23" s="15" t="s">
        <v>57</v>
      </c>
      <c r="P23" s="15" t="s">
        <v>102</v>
      </c>
      <c r="Q23" s="15" t="s">
        <v>59</v>
      </c>
      <c r="R23" s="15" t="s">
        <v>60</v>
      </c>
      <c r="S23" s="15" t="s">
        <v>61</v>
      </c>
    </row>
    <row r="24" spans="1:19" ht="12.75">
      <c r="A24" s="15">
        <v>8</v>
      </c>
      <c r="B24" s="15">
        <v>10625</v>
      </c>
      <c r="C24" s="15" t="s">
        <v>103</v>
      </c>
      <c r="D24" s="15" t="s">
        <v>47</v>
      </c>
      <c r="E24" s="15" t="s">
        <v>104</v>
      </c>
      <c r="F24" s="15">
        <v>10000</v>
      </c>
      <c r="G24" s="15" t="s">
        <v>82</v>
      </c>
      <c r="H24" s="15" t="s">
        <v>65</v>
      </c>
      <c r="I24" s="15" t="s">
        <v>83</v>
      </c>
      <c r="J24" s="15" t="s">
        <v>105</v>
      </c>
      <c r="K24" s="15" t="s">
        <v>106</v>
      </c>
      <c r="L24" s="15" t="s">
        <v>90</v>
      </c>
      <c r="M24" s="15" t="s">
        <v>55</v>
      </c>
      <c r="N24" s="15" t="s">
        <v>101</v>
      </c>
      <c r="O24" s="15" t="s">
        <v>57</v>
      </c>
      <c r="P24" s="15" t="s">
        <v>102</v>
      </c>
      <c r="Q24" s="15" t="s">
        <v>59</v>
      </c>
      <c r="R24" s="15" t="s">
        <v>60</v>
      </c>
      <c r="S24" s="15" t="s">
        <v>75</v>
      </c>
    </row>
    <row r="25" spans="1:19" ht="12.75">
      <c r="A25" s="15">
        <v>9</v>
      </c>
      <c r="B25" s="15">
        <v>10605</v>
      </c>
      <c r="C25" s="15" t="s">
        <v>107</v>
      </c>
      <c r="D25" s="15" t="s">
        <v>47</v>
      </c>
      <c r="E25" s="15" t="s">
        <v>108</v>
      </c>
      <c r="F25" s="15">
        <v>8000</v>
      </c>
      <c r="G25" s="15" t="s">
        <v>49</v>
      </c>
      <c r="H25" s="15" t="s">
        <v>50</v>
      </c>
      <c r="I25" s="15" t="s">
        <v>51</v>
      </c>
      <c r="J25" s="15" t="s">
        <v>109</v>
      </c>
      <c r="K25" s="15" t="s">
        <v>110</v>
      </c>
      <c r="L25" s="15" t="s">
        <v>90</v>
      </c>
      <c r="M25" s="15" t="s">
        <v>55</v>
      </c>
      <c r="N25" s="15" t="s">
        <v>91</v>
      </c>
      <c r="O25" s="15" t="s">
        <v>1</v>
      </c>
      <c r="P25" s="15" t="s">
        <v>111</v>
      </c>
      <c r="Q25" s="15" t="s">
        <v>112</v>
      </c>
      <c r="R25" s="15" t="s">
        <v>60</v>
      </c>
      <c r="S25" s="15" t="s">
        <v>61</v>
      </c>
    </row>
    <row r="26" spans="1:19" ht="12.75">
      <c r="A26" s="15">
        <v>10</v>
      </c>
      <c r="B26" s="15">
        <v>10621</v>
      </c>
      <c r="C26" s="15" t="s">
        <v>113</v>
      </c>
      <c r="D26" s="15" t="s">
        <v>47</v>
      </c>
      <c r="E26" s="15" t="s">
        <v>114</v>
      </c>
      <c r="F26" s="15">
        <v>8000</v>
      </c>
      <c r="G26" s="15" t="s">
        <v>115</v>
      </c>
      <c r="H26" s="15" t="s">
        <v>50</v>
      </c>
      <c r="I26" s="15" t="s">
        <v>116</v>
      </c>
      <c r="J26" s="15" t="s">
        <v>117</v>
      </c>
      <c r="K26" s="15" t="s">
        <v>110</v>
      </c>
      <c r="L26" s="15" t="s">
        <v>90</v>
      </c>
      <c r="M26" s="15" t="s">
        <v>55</v>
      </c>
      <c r="N26" s="15" t="s">
        <v>91</v>
      </c>
      <c r="O26" s="15" t="s">
        <v>1</v>
      </c>
      <c r="P26" s="15" t="s">
        <v>111</v>
      </c>
      <c r="Q26" s="15" t="s">
        <v>118</v>
      </c>
      <c r="R26" s="15" t="s">
        <v>60</v>
      </c>
      <c r="S26" s="15" t="s">
        <v>61</v>
      </c>
    </row>
    <row r="27" spans="1:19" ht="12.75">
      <c r="A27" s="43" t="s">
        <v>2</v>
      </c>
      <c r="B27">
        <f>SUBTOTAL(103,B17:B26)</f>
      </c>
      <c r="F27">
        <f>SUBTOTAL(109,F17:F26)</f>
      </c>
      <c r="S27">
        <f>SUBTOTAL(109,S17:S26)</f>
      </c>
    </row>
  </sheetData>
  <printOptions/>
  <pageMargins left="0.75" right="0.75" top="1" bottom="1" header="0.5" footer="0.5"/>
  <pageSetup orientation="portrait" paperSize="9"/>
  <tableParts>
    <tablePart r:id="rId1"/>
  </tableParts>
</worksheet>
</file>

<file path=xl/worksheets/sheet7.xml><?xml version="1.0" encoding="utf-8"?>
<worksheet xmlns="http://schemas.openxmlformats.org/spreadsheetml/2006/main" xmlns:r="http://schemas.openxmlformats.org/officeDocument/2006/relationships">
  <dimension ref="A1:S667"/>
  <sheetViews>
    <sheetView workbookViewId="0" topLeftCell="A1"/>
  </sheetViews>
  <sheetFormatPr defaultColWidth="9.28515625" defaultRowHeight="12.75"/>
  <cols>
    <col min="1" max="1" width="11.421875" widthPt="60" bestFit="1" customWidth="1"/>
    <col min="2" max="2" width="15.28125" widthPt="80.25" bestFit="1" customWidth="1"/>
    <col min="3" max="3" width="9.28125" widthPt="48.75" bestFit="1" customWidth="1"/>
    <col min="4" max="4" width="10.140625" widthPt="53.25" bestFit="1" customWidth="1"/>
    <col min="5" max="5" width="52.28125" widthPt="274.5" bestFit="1" customWidth="1"/>
    <col min="6" max="6" width="11.140625" widthPt="58.5" bestFit="1" customWidth="1"/>
    <col min="7" max="7" width="14.8515625" widthPt="78" bestFit="1" customWidth="1"/>
    <col min="8" max="8" width="15.28125" widthPt="80.25" bestFit="1" customWidth="1"/>
    <col min="9" max="9" width="25.28125" widthPt="132.75" bestFit="1" customWidth="1"/>
    <col min="10" max="10" width="14.7109375" widthPt="77.25" bestFit="1" customWidth="1"/>
    <col min="11" max="11" width="7.7109375" widthPt="40.5" bestFit="1" customWidth="1"/>
    <col min="12" max="12" width="10.28125" widthPt="54" bestFit="1" customWidth="1"/>
    <col min="13" max="13" width="15.7109375" widthPt="82.5" bestFit="1" customWidth="1"/>
    <col min="14" max="14" width="31.7109375" widthPt="166.5" bestFit="1" customWidth="1"/>
    <col min="15" max="15" width="11.8515625" widthPt="62.25" bestFit="1" customWidth="1"/>
    <col min="16" max="16" width="34.7109375" widthPt="182.25" bestFit="1" customWidth="1"/>
    <col min="17" max="17" width="19.00390625" widthPt="99.75" bestFit="1" customWidth="1"/>
    <col min="18" max="18" width="15.8515625" widthPt="83.25" bestFit="1" customWidth="1"/>
    <col min="19" max="19" width="19.28125" widthPt="101.25" bestFit="1" customWidth="1"/>
  </cols>
  <sheetData>
    <row r="1" spans="1:19" ht="12.75">
      <c r="A1" s="33" t="str">
        <v/>
      </c>
      <c r="B1" s="33" t="s">
        <v>30</v>
      </c>
      <c r="C1" s="33" t="s">
        <v>33</v>
      </c>
      <c r="D1" s="34"/>
      <c r="E1" s="34" t="str">
        <v/>
      </c>
      <c r="F1" s="34" t="s">
        <v>30</v>
      </c>
      <c r="G1" s="34" t="s">
        <v>33</v>
      </c>
      <c r="H1" s="35"/>
      <c r="I1" s="35" t="s">
        <v>26</v>
      </c>
      <c r="J1" s="35" t="s">
        <v>39</v>
      </c>
      <c r="K1" s="35" t="str">
        <v/>
      </c>
      <c r="L1" s="35" t="str">
        <v/>
      </c>
      <c r="M1" s="35" t="str">
        <v/>
      </c>
      <c r="N1" s="35" t="str">
        <v/>
      </c>
      <c r="O1" s="35" t="str">
        <v/>
      </c>
      <c r="P1" s="35"/>
      <c r="Q1" s="35"/>
      <c r="R1" s="35"/>
      <c r="S1" s="35"/>
    </row>
    <row r="2" spans="1:19" ht="12.75">
      <c r="A2" s="36" t="s">
        <v>39</v>
      </c>
      <c r="B2" s="36" t="s">
        <v>26</v>
      </c>
      <c r="C2" s="36" t="s">
        <v>33</v>
      </c>
      <c r="D2" s="34"/>
      <c r="E2" s="34" t="s">
        <v>6</v>
      </c>
      <c r="F2" s="34" t="s">
        <v>26</v>
      </c>
      <c r="G2" s="34" t="s">
        <v>33</v>
      </c>
      <c r="H2" s="35"/>
      <c r="I2" s="35" t="s">
        <v>2996</v>
      </c>
      <c r="J2" s="35" t="s">
        <v>69</v>
      </c>
      <c r="K2" s="35" t="s">
        <v>146</v>
      </c>
      <c r="L2" s="35" t="s">
        <v>54</v>
      </c>
      <c r="M2" s="35" t="s">
        <v>259</v>
      </c>
      <c r="N2" s="35" t="s">
        <v>90</v>
      </c>
      <c r="O2" s="35" t="s">
        <v>27</v>
      </c>
      <c r="P2" s="35"/>
      <c r="Q2" s="35"/>
      <c r="R2" s="35"/>
      <c r="S2" s="35"/>
    </row>
    <row r="3" spans="1:19" ht="12.75">
      <c r="A3" s="37" t="s">
        <v>69</v>
      </c>
      <c r="B3" s="37">
        <v>145</v>
      </c>
      <c r="C3" s="37">
        <v>7035722</v>
      </c>
      <c r="D3" s="34"/>
      <c r="E3" s="34" t="s">
        <v>57</v>
      </c>
      <c r="F3" s="34">
        <v>367</v>
      </c>
      <c r="G3" s="34">
        <v>13645655</v>
      </c>
      <c r="H3" s="35"/>
      <c r="I3" s="35" t="s">
        <v>57</v>
      </c>
      <c r="J3" s="35">
        <v>54</v>
      </c>
      <c r="K3" s="35">
        <v>1</v>
      </c>
      <c r="L3" s="35">
        <v>128</v>
      </c>
      <c r="M3" s="35">
        <v>73</v>
      </c>
      <c r="N3" s="35">
        <v>111</v>
      </c>
      <c r="O3" s="35">
        <v>367</v>
      </c>
      <c r="P3" s="35"/>
      <c r="Q3" s="35"/>
      <c r="R3" s="35"/>
      <c r="S3" s="35"/>
    </row>
    <row r="4" spans="1:19" ht="12.75">
      <c r="A4" s="34" t="s">
        <v>146</v>
      </c>
      <c r="B4" s="34">
        <v>29</v>
      </c>
      <c r="C4" s="34">
        <v>1927789</v>
      </c>
      <c r="D4" s="34"/>
      <c r="E4" s="34" t="s">
        <v>72</v>
      </c>
      <c r="F4" s="34">
        <v>46</v>
      </c>
      <c r="G4" s="34">
        <v>2577511</v>
      </c>
      <c r="H4" s="35"/>
      <c r="I4" s="35" t="s">
        <v>72</v>
      </c>
      <c r="J4" s="35">
        <v>28</v>
      </c>
      <c r="K4" s="35">
        <v>5</v>
      </c>
      <c r="L4" s="35">
        <v>3</v>
      </c>
      <c r="M4" s="35">
        <v>3</v>
      </c>
      <c r="N4" s="35">
        <v>7</v>
      </c>
      <c r="O4" s="35">
        <v>46</v>
      </c>
      <c r="P4" s="35"/>
      <c r="Q4" s="35"/>
      <c r="R4" s="35"/>
      <c r="S4" s="35"/>
    </row>
    <row r="5" spans="1:19" ht="12.75">
      <c r="A5" s="34" t="s">
        <v>54</v>
      </c>
      <c r="B5" s="34">
        <v>131</v>
      </c>
      <c r="C5" s="34">
        <v>7338371</v>
      </c>
      <c r="D5" s="34"/>
      <c r="E5" s="34" t="s">
        <v>166</v>
      </c>
      <c r="F5" s="34">
        <v>83</v>
      </c>
      <c r="G5" s="34">
        <v>2491756</v>
      </c>
      <c r="H5" s="35"/>
      <c r="I5" s="35" t="s">
        <v>166</v>
      </c>
      <c r="J5" s="35">
        <v>28</v>
      </c>
      <c r="K5" s="35">
        <v>10</v>
      </c>
      <c r="L5" s="35" t="str">
        <v/>
      </c>
      <c r="M5" s="35">
        <v>33</v>
      </c>
      <c r="N5" s="35">
        <v>12</v>
      </c>
      <c r="O5" s="35">
        <v>83</v>
      </c>
      <c r="P5" s="35"/>
      <c r="Q5" s="35"/>
      <c r="R5" s="35"/>
      <c r="S5" s="35"/>
    </row>
    <row r="6" spans="1:19" ht="12.75">
      <c r="A6" s="34" t="s">
        <v>259</v>
      </c>
      <c r="B6" s="34">
        <v>118</v>
      </c>
      <c r="C6" s="34">
        <v>1612636</v>
      </c>
      <c r="D6" s="34"/>
      <c r="E6" s="34" t="s">
        <v>269</v>
      </c>
      <c r="F6" s="34">
        <v>1</v>
      </c>
      <c r="G6" s="34">
        <v>120000</v>
      </c>
      <c r="H6" s="35"/>
      <c r="I6" s="35" t="s">
        <v>269</v>
      </c>
      <c r="J6" s="35" t="str">
        <v/>
      </c>
      <c r="K6" s="35">
        <v>1</v>
      </c>
      <c r="L6" s="35" t="str">
        <v/>
      </c>
      <c r="M6" s="35" t="str">
        <v/>
      </c>
      <c r="N6" s="35" t="str">
        <v/>
      </c>
      <c r="O6" s="35">
        <v>1</v>
      </c>
      <c r="P6" s="35"/>
      <c r="Q6" s="35"/>
      <c r="R6" s="35"/>
      <c r="S6" s="35"/>
    </row>
    <row r="7" spans="1:19" ht="12.75">
      <c r="A7" s="38" t="s">
        <v>90</v>
      </c>
      <c r="B7" s="38">
        <v>227</v>
      </c>
      <c r="C7" s="38">
        <v>3466715</v>
      </c>
      <c r="D7" s="34"/>
      <c r="E7" s="34" t="s">
        <v>1</v>
      </c>
      <c r="F7" s="34">
        <v>79</v>
      </c>
      <c r="G7" s="34">
        <v>1262886</v>
      </c>
      <c r="H7" s="35"/>
      <c r="I7" s="35" t="s">
        <v>1</v>
      </c>
      <c r="J7" s="35">
        <v>20</v>
      </c>
      <c r="K7" s="35">
        <v>1</v>
      </c>
      <c r="L7" s="35" t="str">
        <v/>
      </c>
      <c r="M7" s="35">
        <v>6</v>
      </c>
      <c r="N7" s="35">
        <v>52</v>
      </c>
      <c r="O7" s="35">
        <v>79</v>
      </c>
      <c r="P7" s="35"/>
      <c r="Q7" s="35"/>
      <c r="R7" s="35"/>
      <c r="S7" s="35"/>
    </row>
    <row r="8" spans="1:19" ht="12.75">
      <c r="A8" s="39" t="s">
        <v>27</v>
      </c>
      <c r="B8" s="39">
        <v>650</v>
      </c>
      <c r="C8" s="39">
        <v>21381233</v>
      </c>
      <c r="D8" s="34"/>
      <c r="E8" s="34" t="s">
        <v>92</v>
      </c>
      <c r="F8" s="34">
        <v>62</v>
      </c>
      <c r="G8" s="34">
        <v>993997</v>
      </c>
      <c r="H8" s="35"/>
      <c r="I8" s="35" t="s">
        <v>92</v>
      </c>
      <c r="J8" s="35">
        <v>15</v>
      </c>
      <c r="K8" s="35" t="str">
        <v/>
      </c>
      <c r="L8" s="35" t="str">
        <v/>
      </c>
      <c r="M8" s="35">
        <v>2</v>
      </c>
      <c r="N8" s="35">
        <v>45</v>
      </c>
      <c r="O8" s="35">
        <v>62</v>
      </c>
      <c r="P8" s="35"/>
      <c r="Q8" s="35"/>
      <c r="R8" s="35"/>
      <c r="S8" s="35"/>
    </row>
    <row r="9" spans="1:19" ht="12.75">
      <c r="A9" s="34"/>
      <c r="B9" s="34"/>
      <c r="C9" s="34"/>
      <c r="D9" s="34"/>
      <c r="E9" s="34" t="s">
        <v>935</v>
      </c>
      <c r="F9" s="34">
        <v>11</v>
      </c>
      <c r="G9" s="34">
        <v>279428</v>
      </c>
      <c r="H9" s="35"/>
      <c r="I9" s="35" t="s">
        <v>935</v>
      </c>
      <c r="J9" s="35" t="str">
        <v/>
      </c>
      <c r="K9" s="35">
        <v>11</v>
      </c>
      <c r="L9" s="35" t="str">
        <v/>
      </c>
      <c r="M9" s="35" t="str">
        <v/>
      </c>
      <c r="N9" s="35" t="str">
        <v/>
      </c>
      <c r="O9" s="35">
        <v>11</v>
      </c>
      <c r="P9" s="35"/>
      <c r="Q9" s="35"/>
      <c r="R9" s="35"/>
      <c r="S9" s="35"/>
    </row>
    <row r="10" spans="1:19" ht="12.75">
      <c r="A10" s="34"/>
      <c r="B10" s="34"/>
      <c r="C10" s="34"/>
      <c r="D10" s="34"/>
      <c r="E10" s="34" t="s">
        <v>2540</v>
      </c>
      <c r="F10" s="34">
        <v>1</v>
      </c>
      <c r="G10" s="34">
        <v>10000</v>
      </c>
      <c r="H10" s="35"/>
      <c r="I10" s="35" t="s">
        <v>2540</v>
      </c>
      <c r="J10" s="35" t="str">
        <v/>
      </c>
      <c r="K10" s="35" t="str">
        <v/>
      </c>
      <c r="L10" s="35" t="str">
        <v/>
      </c>
      <c r="M10" s="35">
        <v>1</v>
      </c>
      <c r="N10" s="35" t="str">
        <v/>
      </c>
      <c r="O10" s="35">
        <v>1</v>
      </c>
      <c r="P10" s="35"/>
      <c r="Q10" s="35"/>
      <c r="R10" s="35"/>
      <c r="S10" s="35"/>
    </row>
    <row r="11" spans="1:19" ht="12.75">
      <c r="A11" s="34"/>
      <c r="B11" s="34"/>
      <c r="C11" s="34"/>
      <c r="D11" s="34"/>
      <c r="E11" s="34" t="s">
        <v>27</v>
      </c>
      <c r="F11" s="34">
        <v>650</v>
      </c>
      <c r="G11" s="34">
        <v>21381233</v>
      </c>
      <c r="H11" s="35"/>
      <c r="I11" s="35" t="s">
        <v>27</v>
      </c>
      <c r="J11" s="35">
        <v>145</v>
      </c>
      <c r="K11" s="35">
        <v>29</v>
      </c>
      <c r="L11" s="35">
        <v>131</v>
      </c>
      <c r="M11" s="35">
        <v>118</v>
      </c>
      <c r="N11" s="35">
        <v>227</v>
      </c>
      <c r="O11" s="35">
        <v>650</v>
      </c>
      <c r="P11" s="35"/>
      <c r="Q11" s="35"/>
      <c r="R11" s="35"/>
      <c r="S11" s="35"/>
    </row>
    <row r="12" spans="1:19" ht="12.75">
      <c r="A12" s="34"/>
      <c r="B12" s="34"/>
      <c r="C12" s="34"/>
      <c r="D12" s="34"/>
      <c r="E12" s="34"/>
      <c r="F12" s="34"/>
      <c r="G12" s="34"/>
      <c r="H12" s="35"/>
      <c r="I12" s="35"/>
      <c r="J12" s="35"/>
      <c r="K12" s="35"/>
      <c r="L12" s="35"/>
      <c r="M12" s="35"/>
      <c r="N12" s="35"/>
      <c r="O12" s="35"/>
      <c r="P12" s="35"/>
      <c r="Q12" s="35"/>
      <c r="R12" s="35"/>
      <c r="S12" s="35"/>
    </row>
    <row r="13" spans="1:19" ht="12.75">
      <c r="A13" s="34"/>
      <c r="B13" s="34"/>
      <c r="C13" s="34"/>
      <c r="D13" s="34"/>
      <c r="E13" s="34"/>
      <c r="F13" s="34"/>
      <c r="G13" s="34"/>
      <c r="H13" s="35"/>
      <c r="I13" s="35"/>
      <c r="J13" s="35"/>
      <c r="K13" s="35"/>
      <c r="L13" s="35"/>
      <c r="M13" s="35"/>
      <c r="N13" s="35"/>
      <c r="O13" s="35"/>
      <c r="P13" s="35"/>
      <c r="Q13" s="35"/>
      <c r="R13" s="35"/>
      <c r="S13" s="35"/>
    </row>
    <row r="14" spans="1:19" ht="12.75">
      <c r="A14" s="34"/>
      <c r="B14" s="34"/>
      <c r="C14" s="34"/>
      <c r="D14" s="34"/>
      <c r="E14" s="34"/>
      <c r="F14" s="34"/>
      <c r="G14" s="34"/>
      <c r="H14" s="35"/>
      <c r="I14" s="35"/>
      <c r="J14" s="35"/>
      <c r="K14" s="35"/>
      <c r="L14" s="35"/>
      <c r="M14" s="35"/>
      <c r="N14" s="35"/>
      <c r="O14" s="35"/>
      <c r="P14" s="35"/>
      <c r="Q14" s="35"/>
      <c r="R14" s="35"/>
      <c r="S14" s="35"/>
    </row>
    <row r="15" spans="1:19" ht="12.75">
      <c r="A15" s="35"/>
      <c r="B15" s="35"/>
      <c r="C15" s="35"/>
      <c r="D15" s="35"/>
      <c r="E15" s="35"/>
      <c r="F15" s="35"/>
      <c r="G15" s="35"/>
      <c r="H15" s="35"/>
      <c r="I15" s="35"/>
      <c r="J15" s="35"/>
      <c r="K15" s="35"/>
      <c r="L15" s="35"/>
      <c r="M15" s="35"/>
      <c r="N15" s="35"/>
      <c r="O15" s="35"/>
      <c r="P15" s="35"/>
      <c r="Q15" s="35"/>
      <c r="R15" s="35"/>
      <c r="S15" s="35"/>
    </row>
    <row r="16" spans="1:19" ht="12.75">
      <c r="A16" s="15" t="s">
        <v>28</v>
      </c>
      <c r="B16" s="15" t="s">
        <v>29</v>
      </c>
      <c r="C16" s="15" t="s">
        <v>30</v>
      </c>
      <c r="D16" s="15" t="s">
        <v>31</v>
      </c>
      <c r="E16" s="15" t="s">
        <v>32</v>
      </c>
      <c r="F16" s="15" t="s">
        <v>33</v>
      </c>
      <c r="G16" s="15" t="s">
        <v>34</v>
      </c>
      <c r="H16" s="15" t="s">
        <v>35</v>
      </c>
      <c r="I16" s="15" t="s">
        <v>36</v>
      </c>
      <c r="J16" s="15" t="s">
        <v>37</v>
      </c>
      <c r="K16" s="15" t="s">
        <v>38</v>
      </c>
      <c r="L16" s="15" t="s">
        <v>39</v>
      </c>
      <c r="M16" s="15" t="s">
        <v>40</v>
      </c>
      <c r="N16" s="15" t="s">
        <v>41</v>
      </c>
      <c r="O16" s="15" t="s">
        <v>6</v>
      </c>
      <c r="P16" s="15" t="s">
        <v>42</v>
      </c>
      <c r="Q16" s="15" t="s">
        <v>43</v>
      </c>
      <c r="R16" s="15" t="s">
        <v>44</v>
      </c>
      <c r="S16" s="15" t="s">
        <v>45</v>
      </c>
    </row>
    <row r="17" spans="1:19" ht="12.75">
      <c r="A17" s="15">
        <v>1</v>
      </c>
      <c r="B17" s="15">
        <v>10313</v>
      </c>
      <c r="C17" s="15" t="s">
        <v>119</v>
      </c>
      <c r="D17" s="15" t="s">
        <v>47</v>
      </c>
      <c r="E17" s="15" t="s">
        <v>120</v>
      </c>
      <c r="F17" s="15">
        <v>300000</v>
      </c>
      <c r="G17" s="15" t="s">
        <v>121</v>
      </c>
      <c r="H17" s="15" t="s">
        <v>122</v>
      </c>
      <c r="I17" s="15" t="s">
        <v>123</v>
      </c>
      <c r="J17" s="15" t="s">
        <v>124</v>
      </c>
      <c r="K17" s="15" t="s">
        <v>125</v>
      </c>
      <c r="L17" s="15" t="s">
        <v>69</v>
      </c>
      <c r="M17" s="15" t="s">
        <v>55</v>
      </c>
      <c r="N17" s="15" t="s">
        <v>126</v>
      </c>
      <c r="O17" s="15" t="s">
        <v>57</v>
      </c>
      <c r="P17" s="15" t="s">
        <v>127</v>
      </c>
      <c r="Q17" s="15" t="s">
        <v>59</v>
      </c>
      <c r="R17" s="15" t="s">
        <v>60</v>
      </c>
      <c r="S17" s="15" t="s">
        <v>75</v>
      </c>
    </row>
    <row r="18" spans="1:19" ht="12.75">
      <c r="A18" s="15">
        <v>2</v>
      </c>
      <c r="B18" s="15">
        <v>12</v>
      </c>
      <c r="C18" s="15" t="s">
        <v>128</v>
      </c>
      <c r="D18" s="15" t="s">
        <v>47</v>
      </c>
      <c r="E18" s="15" t="s">
        <v>129</v>
      </c>
      <c r="F18" s="15">
        <v>272590</v>
      </c>
      <c r="G18" s="15" t="s">
        <v>130</v>
      </c>
      <c r="H18" s="15" t="s">
        <v>131</v>
      </c>
      <c r="I18" s="15" t="s">
        <v>132</v>
      </c>
      <c r="J18" s="15" t="s">
        <v>133</v>
      </c>
      <c r="K18" s="15" t="s">
        <v>134</v>
      </c>
      <c r="L18" s="15" t="s">
        <v>69</v>
      </c>
      <c r="M18" s="15" t="s">
        <v>135</v>
      </c>
      <c r="N18" s="15" t="s">
        <v>136</v>
      </c>
      <c r="O18" s="15" t="s">
        <v>57</v>
      </c>
      <c r="P18" s="15" t="s">
        <v>137</v>
      </c>
      <c r="Q18" s="15" t="s">
        <v>138</v>
      </c>
      <c r="R18" s="15" t="s">
        <v>60</v>
      </c>
      <c r="S18" s="15" t="s">
        <v>75</v>
      </c>
    </row>
    <row r="19" spans="1:19" ht="12.75">
      <c r="A19" s="15">
        <v>3</v>
      </c>
      <c r="B19" s="15">
        <v>216</v>
      </c>
      <c r="C19" s="15" t="s">
        <v>139</v>
      </c>
      <c r="D19" s="15" t="s">
        <v>47</v>
      </c>
      <c r="E19" s="15" t="s">
        <v>140</v>
      </c>
      <c r="F19" s="15">
        <v>236070</v>
      </c>
      <c r="G19" s="15" t="s">
        <v>141</v>
      </c>
      <c r="H19" s="15" t="s">
        <v>142</v>
      </c>
      <c r="I19" s="15" t="s">
        <v>143</v>
      </c>
      <c r="J19" s="15" t="s">
        <v>144</v>
      </c>
      <c r="K19" s="15" t="s">
        <v>145</v>
      </c>
      <c r="L19" s="15" t="s">
        <v>146</v>
      </c>
      <c r="M19" s="15" t="s">
        <v>135</v>
      </c>
      <c r="N19" s="15" t="s">
        <v>147</v>
      </c>
      <c r="O19" s="15" t="s">
        <v>57</v>
      </c>
      <c r="P19" s="15" t="s">
        <v>137</v>
      </c>
      <c r="Q19" s="15" t="s">
        <v>59</v>
      </c>
      <c r="R19" s="15" t="s">
        <v>60</v>
      </c>
      <c r="S19" s="15" t="s">
        <v>75</v>
      </c>
    </row>
    <row r="20" spans="1:19" ht="12.75">
      <c r="A20" s="15">
        <v>4</v>
      </c>
      <c r="B20" s="15">
        <v>10524</v>
      </c>
      <c r="C20" s="15" t="s">
        <v>148</v>
      </c>
      <c r="D20" s="15" t="s">
        <v>47</v>
      </c>
      <c r="E20" s="15" t="s">
        <v>149</v>
      </c>
      <c r="F20" s="15">
        <v>200000</v>
      </c>
      <c r="G20" s="15" t="s">
        <v>150</v>
      </c>
      <c r="H20" s="15" t="s">
        <v>151</v>
      </c>
      <c r="I20" s="15" t="s">
        <v>152</v>
      </c>
      <c r="J20" s="15" t="s">
        <v>153</v>
      </c>
      <c r="K20" s="15" t="s">
        <v>154</v>
      </c>
      <c r="L20" s="15" t="s">
        <v>69</v>
      </c>
      <c r="M20" s="15" t="s">
        <v>155</v>
      </c>
      <c r="N20" s="15" t="s">
        <v>156</v>
      </c>
      <c r="O20" s="15" t="s">
        <v>72</v>
      </c>
      <c r="P20" s="15" t="s">
        <v>157</v>
      </c>
      <c r="Q20" s="15" t="s">
        <v>59</v>
      </c>
      <c r="R20" s="15" t="s">
        <v>60</v>
      </c>
      <c r="S20" s="15" t="s">
        <v>75</v>
      </c>
    </row>
    <row r="21" spans="1:19" ht="12.75">
      <c r="A21" s="15">
        <v>5</v>
      </c>
      <c r="B21" s="15">
        <v>66</v>
      </c>
      <c r="C21" s="15" t="s">
        <v>158</v>
      </c>
      <c r="D21" s="15" t="s">
        <v>47</v>
      </c>
      <c r="E21" s="15" t="s">
        <v>159</v>
      </c>
      <c r="F21" s="15">
        <v>190000</v>
      </c>
      <c r="G21" s="15" t="s">
        <v>160</v>
      </c>
      <c r="H21" s="15" t="s">
        <v>161</v>
      </c>
      <c r="I21" s="15" t="s">
        <v>162</v>
      </c>
      <c r="J21" s="15" t="s">
        <v>163</v>
      </c>
      <c r="K21" s="15" t="s">
        <v>164</v>
      </c>
      <c r="L21" s="15" t="s">
        <v>146</v>
      </c>
      <c r="M21" s="15" t="s">
        <v>55</v>
      </c>
      <c r="N21" s="15" t="s">
        <v>165</v>
      </c>
      <c r="O21" s="15" t="s">
        <v>166</v>
      </c>
      <c r="P21" s="15" t="s">
        <v>167</v>
      </c>
      <c r="Q21" s="15" t="s">
        <v>59</v>
      </c>
      <c r="R21" s="15" t="s">
        <v>60</v>
      </c>
      <c r="S21" s="15" t="s">
        <v>75</v>
      </c>
    </row>
    <row r="22" spans="1:19" ht="12.75">
      <c r="A22" s="15">
        <v>6</v>
      </c>
      <c r="B22" s="15">
        <v>209</v>
      </c>
      <c r="C22" s="15" t="s">
        <v>168</v>
      </c>
      <c r="D22" s="15" t="s">
        <v>47</v>
      </c>
      <c r="E22" s="15" t="s">
        <v>169</v>
      </c>
      <c r="F22" s="15">
        <v>165000</v>
      </c>
      <c r="G22" s="15" t="s">
        <v>170</v>
      </c>
      <c r="H22" s="15" t="s">
        <v>171</v>
      </c>
      <c r="I22" s="15" t="s">
        <v>172</v>
      </c>
      <c r="J22" s="15" t="s">
        <v>173</v>
      </c>
      <c r="K22" s="15" t="s">
        <v>174</v>
      </c>
      <c r="L22" s="15" t="s">
        <v>146</v>
      </c>
      <c r="M22" s="15" t="s">
        <v>155</v>
      </c>
      <c r="N22" s="15" t="s">
        <v>175</v>
      </c>
      <c r="O22" s="15" t="s">
        <v>72</v>
      </c>
      <c r="P22" s="15" t="s">
        <v>167</v>
      </c>
      <c r="Q22" s="15" t="s">
        <v>59</v>
      </c>
      <c r="R22" s="15" t="s">
        <v>60</v>
      </c>
      <c r="S22" s="15" t="s">
        <v>75</v>
      </c>
    </row>
    <row r="23" spans="1:19" ht="12.75">
      <c r="A23" s="15">
        <v>7</v>
      </c>
      <c r="B23" s="15">
        <v>10528</v>
      </c>
      <c r="C23" s="15" t="s">
        <v>176</v>
      </c>
      <c r="D23" s="15" t="s">
        <v>47</v>
      </c>
      <c r="E23" s="15" t="s">
        <v>177</v>
      </c>
      <c r="F23" s="15">
        <v>160000</v>
      </c>
      <c r="G23" s="15" t="s">
        <v>178</v>
      </c>
      <c r="H23" s="15" t="s">
        <v>151</v>
      </c>
      <c r="I23" s="15" t="s">
        <v>179</v>
      </c>
      <c r="J23" s="15" t="s">
        <v>180</v>
      </c>
      <c r="K23" s="15" t="s">
        <v>181</v>
      </c>
      <c r="L23" s="15" t="s">
        <v>146</v>
      </c>
      <c r="M23" s="15" t="s">
        <v>182</v>
      </c>
      <c r="N23" s="15" t="s">
        <v>183</v>
      </c>
      <c r="O23" s="15" t="s">
        <v>166</v>
      </c>
      <c r="P23" s="15" t="s">
        <v>167</v>
      </c>
      <c r="Q23" s="15" t="s">
        <v>59</v>
      </c>
      <c r="R23" s="15" t="s">
        <v>60</v>
      </c>
      <c r="S23" s="15" t="s">
        <v>75</v>
      </c>
    </row>
    <row r="24" spans="1:19" ht="12.75">
      <c r="A24" s="15">
        <v>8</v>
      </c>
      <c r="B24" s="15">
        <v>10494</v>
      </c>
      <c r="C24" s="15" t="s">
        <v>184</v>
      </c>
      <c r="D24" s="15" t="s">
        <v>47</v>
      </c>
      <c r="E24" s="15" t="s">
        <v>185</v>
      </c>
      <c r="F24" s="15">
        <v>160000</v>
      </c>
      <c r="G24" s="15" t="s">
        <v>186</v>
      </c>
      <c r="H24" s="15" t="s">
        <v>187</v>
      </c>
      <c r="I24" s="15" t="s">
        <v>188</v>
      </c>
      <c r="J24" s="15" t="s">
        <v>189</v>
      </c>
      <c r="K24" s="15" t="s">
        <v>190</v>
      </c>
      <c r="L24" s="15" t="s">
        <v>54</v>
      </c>
      <c r="M24" s="15" t="s">
        <v>55</v>
      </c>
      <c r="N24" s="15" t="s">
        <v>191</v>
      </c>
      <c r="O24" s="15" t="s">
        <v>57</v>
      </c>
      <c r="P24" s="15" t="s">
        <v>127</v>
      </c>
      <c r="Q24" s="15" t="s">
        <v>59</v>
      </c>
      <c r="R24" s="15" t="s">
        <v>60</v>
      </c>
      <c r="S24" s="15" t="s">
        <v>75</v>
      </c>
    </row>
    <row r="25" spans="1:19" ht="12.75">
      <c r="A25" s="15">
        <v>9</v>
      </c>
      <c r="B25" s="15">
        <v>9852</v>
      </c>
      <c r="C25" s="15" t="s">
        <v>192</v>
      </c>
      <c r="D25" s="15" t="s">
        <v>47</v>
      </c>
      <c r="E25" s="15" t="s">
        <v>193</v>
      </c>
      <c r="F25" s="15">
        <v>157000</v>
      </c>
      <c r="G25" s="15" t="s">
        <v>194</v>
      </c>
      <c r="H25" s="15" t="s">
        <v>195</v>
      </c>
      <c r="I25" s="15" t="s">
        <v>196</v>
      </c>
      <c r="J25" s="15" t="s">
        <v>197</v>
      </c>
      <c r="K25" s="15" t="s">
        <v>164</v>
      </c>
      <c r="L25" s="15" t="s">
        <v>69</v>
      </c>
      <c r="M25" s="15" t="s">
        <v>70</v>
      </c>
      <c r="N25" s="15" t="s">
        <v>198</v>
      </c>
      <c r="O25" s="15" t="s">
        <v>72</v>
      </c>
      <c r="P25" s="15" t="s">
        <v>127</v>
      </c>
      <c r="Q25" s="15" t="s">
        <v>59</v>
      </c>
      <c r="R25" s="15" t="s">
        <v>60</v>
      </c>
      <c r="S25" s="15" t="s">
        <v>75</v>
      </c>
    </row>
    <row r="26" spans="1:19" ht="12.75">
      <c r="A26" s="15">
        <v>10</v>
      </c>
      <c r="B26" s="15">
        <v>235</v>
      </c>
      <c r="C26" s="15" t="s">
        <v>199</v>
      </c>
      <c r="D26" s="15" t="s">
        <v>47</v>
      </c>
      <c r="E26" s="15" t="s">
        <v>200</v>
      </c>
      <c r="F26" s="15">
        <v>156800</v>
      </c>
      <c r="G26" s="15" t="s">
        <v>201</v>
      </c>
      <c r="H26" s="15" t="s">
        <v>202</v>
      </c>
      <c r="I26" s="15" t="s">
        <v>203</v>
      </c>
      <c r="J26" s="15" t="s">
        <v>204</v>
      </c>
      <c r="K26" s="15" t="s">
        <v>190</v>
      </c>
      <c r="L26" s="15" t="s">
        <v>69</v>
      </c>
      <c r="M26" s="15" t="s">
        <v>205</v>
      </c>
      <c r="N26" s="15" t="s">
        <v>206</v>
      </c>
      <c r="O26" s="15" t="s">
        <v>72</v>
      </c>
      <c r="P26" s="15" t="s">
        <v>127</v>
      </c>
      <c r="Q26" s="15" t="s">
        <v>112</v>
      </c>
      <c r="R26" s="15" t="s">
        <v>60</v>
      </c>
      <c r="S26" s="15" t="s">
        <v>75</v>
      </c>
    </row>
    <row r="27" spans="1:19" ht="12.75">
      <c r="A27" s="15">
        <v>11</v>
      </c>
      <c r="B27" s="15">
        <v>10168</v>
      </c>
      <c r="C27" s="15" t="s">
        <v>207</v>
      </c>
      <c r="D27" s="15" t="s">
        <v>47</v>
      </c>
      <c r="E27" s="15" t="s">
        <v>208</v>
      </c>
      <c r="F27" s="15">
        <v>155000</v>
      </c>
      <c r="G27" s="15" t="s">
        <v>209</v>
      </c>
      <c r="H27" s="15" t="s">
        <v>210</v>
      </c>
      <c r="I27" s="15" t="s">
        <v>211</v>
      </c>
      <c r="J27" s="15" t="s">
        <v>212</v>
      </c>
      <c r="K27" s="15" t="s">
        <v>174</v>
      </c>
      <c r="L27" s="15" t="s">
        <v>54</v>
      </c>
      <c r="M27" s="15" t="s">
        <v>55</v>
      </c>
      <c r="N27" s="15" t="s">
        <v>213</v>
      </c>
      <c r="O27" s="15" t="s">
        <v>57</v>
      </c>
      <c r="P27" s="15" t="s">
        <v>127</v>
      </c>
      <c r="Q27" s="15" t="s">
        <v>59</v>
      </c>
      <c r="R27" s="15" t="s">
        <v>60</v>
      </c>
      <c r="S27" s="15" t="s">
        <v>61</v>
      </c>
    </row>
    <row r="28" spans="1:19" ht="12.75">
      <c r="A28" s="15">
        <v>12</v>
      </c>
      <c r="B28" s="15">
        <v>8128</v>
      </c>
      <c r="C28" s="15" t="s">
        <v>214</v>
      </c>
      <c r="D28" s="15" t="s">
        <v>47</v>
      </c>
      <c r="E28" s="15" t="s">
        <v>215</v>
      </c>
      <c r="F28" s="15">
        <v>137500</v>
      </c>
      <c r="G28" s="15" t="s">
        <v>216</v>
      </c>
      <c r="H28" s="15" t="s">
        <v>217</v>
      </c>
      <c r="I28" s="15" t="s">
        <v>218</v>
      </c>
      <c r="J28" s="15" t="s">
        <v>219</v>
      </c>
      <c r="K28" s="15" t="s">
        <v>220</v>
      </c>
      <c r="L28" s="15" t="s">
        <v>69</v>
      </c>
      <c r="M28" s="15" t="s">
        <v>155</v>
      </c>
      <c r="N28" s="15" t="s">
        <v>221</v>
      </c>
      <c r="O28" s="15" t="s">
        <v>72</v>
      </c>
      <c r="P28" s="15" t="s">
        <v>137</v>
      </c>
      <c r="Q28" s="15" t="s">
        <v>112</v>
      </c>
      <c r="R28" s="15" t="s">
        <v>60</v>
      </c>
      <c r="S28" s="15" t="s">
        <v>75</v>
      </c>
    </row>
    <row r="29" spans="1:19" ht="12.75">
      <c r="A29" s="15">
        <v>13</v>
      </c>
      <c r="B29" s="15">
        <v>7036</v>
      </c>
      <c r="C29" s="15" t="s">
        <v>222</v>
      </c>
      <c r="D29" s="15" t="s">
        <v>47</v>
      </c>
      <c r="E29" s="15" t="s">
        <v>223</v>
      </c>
      <c r="F29" s="15">
        <v>137500</v>
      </c>
      <c r="G29" s="15" t="s">
        <v>224</v>
      </c>
      <c r="H29" s="15" t="s">
        <v>225</v>
      </c>
      <c r="I29" s="15" t="s">
        <v>226</v>
      </c>
      <c r="J29" s="15" t="s">
        <v>227</v>
      </c>
      <c r="K29" s="15" t="s">
        <v>125</v>
      </c>
      <c r="L29" s="15" t="s">
        <v>69</v>
      </c>
      <c r="M29" s="15" t="s">
        <v>228</v>
      </c>
      <c r="N29" s="15" t="s">
        <v>229</v>
      </c>
      <c r="O29" s="15" t="s">
        <v>72</v>
      </c>
      <c r="P29" s="15" t="s">
        <v>127</v>
      </c>
      <c r="Q29" s="15" t="s">
        <v>138</v>
      </c>
      <c r="R29" s="15" t="s">
        <v>60</v>
      </c>
      <c r="S29" s="15" t="s">
        <v>75</v>
      </c>
    </row>
    <row r="30" spans="1:19" ht="12.75">
      <c r="A30" s="15">
        <v>14</v>
      </c>
      <c r="B30" s="15">
        <v>9961</v>
      </c>
      <c r="C30" s="15" t="s">
        <v>230</v>
      </c>
      <c r="D30" s="15" t="s">
        <v>47</v>
      </c>
      <c r="E30" s="15" t="s">
        <v>231</v>
      </c>
      <c r="F30" s="15">
        <v>126500</v>
      </c>
      <c r="G30" s="15" t="s">
        <v>232</v>
      </c>
      <c r="H30" s="15" t="s">
        <v>233</v>
      </c>
      <c r="I30" s="15" t="s">
        <v>234</v>
      </c>
      <c r="J30" s="15" t="s">
        <v>235</v>
      </c>
      <c r="K30" s="15" t="s">
        <v>125</v>
      </c>
      <c r="L30" s="15" t="s">
        <v>69</v>
      </c>
      <c r="M30" s="15" t="s">
        <v>155</v>
      </c>
      <c r="N30" s="15" t="s">
        <v>236</v>
      </c>
      <c r="O30" s="15" t="s">
        <v>72</v>
      </c>
      <c r="P30" s="15" t="s">
        <v>157</v>
      </c>
      <c r="Q30" s="15" t="s">
        <v>59</v>
      </c>
      <c r="R30" s="15" t="s">
        <v>60</v>
      </c>
      <c r="S30" s="15" t="s">
        <v>75</v>
      </c>
    </row>
    <row r="31" spans="1:19" ht="12.75">
      <c r="A31" s="15">
        <v>15</v>
      </c>
      <c r="B31" s="15">
        <v>8348</v>
      </c>
      <c r="C31" s="15" t="s">
        <v>237</v>
      </c>
      <c r="D31" s="15" t="s">
        <v>47</v>
      </c>
      <c r="E31" s="15" t="s">
        <v>238</v>
      </c>
      <c r="F31" s="15">
        <v>125000</v>
      </c>
      <c r="G31" s="15" t="s">
        <v>239</v>
      </c>
      <c r="H31" s="15" t="s">
        <v>240</v>
      </c>
      <c r="I31" s="15" t="s">
        <v>241</v>
      </c>
      <c r="J31" s="15" t="s">
        <v>242</v>
      </c>
      <c r="K31" s="15" t="s">
        <v>89</v>
      </c>
      <c r="L31" s="15" t="s">
        <v>54</v>
      </c>
      <c r="M31" s="15" t="s">
        <v>55</v>
      </c>
      <c r="N31" s="15" t="s">
        <v>243</v>
      </c>
      <c r="O31" s="15" t="s">
        <v>57</v>
      </c>
      <c r="P31" s="15" t="s">
        <v>58</v>
      </c>
      <c r="Q31" s="15" t="s">
        <v>59</v>
      </c>
      <c r="R31" s="15" t="s">
        <v>244</v>
      </c>
      <c r="S31" s="15" t="s">
        <v>61</v>
      </c>
    </row>
    <row r="32" spans="1:19" ht="12.75">
      <c r="A32" s="15">
        <v>16</v>
      </c>
      <c r="B32" s="15">
        <v>10243</v>
      </c>
      <c r="C32" s="15" t="s">
        <v>245</v>
      </c>
      <c r="D32" s="15" t="s">
        <v>47</v>
      </c>
      <c r="E32" s="15" t="s">
        <v>246</v>
      </c>
      <c r="F32" s="15">
        <v>125000</v>
      </c>
      <c r="G32" s="15" t="s">
        <v>247</v>
      </c>
      <c r="H32" s="15" t="s">
        <v>248</v>
      </c>
      <c r="I32" s="15" t="s">
        <v>249</v>
      </c>
      <c r="J32" s="15" t="s">
        <v>250</v>
      </c>
      <c r="K32" s="15" t="s">
        <v>251</v>
      </c>
      <c r="L32" s="15" t="s">
        <v>69</v>
      </c>
      <c r="M32" s="15" t="s">
        <v>55</v>
      </c>
      <c r="N32" s="15" t="s">
        <v>252</v>
      </c>
      <c r="O32" s="15" t="s">
        <v>57</v>
      </c>
      <c r="P32" s="15" t="s">
        <v>58</v>
      </c>
      <c r="Q32" s="15" t="s">
        <v>59</v>
      </c>
      <c r="R32" s="15" t="s">
        <v>244</v>
      </c>
      <c r="S32" s="15" t="s">
        <v>61</v>
      </c>
    </row>
    <row r="33" spans="1:19" ht="12.75">
      <c r="A33" s="15">
        <v>17</v>
      </c>
      <c r="B33" s="15">
        <v>291</v>
      </c>
      <c r="C33" s="15" t="s">
        <v>253</v>
      </c>
      <c r="D33" s="15" t="s">
        <v>47</v>
      </c>
      <c r="E33" s="15" t="s">
        <v>254</v>
      </c>
      <c r="F33" s="15">
        <v>120000</v>
      </c>
      <c r="G33" s="15" t="s">
        <v>255</v>
      </c>
      <c r="H33" s="15" t="s">
        <v>256</v>
      </c>
      <c r="I33" s="15" t="s">
        <v>257</v>
      </c>
      <c r="J33" s="15" t="s">
        <v>258</v>
      </c>
      <c r="K33" s="15" t="s">
        <v>134</v>
      </c>
      <c r="L33" s="15" t="s">
        <v>259</v>
      </c>
      <c r="M33" s="15" t="s">
        <v>55</v>
      </c>
      <c r="N33" s="15" t="s">
        <v>260</v>
      </c>
      <c r="O33" s="15" t="s">
        <v>57</v>
      </c>
      <c r="P33" s="15" t="s">
        <v>137</v>
      </c>
      <c r="Q33" s="15" t="s">
        <v>59</v>
      </c>
      <c r="R33" s="15" t="s">
        <v>60</v>
      </c>
      <c r="S33" s="15" t="s">
        <v>75</v>
      </c>
    </row>
    <row r="34" spans="1:19" ht="12.75">
      <c r="A34" s="15">
        <v>18</v>
      </c>
      <c r="B34" s="15">
        <v>9858</v>
      </c>
      <c r="C34" s="15" t="s">
        <v>261</v>
      </c>
      <c r="D34" s="15" t="s">
        <v>47</v>
      </c>
      <c r="E34" s="15" t="s">
        <v>262</v>
      </c>
      <c r="F34" s="15">
        <v>120000</v>
      </c>
      <c r="G34" s="15" t="s">
        <v>263</v>
      </c>
      <c r="H34" s="15" t="s">
        <v>264</v>
      </c>
      <c r="I34" s="15" t="s">
        <v>265</v>
      </c>
      <c r="J34" s="15" t="s">
        <v>266</v>
      </c>
      <c r="K34" s="15" t="s">
        <v>267</v>
      </c>
      <c r="L34" s="15" t="s">
        <v>146</v>
      </c>
      <c r="M34" s="15" t="s">
        <v>70</v>
      </c>
      <c r="N34" s="15" t="s">
        <v>268</v>
      </c>
      <c r="O34" s="15" t="s">
        <v>269</v>
      </c>
      <c r="P34" s="15" t="s">
        <v>167</v>
      </c>
      <c r="Q34" s="15" t="s">
        <v>59</v>
      </c>
      <c r="R34" s="15" t="s">
        <v>60</v>
      </c>
      <c r="S34" s="15" t="s">
        <v>75</v>
      </c>
    </row>
    <row r="35" spans="1:19" ht="12.75">
      <c r="A35" s="15">
        <v>19</v>
      </c>
      <c r="B35" s="15">
        <v>99</v>
      </c>
      <c r="C35" s="15" t="s">
        <v>270</v>
      </c>
      <c r="D35" s="15" t="s">
        <v>47</v>
      </c>
      <c r="E35" s="15" t="s">
        <v>271</v>
      </c>
      <c r="F35" s="15">
        <v>115316</v>
      </c>
      <c r="G35" s="15" t="s">
        <v>272</v>
      </c>
      <c r="H35" s="15" t="s">
        <v>273</v>
      </c>
      <c r="I35" s="15" t="s">
        <v>274</v>
      </c>
      <c r="J35" s="15" t="s">
        <v>275</v>
      </c>
      <c r="K35" s="15" t="s">
        <v>276</v>
      </c>
      <c r="L35" s="15" t="s">
        <v>90</v>
      </c>
      <c r="M35" s="15" t="s">
        <v>55</v>
      </c>
      <c r="N35" s="15" t="s">
        <v>277</v>
      </c>
      <c r="O35" s="15" t="s">
        <v>57</v>
      </c>
      <c r="P35" s="15" t="s">
        <v>127</v>
      </c>
      <c r="Q35" s="15" t="s">
        <v>59</v>
      </c>
      <c r="R35" s="15" t="s">
        <v>60</v>
      </c>
      <c r="S35" s="15" t="s">
        <v>75</v>
      </c>
    </row>
    <row r="36" spans="1:19" ht="12.75">
      <c r="A36" s="15">
        <v>20</v>
      </c>
      <c r="B36" s="15">
        <v>9738</v>
      </c>
      <c r="C36" s="15" t="s">
        <v>278</v>
      </c>
      <c r="D36" s="15" t="s">
        <v>47</v>
      </c>
      <c r="E36" s="15" t="s">
        <v>279</v>
      </c>
      <c r="F36" s="15">
        <v>115000</v>
      </c>
      <c r="G36" s="15" t="s">
        <v>280</v>
      </c>
      <c r="H36" s="15" t="s">
        <v>281</v>
      </c>
      <c r="I36" s="15" t="s">
        <v>282</v>
      </c>
      <c r="J36" s="15" t="s">
        <v>283</v>
      </c>
      <c r="K36" s="15" t="s">
        <v>284</v>
      </c>
      <c r="L36" s="15" t="s">
        <v>54</v>
      </c>
      <c r="M36" s="15" t="s">
        <v>55</v>
      </c>
      <c r="N36" s="15" t="s">
        <v>285</v>
      </c>
      <c r="O36" s="15" t="s">
        <v>57</v>
      </c>
      <c r="P36" s="15" t="s">
        <v>127</v>
      </c>
      <c r="Q36" s="15" t="s">
        <v>59</v>
      </c>
      <c r="R36" s="15" t="s">
        <v>60</v>
      </c>
      <c r="S36" s="15" t="s">
        <v>75</v>
      </c>
    </row>
    <row r="37" spans="1:19" ht="12.75">
      <c r="A37" s="15">
        <v>21</v>
      </c>
      <c r="B37" s="15">
        <v>6823</v>
      </c>
      <c r="C37" s="15" t="s">
        <v>286</v>
      </c>
      <c r="D37" s="15" t="s">
        <v>47</v>
      </c>
      <c r="E37" s="15" t="s">
        <v>287</v>
      </c>
      <c r="F37" s="15">
        <v>115000</v>
      </c>
      <c r="G37" s="15" t="s">
        <v>288</v>
      </c>
      <c r="H37" s="15" t="s">
        <v>289</v>
      </c>
      <c r="I37" s="15" t="s">
        <v>290</v>
      </c>
      <c r="J37" s="15" t="s">
        <v>291</v>
      </c>
      <c r="K37" s="15" t="s">
        <v>190</v>
      </c>
      <c r="L37" s="15" t="s">
        <v>69</v>
      </c>
      <c r="M37" s="15" t="s">
        <v>135</v>
      </c>
      <c r="N37" s="15" t="s">
        <v>243</v>
      </c>
      <c r="O37" s="15" t="s">
        <v>57</v>
      </c>
      <c r="P37" s="15" t="s">
        <v>127</v>
      </c>
      <c r="Q37" s="15" t="s">
        <v>59</v>
      </c>
      <c r="R37" s="15" t="s">
        <v>60</v>
      </c>
      <c r="S37" s="15" t="s">
        <v>75</v>
      </c>
    </row>
    <row r="38" spans="1:19" ht="12.75">
      <c r="A38" s="15">
        <v>22</v>
      </c>
      <c r="B38" s="15">
        <v>8016</v>
      </c>
      <c r="C38" s="15" t="s">
        <v>292</v>
      </c>
      <c r="D38" s="15" t="s">
        <v>47</v>
      </c>
      <c r="E38" s="15" t="s">
        <v>293</v>
      </c>
      <c r="F38" s="15">
        <v>112500</v>
      </c>
      <c r="G38" s="15" t="s">
        <v>294</v>
      </c>
      <c r="H38" s="15" t="s">
        <v>295</v>
      </c>
      <c r="I38" s="15" t="s">
        <v>296</v>
      </c>
      <c r="J38" s="15" t="s">
        <v>297</v>
      </c>
      <c r="K38" s="15" t="s">
        <v>298</v>
      </c>
      <c r="L38" s="15" t="s">
        <v>69</v>
      </c>
      <c r="M38" s="15" t="s">
        <v>55</v>
      </c>
      <c r="N38" s="15" t="s">
        <v>277</v>
      </c>
      <c r="O38" s="15" t="s">
        <v>57</v>
      </c>
      <c r="P38" s="15" t="s">
        <v>299</v>
      </c>
      <c r="Q38" s="15" t="s">
        <v>59</v>
      </c>
      <c r="R38" s="15" t="s">
        <v>60</v>
      </c>
      <c r="S38" s="15" t="s">
        <v>75</v>
      </c>
    </row>
    <row r="39" spans="1:19" ht="12.75">
      <c r="A39" s="15">
        <v>23</v>
      </c>
      <c r="B39" s="15">
        <v>10231</v>
      </c>
      <c r="C39" s="15" t="s">
        <v>300</v>
      </c>
      <c r="D39" s="15" t="s">
        <v>47</v>
      </c>
      <c r="E39" s="15" t="s">
        <v>301</v>
      </c>
      <c r="F39" s="15">
        <v>102000</v>
      </c>
      <c r="G39" s="15" t="s">
        <v>302</v>
      </c>
      <c r="H39" s="15" t="s">
        <v>248</v>
      </c>
      <c r="I39" s="15" t="s">
        <v>303</v>
      </c>
      <c r="J39" s="15" t="s">
        <v>304</v>
      </c>
      <c r="K39" s="15" t="s">
        <v>305</v>
      </c>
      <c r="L39" s="15" t="s">
        <v>54</v>
      </c>
      <c r="M39" s="15" t="s">
        <v>55</v>
      </c>
      <c r="N39" s="15" t="s">
        <v>56</v>
      </c>
      <c r="O39" s="15" t="s">
        <v>57</v>
      </c>
      <c r="P39" s="15" t="s">
        <v>58</v>
      </c>
      <c r="Q39" s="15" t="s">
        <v>59</v>
      </c>
      <c r="R39" s="15" t="s">
        <v>60</v>
      </c>
      <c r="S39" s="15" t="s">
        <v>61</v>
      </c>
    </row>
    <row r="40" spans="1:19" ht="12.75">
      <c r="A40" s="15">
        <v>24</v>
      </c>
      <c r="B40" s="15">
        <v>10227</v>
      </c>
      <c r="C40" s="15" t="s">
        <v>306</v>
      </c>
      <c r="D40" s="15" t="s">
        <v>47</v>
      </c>
      <c r="E40" s="15" t="s">
        <v>307</v>
      </c>
      <c r="F40" s="15">
        <v>100000</v>
      </c>
      <c r="G40" s="15" t="s">
        <v>302</v>
      </c>
      <c r="H40" s="15" t="s">
        <v>248</v>
      </c>
      <c r="I40" s="15" t="s">
        <v>303</v>
      </c>
      <c r="J40" s="15" t="s">
        <v>308</v>
      </c>
      <c r="K40" s="15" t="s">
        <v>174</v>
      </c>
      <c r="L40" s="15" t="s">
        <v>54</v>
      </c>
      <c r="M40" s="15" t="s">
        <v>55</v>
      </c>
      <c r="N40" s="15" t="s">
        <v>56</v>
      </c>
      <c r="O40" s="15" t="s">
        <v>57</v>
      </c>
      <c r="P40" s="15" t="s">
        <v>58</v>
      </c>
      <c r="Q40" s="15" t="s">
        <v>59</v>
      </c>
      <c r="R40" s="15" t="s">
        <v>60</v>
      </c>
      <c r="S40" s="15" t="s">
        <v>61</v>
      </c>
    </row>
    <row r="41" spans="1:19" ht="12.75">
      <c r="A41" s="15">
        <v>25</v>
      </c>
      <c r="B41" s="15">
        <v>10267</v>
      </c>
      <c r="C41" s="15" t="s">
        <v>309</v>
      </c>
      <c r="D41" s="15" t="s">
        <v>47</v>
      </c>
      <c r="E41" s="15" t="s">
        <v>310</v>
      </c>
      <c r="F41" s="15">
        <v>100000</v>
      </c>
      <c r="G41" s="15" t="s">
        <v>311</v>
      </c>
      <c r="H41" s="15" t="s">
        <v>122</v>
      </c>
      <c r="I41" s="15" t="s">
        <v>312</v>
      </c>
      <c r="J41" s="15" t="s">
        <v>313</v>
      </c>
      <c r="K41" s="15" t="s">
        <v>181</v>
      </c>
      <c r="L41" s="15" t="s">
        <v>54</v>
      </c>
      <c r="M41" s="15" t="s">
        <v>55</v>
      </c>
      <c r="N41" s="15" t="s">
        <v>56</v>
      </c>
      <c r="O41" s="15" t="s">
        <v>57</v>
      </c>
      <c r="P41" s="15" t="s">
        <v>58</v>
      </c>
      <c r="Q41" s="15" t="s">
        <v>59</v>
      </c>
      <c r="R41" s="15" t="s">
        <v>60</v>
      </c>
      <c r="S41" s="15" t="s">
        <v>61</v>
      </c>
    </row>
    <row r="42" spans="1:19" ht="12.75">
      <c r="A42" s="15">
        <v>26</v>
      </c>
      <c r="B42" s="15">
        <v>5</v>
      </c>
      <c r="C42" s="15" t="s">
        <v>314</v>
      </c>
      <c r="D42" s="15" t="s">
        <v>47</v>
      </c>
      <c r="E42" s="15" t="s">
        <v>315</v>
      </c>
      <c r="F42" s="15">
        <v>100000</v>
      </c>
      <c r="G42" s="15" t="s">
        <v>316</v>
      </c>
      <c r="H42" s="15" t="s">
        <v>317</v>
      </c>
      <c r="I42" s="15" t="s">
        <v>318</v>
      </c>
      <c r="J42" s="15" t="s">
        <v>319</v>
      </c>
      <c r="K42" s="15" t="s">
        <v>134</v>
      </c>
      <c r="L42" s="15" t="s">
        <v>69</v>
      </c>
      <c r="M42" s="15" t="s">
        <v>155</v>
      </c>
      <c r="N42" s="15" t="s">
        <v>320</v>
      </c>
      <c r="O42" s="15" t="s">
        <v>72</v>
      </c>
      <c r="P42" s="15" t="s">
        <v>137</v>
      </c>
      <c r="Q42" s="15" t="s">
        <v>112</v>
      </c>
      <c r="R42" s="15" t="s">
        <v>60</v>
      </c>
      <c r="S42" s="15" t="s">
        <v>75</v>
      </c>
    </row>
    <row r="43" spans="1:19" ht="12.75">
      <c r="A43" s="15">
        <v>27</v>
      </c>
      <c r="B43" s="15">
        <v>10488</v>
      </c>
      <c r="C43" s="15" t="s">
        <v>321</v>
      </c>
      <c r="D43" s="15" t="s">
        <v>47</v>
      </c>
      <c r="E43" s="15" t="s">
        <v>322</v>
      </c>
      <c r="F43" s="15">
        <v>100000</v>
      </c>
      <c r="G43" s="15" t="s">
        <v>323</v>
      </c>
      <c r="H43" s="15" t="s">
        <v>187</v>
      </c>
      <c r="I43" s="15" t="s">
        <v>324</v>
      </c>
      <c r="J43" s="15" t="s">
        <v>325</v>
      </c>
      <c r="K43" s="15" t="s">
        <v>267</v>
      </c>
      <c r="L43" s="15" t="s">
        <v>69</v>
      </c>
      <c r="M43" s="15" t="s">
        <v>70</v>
      </c>
      <c r="N43" s="15" t="s">
        <v>326</v>
      </c>
      <c r="O43" s="15" t="s">
        <v>72</v>
      </c>
      <c r="P43" s="15" t="s">
        <v>127</v>
      </c>
      <c r="Q43" s="15" t="s">
        <v>59</v>
      </c>
      <c r="R43" s="15" t="s">
        <v>60</v>
      </c>
      <c r="S43" s="15" t="s">
        <v>75</v>
      </c>
    </row>
    <row r="44" spans="1:19" ht="12.75">
      <c r="A44" s="15">
        <v>28</v>
      </c>
      <c r="B44" s="15">
        <v>5879</v>
      </c>
      <c r="C44" s="15" t="s">
        <v>327</v>
      </c>
      <c r="D44" s="15" t="s">
        <v>47</v>
      </c>
      <c r="E44" s="15" t="s">
        <v>328</v>
      </c>
      <c r="F44" s="15">
        <v>100000</v>
      </c>
      <c r="G44" s="15" t="s">
        <v>329</v>
      </c>
      <c r="H44" s="15" t="s">
        <v>330</v>
      </c>
      <c r="I44" s="15" t="s">
        <v>331</v>
      </c>
      <c r="J44" s="15" t="s">
        <v>332</v>
      </c>
      <c r="K44" s="15" t="s">
        <v>298</v>
      </c>
      <c r="L44" s="15" t="s">
        <v>90</v>
      </c>
      <c r="M44" s="15" t="s">
        <v>135</v>
      </c>
      <c r="N44" s="15" t="s">
        <v>277</v>
      </c>
      <c r="O44" s="15" t="s">
        <v>57</v>
      </c>
      <c r="P44" s="15" t="s">
        <v>127</v>
      </c>
      <c r="Q44" s="15" t="s">
        <v>59</v>
      </c>
      <c r="R44" s="15" t="s">
        <v>60</v>
      </c>
      <c r="S44" s="15" t="s">
        <v>75</v>
      </c>
    </row>
    <row r="45" spans="1:19" ht="12.75">
      <c r="A45" s="15">
        <v>29</v>
      </c>
      <c r="B45" s="15">
        <v>10051</v>
      </c>
      <c r="C45" s="15" t="s">
        <v>333</v>
      </c>
      <c r="D45" s="15" t="s">
        <v>47</v>
      </c>
      <c r="E45" s="15" t="s">
        <v>334</v>
      </c>
      <c r="F45" s="15">
        <v>100000</v>
      </c>
      <c r="G45" s="15" t="s">
        <v>335</v>
      </c>
      <c r="H45" s="15" t="s">
        <v>336</v>
      </c>
      <c r="I45" s="15" t="s">
        <v>337</v>
      </c>
      <c r="J45" s="15" t="s">
        <v>338</v>
      </c>
      <c r="K45" s="15" t="s">
        <v>339</v>
      </c>
      <c r="L45" s="15" t="s">
        <v>259</v>
      </c>
      <c r="M45" s="15" t="s">
        <v>55</v>
      </c>
      <c r="N45" s="15" t="s">
        <v>243</v>
      </c>
      <c r="O45" s="15" t="s">
        <v>57</v>
      </c>
      <c r="P45" s="15" t="s">
        <v>340</v>
      </c>
      <c r="Q45" s="15" t="s">
        <v>59</v>
      </c>
      <c r="R45" s="15" t="s">
        <v>60</v>
      </c>
      <c r="S45" s="15" t="s">
        <v>75</v>
      </c>
    </row>
    <row r="46" spans="1:19" ht="12.75">
      <c r="A46" s="15">
        <v>30</v>
      </c>
      <c r="B46" s="15">
        <v>9789</v>
      </c>
      <c r="C46" s="15" t="s">
        <v>341</v>
      </c>
      <c r="D46" s="15" t="s">
        <v>47</v>
      </c>
      <c r="E46" s="15" t="s">
        <v>342</v>
      </c>
      <c r="F46" s="15">
        <v>99000</v>
      </c>
      <c r="G46" s="15" t="s">
        <v>343</v>
      </c>
      <c r="H46" s="15" t="s">
        <v>344</v>
      </c>
      <c r="I46" s="15" t="s">
        <v>345</v>
      </c>
      <c r="J46" s="15" t="s">
        <v>346</v>
      </c>
      <c r="K46" s="15" t="s">
        <v>181</v>
      </c>
      <c r="L46" s="15" t="s">
        <v>69</v>
      </c>
      <c r="M46" s="15" t="s">
        <v>55</v>
      </c>
      <c r="N46" s="15" t="s">
        <v>277</v>
      </c>
      <c r="O46" s="15" t="s">
        <v>57</v>
      </c>
      <c r="P46" s="15" t="s">
        <v>127</v>
      </c>
      <c r="Q46" s="15" t="s">
        <v>59</v>
      </c>
      <c r="R46" s="15" t="s">
        <v>60</v>
      </c>
      <c r="S46" s="15" t="s">
        <v>75</v>
      </c>
    </row>
    <row r="47" spans="1:19" ht="12.75">
      <c r="A47" s="15">
        <v>31</v>
      </c>
      <c r="B47" s="15">
        <v>343</v>
      </c>
      <c r="C47" s="15" t="s">
        <v>347</v>
      </c>
      <c r="D47" s="15" t="s">
        <v>47</v>
      </c>
      <c r="E47" s="15" t="s">
        <v>348</v>
      </c>
      <c r="F47" s="15">
        <v>97350</v>
      </c>
      <c r="G47" s="15" t="s">
        <v>349</v>
      </c>
      <c r="H47" s="15" t="s">
        <v>350</v>
      </c>
      <c r="I47" s="15" t="s">
        <v>351</v>
      </c>
      <c r="J47" s="15" t="s">
        <v>352</v>
      </c>
      <c r="K47" s="15" t="s">
        <v>164</v>
      </c>
      <c r="L47" s="15" t="s">
        <v>69</v>
      </c>
      <c r="M47" s="15" t="s">
        <v>135</v>
      </c>
      <c r="N47" s="15" t="s">
        <v>353</v>
      </c>
      <c r="O47" s="15" t="s">
        <v>57</v>
      </c>
      <c r="P47" s="15" t="s">
        <v>354</v>
      </c>
      <c r="Q47" s="15" t="s">
        <v>59</v>
      </c>
      <c r="R47" s="15" t="s">
        <v>60</v>
      </c>
      <c r="S47" s="15" t="s">
        <v>75</v>
      </c>
    </row>
    <row r="48" spans="1:19" ht="12.75">
      <c r="A48" s="15">
        <v>32</v>
      </c>
      <c r="B48" s="15">
        <v>277</v>
      </c>
      <c r="C48" s="15" t="s">
        <v>355</v>
      </c>
      <c r="D48" s="15" t="s">
        <v>47</v>
      </c>
      <c r="E48" s="15" t="s">
        <v>356</v>
      </c>
      <c r="F48" s="15">
        <v>93170</v>
      </c>
      <c r="G48" s="15" t="s">
        <v>357</v>
      </c>
      <c r="H48" s="15" t="s">
        <v>358</v>
      </c>
      <c r="I48" s="15" t="s">
        <v>359</v>
      </c>
      <c r="J48" s="15" t="s">
        <v>360</v>
      </c>
      <c r="K48" s="15" t="s">
        <v>85</v>
      </c>
      <c r="L48" s="15" t="s">
        <v>69</v>
      </c>
      <c r="M48" s="15" t="s">
        <v>135</v>
      </c>
      <c r="N48" s="15" t="s">
        <v>206</v>
      </c>
      <c r="O48" s="15" t="s">
        <v>57</v>
      </c>
      <c r="P48" s="15" t="s">
        <v>127</v>
      </c>
      <c r="Q48" s="15" t="s">
        <v>59</v>
      </c>
      <c r="R48" s="15" t="s">
        <v>60</v>
      </c>
      <c r="S48" s="15" t="s">
        <v>75</v>
      </c>
    </row>
    <row r="49" spans="1:19" ht="12.75">
      <c r="A49" s="15">
        <v>33</v>
      </c>
      <c r="B49" s="15">
        <v>7171</v>
      </c>
      <c r="C49" s="15" t="s">
        <v>361</v>
      </c>
      <c r="D49" s="15" t="s">
        <v>47</v>
      </c>
      <c r="E49" s="15" t="s">
        <v>362</v>
      </c>
      <c r="F49" s="15">
        <v>91000</v>
      </c>
      <c r="G49" s="15" t="s">
        <v>363</v>
      </c>
      <c r="H49" s="15" t="s">
        <v>364</v>
      </c>
      <c r="I49" s="15" t="s">
        <v>365</v>
      </c>
      <c r="J49" s="15" t="s">
        <v>366</v>
      </c>
      <c r="K49" s="15" t="s">
        <v>367</v>
      </c>
      <c r="L49" s="15" t="s">
        <v>69</v>
      </c>
      <c r="M49" s="15" t="s">
        <v>135</v>
      </c>
      <c r="N49" s="15" t="s">
        <v>277</v>
      </c>
      <c r="O49" s="15" t="s">
        <v>57</v>
      </c>
      <c r="P49" s="15" t="s">
        <v>127</v>
      </c>
      <c r="Q49" s="15" t="s">
        <v>59</v>
      </c>
      <c r="R49" s="15" t="s">
        <v>60</v>
      </c>
      <c r="S49" s="15" t="s">
        <v>75</v>
      </c>
    </row>
    <row r="50" spans="1:19" ht="12.75">
      <c r="A50" s="15">
        <v>34</v>
      </c>
      <c r="B50" s="15">
        <v>9531</v>
      </c>
      <c r="C50" s="15" t="s">
        <v>368</v>
      </c>
      <c r="D50" s="15" t="s">
        <v>47</v>
      </c>
      <c r="E50" s="15" t="s">
        <v>369</v>
      </c>
      <c r="F50" s="15">
        <v>90000</v>
      </c>
      <c r="G50" s="15" t="s">
        <v>370</v>
      </c>
      <c r="H50" s="15" t="s">
        <v>371</v>
      </c>
      <c r="I50" s="15" t="s">
        <v>372</v>
      </c>
      <c r="J50" s="15" t="s">
        <v>373</v>
      </c>
      <c r="K50" s="15" t="s">
        <v>251</v>
      </c>
      <c r="L50" s="15" t="s">
        <v>146</v>
      </c>
      <c r="M50" s="15" t="s">
        <v>182</v>
      </c>
      <c r="N50" s="15" t="s">
        <v>268</v>
      </c>
      <c r="O50" s="15" t="s">
        <v>166</v>
      </c>
      <c r="P50" s="15" t="s">
        <v>374</v>
      </c>
      <c r="Q50" s="15" t="s">
        <v>59</v>
      </c>
      <c r="R50" s="15" t="s">
        <v>60</v>
      </c>
      <c r="S50" s="15" t="s">
        <v>75</v>
      </c>
    </row>
    <row r="51" spans="1:19" ht="12.75">
      <c r="A51" s="15">
        <v>35</v>
      </c>
      <c r="B51" s="15">
        <v>9983</v>
      </c>
      <c r="C51" s="15" t="s">
        <v>375</v>
      </c>
      <c r="D51" s="15" t="s">
        <v>47</v>
      </c>
      <c r="E51" s="15" t="s">
        <v>376</v>
      </c>
      <c r="F51" s="15">
        <v>90000</v>
      </c>
      <c r="G51" s="15" t="s">
        <v>377</v>
      </c>
      <c r="H51" s="15" t="s">
        <v>378</v>
      </c>
      <c r="I51" s="15" t="s">
        <v>379</v>
      </c>
      <c r="J51" s="15" t="s">
        <v>380</v>
      </c>
      <c r="K51" s="15" t="s">
        <v>85</v>
      </c>
      <c r="L51" s="15" t="s">
        <v>54</v>
      </c>
      <c r="M51" s="15" t="s">
        <v>55</v>
      </c>
      <c r="N51" s="15" t="s">
        <v>56</v>
      </c>
      <c r="O51" s="15" t="s">
        <v>57</v>
      </c>
      <c r="P51" s="15" t="s">
        <v>58</v>
      </c>
      <c r="Q51" s="15" t="s">
        <v>59</v>
      </c>
      <c r="R51" s="15" t="s">
        <v>60</v>
      </c>
      <c r="S51" s="15" t="s">
        <v>61</v>
      </c>
    </row>
    <row r="52" spans="1:19" ht="12.75">
      <c r="A52" s="15">
        <v>36</v>
      </c>
      <c r="B52" s="15">
        <v>10306</v>
      </c>
      <c r="C52" s="15" t="s">
        <v>381</v>
      </c>
      <c r="D52" s="15" t="s">
        <v>47</v>
      </c>
      <c r="E52" s="15" t="s">
        <v>382</v>
      </c>
      <c r="F52" s="15">
        <v>85000</v>
      </c>
      <c r="G52" s="15" t="s">
        <v>383</v>
      </c>
      <c r="H52" s="15" t="s">
        <v>122</v>
      </c>
      <c r="I52" s="15" t="s">
        <v>384</v>
      </c>
      <c r="J52" s="15" t="s">
        <v>385</v>
      </c>
      <c r="K52" s="15" t="s">
        <v>339</v>
      </c>
      <c r="L52" s="15" t="s">
        <v>54</v>
      </c>
      <c r="M52" s="15" t="s">
        <v>55</v>
      </c>
      <c r="N52" s="15" t="s">
        <v>56</v>
      </c>
      <c r="O52" s="15" t="s">
        <v>57</v>
      </c>
      <c r="P52" s="15" t="s">
        <v>58</v>
      </c>
      <c r="Q52" s="15" t="s">
        <v>59</v>
      </c>
      <c r="R52" s="15" t="s">
        <v>60</v>
      </c>
      <c r="S52" s="15" t="s">
        <v>61</v>
      </c>
    </row>
    <row r="53" spans="1:19" ht="12.75">
      <c r="A53" s="15">
        <v>37</v>
      </c>
      <c r="B53" s="15">
        <v>10248</v>
      </c>
      <c r="C53" s="15" t="s">
        <v>386</v>
      </c>
      <c r="D53" s="15" t="s">
        <v>47</v>
      </c>
      <c r="E53" s="15" t="s">
        <v>387</v>
      </c>
      <c r="F53" s="15">
        <v>80000</v>
      </c>
      <c r="G53" s="15" t="s">
        <v>388</v>
      </c>
      <c r="H53" s="15" t="s">
        <v>248</v>
      </c>
      <c r="I53" s="15" t="s">
        <v>389</v>
      </c>
      <c r="J53" s="15" t="s">
        <v>390</v>
      </c>
      <c r="K53" s="15" t="s">
        <v>367</v>
      </c>
      <c r="L53" s="15" t="s">
        <v>54</v>
      </c>
      <c r="M53" s="15" t="s">
        <v>55</v>
      </c>
      <c r="N53" s="15" t="s">
        <v>56</v>
      </c>
      <c r="O53" s="15" t="s">
        <v>57</v>
      </c>
      <c r="P53" s="15" t="s">
        <v>58</v>
      </c>
      <c r="Q53" s="15" t="s">
        <v>391</v>
      </c>
      <c r="R53" s="15" t="s">
        <v>244</v>
      </c>
      <c r="S53" s="15" t="s">
        <v>61</v>
      </c>
    </row>
    <row r="54" spans="1:19" ht="12.75">
      <c r="A54" s="15">
        <v>38</v>
      </c>
      <c r="B54" s="15">
        <v>9929</v>
      </c>
      <c r="C54" s="15" t="s">
        <v>392</v>
      </c>
      <c r="D54" s="15" t="s">
        <v>47</v>
      </c>
      <c r="E54" s="15" t="s">
        <v>393</v>
      </c>
      <c r="F54" s="15">
        <v>80000</v>
      </c>
      <c r="G54" s="15" t="s">
        <v>394</v>
      </c>
      <c r="H54" s="15" t="s">
        <v>264</v>
      </c>
      <c r="I54" s="15" t="s">
        <v>395</v>
      </c>
      <c r="J54" s="15" t="s">
        <v>396</v>
      </c>
      <c r="K54" s="15" t="s">
        <v>305</v>
      </c>
      <c r="L54" s="15" t="s">
        <v>54</v>
      </c>
      <c r="M54" s="15" t="s">
        <v>55</v>
      </c>
      <c r="N54" s="15" t="s">
        <v>56</v>
      </c>
      <c r="O54" s="15" t="s">
        <v>57</v>
      </c>
      <c r="P54" s="15" t="s">
        <v>58</v>
      </c>
      <c r="Q54" s="15" t="s">
        <v>391</v>
      </c>
      <c r="R54" s="15" t="s">
        <v>60</v>
      </c>
      <c r="S54" s="15" t="s">
        <v>61</v>
      </c>
    </row>
    <row r="55" spans="1:19" ht="12.75">
      <c r="A55" s="15">
        <v>39</v>
      </c>
      <c r="B55" s="15">
        <v>9964</v>
      </c>
      <c r="C55" s="15" t="s">
        <v>397</v>
      </c>
      <c r="D55" s="15" t="s">
        <v>47</v>
      </c>
      <c r="E55" s="15" t="s">
        <v>398</v>
      </c>
      <c r="F55" s="15">
        <v>80000</v>
      </c>
      <c r="G55" s="15" t="s">
        <v>399</v>
      </c>
      <c r="H55" s="15" t="s">
        <v>233</v>
      </c>
      <c r="I55" s="15" t="s">
        <v>400</v>
      </c>
      <c r="J55" s="15" t="s">
        <v>401</v>
      </c>
      <c r="K55" s="15" t="s">
        <v>68</v>
      </c>
      <c r="L55" s="15" t="s">
        <v>54</v>
      </c>
      <c r="M55" s="15" t="s">
        <v>55</v>
      </c>
      <c r="N55" s="15" t="s">
        <v>277</v>
      </c>
      <c r="O55" s="15" t="s">
        <v>57</v>
      </c>
      <c r="P55" s="15" t="s">
        <v>127</v>
      </c>
      <c r="Q55" s="15" t="s">
        <v>402</v>
      </c>
      <c r="R55" s="15" t="s">
        <v>60</v>
      </c>
      <c r="S55" s="15" t="s">
        <v>61</v>
      </c>
    </row>
    <row r="56" spans="1:19" ht="12.75">
      <c r="A56" s="15">
        <v>40</v>
      </c>
      <c r="B56" s="15">
        <v>9973</v>
      </c>
      <c r="C56" s="15" t="s">
        <v>403</v>
      </c>
      <c r="D56" s="15" t="s">
        <v>47</v>
      </c>
      <c r="E56" s="15" t="s">
        <v>404</v>
      </c>
      <c r="F56" s="15">
        <v>80000</v>
      </c>
      <c r="G56" s="15" t="s">
        <v>405</v>
      </c>
      <c r="H56" s="15" t="s">
        <v>233</v>
      </c>
      <c r="I56" s="15" t="s">
        <v>406</v>
      </c>
      <c r="J56" s="15" t="s">
        <v>407</v>
      </c>
      <c r="K56" s="15" t="s">
        <v>251</v>
      </c>
      <c r="L56" s="15" t="s">
        <v>54</v>
      </c>
      <c r="M56" s="15" t="s">
        <v>55</v>
      </c>
      <c r="N56" s="15" t="s">
        <v>408</v>
      </c>
      <c r="O56" s="15" t="s">
        <v>57</v>
      </c>
      <c r="P56" s="15" t="s">
        <v>409</v>
      </c>
      <c r="Q56" s="15" t="s">
        <v>391</v>
      </c>
      <c r="R56" s="15" t="s">
        <v>60</v>
      </c>
      <c r="S56" s="15" t="s">
        <v>61</v>
      </c>
    </row>
    <row r="57" spans="1:19" ht="12.75">
      <c r="A57" s="15">
        <v>41</v>
      </c>
      <c r="B57" s="15">
        <v>9851</v>
      </c>
      <c r="C57" s="15" t="s">
        <v>410</v>
      </c>
      <c r="D57" s="15" t="s">
        <v>47</v>
      </c>
      <c r="E57" s="15" t="s">
        <v>411</v>
      </c>
      <c r="F57" s="15">
        <v>79500</v>
      </c>
      <c r="G57" s="15" t="s">
        <v>194</v>
      </c>
      <c r="H57" s="15" t="s">
        <v>195</v>
      </c>
      <c r="I57" s="15" t="s">
        <v>196</v>
      </c>
      <c r="J57" s="15" t="s">
        <v>412</v>
      </c>
      <c r="K57" s="15" t="s">
        <v>298</v>
      </c>
      <c r="L57" s="15" t="s">
        <v>54</v>
      </c>
      <c r="M57" s="15" t="s">
        <v>55</v>
      </c>
      <c r="N57" s="15" t="s">
        <v>56</v>
      </c>
      <c r="O57" s="15" t="s">
        <v>57</v>
      </c>
      <c r="P57" s="15" t="s">
        <v>58</v>
      </c>
      <c r="Q57" s="15" t="s">
        <v>59</v>
      </c>
      <c r="R57" s="15" t="s">
        <v>60</v>
      </c>
      <c r="S57" s="15" t="s">
        <v>61</v>
      </c>
    </row>
    <row r="58" spans="1:19" ht="12.75">
      <c r="A58" s="15">
        <v>42</v>
      </c>
      <c r="B58" s="15">
        <v>8535</v>
      </c>
      <c r="C58" s="15" t="s">
        <v>413</v>
      </c>
      <c r="D58" s="15" t="s">
        <v>47</v>
      </c>
      <c r="E58" s="15" t="s">
        <v>414</v>
      </c>
      <c r="F58" s="15">
        <v>78438</v>
      </c>
      <c r="G58" s="15" t="s">
        <v>415</v>
      </c>
      <c r="H58" s="15" t="s">
        <v>416</v>
      </c>
      <c r="I58" s="15" t="s">
        <v>417</v>
      </c>
      <c r="J58" s="15" t="s">
        <v>418</v>
      </c>
      <c r="K58" s="15" t="s">
        <v>339</v>
      </c>
      <c r="L58" s="15" t="s">
        <v>54</v>
      </c>
      <c r="M58" s="15" t="s">
        <v>55</v>
      </c>
      <c r="N58" s="15" t="s">
        <v>419</v>
      </c>
      <c r="O58" s="15" t="s">
        <v>57</v>
      </c>
      <c r="P58" s="15" t="s">
        <v>58</v>
      </c>
      <c r="Q58" s="15" t="s">
        <v>59</v>
      </c>
      <c r="R58" s="15" t="s">
        <v>60</v>
      </c>
      <c r="S58" s="15" t="s">
        <v>75</v>
      </c>
    </row>
    <row r="59" spans="1:19" ht="12.75">
      <c r="A59" s="15">
        <v>43</v>
      </c>
      <c r="B59" s="15">
        <v>9301</v>
      </c>
      <c r="C59" s="15" t="s">
        <v>420</v>
      </c>
      <c r="D59" s="15" t="s">
        <v>47</v>
      </c>
      <c r="E59" s="15" t="s">
        <v>421</v>
      </c>
      <c r="F59" s="15">
        <v>75264</v>
      </c>
      <c r="G59" s="15" t="s">
        <v>422</v>
      </c>
      <c r="H59" s="15" t="s">
        <v>423</v>
      </c>
      <c r="I59" s="15" t="s">
        <v>424</v>
      </c>
      <c r="J59" s="15" t="s">
        <v>425</v>
      </c>
      <c r="K59" s="15" t="s">
        <v>134</v>
      </c>
      <c r="L59" s="15" t="s">
        <v>146</v>
      </c>
      <c r="M59" s="15" t="s">
        <v>182</v>
      </c>
      <c r="N59" s="15" t="s">
        <v>268</v>
      </c>
      <c r="O59" s="15" t="s">
        <v>1</v>
      </c>
      <c r="P59" s="15" t="s">
        <v>426</v>
      </c>
      <c r="Q59" s="15"/>
      <c r="R59" s="15" t="s">
        <v>427</v>
      </c>
      <c r="S59" s="15" t="s">
        <v>75</v>
      </c>
    </row>
    <row r="60" spans="1:19" ht="12.75">
      <c r="A60" s="15">
        <v>44</v>
      </c>
      <c r="B60" s="15">
        <v>9469</v>
      </c>
      <c r="C60" s="15" t="s">
        <v>428</v>
      </c>
      <c r="D60" s="15" t="s">
        <v>47</v>
      </c>
      <c r="E60" s="15" t="s">
        <v>429</v>
      </c>
      <c r="F60" s="15">
        <v>75250</v>
      </c>
      <c r="G60" s="15" t="s">
        <v>430</v>
      </c>
      <c r="H60" s="15" t="s">
        <v>431</v>
      </c>
      <c r="I60" s="15" t="s">
        <v>432</v>
      </c>
      <c r="J60" s="15" t="s">
        <v>433</v>
      </c>
      <c r="K60" s="15" t="s">
        <v>125</v>
      </c>
      <c r="L60" s="15" t="s">
        <v>69</v>
      </c>
      <c r="M60" s="15" t="s">
        <v>55</v>
      </c>
      <c r="N60" s="15" t="s">
        <v>434</v>
      </c>
      <c r="O60" s="15" t="s">
        <v>1</v>
      </c>
      <c r="P60" s="15" t="s">
        <v>340</v>
      </c>
      <c r="Q60" s="15" t="s">
        <v>59</v>
      </c>
      <c r="R60" s="15" t="s">
        <v>60</v>
      </c>
      <c r="S60" s="15" t="s">
        <v>75</v>
      </c>
    </row>
    <row r="61" spans="1:19" ht="12.75">
      <c r="A61" s="15">
        <v>45</v>
      </c>
      <c r="B61" s="15">
        <v>9854</v>
      </c>
      <c r="C61" s="15" t="s">
        <v>435</v>
      </c>
      <c r="D61" s="15" t="s">
        <v>47</v>
      </c>
      <c r="E61" s="15" t="s">
        <v>436</v>
      </c>
      <c r="F61" s="15">
        <v>75110</v>
      </c>
      <c r="G61" s="15" t="s">
        <v>437</v>
      </c>
      <c r="H61" s="15" t="s">
        <v>195</v>
      </c>
      <c r="I61" s="15" t="s">
        <v>438</v>
      </c>
      <c r="J61" s="15" t="s">
        <v>439</v>
      </c>
      <c r="K61" s="15" t="s">
        <v>89</v>
      </c>
      <c r="L61" s="15" t="s">
        <v>54</v>
      </c>
      <c r="M61" s="15" t="s">
        <v>55</v>
      </c>
      <c r="N61" s="15" t="s">
        <v>56</v>
      </c>
      <c r="O61" s="15" t="s">
        <v>57</v>
      </c>
      <c r="P61" s="15" t="s">
        <v>58</v>
      </c>
      <c r="Q61" s="15" t="s">
        <v>59</v>
      </c>
      <c r="R61" s="15" t="s">
        <v>60</v>
      </c>
      <c r="S61" s="15" t="s">
        <v>61</v>
      </c>
    </row>
    <row r="62" spans="1:19" ht="12.75">
      <c r="A62" s="15">
        <v>46</v>
      </c>
      <c r="B62" s="15">
        <v>9771</v>
      </c>
      <c r="C62" s="15" t="s">
        <v>440</v>
      </c>
      <c r="D62" s="15" t="s">
        <v>47</v>
      </c>
      <c r="E62" s="15" t="s">
        <v>441</v>
      </c>
      <c r="F62" s="15">
        <v>75000</v>
      </c>
      <c r="G62" s="15" t="s">
        <v>442</v>
      </c>
      <c r="H62" s="15" t="s">
        <v>443</v>
      </c>
      <c r="I62" s="15" t="s">
        <v>444</v>
      </c>
      <c r="J62" s="15" t="s">
        <v>445</v>
      </c>
      <c r="K62" s="15" t="s">
        <v>89</v>
      </c>
      <c r="L62" s="15" t="s">
        <v>146</v>
      </c>
      <c r="M62" s="15" t="s">
        <v>446</v>
      </c>
      <c r="N62" s="15" t="s">
        <v>447</v>
      </c>
      <c r="O62" s="15" t="s">
        <v>72</v>
      </c>
      <c r="P62" s="15" t="s">
        <v>448</v>
      </c>
      <c r="Q62" s="15" t="s">
        <v>59</v>
      </c>
      <c r="R62" s="15" t="s">
        <v>60</v>
      </c>
      <c r="S62" s="15" t="s">
        <v>75</v>
      </c>
    </row>
    <row r="63" spans="1:19" ht="12.75">
      <c r="A63" s="15">
        <v>47</v>
      </c>
      <c r="B63" s="15">
        <v>8751</v>
      </c>
      <c r="C63" s="15" t="s">
        <v>449</v>
      </c>
      <c r="D63" s="15" t="s">
        <v>47</v>
      </c>
      <c r="E63" s="15" t="s">
        <v>450</v>
      </c>
      <c r="F63" s="15">
        <v>74060</v>
      </c>
      <c r="G63" s="15" t="s">
        <v>451</v>
      </c>
      <c r="H63" s="15" t="s">
        <v>452</v>
      </c>
      <c r="I63" s="15" t="s">
        <v>453</v>
      </c>
      <c r="J63" s="15" t="s">
        <v>454</v>
      </c>
      <c r="K63" s="15" t="s">
        <v>298</v>
      </c>
      <c r="L63" s="15" t="s">
        <v>69</v>
      </c>
      <c r="M63" s="15" t="s">
        <v>55</v>
      </c>
      <c r="N63" s="15" t="s">
        <v>434</v>
      </c>
      <c r="O63" s="15" t="s">
        <v>92</v>
      </c>
      <c r="P63" s="15" t="s">
        <v>340</v>
      </c>
      <c r="Q63" s="15" t="s">
        <v>59</v>
      </c>
      <c r="R63" s="15" t="s">
        <v>60</v>
      </c>
      <c r="S63" s="15" t="s">
        <v>75</v>
      </c>
    </row>
    <row r="64" spans="1:19" ht="12.75">
      <c r="A64" s="15">
        <v>48</v>
      </c>
      <c r="B64" s="15">
        <v>9616</v>
      </c>
      <c r="C64" s="15" t="s">
        <v>455</v>
      </c>
      <c r="D64" s="15" t="s">
        <v>47</v>
      </c>
      <c r="E64" s="15" t="s">
        <v>456</v>
      </c>
      <c r="F64" s="15">
        <v>72750</v>
      </c>
      <c r="G64" s="15" t="s">
        <v>457</v>
      </c>
      <c r="H64" s="15" t="s">
        <v>458</v>
      </c>
      <c r="I64" s="15" t="s">
        <v>459</v>
      </c>
      <c r="J64" s="15" t="s">
        <v>460</v>
      </c>
      <c r="K64" s="15" t="s">
        <v>85</v>
      </c>
      <c r="L64" s="15" t="s">
        <v>54</v>
      </c>
      <c r="M64" s="15" t="s">
        <v>55</v>
      </c>
      <c r="N64" s="15" t="s">
        <v>56</v>
      </c>
      <c r="O64" s="15" t="s">
        <v>57</v>
      </c>
      <c r="P64" s="15" t="s">
        <v>58</v>
      </c>
      <c r="Q64" s="15" t="s">
        <v>59</v>
      </c>
      <c r="R64" s="15" t="s">
        <v>60</v>
      </c>
      <c r="S64" s="15" t="s">
        <v>61</v>
      </c>
    </row>
    <row r="65" spans="1:19" ht="12.75">
      <c r="A65" s="15">
        <v>49</v>
      </c>
      <c r="B65" s="15">
        <v>181</v>
      </c>
      <c r="C65" s="15" t="s">
        <v>461</v>
      </c>
      <c r="D65" s="15" t="s">
        <v>47</v>
      </c>
      <c r="E65" s="15" t="s">
        <v>462</v>
      </c>
      <c r="F65" s="15">
        <v>72725</v>
      </c>
      <c r="G65" s="15" t="s">
        <v>463</v>
      </c>
      <c r="H65" s="15" t="s">
        <v>464</v>
      </c>
      <c r="I65" s="15" t="s">
        <v>465</v>
      </c>
      <c r="J65" s="15" t="s">
        <v>466</v>
      </c>
      <c r="K65" s="15" t="s">
        <v>276</v>
      </c>
      <c r="L65" s="15" t="s">
        <v>69</v>
      </c>
      <c r="M65" s="15" t="s">
        <v>205</v>
      </c>
      <c r="N65" s="15" t="s">
        <v>467</v>
      </c>
      <c r="O65" s="15" t="s">
        <v>72</v>
      </c>
      <c r="P65" s="15" t="s">
        <v>468</v>
      </c>
      <c r="Q65" s="15" t="s">
        <v>112</v>
      </c>
      <c r="R65" s="15" t="s">
        <v>60</v>
      </c>
      <c r="S65" s="15" t="s">
        <v>75</v>
      </c>
    </row>
    <row r="66" spans="1:19" ht="12.75">
      <c r="A66" s="15">
        <v>50</v>
      </c>
      <c r="B66" s="15">
        <v>9623</v>
      </c>
      <c r="C66" s="15" t="s">
        <v>469</v>
      </c>
      <c r="D66" s="15" t="s">
        <v>47</v>
      </c>
      <c r="E66" s="15" t="s">
        <v>470</v>
      </c>
      <c r="F66" s="15">
        <v>72500</v>
      </c>
      <c r="G66" s="15" t="s">
        <v>471</v>
      </c>
      <c r="H66" s="15" t="s">
        <v>458</v>
      </c>
      <c r="I66" s="15" t="s">
        <v>472</v>
      </c>
      <c r="J66" s="15" t="s">
        <v>473</v>
      </c>
      <c r="K66" s="15" t="s">
        <v>251</v>
      </c>
      <c r="L66" s="15" t="s">
        <v>54</v>
      </c>
      <c r="M66" s="15" t="s">
        <v>55</v>
      </c>
      <c r="N66" s="15" t="s">
        <v>56</v>
      </c>
      <c r="O66" s="15" t="s">
        <v>57</v>
      </c>
      <c r="P66" s="15" t="s">
        <v>58</v>
      </c>
      <c r="Q66" s="15" t="s">
        <v>59</v>
      </c>
      <c r="R66" s="15" t="s">
        <v>60</v>
      </c>
      <c r="S66" s="15" t="s">
        <v>61</v>
      </c>
    </row>
    <row r="67" spans="1:19" ht="12.75">
      <c r="A67" s="15">
        <v>51</v>
      </c>
      <c r="B67" s="15">
        <v>9577</v>
      </c>
      <c r="C67" s="15" t="s">
        <v>474</v>
      </c>
      <c r="D67" s="15" t="s">
        <v>47</v>
      </c>
      <c r="E67" s="15" t="s">
        <v>475</v>
      </c>
      <c r="F67" s="15">
        <v>72500</v>
      </c>
      <c r="G67" s="15" t="s">
        <v>476</v>
      </c>
      <c r="H67" s="15" t="s">
        <v>477</v>
      </c>
      <c r="I67" s="15" t="s">
        <v>478</v>
      </c>
      <c r="J67" s="15" t="s">
        <v>479</v>
      </c>
      <c r="K67" s="15" t="s">
        <v>89</v>
      </c>
      <c r="L67" s="15" t="s">
        <v>54</v>
      </c>
      <c r="M67" s="15" t="s">
        <v>55</v>
      </c>
      <c r="N67" s="15" t="s">
        <v>56</v>
      </c>
      <c r="O67" s="15" t="s">
        <v>57</v>
      </c>
      <c r="P67" s="15" t="s">
        <v>58</v>
      </c>
      <c r="Q67" s="15" t="s">
        <v>59</v>
      </c>
      <c r="R67" s="15" t="s">
        <v>60</v>
      </c>
      <c r="S67" s="15" t="s">
        <v>61</v>
      </c>
    </row>
    <row r="68" spans="1:19" ht="12.75">
      <c r="A68" s="15">
        <v>52</v>
      </c>
      <c r="B68" s="15">
        <v>292</v>
      </c>
      <c r="C68" s="15" t="s">
        <v>480</v>
      </c>
      <c r="D68" s="15" t="s">
        <v>47</v>
      </c>
      <c r="E68" s="15" t="s">
        <v>481</v>
      </c>
      <c r="F68" s="15">
        <v>72011</v>
      </c>
      <c r="G68" s="15" t="s">
        <v>482</v>
      </c>
      <c r="H68" s="15" t="s">
        <v>483</v>
      </c>
      <c r="I68" s="15" t="s">
        <v>484</v>
      </c>
      <c r="J68" s="15" t="s">
        <v>485</v>
      </c>
      <c r="K68" s="15" t="s">
        <v>276</v>
      </c>
      <c r="L68" s="15" t="s">
        <v>69</v>
      </c>
      <c r="M68" s="15" t="s">
        <v>55</v>
      </c>
      <c r="N68" s="15" t="s">
        <v>277</v>
      </c>
      <c r="O68" s="15" t="s">
        <v>57</v>
      </c>
      <c r="P68" s="15" t="s">
        <v>354</v>
      </c>
      <c r="Q68" s="15" t="s">
        <v>59</v>
      </c>
      <c r="R68" s="15" t="s">
        <v>60</v>
      </c>
      <c r="S68" s="15" t="s">
        <v>75</v>
      </c>
    </row>
    <row r="69" spans="1:19" ht="12.75">
      <c r="A69" s="15">
        <v>53</v>
      </c>
      <c r="B69" s="15">
        <v>9611</v>
      </c>
      <c r="C69" s="15" t="s">
        <v>486</v>
      </c>
      <c r="D69" s="15" t="s">
        <v>47</v>
      </c>
      <c r="E69" s="15" t="s">
        <v>487</v>
      </c>
      <c r="F69" s="15">
        <v>71850</v>
      </c>
      <c r="G69" s="15" t="s">
        <v>488</v>
      </c>
      <c r="H69" s="15" t="s">
        <v>458</v>
      </c>
      <c r="I69" s="15" t="s">
        <v>489</v>
      </c>
      <c r="J69" s="15" t="s">
        <v>490</v>
      </c>
      <c r="K69" s="15" t="s">
        <v>68</v>
      </c>
      <c r="L69" s="15" t="s">
        <v>54</v>
      </c>
      <c r="M69" s="15" t="s">
        <v>55</v>
      </c>
      <c r="N69" s="15" t="s">
        <v>56</v>
      </c>
      <c r="O69" s="15" t="s">
        <v>57</v>
      </c>
      <c r="P69" s="15" t="s">
        <v>58</v>
      </c>
      <c r="Q69" s="15" t="s">
        <v>59</v>
      </c>
      <c r="R69" s="15" t="s">
        <v>60</v>
      </c>
      <c r="S69" s="15" t="s">
        <v>61</v>
      </c>
    </row>
    <row r="70" spans="1:19" ht="12.75">
      <c r="A70" s="15">
        <v>54</v>
      </c>
      <c r="B70" s="15">
        <v>9659</v>
      </c>
      <c r="C70" s="15" t="s">
        <v>491</v>
      </c>
      <c r="D70" s="15" t="s">
        <v>47</v>
      </c>
      <c r="E70" s="15" t="s">
        <v>492</v>
      </c>
      <c r="F70" s="15">
        <v>71500</v>
      </c>
      <c r="G70" s="15" t="s">
        <v>493</v>
      </c>
      <c r="H70" s="15" t="s">
        <v>494</v>
      </c>
      <c r="I70" s="15" t="s">
        <v>495</v>
      </c>
      <c r="J70" s="15" t="s">
        <v>496</v>
      </c>
      <c r="K70" s="15" t="s">
        <v>251</v>
      </c>
      <c r="L70" s="15" t="s">
        <v>54</v>
      </c>
      <c r="M70" s="15" t="s">
        <v>55</v>
      </c>
      <c r="N70" s="15" t="s">
        <v>56</v>
      </c>
      <c r="O70" s="15" t="s">
        <v>57</v>
      </c>
      <c r="P70" s="15" t="s">
        <v>497</v>
      </c>
      <c r="Q70" s="15" t="s">
        <v>59</v>
      </c>
      <c r="R70" s="15" t="s">
        <v>60</v>
      </c>
      <c r="S70" s="15" t="s">
        <v>61</v>
      </c>
    </row>
    <row r="71" spans="1:19" ht="12.75">
      <c r="A71" s="15">
        <v>55</v>
      </c>
      <c r="B71" s="15">
        <v>9824</v>
      </c>
      <c r="C71" s="15" t="s">
        <v>498</v>
      </c>
      <c r="D71" s="15" t="s">
        <v>47</v>
      </c>
      <c r="E71" s="15" t="s">
        <v>499</v>
      </c>
      <c r="F71" s="15">
        <v>70000</v>
      </c>
      <c r="G71" s="15" t="s">
        <v>500</v>
      </c>
      <c r="H71" s="15" t="s">
        <v>195</v>
      </c>
      <c r="I71" s="15" t="s">
        <v>501</v>
      </c>
      <c r="J71" s="15" t="s">
        <v>502</v>
      </c>
      <c r="K71" s="15" t="s">
        <v>503</v>
      </c>
      <c r="L71" s="15" t="s">
        <v>69</v>
      </c>
      <c r="M71" s="15" t="s">
        <v>55</v>
      </c>
      <c r="N71" s="15" t="s">
        <v>504</v>
      </c>
      <c r="O71" s="15" t="s">
        <v>1</v>
      </c>
      <c r="P71" s="15" t="s">
        <v>340</v>
      </c>
      <c r="Q71" s="15" t="s">
        <v>59</v>
      </c>
      <c r="R71" s="15" t="s">
        <v>60</v>
      </c>
      <c r="S71" s="15" t="s">
        <v>75</v>
      </c>
    </row>
    <row r="72" spans="1:19" ht="12.75">
      <c r="A72" s="15">
        <v>56</v>
      </c>
      <c r="B72" s="15">
        <v>9609</v>
      </c>
      <c r="C72" s="15" t="s">
        <v>505</v>
      </c>
      <c r="D72" s="15" t="s">
        <v>47</v>
      </c>
      <c r="E72" s="15" t="s">
        <v>506</v>
      </c>
      <c r="F72" s="15">
        <v>70000</v>
      </c>
      <c r="G72" s="15" t="s">
        <v>507</v>
      </c>
      <c r="H72" s="15" t="s">
        <v>458</v>
      </c>
      <c r="I72" s="15" t="s">
        <v>508</v>
      </c>
      <c r="J72" s="15" t="s">
        <v>509</v>
      </c>
      <c r="K72" s="15" t="s">
        <v>367</v>
      </c>
      <c r="L72" s="15" t="s">
        <v>54</v>
      </c>
      <c r="M72" s="15" t="s">
        <v>55</v>
      </c>
      <c r="N72" s="15" t="s">
        <v>56</v>
      </c>
      <c r="O72" s="15" t="s">
        <v>57</v>
      </c>
      <c r="P72" s="15" t="s">
        <v>58</v>
      </c>
      <c r="Q72" s="15" t="s">
        <v>59</v>
      </c>
      <c r="R72" s="15" t="s">
        <v>60</v>
      </c>
      <c r="S72" s="15" t="s">
        <v>61</v>
      </c>
    </row>
    <row r="73" spans="1:19" ht="12.75">
      <c r="A73" s="15">
        <v>57</v>
      </c>
      <c r="B73" s="15">
        <v>7342</v>
      </c>
      <c r="C73" s="15" t="s">
        <v>510</v>
      </c>
      <c r="D73" s="15" t="s">
        <v>47</v>
      </c>
      <c r="E73" s="15" t="s">
        <v>511</v>
      </c>
      <c r="F73" s="15">
        <v>70000</v>
      </c>
      <c r="G73" s="15" t="s">
        <v>512</v>
      </c>
      <c r="H73" s="15" t="s">
        <v>513</v>
      </c>
      <c r="I73" s="15" t="s">
        <v>514</v>
      </c>
      <c r="J73" s="15" t="s">
        <v>515</v>
      </c>
      <c r="K73" s="15" t="s">
        <v>190</v>
      </c>
      <c r="L73" s="15" t="s">
        <v>69</v>
      </c>
      <c r="M73" s="15" t="s">
        <v>155</v>
      </c>
      <c r="N73" s="15" t="s">
        <v>516</v>
      </c>
      <c r="O73" s="15" t="s">
        <v>72</v>
      </c>
      <c r="P73" s="15" t="s">
        <v>157</v>
      </c>
      <c r="Q73" s="15" t="s">
        <v>112</v>
      </c>
      <c r="R73" s="15" t="s">
        <v>60</v>
      </c>
      <c r="S73" s="15" t="s">
        <v>75</v>
      </c>
    </row>
    <row r="74" spans="1:19" ht="12.75">
      <c r="A74" s="15">
        <v>58</v>
      </c>
      <c r="B74" s="15">
        <v>10245</v>
      </c>
      <c r="C74" s="15" t="s">
        <v>517</v>
      </c>
      <c r="D74" s="15" t="s">
        <v>47</v>
      </c>
      <c r="E74" s="15" t="s">
        <v>518</v>
      </c>
      <c r="F74" s="15">
        <v>70000</v>
      </c>
      <c r="G74" s="15" t="s">
        <v>247</v>
      </c>
      <c r="H74" s="15" t="s">
        <v>248</v>
      </c>
      <c r="I74" s="15" t="s">
        <v>249</v>
      </c>
      <c r="J74" s="15" t="s">
        <v>519</v>
      </c>
      <c r="K74" s="15" t="s">
        <v>305</v>
      </c>
      <c r="L74" s="15" t="s">
        <v>54</v>
      </c>
      <c r="M74" s="15" t="s">
        <v>55</v>
      </c>
      <c r="N74" s="15" t="s">
        <v>56</v>
      </c>
      <c r="O74" s="15" t="s">
        <v>57</v>
      </c>
      <c r="P74" s="15" t="s">
        <v>58</v>
      </c>
      <c r="Q74" s="15" t="s">
        <v>59</v>
      </c>
      <c r="R74" s="15" t="s">
        <v>60</v>
      </c>
      <c r="S74" s="15" t="s">
        <v>61</v>
      </c>
    </row>
    <row r="75" spans="1:19" ht="12.75">
      <c r="A75" s="15">
        <v>59</v>
      </c>
      <c r="B75" s="15">
        <v>10133</v>
      </c>
      <c r="C75" s="15" t="s">
        <v>520</v>
      </c>
      <c r="D75" s="15" t="s">
        <v>47</v>
      </c>
      <c r="E75" s="15" t="s">
        <v>521</v>
      </c>
      <c r="F75" s="15">
        <v>70000</v>
      </c>
      <c r="G75" s="15" t="s">
        <v>522</v>
      </c>
      <c r="H75" s="15" t="s">
        <v>523</v>
      </c>
      <c r="I75" s="15" t="s">
        <v>524</v>
      </c>
      <c r="J75" s="15" t="s">
        <v>525</v>
      </c>
      <c r="K75" s="15" t="s">
        <v>526</v>
      </c>
      <c r="L75" s="15" t="s">
        <v>146</v>
      </c>
      <c r="M75" s="15" t="s">
        <v>182</v>
      </c>
      <c r="N75" s="15" t="s">
        <v>268</v>
      </c>
      <c r="O75" s="15" t="s">
        <v>166</v>
      </c>
      <c r="P75" s="15" t="s">
        <v>374</v>
      </c>
      <c r="Q75" s="15" t="s">
        <v>402</v>
      </c>
      <c r="R75" s="15" t="s">
        <v>74</v>
      </c>
      <c r="S75" s="15" t="s">
        <v>75</v>
      </c>
    </row>
    <row r="76" spans="1:19" ht="12.75">
      <c r="A76" s="15">
        <v>60</v>
      </c>
      <c r="B76" s="15">
        <v>7346</v>
      </c>
      <c r="C76" s="15" t="s">
        <v>527</v>
      </c>
      <c r="D76" s="15" t="s">
        <v>47</v>
      </c>
      <c r="E76" s="15" t="s">
        <v>528</v>
      </c>
      <c r="F76" s="15">
        <v>68556</v>
      </c>
      <c r="G76" s="15" t="s">
        <v>529</v>
      </c>
      <c r="H76" s="15" t="s">
        <v>530</v>
      </c>
      <c r="I76" s="15" t="s">
        <v>531</v>
      </c>
      <c r="J76" s="15" t="s">
        <v>532</v>
      </c>
      <c r="K76" s="15" t="s">
        <v>298</v>
      </c>
      <c r="L76" s="15" t="s">
        <v>146</v>
      </c>
      <c r="M76" s="15" t="s">
        <v>182</v>
      </c>
      <c r="N76" s="15" t="s">
        <v>533</v>
      </c>
      <c r="O76" s="15" t="s">
        <v>166</v>
      </c>
      <c r="P76" s="15" t="s">
        <v>374</v>
      </c>
      <c r="Q76" s="15" t="s">
        <v>59</v>
      </c>
      <c r="R76" s="15" t="s">
        <v>60</v>
      </c>
      <c r="S76" s="15" t="s">
        <v>75</v>
      </c>
    </row>
    <row r="77" spans="1:19" ht="12.75">
      <c r="A77" s="15">
        <v>61</v>
      </c>
      <c r="B77" s="15">
        <v>10314</v>
      </c>
      <c r="C77" s="15" t="s">
        <v>534</v>
      </c>
      <c r="D77" s="15" t="s">
        <v>47</v>
      </c>
      <c r="E77" s="15" t="s">
        <v>535</v>
      </c>
      <c r="F77" s="15">
        <v>66666</v>
      </c>
      <c r="G77" s="15" t="s">
        <v>536</v>
      </c>
      <c r="H77" s="15" t="s">
        <v>122</v>
      </c>
      <c r="I77" s="15" t="s">
        <v>537</v>
      </c>
      <c r="J77" s="15" t="s">
        <v>538</v>
      </c>
      <c r="K77" s="15" t="s">
        <v>68</v>
      </c>
      <c r="L77" s="15" t="s">
        <v>54</v>
      </c>
      <c r="M77" s="15" t="s">
        <v>55</v>
      </c>
      <c r="N77" s="15" t="s">
        <v>56</v>
      </c>
      <c r="O77" s="15" t="s">
        <v>57</v>
      </c>
      <c r="P77" s="15" t="s">
        <v>58</v>
      </c>
      <c r="Q77" s="15" t="s">
        <v>59</v>
      </c>
      <c r="R77" s="15" t="s">
        <v>60</v>
      </c>
      <c r="S77" s="15" t="s">
        <v>61</v>
      </c>
    </row>
    <row r="78" spans="1:19" ht="12.75">
      <c r="A78" s="15">
        <v>62</v>
      </c>
      <c r="B78" s="15">
        <v>6836</v>
      </c>
      <c r="C78" s="15" t="s">
        <v>539</v>
      </c>
      <c r="D78" s="15" t="s">
        <v>47</v>
      </c>
      <c r="E78" s="15" t="s">
        <v>540</v>
      </c>
      <c r="F78" s="15">
        <v>66124</v>
      </c>
      <c r="G78" s="15" t="s">
        <v>541</v>
      </c>
      <c r="H78" s="15" t="s">
        <v>542</v>
      </c>
      <c r="I78" s="15" t="s">
        <v>543</v>
      </c>
      <c r="J78" s="15" t="s">
        <v>544</v>
      </c>
      <c r="K78" s="15" t="s">
        <v>367</v>
      </c>
      <c r="L78" s="15" t="s">
        <v>69</v>
      </c>
      <c r="M78" s="15" t="s">
        <v>135</v>
      </c>
      <c r="N78" s="15" t="s">
        <v>277</v>
      </c>
      <c r="O78" s="15" t="s">
        <v>57</v>
      </c>
      <c r="P78" s="15" t="s">
        <v>354</v>
      </c>
      <c r="Q78" s="15" t="s">
        <v>59</v>
      </c>
      <c r="R78" s="15" t="s">
        <v>60</v>
      </c>
      <c r="S78" s="15" t="s">
        <v>75</v>
      </c>
    </row>
    <row r="79" spans="1:19" ht="12.75">
      <c r="A79" s="15">
        <v>63</v>
      </c>
      <c r="B79" s="15">
        <v>9860</v>
      </c>
      <c r="C79" s="15" t="s">
        <v>545</v>
      </c>
      <c r="D79" s="15" t="s">
        <v>47</v>
      </c>
      <c r="E79" s="15" t="s">
        <v>546</v>
      </c>
      <c r="F79" s="15">
        <v>66000</v>
      </c>
      <c r="G79" s="15" t="s">
        <v>547</v>
      </c>
      <c r="H79" s="15" t="s">
        <v>264</v>
      </c>
      <c r="I79" s="15" t="s">
        <v>548</v>
      </c>
      <c r="J79" s="15" t="s">
        <v>549</v>
      </c>
      <c r="K79" s="15" t="s">
        <v>367</v>
      </c>
      <c r="L79" s="15" t="s">
        <v>54</v>
      </c>
      <c r="M79" s="15" t="s">
        <v>55</v>
      </c>
      <c r="N79" s="15" t="s">
        <v>408</v>
      </c>
      <c r="O79" s="15" t="s">
        <v>57</v>
      </c>
      <c r="P79" s="15" t="s">
        <v>497</v>
      </c>
      <c r="Q79" s="15" t="s">
        <v>59</v>
      </c>
      <c r="R79" s="15" t="s">
        <v>60</v>
      </c>
      <c r="S79" s="15" t="s">
        <v>61</v>
      </c>
    </row>
    <row r="80" spans="1:19" ht="12.75">
      <c r="A80" s="15">
        <v>64</v>
      </c>
      <c r="B80" s="15">
        <v>8678</v>
      </c>
      <c r="C80" s="15" t="s">
        <v>550</v>
      </c>
      <c r="D80" s="15" t="s">
        <v>47</v>
      </c>
      <c r="E80" s="15" t="s">
        <v>551</v>
      </c>
      <c r="F80" s="15">
        <v>65750</v>
      </c>
      <c r="G80" s="15" t="s">
        <v>552</v>
      </c>
      <c r="H80" s="15" t="s">
        <v>553</v>
      </c>
      <c r="I80" s="15" t="s">
        <v>554</v>
      </c>
      <c r="J80" s="15" t="s">
        <v>555</v>
      </c>
      <c r="K80" s="15" t="s">
        <v>556</v>
      </c>
      <c r="L80" s="15" t="s">
        <v>54</v>
      </c>
      <c r="M80" s="15" t="s">
        <v>55</v>
      </c>
      <c r="N80" s="15" t="s">
        <v>56</v>
      </c>
      <c r="O80" s="15" t="s">
        <v>57</v>
      </c>
      <c r="P80" s="15" t="s">
        <v>58</v>
      </c>
      <c r="Q80" s="15" t="s">
        <v>59</v>
      </c>
      <c r="R80" s="15" t="s">
        <v>60</v>
      </c>
      <c r="S80" s="15" t="s">
        <v>61</v>
      </c>
    </row>
    <row r="81" spans="1:19" ht="12.75">
      <c r="A81" s="15">
        <v>65</v>
      </c>
      <c r="B81" s="15">
        <v>9485</v>
      </c>
      <c r="C81" s="15" t="s">
        <v>557</v>
      </c>
      <c r="D81" s="15" t="s">
        <v>47</v>
      </c>
      <c r="E81" s="15" t="s">
        <v>558</v>
      </c>
      <c r="F81" s="15">
        <v>65100</v>
      </c>
      <c r="G81" s="15" t="s">
        <v>559</v>
      </c>
      <c r="H81" s="15" t="s">
        <v>560</v>
      </c>
      <c r="I81" s="15" t="s">
        <v>561</v>
      </c>
      <c r="J81" s="15" t="s">
        <v>562</v>
      </c>
      <c r="K81" s="15" t="s">
        <v>526</v>
      </c>
      <c r="L81" s="15" t="s">
        <v>54</v>
      </c>
      <c r="M81" s="15" t="s">
        <v>55</v>
      </c>
      <c r="N81" s="15" t="s">
        <v>56</v>
      </c>
      <c r="O81" s="15" t="s">
        <v>57</v>
      </c>
      <c r="P81" s="15" t="s">
        <v>58</v>
      </c>
      <c r="Q81" s="15" t="s">
        <v>59</v>
      </c>
      <c r="R81" s="15" t="s">
        <v>60</v>
      </c>
      <c r="S81" s="15" t="s">
        <v>61</v>
      </c>
    </row>
    <row r="82" spans="1:19" ht="12.75">
      <c r="A82" s="15">
        <v>66</v>
      </c>
      <c r="B82" s="15">
        <v>8619</v>
      </c>
      <c r="C82" s="15" t="s">
        <v>563</v>
      </c>
      <c r="D82" s="15" t="s">
        <v>47</v>
      </c>
      <c r="E82" s="15" t="s">
        <v>564</v>
      </c>
      <c r="F82" s="15">
        <v>65000</v>
      </c>
      <c r="G82" s="15" t="s">
        <v>565</v>
      </c>
      <c r="H82" s="15" t="s">
        <v>566</v>
      </c>
      <c r="I82" s="15" t="s">
        <v>567</v>
      </c>
      <c r="J82" s="15" t="s">
        <v>568</v>
      </c>
      <c r="K82" s="15" t="s">
        <v>89</v>
      </c>
      <c r="L82" s="15" t="s">
        <v>54</v>
      </c>
      <c r="M82" s="15" t="s">
        <v>55</v>
      </c>
      <c r="N82" s="15" t="s">
        <v>569</v>
      </c>
      <c r="O82" s="15" t="s">
        <v>57</v>
      </c>
      <c r="P82" s="15" t="s">
        <v>58</v>
      </c>
      <c r="Q82" s="15" t="s">
        <v>59</v>
      </c>
      <c r="R82" s="15" t="s">
        <v>60</v>
      </c>
      <c r="S82" s="15" t="s">
        <v>61</v>
      </c>
    </row>
    <row r="83" spans="1:19" ht="12.75">
      <c r="A83" s="15">
        <v>67</v>
      </c>
      <c r="B83" s="15">
        <v>10532</v>
      </c>
      <c r="C83" s="15" t="s">
        <v>570</v>
      </c>
      <c r="D83" s="15" t="s">
        <v>47</v>
      </c>
      <c r="E83" s="15" t="s">
        <v>571</v>
      </c>
      <c r="F83" s="15">
        <v>65000</v>
      </c>
      <c r="G83" s="15" t="s">
        <v>178</v>
      </c>
      <c r="H83" s="15" t="s">
        <v>151</v>
      </c>
      <c r="I83" s="15" t="s">
        <v>179</v>
      </c>
      <c r="J83" s="15" t="s">
        <v>572</v>
      </c>
      <c r="K83" s="15" t="s">
        <v>573</v>
      </c>
      <c r="L83" s="15" t="s">
        <v>69</v>
      </c>
      <c r="M83" s="15" t="s">
        <v>55</v>
      </c>
      <c r="N83" s="15" t="s">
        <v>56</v>
      </c>
      <c r="O83" s="15" t="s">
        <v>57</v>
      </c>
      <c r="P83" s="15" t="s">
        <v>58</v>
      </c>
      <c r="Q83" s="15" t="s">
        <v>59</v>
      </c>
      <c r="R83" s="15" t="s">
        <v>60</v>
      </c>
      <c r="S83" s="15" t="s">
        <v>61</v>
      </c>
    </row>
    <row r="84" spans="1:19" ht="12.75">
      <c r="A84" s="15">
        <v>68</v>
      </c>
      <c r="B84" s="15">
        <v>10587</v>
      </c>
      <c r="C84" s="15" t="s">
        <v>574</v>
      </c>
      <c r="D84" s="15" t="s">
        <v>47</v>
      </c>
      <c r="E84" s="15" t="s">
        <v>575</v>
      </c>
      <c r="F84" s="15">
        <v>65000</v>
      </c>
      <c r="G84" s="15" t="s">
        <v>576</v>
      </c>
      <c r="H84" s="15" t="s">
        <v>50</v>
      </c>
      <c r="I84" s="15" t="s">
        <v>577</v>
      </c>
      <c r="J84" s="15" t="s">
        <v>578</v>
      </c>
      <c r="K84" s="15" t="s">
        <v>305</v>
      </c>
      <c r="L84" s="15" t="s">
        <v>146</v>
      </c>
      <c r="M84" s="15" t="s">
        <v>182</v>
      </c>
      <c r="N84" s="15" t="s">
        <v>268</v>
      </c>
      <c r="O84" s="15" t="s">
        <v>166</v>
      </c>
      <c r="P84" s="15" t="s">
        <v>579</v>
      </c>
      <c r="Q84" s="15" t="s">
        <v>59</v>
      </c>
      <c r="R84" s="15" t="s">
        <v>60</v>
      </c>
      <c r="S84" s="15" t="s">
        <v>75</v>
      </c>
    </row>
    <row r="85" spans="1:19" ht="12.75">
      <c r="A85" s="15">
        <v>69</v>
      </c>
      <c r="B85" s="15">
        <v>6555</v>
      </c>
      <c r="C85" s="15" t="s">
        <v>580</v>
      </c>
      <c r="D85" s="15" t="s">
        <v>47</v>
      </c>
      <c r="E85" s="15" t="s">
        <v>581</v>
      </c>
      <c r="F85" s="15">
        <v>65000</v>
      </c>
      <c r="G85" s="15" t="s">
        <v>582</v>
      </c>
      <c r="H85" s="15" t="s">
        <v>583</v>
      </c>
      <c r="I85" s="15" t="s">
        <v>584</v>
      </c>
      <c r="J85" s="15" t="s">
        <v>585</v>
      </c>
      <c r="K85" s="15" t="s">
        <v>526</v>
      </c>
      <c r="L85" s="15" t="s">
        <v>69</v>
      </c>
      <c r="M85" s="15" t="s">
        <v>55</v>
      </c>
      <c r="N85" s="15" t="s">
        <v>434</v>
      </c>
      <c r="O85" s="15" t="s">
        <v>166</v>
      </c>
      <c r="P85" s="15" t="s">
        <v>340</v>
      </c>
      <c r="Q85" s="15" t="s">
        <v>59</v>
      </c>
      <c r="R85" s="15" t="s">
        <v>60</v>
      </c>
      <c r="S85" s="15" t="s">
        <v>75</v>
      </c>
    </row>
    <row r="86" spans="1:19" ht="12.75">
      <c r="A86" s="15">
        <v>70</v>
      </c>
      <c r="B86" s="15">
        <v>9699</v>
      </c>
      <c r="C86" s="15" t="s">
        <v>586</v>
      </c>
      <c r="D86" s="15" t="s">
        <v>47</v>
      </c>
      <c r="E86" s="15" t="s">
        <v>587</v>
      </c>
      <c r="F86" s="15">
        <v>64960</v>
      </c>
      <c r="G86" s="15" t="s">
        <v>588</v>
      </c>
      <c r="H86" s="15" t="s">
        <v>589</v>
      </c>
      <c r="I86" s="15" t="s">
        <v>590</v>
      </c>
      <c r="J86" s="15" t="s">
        <v>591</v>
      </c>
      <c r="K86" s="15" t="s">
        <v>592</v>
      </c>
      <c r="L86" s="15" t="s">
        <v>54</v>
      </c>
      <c r="M86" s="15" t="s">
        <v>55</v>
      </c>
      <c r="N86" s="15" t="s">
        <v>56</v>
      </c>
      <c r="O86" s="15" t="s">
        <v>57</v>
      </c>
      <c r="P86" s="15" t="s">
        <v>497</v>
      </c>
      <c r="Q86" s="15" t="s">
        <v>59</v>
      </c>
      <c r="R86" s="15" t="s">
        <v>60</v>
      </c>
      <c r="S86" s="15" t="s">
        <v>61</v>
      </c>
    </row>
    <row r="87" spans="1:19" ht="12.75">
      <c r="A87" s="15">
        <v>71</v>
      </c>
      <c r="B87" s="15">
        <v>9602</v>
      </c>
      <c r="C87" s="15" t="s">
        <v>593</v>
      </c>
      <c r="D87" s="15" t="s">
        <v>47</v>
      </c>
      <c r="E87" s="15" t="s">
        <v>594</v>
      </c>
      <c r="F87" s="15">
        <v>64700</v>
      </c>
      <c r="G87" s="15" t="s">
        <v>595</v>
      </c>
      <c r="H87" s="15" t="s">
        <v>458</v>
      </c>
      <c r="I87" s="15" t="s">
        <v>596</v>
      </c>
      <c r="J87" s="15" t="s">
        <v>597</v>
      </c>
      <c r="K87" s="15" t="s">
        <v>251</v>
      </c>
      <c r="L87" s="15" t="s">
        <v>54</v>
      </c>
      <c r="M87" s="15" t="s">
        <v>55</v>
      </c>
      <c r="N87" s="15" t="s">
        <v>56</v>
      </c>
      <c r="O87" s="15" t="s">
        <v>57</v>
      </c>
      <c r="P87" s="15" t="s">
        <v>58</v>
      </c>
      <c r="Q87" s="15" t="s">
        <v>59</v>
      </c>
      <c r="R87" s="15" t="s">
        <v>60</v>
      </c>
      <c r="S87" s="15" t="s">
        <v>61</v>
      </c>
    </row>
    <row r="88" spans="1:19" ht="12.75">
      <c r="A88" s="15">
        <v>72</v>
      </c>
      <c r="B88" s="15">
        <v>9608</v>
      </c>
      <c r="C88" s="15" t="s">
        <v>598</v>
      </c>
      <c r="D88" s="15" t="s">
        <v>47</v>
      </c>
      <c r="E88" s="15" t="s">
        <v>599</v>
      </c>
      <c r="F88" s="15">
        <v>64600</v>
      </c>
      <c r="G88" s="15" t="s">
        <v>600</v>
      </c>
      <c r="H88" s="15" t="s">
        <v>458</v>
      </c>
      <c r="I88" s="15" t="s">
        <v>601</v>
      </c>
      <c r="J88" s="15" t="s">
        <v>602</v>
      </c>
      <c r="K88" s="15" t="s">
        <v>164</v>
      </c>
      <c r="L88" s="15" t="s">
        <v>54</v>
      </c>
      <c r="M88" s="15" t="s">
        <v>55</v>
      </c>
      <c r="N88" s="15" t="s">
        <v>56</v>
      </c>
      <c r="O88" s="15" t="s">
        <v>57</v>
      </c>
      <c r="P88" s="15" t="s">
        <v>58</v>
      </c>
      <c r="Q88" s="15" t="s">
        <v>59</v>
      </c>
      <c r="R88" s="15" t="s">
        <v>60</v>
      </c>
      <c r="S88" s="15" t="s">
        <v>61</v>
      </c>
    </row>
    <row r="89" spans="1:19" ht="12.75">
      <c r="A89" s="15">
        <v>73</v>
      </c>
      <c r="B89" s="15">
        <v>9388</v>
      </c>
      <c r="C89" s="15" t="s">
        <v>603</v>
      </c>
      <c r="D89" s="15" t="s">
        <v>47</v>
      </c>
      <c r="E89" s="15" t="s">
        <v>604</v>
      </c>
      <c r="F89" s="15">
        <v>64340</v>
      </c>
      <c r="G89" s="15" t="s">
        <v>605</v>
      </c>
      <c r="H89" s="15" t="s">
        <v>606</v>
      </c>
      <c r="I89" s="15" t="s">
        <v>607</v>
      </c>
      <c r="J89" s="15" t="s">
        <v>608</v>
      </c>
      <c r="K89" s="15" t="s">
        <v>164</v>
      </c>
      <c r="L89" s="15" t="s">
        <v>54</v>
      </c>
      <c r="M89" s="15" t="s">
        <v>55</v>
      </c>
      <c r="N89" s="15" t="s">
        <v>56</v>
      </c>
      <c r="O89" s="15" t="s">
        <v>57</v>
      </c>
      <c r="P89" s="15" t="s">
        <v>58</v>
      </c>
      <c r="Q89" s="15" t="s">
        <v>59</v>
      </c>
      <c r="R89" s="15" t="s">
        <v>60</v>
      </c>
      <c r="S89" s="15" t="s">
        <v>61</v>
      </c>
    </row>
    <row r="90" spans="1:19" ht="12.75">
      <c r="A90" s="15">
        <v>74</v>
      </c>
      <c r="B90" s="15">
        <v>9584</v>
      </c>
      <c r="C90" s="15" t="s">
        <v>609</v>
      </c>
      <c r="D90" s="15" t="s">
        <v>47</v>
      </c>
      <c r="E90" s="15" t="s">
        <v>610</v>
      </c>
      <c r="F90" s="15">
        <v>64300</v>
      </c>
      <c r="G90" s="15" t="s">
        <v>611</v>
      </c>
      <c r="H90" s="15" t="s">
        <v>477</v>
      </c>
      <c r="I90" s="15" t="s">
        <v>612</v>
      </c>
      <c r="J90" s="15" t="s">
        <v>613</v>
      </c>
      <c r="K90" s="15" t="s">
        <v>251</v>
      </c>
      <c r="L90" s="15" t="s">
        <v>54</v>
      </c>
      <c r="M90" s="15" t="s">
        <v>55</v>
      </c>
      <c r="N90" s="15" t="s">
        <v>56</v>
      </c>
      <c r="O90" s="15" t="s">
        <v>57</v>
      </c>
      <c r="P90" s="15" t="s">
        <v>58</v>
      </c>
      <c r="Q90" s="15" t="s">
        <v>59</v>
      </c>
      <c r="R90" s="15" t="s">
        <v>60</v>
      </c>
      <c r="S90" s="15" t="s">
        <v>61</v>
      </c>
    </row>
    <row r="91" spans="1:19" ht="12.75">
      <c r="A91" s="15">
        <v>75</v>
      </c>
      <c r="B91" s="15">
        <v>9600</v>
      </c>
      <c r="C91" s="15" t="s">
        <v>614</v>
      </c>
      <c r="D91" s="15" t="s">
        <v>47</v>
      </c>
      <c r="E91" s="15" t="s">
        <v>615</v>
      </c>
      <c r="F91" s="15">
        <v>64200</v>
      </c>
      <c r="G91" s="15" t="s">
        <v>616</v>
      </c>
      <c r="H91" s="15" t="s">
        <v>458</v>
      </c>
      <c r="I91" s="15" t="s">
        <v>617</v>
      </c>
      <c r="J91" s="15" t="s">
        <v>618</v>
      </c>
      <c r="K91" s="15" t="s">
        <v>556</v>
      </c>
      <c r="L91" s="15" t="s">
        <v>54</v>
      </c>
      <c r="M91" s="15" t="s">
        <v>55</v>
      </c>
      <c r="N91" s="15" t="s">
        <v>56</v>
      </c>
      <c r="O91" s="15" t="s">
        <v>57</v>
      </c>
      <c r="P91" s="15" t="s">
        <v>58</v>
      </c>
      <c r="Q91" s="15" t="s">
        <v>59</v>
      </c>
      <c r="R91" s="15" t="s">
        <v>60</v>
      </c>
      <c r="S91" s="15" t="s">
        <v>61</v>
      </c>
    </row>
    <row r="92" spans="1:19" ht="12.75">
      <c r="A92" s="15">
        <v>76</v>
      </c>
      <c r="B92" s="15">
        <v>9589</v>
      </c>
      <c r="C92" s="15" t="s">
        <v>619</v>
      </c>
      <c r="D92" s="15" t="s">
        <v>47</v>
      </c>
      <c r="E92" s="15" t="s">
        <v>620</v>
      </c>
      <c r="F92" s="15">
        <v>63900</v>
      </c>
      <c r="G92" s="15" t="s">
        <v>621</v>
      </c>
      <c r="H92" s="15" t="s">
        <v>477</v>
      </c>
      <c r="I92" s="15" t="s">
        <v>622</v>
      </c>
      <c r="J92" s="15" t="s">
        <v>623</v>
      </c>
      <c r="K92" s="15" t="s">
        <v>556</v>
      </c>
      <c r="L92" s="15" t="s">
        <v>54</v>
      </c>
      <c r="M92" s="15" t="s">
        <v>55</v>
      </c>
      <c r="N92" s="15" t="s">
        <v>56</v>
      </c>
      <c r="O92" s="15" t="s">
        <v>57</v>
      </c>
      <c r="P92" s="15" t="s">
        <v>58</v>
      </c>
      <c r="Q92" s="15" t="s">
        <v>59</v>
      </c>
      <c r="R92" s="15" t="s">
        <v>60</v>
      </c>
      <c r="S92" s="15" t="s">
        <v>61</v>
      </c>
    </row>
    <row r="93" spans="1:19" ht="12.75">
      <c r="A93" s="15">
        <v>77</v>
      </c>
      <c r="B93" s="15">
        <v>9687</v>
      </c>
      <c r="C93" s="15" t="s">
        <v>624</v>
      </c>
      <c r="D93" s="15" t="s">
        <v>47</v>
      </c>
      <c r="E93" s="15" t="s">
        <v>625</v>
      </c>
      <c r="F93" s="15">
        <v>63800</v>
      </c>
      <c r="G93" s="15" t="s">
        <v>626</v>
      </c>
      <c r="H93" s="15" t="s">
        <v>589</v>
      </c>
      <c r="I93" s="15" t="s">
        <v>627</v>
      </c>
      <c r="J93" s="15" t="s">
        <v>628</v>
      </c>
      <c r="K93" s="15" t="s">
        <v>85</v>
      </c>
      <c r="L93" s="15" t="s">
        <v>54</v>
      </c>
      <c r="M93" s="15" t="s">
        <v>55</v>
      </c>
      <c r="N93" s="15" t="s">
        <v>56</v>
      </c>
      <c r="O93" s="15" t="s">
        <v>57</v>
      </c>
      <c r="P93" s="15" t="s">
        <v>497</v>
      </c>
      <c r="Q93" s="15" t="s">
        <v>59</v>
      </c>
      <c r="R93" s="15" t="s">
        <v>60</v>
      </c>
      <c r="S93" s="15" t="s">
        <v>61</v>
      </c>
    </row>
    <row r="94" spans="1:19" ht="12.75">
      <c r="A94" s="15">
        <v>78</v>
      </c>
      <c r="B94" s="15">
        <v>9859</v>
      </c>
      <c r="C94" s="15" t="s">
        <v>629</v>
      </c>
      <c r="D94" s="15" t="s">
        <v>47</v>
      </c>
      <c r="E94" s="15" t="s">
        <v>630</v>
      </c>
      <c r="F94" s="15">
        <v>63600</v>
      </c>
      <c r="G94" s="15" t="s">
        <v>547</v>
      </c>
      <c r="H94" s="15" t="s">
        <v>264</v>
      </c>
      <c r="I94" s="15" t="s">
        <v>548</v>
      </c>
      <c r="J94" s="15" t="s">
        <v>631</v>
      </c>
      <c r="K94" s="15" t="s">
        <v>164</v>
      </c>
      <c r="L94" s="15" t="s">
        <v>54</v>
      </c>
      <c r="M94" s="15" t="s">
        <v>55</v>
      </c>
      <c r="N94" s="15" t="s">
        <v>408</v>
      </c>
      <c r="O94" s="15" t="s">
        <v>57</v>
      </c>
      <c r="P94" s="15" t="s">
        <v>497</v>
      </c>
      <c r="Q94" s="15" t="s">
        <v>59</v>
      </c>
      <c r="R94" s="15" t="s">
        <v>60</v>
      </c>
      <c r="S94" s="15" t="s">
        <v>61</v>
      </c>
    </row>
    <row r="95" spans="1:19" ht="12.75">
      <c r="A95" s="15">
        <v>79</v>
      </c>
      <c r="B95" s="15">
        <v>6892</v>
      </c>
      <c r="C95" s="15" t="s">
        <v>632</v>
      </c>
      <c r="D95" s="15" t="s">
        <v>47</v>
      </c>
      <c r="E95" s="15" t="s">
        <v>633</v>
      </c>
      <c r="F95" s="15">
        <v>63301</v>
      </c>
      <c r="G95" s="15" t="s">
        <v>634</v>
      </c>
      <c r="H95" s="15" t="s">
        <v>542</v>
      </c>
      <c r="I95" s="15" t="s">
        <v>635</v>
      </c>
      <c r="J95" s="15" t="s">
        <v>636</v>
      </c>
      <c r="K95" s="15" t="s">
        <v>526</v>
      </c>
      <c r="L95" s="15" t="s">
        <v>69</v>
      </c>
      <c r="M95" s="15" t="s">
        <v>135</v>
      </c>
      <c r="N95" s="15" t="s">
        <v>637</v>
      </c>
      <c r="O95" s="15" t="s">
        <v>57</v>
      </c>
      <c r="P95" s="15" t="s">
        <v>354</v>
      </c>
      <c r="Q95" s="15" t="s">
        <v>59</v>
      </c>
      <c r="R95" s="15" t="s">
        <v>60</v>
      </c>
      <c r="S95" s="15" t="s">
        <v>61</v>
      </c>
    </row>
    <row r="96" spans="1:19" ht="12.75">
      <c r="A96" s="15">
        <v>80</v>
      </c>
      <c r="B96" s="15">
        <v>9804</v>
      </c>
      <c r="C96" s="15" t="s">
        <v>638</v>
      </c>
      <c r="D96" s="15" t="s">
        <v>47</v>
      </c>
      <c r="E96" s="15" t="s">
        <v>639</v>
      </c>
      <c r="F96" s="15">
        <v>63250</v>
      </c>
      <c r="G96" s="15" t="s">
        <v>640</v>
      </c>
      <c r="H96" s="15" t="s">
        <v>344</v>
      </c>
      <c r="I96" s="15" t="s">
        <v>641</v>
      </c>
      <c r="J96" s="15" t="s">
        <v>642</v>
      </c>
      <c r="K96" s="15" t="s">
        <v>367</v>
      </c>
      <c r="L96" s="15" t="s">
        <v>54</v>
      </c>
      <c r="M96" s="15" t="s">
        <v>55</v>
      </c>
      <c r="N96" s="15" t="s">
        <v>353</v>
      </c>
      <c r="O96" s="15" t="s">
        <v>57</v>
      </c>
      <c r="P96" s="15" t="s">
        <v>167</v>
      </c>
      <c r="Q96" s="15"/>
      <c r="R96" s="15" t="s">
        <v>244</v>
      </c>
      <c r="S96" s="15" t="s">
        <v>61</v>
      </c>
    </row>
    <row r="97" spans="1:19" ht="12.75">
      <c r="A97" s="15">
        <v>81</v>
      </c>
      <c r="B97" s="15">
        <v>9553</v>
      </c>
      <c r="C97" s="15" t="s">
        <v>643</v>
      </c>
      <c r="D97" s="15" t="s">
        <v>47</v>
      </c>
      <c r="E97" s="15" t="s">
        <v>644</v>
      </c>
      <c r="F97" s="15">
        <v>63250</v>
      </c>
      <c r="G97" s="15" t="s">
        <v>645</v>
      </c>
      <c r="H97" s="15" t="s">
        <v>646</v>
      </c>
      <c r="I97" s="15" t="s">
        <v>647</v>
      </c>
      <c r="J97" s="15" t="s">
        <v>648</v>
      </c>
      <c r="K97" s="15" t="s">
        <v>592</v>
      </c>
      <c r="L97" s="15" t="s">
        <v>54</v>
      </c>
      <c r="M97" s="15" t="s">
        <v>55</v>
      </c>
      <c r="N97" s="15" t="s">
        <v>56</v>
      </c>
      <c r="O97" s="15" t="s">
        <v>57</v>
      </c>
      <c r="P97" s="15" t="s">
        <v>58</v>
      </c>
      <c r="Q97" s="15" t="s">
        <v>59</v>
      </c>
      <c r="R97" s="15" t="s">
        <v>60</v>
      </c>
      <c r="S97" s="15" t="s">
        <v>61</v>
      </c>
    </row>
    <row r="98" spans="1:19" ht="12.75">
      <c r="A98" s="15">
        <v>82</v>
      </c>
      <c r="B98" s="15">
        <v>10343</v>
      </c>
      <c r="C98" s="15" t="s">
        <v>649</v>
      </c>
      <c r="D98" s="15" t="s">
        <v>47</v>
      </c>
      <c r="E98" s="15" t="s">
        <v>650</v>
      </c>
      <c r="F98" s="15">
        <v>63000</v>
      </c>
      <c r="G98" s="15" t="s">
        <v>651</v>
      </c>
      <c r="H98" s="15" t="s">
        <v>652</v>
      </c>
      <c r="I98" s="15" t="s">
        <v>653</v>
      </c>
      <c r="J98" s="15" t="s">
        <v>654</v>
      </c>
      <c r="K98" s="15" t="s">
        <v>526</v>
      </c>
      <c r="L98" s="15" t="s">
        <v>54</v>
      </c>
      <c r="M98" s="15" t="s">
        <v>55</v>
      </c>
      <c r="N98" s="15" t="s">
        <v>56</v>
      </c>
      <c r="O98" s="15" t="s">
        <v>57</v>
      </c>
      <c r="P98" s="15" t="s">
        <v>58</v>
      </c>
      <c r="Q98" s="15" t="s">
        <v>59</v>
      </c>
      <c r="R98" s="15" t="s">
        <v>60</v>
      </c>
      <c r="S98" s="15" t="s">
        <v>61</v>
      </c>
    </row>
    <row r="99" spans="1:19" ht="12.75">
      <c r="A99" s="15">
        <v>83</v>
      </c>
      <c r="B99" s="15">
        <v>6959</v>
      </c>
      <c r="C99" s="15" t="s">
        <v>655</v>
      </c>
      <c r="D99" s="15" t="s">
        <v>47</v>
      </c>
      <c r="E99" s="15" t="s">
        <v>656</v>
      </c>
      <c r="F99" s="15">
        <v>63000</v>
      </c>
      <c r="G99" s="15" t="s">
        <v>657</v>
      </c>
      <c r="H99" s="15" t="s">
        <v>658</v>
      </c>
      <c r="I99" s="15" t="s">
        <v>659</v>
      </c>
      <c r="J99" s="15" t="s">
        <v>660</v>
      </c>
      <c r="K99" s="15" t="s">
        <v>251</v>
      </c>
      <c r="L99" s="15" t="s">
        <v>69</v>
      </c>
      <c r="M99" s="15" t="s">
        <v>55</v>
      </c>
      <c r="N99" s="15" t="s">
        <v>434</v>
      </c>
      <c r="O99" s="15" t="s">
        <v>57</v>
      </c>
      <c r="P99" s="15" t="s">
        <v>127</v>
      </c>
      <c r="Q99" s="15" t="s">
        <v>59</v>
      </c>
      <c r="R99" s="15" t="s">
        <v>60</v>
      </c>
      <c r="S99" s="15" t="s">
        <v>75</v>
      </c>
    </row>
    <row r="100" spans="1:19" ht="12.75">
      <c r="A100" s="15">
        <v>84</v>
      </c>
      <c r="B100" s="15">
        <v>9913</v>
      </c>
      <c r="C100" s="15" t="s">
        <v>661</v>
      </c>
      <c r="D100" s="15" t="s">
        <v>47</v>
      </c>
      <c r="E100" s="15" t="s">
        <v>662</v>
      </c>
      <c r="F100" s="15">
        <v>63000</v>
      </c>
      <c r="G100" s="15" t="s">
        <v>663</v>
      </c>
      <c r="H100" s="15" t="s">
        <v>264</v>
      </c>
      <c r="I100" s="15" t="s">
        <v>664</v>
      </c>
      <c r="J100" s="15" t="s">
        <v>665</v>
      </c>
      <c r="K100" s="15" t="s">
        <v>526</v>
      </c>
      <c r="L100" s="15" t="s">
        <v>54</v>
      </c>
      <c r="M100" s="15" t="s">
        <v>55</v>
      </c>
      <c r="N100" s="15" t="s">
        <v>408</v>
      </c>
      <c r="O100" s="15" t="s">
        <v>57</v>
      </c>
      <c r="P100" s="15" t="s">
        <v>409</v>
      </c>
      <c r="Q100" s="15" t="s">
        <v>391</v>
      </c>
      <c r="R100" s="15" t="s">
        <v>60</v>
      </c>
      <c r="S100" s="15" t="s">
        <v>61</v>
      </c>
    </row>
    <row r="101" spans="1:19" ht="12.75">
      <c r="A101" s="15">
        <v>85</v>
      </c>
      <c r="B101" s="15">
        <v>9690</v>
      </c>
      <c r="C101" s="15" t="s">
        <v>666</v>
      </c>
      <c r="D101" s="15" t="s">
        <v>47</v>
      </c>
      <c r="E101" s="15" t="s">
        <v>667</v>
      </c>
      <c r="F101" s="15">
        <v>62720</v>
      </c>
      <c r="G101" s="15" t="s">
        <v>668</v>
      </c>
      <c r="H101" s="15" t="s">
        <v>589</v>
      </c>
      <c r="I101" s="15" t="s">
        <v>669</v>
      </c>
      <c r="J101" s="15" t="s">
        <v>670</v>
      </c>
      <c r="K101" s="15" t="s">
        <v>556</v>
      </c>
      <c r="L101" s="15" t="s">
        <v>54</v>
      </c>
      <c r="M101" s="15" t="s">
        <v>55</v>
      </c>
      <c r="N101" s="15" t="s">
        <v>56</v>
      </c>
      <c r="O101" s="15" t="s">
        <v>57</v>
      </c>
      <c r="P101" s="15" t="s">
        <v>497</v>
      </c>
      <c r="Q101" s="15" t="s">
        <v>59</v>
      </c>
      <c r="R101" s="15" t="s">
        <v>60</v>
      </c>
      <c r="S101" s="15" t="s">
        <v>61</v>
      </c>
    </row>
    <row r="102" spans="1:19" ht="12.75">
      <c r="A102" s="15">
        <v>86</v>
      </c>
      <c r="B102" s="15">
        <v>9667</v>
      </c>
      <c r="C102" s="15" t="s">
        <v>671</v>
      </c>
      <c r="D102" s="15" t="s">
        <v>47</v>
      </c>
      <c r="E102" s="15" t="s">
        <v>672</v>
      </c>
      <c r="F102" s="15">
        <v>62700</v>
      </c>
      <c r="G102" s="15" t="s">
        <v>673</v>
      </c>
      <c r="H102" s="15" t="s">
        <v>494</v>
      </c>
      <c r="I102" s="15" t="s">
        <v>674</v>
      </c>
      <c r="J102" s="15" t="s">
        <v>675</v>
      </c>
      <c r="K102" s="15" t="s">
        <v>85</v>
      </c>
      <c r="L102" s="15" t="s">
        <v>54</v>
      </c>
      <c r="M102" s="15" t="s">
        <v>55</v>
      </c>
      <c r="N102" s="15" t="s">
        <v>56</v>
      </c>
      <c r="O102" s="15" t="s">
        <v>57</v>
      </c>
      <c r="P102" s="15" t="s">
        <v>58</v>
      </c>
      <c r="Q102" s="15" t="s">
        <v>59</v>
      </c>
      <c r="R102" s="15" t="s">
        <v>60</v>
      </c>
      <c r="S102" s="15" t="s">
        <v>61</v>
      </c>
    </row>
    <row r="103" spans="1:19" ht="12.75">
      <c r="A103" s="15">
        <v>87</v>
      </c>
      <c r="B103" s="15">
        <v>9692</v>
      </c>
      <c r="C103" s="15" t="s">
        <v>676</v>
      </c>
      <c r="D103" s="15" t="s">
        <v>47</v>
      </c>
      <c r="E103" s="15" t="s">
        <v>677</v>
      </c>
      <c r="F103" s="15">
        <v>62640</v>
      </c>
      <c r="G103" s="15" t="s">
        <v>668</v>
      </c>
      <c r="H103" s="15" t="s">
        <v>589</v>
      </c>
      <c r="I103" s="15" t="s">
        <v>669</v>
      </c>
      <c r="J103" s="15" t="s">
        <v>678</v>
      </c>
      <c r="K103" s="15" t="s">
        <v>85</v>
      </c>
      <c r="L103" s="15" t="s">
        <v>54</v>
      </c>
      <c r="M103" s="15" t="s">
        <v>55</v>
      </c>
      <c r="N103" s="15" t="s">
        <v>56</v>
      </c>
      <c r="O103" s="15" t="s">
        <v>57</v>
      </c>
      <c r="P103" s="15" t="s">
        <v>497</v>
      </c>
      <c r="Q103" s="15" t="s">
        <v>59</v>
      </c>
      <c r="R103" s="15" t="s">
        <v>60</v>
      </c>
      <c r="S103" s="15" t="s">
        <v>61</v>
      </c>
    </row>
    <row r="104" spans="1:19" ht="12.75">
      <c r="A104" s="15">
        <v>88</v>
      </c>
      <c r="B104" s="15">
        <v>9947</v>
      </c>
      <c r="C104" s="15" t="s">
        <v>679</v>
      </c>
      <c r="D104" s="15" t="s">
        <v>47</v>
      </c>
      <c r="E104" s="15" t="s">
        <v>680</v>
      </c>
      <c r="F104" s="15">
        <v>62500</v>
      </c>
      <c r="G104" s="15" t="s">
        <v>681</v>
      </c>
      <c r="H104" s="15" t="s">
        <v>233</v>
      </c>
      <c r="I104" s="15" t="s">
        <v>682</v>
      </c>
      <c r="J104" s="15" t="s">
        <v>683</v>
      </c>
      <c r="K104" s="15" t="s">
        <v>89</v>
      </c>
      <c r="L104" s="15" t="s">
        <v>54</v>
      </c>
      <c r="M104" s="15" t="s">
        <v>55</v>
      </c>
      <c r="N104" s="15" t="s">
        <v>56</v>
      </c>
      <c r="O104" s="15" t="s">
        <v>57</v>
      </c>
      <c r="P104" s="15" t="s">
        <v>58</v>
      </c>
      <c r="Q104" s="15" t="s">
        <v>684</v>
      </c>
      <c r="R104" s="15" t="s">
        <v>60</v>
      </c>
      <c r="S104" s="15" t="s">
        <v>61</v>
      </c>
    </row>
    <row r="105" spans="1:19" ht="12.75">
      <c r="A105" s="15">
        <v>89</v>
      </c>
      <c r="B105" s="15">
        <v>10360</v>
      </c>
      <c r="C105" s="15" t="s">
        <v>685</v>
      </c>
      <c r="D105" s="15" t="s">
        <v>47</v>
      </c>
      <c r="E105" s="15" t="s">
        <v>686</v>
      </c>
      <c r="F105" s="15">
        <v>62500</v>
      </c>
      <c r="G105" s="15" t="s">
        <v>687</v>
      </c>
      <c r="H105" s="15" t="s">
        <v>652</v>
      </c>
      <c r="I105" s="15" t="s">
        <v>688</v>
      </c>
      <c r="J105" s="15" t="s">
        <v>689</v>
      </c>
      <c r="K105" s="15" t="s">
        <v>556</v>
      </c>
      <c r="L105" s="15" t="s">
        <v>54</v>
      </c>
      <c r="M105" s="15" t="s">
        <v>55</v>
      </c>
      <c r="N105" s="15" t="s">
        <v>56</v>
      </c>
      <c r="O105" s="15" t="s">
        <v>57</v>
      </c>
      <c r="P105" s="15" t="s">
        <v>58</v>
      </c>
      <c r="Q105" s="15" t="s">
        <v>59</v>
      </c>
      <c r="R105" s="15" t="s">
        <v>60</v>
      </c>
      <c r="S105" s="15" t="s">
        <v>61</v>
      </c>
    </row>
    <row r="106" spans="1:19" ht="12.75">
      <c r="A106" s="15">
        <v>90</v>
      </c>
      <c r="B106" s="15">
        <v>10203</v>
      </c>
      <c r="C106" s="15" t="s">
        <v>690</v>
      </c>
      <c r="D106" s="15" t="s">
        <v>47</v>
      </c>
      <c r="E106" s="15" t="s">
        <v>691</v>
      </c>
      <c r="F106" s="15">
        <v>62000</v>
      </c>
      <c r="G106" s="15" t="s">
        <v>692</v>
      </c>
      <c r="H106" s="15" t="s">
        <v>693</v>
      </c>
      <c r="I106" s="15" t="s">
        <v>694</v>
      </c>
      <c r="J106" s="15" t="s">
        <v>695</v>
      </c>
      <c r="K106" s="15" t="s">
        <v>305</v>
      </c>
      <c r="L106" s="15" t="s">
        <v>54</v>
      </c>
      <c r="M106" s="15" t="s">
        <v>55</v>
      </c>
      <c r="N106" s="15" t="s">
        <v>56</v>
      </c>
      <c r="O106" s="15" t="s">
        <v>57</v>
      </c>
      <c r="P106" s="15" t="s">
        <v>58</v>
      </c>
      <c r="Q106" s="15" t="s">
        <v>59</v>
      </c>
      <c r="R106" s="15" t="s">
        <v>60</v>
      </c>
      <c r="S106" s="15" t="s">
        <v>61</v>
      </c>
    </row>
    <row r="107" spans="1:19" ht="12.75">
      <c r="A107" s="15">
        <v>91</v>
      </c>
      <c r="B107" s="15">
        <v>8650</v>
      </c>
      <c r="C107" s="15" t="s">
        <v>696</v>
      </c>
      <c r="D107" s="15" t="s">
        <v>47</v>
      </c>
      <c r="E107" s="15" t="s">
        <v>697</v>
      </c>
      <c r="F107" s="15">
        <v>61601</v>
      </c>
      <c r="G107" s="15" t="s">
        <v>698</v>
      </c>
      <c r="H107" s="15" t="s">
        <v>566</v>
      </c>
      <c r="I107" s="15" t="s">
        <v>699</v>
      </c>
      <c r="J107" s="15" t="s">
        <v>700</v>
      </c>
      <c r="K107" s="15" t="s">
        <v>526</v>
      </c>
      <c r="L107" s="15" t="s">
        <v>54</v>
      </c>
      <c r="M107" s="15" t="s">
        <v>55</v>
      </c>
      <c r="N107" s="15" t="s">
        <v>56</v>
      </c>
      <c r="O107" s="15" t="s">
        <v>57</v>
      </c>
      <c r="P107" s="15" t="s">
        <v>58</v>
      </c>
      <c r="Q107" s="15" t="s">
        <v>59</v>
      </c>
      <c r="R107" s="15" t="s">
        <v>60</v>
      </c>
      <c r="S107" s="15" t="s">
        <v>61</v>
      </c>
    </row>
    <row r="108" spans="1:19" ht="12.75">
      <c r="A108" s="15">
        <v>92</v>
      </c>
      <c r="B108" s="15">
        <v>9556</v>
      </c>
      <c r="C108" s="15" t="s">
        <v>701</v>
      </c>
      <c r="D108" s="15" t="s">
        <v>47</v>
      </c>
      <c r="E108" s="15" t="s">
        <v>702</v>
      </c>
      <c r="F108" s="15">
        <v>61600</v>
      </c>
      <c r="G108" s="15" t="s">
        <v>703</v>
      </c>
      <c r="H108" s="15" t="s">
        <v>646</v>
      </c>
      <c r="I108" s="15" t="s">
        <v>704</v>
      </c>
      <c r="J108" s="15" t="s">
        <v>705</v>
      </c>
      <c r="K108" s="15" t="s">
        <v>556</v>
      </c>
      <c r="L108" s="15" t="s">
        <v>54</v>
      </c>
      <c r="M108" s="15" t="s">
        <v>55</v>
      </c>
      <c r="N108" s="15" t="s">
        <v>56</v>
      </c>
      <c r="O108" s="15" t="s">
        <v>57</v>
      </c>
      <c r="P108" s="15" t="s">
        <v>58</v>
      </c>
      <c r="Q108" s="15" t="s">
        <v>59</v>
      </c>
      <c r="R108" s="15" t="s">
        <v>60</v>
      </c>
      <c r="S108" s="15" t="s">
        <v>61</v>
      </c>
    </row>
    <row r="109" spans="1:19" ht="12.75">
      <c r="A109" s="15">
        <v>93</v>
      </c>
      <c r="B109" s="15">
        <v>9557</v>
      </c>
      <c r="C109" s="15" t="s">
        <v>706</v>
      </c>
      <c r="D109" s="15" t="s">
        <v>47</v>
      </c>
      <c r="E109" s="15" t="s">
        <v>707</v>
      </c>
      <c r="F109" s="15">
        <v>61600</v>
      </c>
      <c r="G109" s="15" t="s">
        <v>703</v>
      </c>
      <c r="H109" s="15" t="s">
        <v>646</v>
      </c>
      <c r="I109" s="15" t="s">
        <v>704</v>
      </c>
      <c r="J109" s="15" t="s">
        <v>708</v>
      </c>
      <c r="K109" s="15" t="s">
        <v>305</v>
      </c>
      <c r="L109" s="15" t="s">
        <v>54</v>
      </c>
      <c r="M109" s="15" t="s">
        <v>55</v>
      </c>
      <c r="N109" s="15" t="s">
        <v>56</v>
      </c>
      <c r="O109" s="15" t="s">
        <v>57</v>
      </c>
      <c r="P109" s="15" t="s">
        <v>58</v>
      </c>
      <c r="Q109" s="15" t="s">
        <v>118</v>
      </c>
      <c r="R109" s="15" t="s">
        <v>60</v>
      </c>
      <c r="S109" s="15" t="s">
        <v>61</v>
      </c>
    </row>
    <row r="110" spans="1:19" ht="12.75">
      <c r="A110" s="15">
        <v>94</v>
      </c>
      <c r="B110" s="15">
        <v>10223</v>
      </c>
      <c r="C110" s="15" t="s">
        <v>709</v>
      </c>
      <c r="D110" s="15" t="s">
        <v>47</v>
      </c>
      <c r="E110" s="15" t="s">
        <v>710</v>
      </c>
      <c r="F110" s="15">
        <v>61600</v>
      </c>
      <c r="G110" s="15" t="s">
        <v>302</v>
      </c>
      <c r="H110" s="15" t="s">
        <v>248</v>
      </c>
      <c r="I110" s="15" t="s">
        <v>303</v>
      </c>
      <c r="J110" s="15" t="s">
        <v>711</v>
      </c>
      <c r="K110" s="15" t="s">
        <v>53</v>
      </c>
      <c r="L110" s="15" t="s">
        <v>54</v>
      </c>
      <c r="M110" s="15" t="s">
        <v>228</v>
      </c>
      <c r="N110" s="15" t="s">
        <v>712</v>
      </c>
      <c r="O110" s="15" t="s">
        <v>72</v>
      </c>
      <c r="P110" s="15" t="s">
        <v>713</v>
      </c>
      <c r="Q110" s="15" t="s">
        <v>59</v>
      </c>
      <c r="R110" s="15" t="s">
        <v>60</v>
      </c>
      <c r="S110" s="15" t="s">
        <v>75</v>
      </c>
    </row>
    <row r="111" spans="1:19" ht="12.75">
      <c r="A111" s="15">
        <v>95</v>
      </c>
      <c r="B111" s="15">
        <v>39</v>
      </c>
      <c r="C111" s="15" t="s">
        <v>714</v>
      </c>
      <c r="D111" s="15" t="s">
        <v>47</v>
      </c>
      <c r="E111" s="15" t="s">
        <v>715</v>
      </c>
      <c r="F111" s="15">
        <v>61256</v>
      </c>
      <c r="G111" s="15" t="s">
        <v>716</v>
      </c>
      <c r="H111" s="15" t="s">
        <v>358</v>
      </c>
      <c r="I111" s="15" t="s">
        <v>717</v>
      </c>
      <c r="J111" s="15" t="s">
        <v>718</v>
      </c>
      <c r="K111" s="15" t="s">
        <v>276</v>
      </c>
      <c r="L111" s="15" t="s">
        <v>69</v>
      </c>
      <c r="M111" s="15" t="s">
        <v>55</v>
      </c>
      <c r="N111" s="15" t="s">
        <v>252</v>
      </c>
      <c r="O111" s="15" t="s">
        <v>57</v>
      </c>
      <c r="P111" s="15" t="s">
        <v>719</v>
      </c>
      <c r="Q111" s="15" t="s">
        <v>59</v>
      </c>
      <c r="R111" s="15" t="s">
        <v>60</v>
      </c>
      <c r="S111" s="15" t="s">
        <v>75</v>
      </c>
    </row>
    <row r="112" spans="1:19" ht="12.75">
      <c r="A112" s="15">
        <v>96</v>
      </c>
      <c r="B112" s="15">
        <v>6539</v>
      </c>
      <c r="C112" s="15" t="s">
        <v>720</v>
      </c>
      <c r="D112" s="15" t="s">
        <v>47</v>
      </c>
      <c r="E112" s="15" t="s">
        <v>721</v>
      </c>
      <c r="F112" s="15">
        <v>60941</v>
      </c>
      <c r="G112" s="15" t="s">
        <v>722</v>
      </c>
      <c r="H112" s="15" t="s">
        <v>583</v>
      </c>
      <c r="I112" s="15" t="s">
        <v>723</v>
      </c>
      <c r="J112" s="15" t="s">
        <v>724</v>
      </c>
      <c r="K112" s="15" t="s">
        <v>181</v>
      </c>
      <c r="L112" s="15" t="s">
        <v>69</v>
      </c>
      <c r="M112" s="15" t="s">
        <v>55</v>
      </c>
      <c r="N112" s="15" t="s">
        <v>165</v>
      </c>
      <c r="O112" s="15" t="s">
        <v>166</v>
      </c>
      <c r="P112" s="15" t="s">
        <v>340</v>
      </c>
      <c r="Q112" s="15"/>
      <c r="R112" s="15" t="s">
        <v>60</v>
      </c>
      <c r="S112" s="15" t="s">
        <v>61</v>
      </c>
    </row>
    <row r="113" spans="1:19" ht="12.75">
      <c r="A113" s="15">
        <v>97</v>
      </c>
      <c r="B113" s="15">
        <v>7728</v>
      </c>
      <c r="C113" s="15" t="s">
        <v>725</v>
      </c>
      <c r="D113" s="15" t="s">
        <v>47</v>
      </c>
      <c r="E113" s="15" t="s">
        <v>726</v>
      </c>
      <c r="F113" s="15">
        <v>60498</v>
      </c>
      <c r="G113" s="15" t="s">
        <v>727</v>
      </c>
      <c r="H113" s="15" t="s">
        <v>728</v>
      </c>
      <c r="I113" s="15" t="s">
        <v>729</v>
      </c>
      <c r="J113" s="15" t="s">
        <v>730</v>
      </c>
      <c r="K113" s="15" t="s">
        <v>526</v>
      </c>
      <c r="L113" s="15" t="s">
        <v>69</v>
      </c>
      <c r="M113" s="15" t="s">
        <v>55</v>
      </c>
      <c r="N113" s="15" t="s">
        <v>731</v>
      </c>
      <c r="O113" s="15" t="s">
        <v>57</v>
      </c>
      <c r="P113" s="15" t="s">
        <v>127</v>
      </c>
      <c r="Q113" s="15" t="s">
        <v>59</v>
      </c>
      <c r="R113" s="15" t="s">
        <v>60</v>
      </c>
      <c r="S113" s="15" t="s">
        <v>61</v>
      </c>
    </row>
    <row r="114" spans="1:19" ht="12.75">
      <c r="A114" s="15">
        <v>98</v>
      </c>
      <c r="B114" s="15">
        <v>9641</v>
      </c>
      <c r="C114" s="15" t="s">
        <v>732</v>
      </c>
      <c r="D114" s="15" t="s">
        <v>47</v>
      </c>
      <c r="E114" s="15" t="s">
        <v>733</v>
      </c>
      <c r="F114" s="15">
        <v>60400</v>
      </c>
      <c r="G114" s="15" t="s">
        <v>734</v>
      </c>
      <c r="H114" s="15" t="s">
        <v>735</v>
      </c>
      <c r="I114" s="15" t="s">
        <v>736</v>
      </c>
      <c r="J114" s="15" t="s">
        <v>737</v>
      </c>
      <c r="K114" s="15" t="s">
        <v>85</v>
      </c>
      <c r="L114" s="15" t="s">
        <v>54</v>
      </c>
      <c r="M114" s="15" t="s">
        <v>55</v>
      </c>
      <c r="N114" s="15" t="s">
        <v>56</v>
      </c>
      <c r="O114" s="15" t="s">
        <v>57</v>
      </c>
      <c r="P114" s="15" t="s">
        <v>58</v>
      </c>
      <c r="Q114" s="15" t="s">
        <v>59</v>
      </c>
      <c r="R114" s="15" t="s">
        <v>60</v>
      </c>
      <c r="S114" s="15" t="s">
        <v>61</v>
      </c>
    </row>
    <row r="115" spans="1:19" ht="12.75">
      <c r="A115" s="15">
        <v>99</v>
      </c>
      <c r="B115" s="15">
        <v>10362</v>
      </c>
      <c r="C115" s="15" t="s">
        <v>738</v>
      </c>
      <c r="D115" s="15" t="s">
        <v>47</v>
      </c>
      <c r="E115" s="15" t="s">
        <v>739</v>
      </c>
      <c r="F115" s="15">
        <v>60000</v>
      </c>
      <c r="G115" s="15" t="s">
        <v>687</v>
      </c>
      <c r="H115" s="15" t="s">
        <v>652</v>
      </c>
      <c r="I115" s="15" t="s">
        <v>688</v>
      </c>
      <c r="J115" s="15" t="s">
        <v>740</v>
      </c>
      <c r="K115" s="15" t="s">
        <v>89</v>
      </c>
      <c r="L115" s="15" t="s">
        <v>54</v>
      </c>
      <c r="M115" s="15" t="s">
        <v>55</v>
      </c>
      <c r="N115" s="15" t="s">
        <v>56</v>
      </c>
      <c r="O115" s="15" t="s">
        <v>57</v>
      </c>
      <c r="P115" s="15" t="s">
        <v>58</v>
      </c>
      <c r="Q115" s="15" t="s">
        <v>59</v>
      </c>
      <c r="R115" s="15" t="s">
        <v>60</v>
      </c>
      <c r="S115" s="15" t="s">
        <v>61</v>
      </c>
    </row>
    <row r="116" spans="1:19" ht="12.75">
      <c r="A116" s="15">
        <v>100</v>
      </c>
      <c r="B116" s="15">
        <v>10317</v>
      </c>
      <c r="C116" s="15" t="s">
        <v>741</v>
      </c>
      <c r="D116" s="15" t="s">
        <v>47</v>
      </c>
      <c r="E116" s="15" t="s">
        <v>742</v>
      </c>
      <c r="F116" s="15">
        <v>60000</v>
      </c>
      <c r="G116" s="15" t="s">
        <v>743</v>
      </c>
      <c r="H116" s="15" t="s">
        <v>744</v>
      </c>
      <c r="I116" s="15" t="s">
        <v>745</v>
      </c>
      <c r="J116" s="15" t="s">
        <v>746</v>
      </c>
      <c r="K116" s="15" t="s">
        <v>526</v>
      </c>
      <c r="L116" s="15" t="s">
        <v>54</v>
      </c>
      <c r="M116" s="15" t="s">
        <v>55</v>
      </c>
      <c r="N116" s="15" t="s">
        <v>56</v>
      </c>
      <c r="O116" s="15" t="s">
        <v>57</v>
      </c>
      <c r="P116" s="15" t="s">
        <v>58</v>
      </c>
      <c r="Q116" s="15" t="s">
        <v>59</v>
      </c>
      <c r="R116" s="15" t="s">
        <v>60</v>
      </c>
      <c r="S116" s="15" t="s">
        <v>61</v>
      </c>
    </row>
    <row r="117" spans="1:19" ht="12.75">
      <c r="A117" s="15">
        <v>101</v>
      </c>
      <c r="B117" s="15">
        <v>10251</v>
      </c>
      <c r="C117" s="15" t="s">
        <v>747</v>
      </c>
      <c r="D117" s="15" t="s">
        <v>47</v>
      </c>
      <c r="E117" s="15" t="s">
        <v>748</v>
      </c>
      <c r="F117" s="15">
        <v>60000</v>
      </c>
      <c r="G117" s="15" t="s">
        <v>388</v>
      </c>
      <c r="H117" s="15" t="s">
        <v>248</v>
      </c>
      <c r="I117" s="15" t="s">
        <v>389</v>
      </c>
      <c r="J117" s="15" t="s">
        <v>749</v>
      </c>
      <c r="K117" s="15" t="s">
        <v>305</v>
      </c>
      <c r="L117" s="15" t="s">
        <v>54</v>
      </c>
      <c r="M117" s="15" t="s">
        <v>55</v>
      </c>
      <c r="N117" s="15" t="s">
        <v>56</v>
      </c>
      <c r="O117" s="15" t="s">
        <v>57</v>
      </c>
      <c r="P117" s="15" t="s">
        <v>58</v>
      </c>
      <c r="Q117" s="15" t="s">
        <v>59</v>
      </c>
      <c r="R117" s="15" t="s">
        <v>60</v>
      </c>
      <c r="S117" s="15" t="s">
        <v>61</v>
      </c>
    </row>
    <row r="118" spans="1:19" ht="12.75">
      <c r="A118" s="15">
        <v>102</v>
      </c>
      <c r="B118" s="15">
        <v>10580</v>
      </c>
      <c r="C118" s="15" t="s">
        <v>750</v>
      </c>
      <c r="D118" s="15" t="s">
        <v>47</v>
      </c>
      <c r="E118" s="15" t="s">
        <v>751</v>
      </c>
      <c r="F118" s="15">
        <v>60000</v>
      </c>
      <c r="G118" s="15" t="s">
        <v>752</v>
      </c>
      <c r="H118" s="15" t="s">
        <v>151</v>
      </c>
      <c r="I118" s="15" t="s">
        <v>753</v>
      </c>
      <c r="J118" s="15" t="s">
        <v>754</v>
      </c>
      <c r="K118" s="15" t="s">
        <v>251</v>
      </c>
      <c r="L118" s="15" t="s">
        <v>69</v>
      </c>
      <c r="M118" s="15" t="s">
        <v>55</v>
      </c>
      <c r="N118" s="15" t="s">
        <v>56</v>
      </c>
      <c r="O118" s="15" t="s">
        <v>57</v>
      </c>
      <c r="P118" s="15" t="s">
        <v>299</v>
      </c>
      <c r="Q118" s="15" t="s">
        <v>59</v>
      </c>
      <c r="R118" s="15" t="s">
        <v>60</v>
      </c>
      <c r="S118" s="15" t="s">
        <v>61</v>
      </c>
    </row>
    <row r="119" spans="1:19" ht="12.75">
      <c r="A119" s="15">
        <v>103</v>
      </c>
      <c r="B119" s="15">
        <v>9374</v>
      </c>
      <c r="C119" s="15" t="s">
        <v>755</v>
      </c>
      <c r="D119" s="15" t="s">
        <v>47</v>
      </c>
      <c r="E119" s="15" t="s">
        <v>756</v>
      </c>
      <c r="F119" s="15">
        <v>60000</v>
      </c>
      <c r="G119" s="15" t="s">
        <v>757</v>
      </c>
      <c r="H119" s="15" t="s">
        <v>758</v>
      </c>
      <c r="I119" s="15" t="s">
        <v>759</v>
      </c>
      <c r="J119" s="15" t="s">
        <v>760</v>
      </c>
      <c r="K119" s="15" t="s">
        <v>190</v>
      </c>
      <c r="L119" s="15" t="s">
        <v>146</v>
      </c>
      <c r="M119" s="15" t="s">
        <v>182</v>
      </c>
      <c r="N119" s="15" t="s">
        <v>268</v>
      </c>
      <c r="O119" s="15" t="s">
        <v>166</v>
      </c>
      <c r="P119" s="15" t="s">
        <v>374</v>
      </c>
      <c r="Q119" s="15" t="s">
        <v>59</v>
      </c>
      <c r="R119" s="15" t="s">
        <v>60</v>
      </c>
      <c r="S119" s="15" t="s">
        <v>75</v>
      </c>
    </row>
    <row r="120" spans="1:19" ht="12.75">
      <c r="A120" s="15">
        <v>104</v>
      </c>
      <c r="B120" s="15">
        <v>10246</v>
      </c>
      <c r="C120" s="15" t="s">
        <v>761</v>
      </c>
      <c r="D120" s="15" t="s">
        <v>47</v>
      </c>
      <c r="E120" s="15" t="s">
        <v>762</v>
      </c>
      <c r="F120" s="15">
        <v>60000</v>
      </c>
      <c r="G120" s="15" t="s">
        <v>763</v>
      </c>
      <c r="H120" s="15" t="s">
        <v>248</v>
      </c>
      <c r="I120" s="15" t="s">
        <v>764</v>
      </c>
      <c r="J120" s="15" t="s">
        <v>765</v>
      </c>
      <c r="K120" s="15" t="s">
        <v>68</v>
      </c>
      <c r="L120" s="15" t="s">
        <v>69</v>
      </c>
      <c r="M120" s="15" t="s">
        <v>55</v>
      </c>
      <c r="N120" s="15" t="s">
        <v>766</v>
      </c>
      <c r="O120" s="15" t="s">
        <v>57</v>
      </c>
      <c r="P120" s="15" t="s">
        <v>767</v>
      </c>
      <c r="Q120" s="15" t="s">
        <v>59</v>
      </c>
      <c r="R120" s="15" t="s">
        <v>60</v>
      </c>
      <c r="S120" s="15" t="s">
        <v>75</v>
      </c>
    </row>
    <row r="121" spans="1:19" ht="12.75">
      <c r="A121" s="15">
        <v>105</v>
      </c>
      <c r="B121" s="15">
        <v>9550</v>
      </c>
      <c r="C121" s="15" t="s">
        <v>768</v>
      </c>
      <c r="D121" s="15" t="s">
        <v>47</v>
      </c>
      <c r="E121" s="15" t="s">
        <v>769</v>
      </c>
      <c r="F121" s="15">
        <v>59400</v>
      </c>
      <c r="G121" s="15" t="s">
        <v>770</v>
      </c>
      <c r="H121" s="15" t="s">
        <v>646</v>
      </c>
      <c r="I121" s="15" t="s">
        <v>771</v>
      </c>
      <c r="J121" s="15" t="s">
        <v>772</v>
      </c>
      <c r="K121" s="15" t="s">
        <v>305</v>
      </c>
      <c r="L121" s="15" t="s">
        <v>54</v>
      </c>
      <c r="M121" s="15" t="s">
        <v>55</v>
      </c>
      <c r="N121" s="15" t="s">
        <v>56</v>
      </c>
      <c r="O121" s="15" t="s">
        <v>57</v>
      </c>
      <c r="P121" s="15" t="s">
        <v>58</v>
      </c>
      <c r="Q121" s="15" t="s">
        <v>59</v>
      </c>
      <c r="R121" s="15" t="s">
        <v>60</v>
      </c>
      <c r="S121" s="15" t="s">
        <v>61</v>
      </c>
    </row>
    <row r="122" spans="1:19" ht="12.75">
      <c r="A122" s="15">
        <v>106</v>
      </c>
      <c r="B122" s="15">
        <v>7641</v>
      </c>
      <c r="C122" s="15" t="s">
        <v>773</v>
      </c>
      <c r="D122" s="15" t="s">
        <v>47</v>
      </c>
      <c r="E122" s="15" t="s">
        <v>774</v>
      </c>
      <c r="F122" s="15">
        <v>58230</v>
      </c>
      <c r="G122" s="15" t="s">
        <v>775</v>
      </c>
      <c r="H122" s="15" t="s">
        <v>776</v>
      </c>
      <c r="I122" s="15" t="s">
        <v>777</v>
      </c>
      <c r="J122" s="15" t="s">
        <v>778</v>
      </c>
      <c r="K122" s="15" t="s">
        <v>526</v>
      </c>
      <c r="L122" s="15" t="s">
        <v>146</v>
      </c>
      <c r="M122" s="15" t="s">
        <v>55</v>
      </c>
      <c r="N122" s="15" t="s">
        <v>779</v>
      </c>
      <c r="O122" s="15" t="s">
        <v>166</v>
      </c>
      <c r="P122" s="15" t="s">
        <v>780</v>
      </c>
      <c r="Q122" s="15" t="s">
        <v>59</v>
      </c>
      <c r="R122" s="15" t="s">
        <v>60</v>
      </c>
      <c r="S122" s="15" t="s">
        <v>75</v>
      </c>
    </row>
    <row r="123" spans="1:19" ht="12.75">
      <c r="A123" s="15">
        <v>107</v>
      </c>
      <c r="B123" s="15">
        <v>9615</v>
      </c>
      <c r="C123" s="15" t="s">
        <v>781</v>
      </c>
      <c r="D123" s="15" t="s">
        <v>47</v>
      </c>
      <c r="E123" s="15" t="s">
        <v>782</v>
      </c>
      <c r="F123" s="15">
        <v>58000</v>
      </c>
      <c r="G123" s="15" t="s">
        <v>457</v>
      </c>
      <c r="H123" s="15" t="s">
        <v>458</v>
      </c>
      <c r="I123" s="15" t="s">
        <v>459</v>
      </c>
      <c r="J123" s="15" t="s">
        <v>783</v>
      </c>
      <c r="K123" s="15" t="s">
        <v>164</v>
      </c>
      <c r="L123" s="15" t="s">
        <v>54</v>
      </c>
      <c r="M123" s="15" t="s">
        <v>55</v>
      </c>
      <c r="N123" s="15" t="s">
        <v>56</v>
      </c>
      <c r="O123" s="15" t="s">
        <v>57</v>
      </c>
      <c r="P123" s="15" t="s">
        <v>58</v>
      </c>
      <c r="Q123" s="15" t="s">
        <v>59</v>
      </c>
      <c r="R123" s="15" t="s">
        <v>60</v>
      </c>
      <c r="S123" s="15" t="s">
        <v>61</v>
      </c>
    </row>
    <row r="124" spans="1:19" ht="12.75">
      <c r="A124" s="15">
        <v>108</v>
      </c>
      <c r="B124" s="15">
        <v>10204</v>
      </c>
      <c r="C124" s="15" t="s">
        <v>784</v>
      </c>
      <c r="D124" s="15" t="s">
        <v>47</v>
      </c>
      <c r="E124" s="15" t="s">
        <v>785</v>
      </c>
      <c r="F124" s="15">
        <v>58000</v>
      </c>
      <c r="G124" s="15" t="s">
        <v>786</v>
      </c>
      <c r="H124" s="15" t="s">
        <v>248</v>
      </c>
      <c r="I124" s="15" t="s">
        <v>787</v>
      </c>
      <c r="J124" s="15" t="s">
        <v>788</v>
      </c>
      <c r="K124" s="15" t="s">
        <v>556</v>
      </c>
      <c r="L124" s="15" t="s">
        <v>69</v>
      </c>
      <c r="M124" s="15" t="s">
        <v>55</v>
      </c>
      <c r="N124" s="15" t="s">
        <v>56</v>
      </c>
      <c r="O124" s="15" t="s">
        <v>57</v>
      </c>
      <c r="P124" s="15" t="s">
        <v>58</v>
      </c>
      <c r="Q124" s="15" t="s">
        <v>59</v>
      </c>
      <c r="R124" s="15" t="s">
        <v>60</v>
      </c>
      <c r="S124" s="15" t="s">
        <v>61</v>
      </c>
    </row>
    <row r="125" spans="1:19" ht="12.75">
      <c r="A125" s="15">
        <v>109</v>
      </c>
      <c r="B125" s="15">
        <v>10319</v>
      </c>
      <c r="C125" s="15" t="s">
        <v>789</v>
      </c>
      <c r="D125" s="15" t="s">
        <v>47</v>
      </c>
      <c r="E125" s="15" t="s">
        <v>790</v>
      </c>
      <c r="F125" s="15">
        <v>58000</v>
      </c>
      <c r="G125" s="15" t="s">
        <v>743</v>
      </c>
      <c r="H125" s="15" t="s">
        <v>744</v>
      </c>
      <c r="I125" s="15" t="s">
        <v>745</v>
      </c>
      <c r="J125" s="15" t="s">
        <v>791</v>
      </c>
      <c r="K125" s="15" t="s">
        <v>556</v>
      </c>
      <c r="L125" s="15" t="s">
        <v>54</v>
      </c>
      <c r="M125" s="15" t="s">
        <v>55</v>
      </c>
      <c r="N125" s="15" t="s">
        <v>408</v>
      </c>
      <c r="O125" s="15" t="s">
        <v>57</v>
      </c>
      <c r="P125" s="15" t="s">
        <v>409</v>
      </c>
      <c r="Q125" s="15" t="s">
        <v>59</v>
      </c>
      <c r="R125" s="15" t="s">
        <v>60</v>
      </c>
      <c r="S125" s="15" t="s">
        <v>61</v>
      </c>
    </row>
    <row r="126" spans="1:19" ht="12.75">
      <c r="A126" s="15">
        <v>110</v>
      </c>
      <c r="B126" s="15">
        <v>9797</v>
      </c>
      <c r="C126" s="15" t="s">
        <v>792</v>
      </c>
      <c r="D126" s="15" t="s">
        <v>47</v>
      </c>
      <c r="E126" s="15" t="s">
        <v>793</v>
      </c>
      <c r="F126" s="15">
        <v>57500</v>
      </c>
      <c r="G126" s="15" t="s">
        <v>794</v>
      </c>
      <c r="H126" s="15" t="s">
        <v>344</v>
      </c>
      <c r="I126" s="15" t="s">
        <v>795</v>
      </c>
      <c r="J126" s="15" t="s">
        <v>796</v>
      </c>
      <c r="K126" s="15" t="s">
        <v>797</v>
      </c>
      <c r="L126" s="15" t="s">
        <v>69</v>
      </c>
      <c r="M126" s="15" t="s">
        <v>798</v>
      </c>
      <c r="N126" s="15" t="s">
        <v>766</v>
      </c>
      <c r="O126" s="15" t="s">
        <v>57</v>
      </c>
      <c r="P126" s="15" t="s">
        <v>767</v>
      </c>
      <c r="Q126" s="15" t="s">
        <v>59</v>
      </c>
      <c r="R126" s="15" t="s">
        <v>60</v>
      </c>
      <c r="S126" s="15" t="s">
        <v>75</v>
      </c>
    </row>
    <row r="127" spans="1:19" ht="12.75">
      <c r="A127" s="15">
        <v>111</v>
      </c>
      <c r="B127" s="15">
        <v>40</v>
      </c>
      <c r="C127" s="15" t="s">
        <v>799</v>
      </c>
      <c r="D127" s="15" t="s">
        <v>47</v>
      </c>
      <c r="E127" s="15" t="s">
        <v>800</v>
      </c>
      <c r="F127" s="15">
        <v>57322</v>
      </c>
      <c r="G127" s="15" t="s">
        <v>801</v>
      </c>
      <c r="H127" s="15" t="s">
        <v>802</v>
      </c>
      <c r="I127" s="15" t="s">
        <v>803</v>
      </c>
      <c r="J127" s="15" t="s">
        <v>804</v>
      </c>
      <c r="K127" s="15" t="s">
        <v>267</v>
      </c>
      <c r="L127" s="15" t="s">
        <v>69</v>
      </c>
      <c r="M127" s="15" t="s">
        <v>55</v>
      </c>
      <c r="N127" s="15" t="s">
        <v>252</v>
      </c>
      <c r="O127" s="15" t="s">
        <v>166</v>
      </c>
      <c r="P127" s="15" t="s">
        <v>340</v>
      </c>
      <c r="Q127" s="15" t="s">
        <v>59</v>
      </c>
      <c r="R127" s="15" t="s">
        <v>60</v>
      </c>
      <c r="S127" s="15" t="s">
        <v>75</v>
      </c>
    </row>
    <row r="128" spans="1:19" ht="12.75">
      <c r="A128" s="15">
        <v>112</v>
      </c>
      <c r="B128" s="15">
        <v>10451</v>
      </c>
      <c r="C128" s="15" t="s">
        <v>805</v>
      </c>
      <c r="D128" s="15" t="s">
        <v>47</v>
      </c>
      <c r="E128" s="15" t="s">
        <v>806</v>
      </c>
      <c r="F128" s="15">
        <v>57000</v>
      </c>
      <c r="G128" s="15" t="s">
        <v>807</v>
      </c>
      <c r="H128" s="15" t="s">
        <v>808</v>
      </c>
      <c r="I128" s="15" t="s">
        <v>809</v>
      </c>
      <c r="J128" s="15" t="s">
        <v>810</v>
      </c>
      <c r="K128" s="15" t="s">
        <v>305</v>
      </c>
      <c r="L128" s="15" t="s">
        <v>54</v>
      </c>
      <c r="M128" s="15" t="s">
        <v>55</v>
      </c>
      <c r="N128" s="15" t="s">
        <v>56</v>
      </c>
      <c r="O128" s="15" t="s">
        <v>57</v>
      </c>
      <c r="P128" s="15" t="s">
        <v>58</v>
      </c>
      <c r="Q128" s="15" t="s">
        <v>59</v>
      </c>
      <c r="R128" s="15" t="s">
        <v>60</v>
      </c>
      <c r="S128" s="15" t="s">
        <v>61</v>
      </c>
    </row>
    <row r="129" spans="1:19" ht="12.75">
      <c r="A129" s="15">
        <v>113</v>
      </c>
      <c r="B129" s="15">
        <v>9677</v>
      </c>
      <c r="C129" s="15" t="s">
        <v>811</v>
      </c>
      <c r="D129" s="15" t="s">
        <v>47</v>
      </c>
      <c r="E129" s="15" t="s">
        <v>812</v>
      </c>
      <c r="F129" s="15">
        <v>56500</v>
      </c>
      <c r="G129" s="15" t="s">
        <v>813</v>
      </c>
      <c r="H129" s="15" t="s">
        <v>494</v>
      </c>
      <c r="I129" s="15" t="s">
        <v>814</v>
      </c>
      <c r="J129" s="15" t="s">
        <v>815</v>
      </c>
      <c r="K129" s="15" t="s">
        <v>68</v>
      </c>
      <c r="L129" s="15" t="s">
        <v>54</v>
      </c>
      <c r="M129" s="15" t="s">
        <v>55</v>
      </c>
      <c r="N129" s="15" t="s">
        <v>569</v>
      </c>
      <c r="O129" s="15" t="s">
        <v>57</v>
      </c>
      <c r="P129" s="15" t="s">
        <v>58</v>
      </c>
      <c r="Q129" s="15" t="s">
        <v>118</v>
      </c>
      <c r="R129" s="15" t="s">
        <v>60</v>
      </c>
      <c r="S129" s="15" t="s">
        <v>61</v>
      </c>
    </row>
    <row r="130" spans="1:19" ht="12.75">
      <c r="A130" s="15">
        <v>114</v>
      </c>
      <c r="B130" s="15">
        <v>9446</v>
      </c>
      <c r="C130" s="15" t="s">
        <v>816</v>
      </c>
      <c r="D130" s="15" t="s">
        <v>47</v>
      </c>
      <c r="E130" s="15" t="s">
        <v>817</v>
      </c>
      <c r="F130" s="15">
        <v>56407</v>
      </c>
      <c r="G130" s="15" t="s">
        <v>818</v>
      </c>
      <c r="H130" s="15" t="s">
        <v>819</v>
      </c>
      <c r="I130" s="15" t="s">
        <v>820</v>
      </c>
      <c r="J130" s="15" t="s">
        <v>821</v>
      </c>
      <c r="K130" s="15" t="s">
        <v>85</v>
      </c>
      <c r="L130" s="15" t="s">
        <v>69</v>
      </c>
      <c r="M130" s="15" t="s">
        <v>55</v>
      </c>
      <c r="N130" s="15" t="s">
        <v>822</v>
      </c>
      <c r="O130" s="15" t="s">
        <v>166</v>
      </c>
      <c r="P130" s="15" t="s">
        <v>823</v>
      </c>
      <c r="Q130" s="15" t="s">
        <v>59</v>
      </c>
      <c r="R130" s="15" t="s">
        <v>60</v>
      </c>
      <c r="S130" s="15" t="s">
        <v>61</v>
      </c>
    </row>
    <row r="131" spans="1:19" ht="12.75">
      <c r="A131" s="15">
        <v>115</v>
      </c>
      <c r="B131" s="15">
        <v>10315</v>
      </c>
      <c r="C131" s="15" t="s">
        <v>824</v>
      </c>
      <c r="D131" s="15" t="s">
        <v>47</v>
      </c>
      <c r="E131" s="15" t="s">
        <v>825</v>
      </c>
      <c r="F131" s="15">
        <v>56000</v>
      </c>
      <c r="G131" s="15" t="s">
        <v>536</v>
      </c>
      <c r="H131" s="15" t="s">
        <v>122</v>
      </c>
      <c r="I131" s="15" t="s">
        <v>537</v>
      </c>
      <c r="J131" s="15" t="s">
        <v>826</v>
      </c>
      <c r="K131" s="15" t="s">
        <v>526</v>
      </c>
      <c r="L131" s="15" t="s">
        <v>54</v>
      </c>
      <c r="M131" s="15" t="s">
        <v>55</v>
      </c>
      <c r="N131" s="15" t="s">
        <v>56</v>
      </c>
      <c r="O131" s="15" t="s">
        <v>57</v>
      </c>
      <c r="P131" s="15" t="s">
        <v>58</v>
      </c>
      <c r="Q131" s="15" t="s">
        <v>59</v>
      </c>
      <c r="R131" s="15" t="s">
        <v>60</v>
      </c>
      <c r="S131" s="15" t="s">
        <v>61</v>
      </c>
    </row>
    <row r="132" spans="1:19" ht="12.75">
      <c r="A132" s="15">
        <v>116</v>
      </c>
      <c r="B132" s="15">
        <v>6056</v>
      </c>
      <c r="C132" s="15" t="s">
        <v>827</v>
      </c>
      <c r="D132" s="15" t="s">
        <v>47</v>
      </c>
      <c r="E132" s="15" t="s">
        <v>828</v>
      </c>
      <c r="F132" s="15">
        <v>55344</v>
      </c>
      <c r="G132" s="15" t="s">
        <v>829</v>
      </c>
      <c r="H132" s="15" t="s">
        <v>830</v>
      </c>
      <c r="I132" s="15" t="s">
        <v>831</v>
      </c>
      <c r="J132" s="15" t="s">
        <v>832</v>
      </c>
      <c r="K132" s="15" t="s">
        <v>190</v>
      </c>
      <c r="L132" s="15" t="s">
        <v>90</v>
      </c>
      <c r="M132" s="15" t="s">
        <v>135</v>
      </c>
      <c r="N132" s="15" t="s">
        <v>277</v>
      </c>
      <c r="O132" s="15" t="s">
        <v>57</v>
      </c>
      <c r="P132" s="15" t="s">
        <v>833</v>
      </c>
      <c r="Q132" s="15" t="s">
        <v>59</v>
      </c>
      <c r="R132" s="15" t="s">
        <v>60</v>
      </c>
      <c r="S132" s="15" t="s">
        <v>75</v>
      </c>
    </row>
    <row r="133" spans="1:19" ht="12.75">
      <c r="A133" s="15">
        <v>117</v>
      </c>
      <c r="B133" s="15">
        <v>255</v>
      </c>
      <c r="C133" s="15" t="s">
        <v>834</v>
      </c>
      <c r="D133" s="15" t="s">
        <v>47</v>
      </c>
      <c r="E133" s="15" t="s">
        <v>835</v>
      </c>
      <c r="F133" s="15">
        <v>55328</v>
      </c>
      <c r="G133" s="15" t="s">
        <v>836</v>
      </c>
      <c r="H133" s="15" t="s">
        <v>837</v>
      </c>
      <c r="I133" s="15" t="s">
        <v>838</v>
      </c>
      <c r="J133" s="15" t="s">
        <v>839</v>
      </c>
      <c r="K133" s="15" t="s">
        <v>284</v>
      </c>
      <c r="L133" s="15" t="s">
        <v>90</v>
      </c>
      <c r="M133" s="15" t="s">
        <v>55</v>
      </c>
      <c r="N133" s="15" t="s">
        <v>840</v>
      </c>
      <c r="O133" s="15" t="s">
        <v>72</v>
      </c>
      <c r="P133" s="15" t="s">
        <v>340</v>
      </c>
      <c r="Q133" s="15" t="s">
        <v>59</v>
      </c>
      <c r="R133" s="15" t="s">
        <v>60</v>
      </c>
      <c r="S133" s="15" t="s">
        <v>75</v>
      </c>
    </row>
    <row r="134" spans="1:19" ht="12.75">
      <c r="A134" s="15">
        <v>118</v>
      </c>
      <c r="B134" s="15">
        <v>249</v>
      </c>
      <c r="C134" s="15" t="s">
        <v>841</v>
      </c>
      <c r="D134" s="15" t="s">
        <v>47</v>
      </c>
      <c r="E134" s="15" t="s">
        <v>842</v>
      </c>
      <c r="F134" s="15">
        <v>55219</v>
      </c>
      <c r="G134" s="15" t="s">
        <v>843</v>
      </c>
      <c r="H134" s="15" t="s">
        <v>844</v>
      </c>
      <c r="I134" s="15" t="s">
        <v>845</v>
      </c>
      <c r="J134" s="15" t="s">
        <v>846</v>
      </c>
      <c r="K134" s="15" t="s">
        <v>164</v>
      </c>
      <c r="L134" s="15" t="s">
        <v>69</v>
      </c>
      <c r="M134" s="15" t="s">
        <v>55</v>
      </c>
      <c r="N134" s="15" t="s">
        <v>847</v>
      </c>
      <c r="O134" s="15" t="s">
        <v>57</v>
      </c>
      <c r="P134" s="15" t="s">
        <v>719</v>
      </c>
      <c r="Q134" s="15" t="s">
        <v>59</v>
      </c>
      <c r="R134" s="15" t="s">
        <v>60</v>
      </c>
      <c r="S134" s="15" t="s">
        <v>61</v>
      </c>
    </row>
    <row r="135" spans="1:19" ht="12.75">
      <c r="A135" s="15">
        <v>119</v>
      </c>
      <c r="B135" s="15">
        <v>9598</v>
      </c>
      <c r="C135" s="15" t="s">
        <v>848</v>
      </c>
      <c r="D135" s="15" t="s">
        <v>47</v>
      </c>
      <c r="E135" s="15" t="s">
        <v>849</v>
      </c>
      <c r="F135" s="15">
        <v>55200</v>
      </c>
      <c r="G135" s="15" t="s">
        <v>616</v>
      </c>
      <c r="H135" s="15" t="s">
        <v>458</v>
      </c>
      <c r="I135" s="15" t="s">
        <v>617</v>
      </c>
      <c r="J135" s="15" t="s">
        <v>850</v>
      </c>
      <c r="K135" s="15" t="s">
        <v>305</v>
      </c>
      <c r="L135" s="15" t="s">
        <v>54</v>
      </c>
      <c r="M135" s="15" t="s">
        <v>55</v>
      </c>
      <c r="N135" s="15" t="s">
        <v>56</v>
      </c>
      <c r="O135" s="15" t="s">
        <v>57</v>
      </c>
      <c r="P135" s="15" t="s">
        <v>58</v>
      </c>
      <c r="Q135" s="15" t="s">
        <v>59</v>
      </c>
      <c r="R135" s="15" t="s">
        <v>60</v>
      </c>
      <c r="S135" s="15" t="s">
        <v>61</v>
      </c>
    </row>
    <row r="136" spans="1:19" ht="12.75">
      <c r="A136" s="15">
        <v>120</v>
      </c>
      <c r="B136" s="15">
        <v>10124</v>
      </c>
      <c r="C136" s="15" t="s">
        <v>851</v>
      </c>
      <c r="D136" s="15" t="s">
        <v>47</v>
      </c>
      <c r="E136" s="15" t="s">
        <v>852</v>
      </c>
      <c r="F136" s="15">
        <v>55000</v>
      </c>
      <c r="G136" s="15" t="s">
        <v>853</v>
      </c>
      <c r="H136" s="15" t="s">
        <v>523</v>
      </c>
      <c r="I136" s="15" t="s">
        <v>854</v>
      </c>
      <c r="J136" s="15" t="s">
        <v>855</v>
      </c>
      <c r="K136" s="15" t="s">
        <v>592</v>
      </c>
      <c r="L136" s="15" t="s">
        <v>54</v>
      </c>
      <c r="M136" s="15" t="s">
        <v>55</v>
      </c>
      <c r="N136" s="15" t="s">
        <v>56</v>
      </c>
      <c r="O136" s="15" t="s">
        <v>57</v>
      </c>
      <c r="P136" s="15" t="s">
        <v>58</v>
      </c>
      <c r="Q136" s="15" t="s">
        <v>118</v>
      </c>
      <c r="R136" s="15" t="s">
        <v>60</v>
      </c>
      <c r="S136" s="15" t="s">
        <v>61</v>
      </c>
    </row>
    <row r="137" spans="1:19" ht="12.75">
      <c r="A137" s="15">
        <v>121</v>
      </c>
      <c r="B137" s="15">
        <v>10346</v>
      </c>
      <c r="C137" s="15" t="s">
        <v>856</v>
      </c>
      <c r="D137" s="15" t="s">
        <v>47</v>
      </c>
      <c r="E137" s="15" t="s">
        <v>857</v>
      </c>
      <c r="F137" s="15">
        <v>55000</v>
      </c>
      <c r="G137" s="15" t="s">
        <v>651</v>
      </c>
      <c r="H137" s="15" t="s">
        <v>652</v>
      </c>
      <c r="I137" s="15" t="s">
        <v>653</v>
      </c>
      <c r="J137" s="15" t="s">
        <v>858</v>
      </c>
      <c r="K137" s="15" t="s">
        <v>339</v>
      </c>
      <c r="L137" s="15" t="s">
        <v>54</v>
      </c>
      <c r="M137" s="15" t="s">
        <v>55</v>
      </c>
      <c r="N137" s="15" t="s">
        <v>56</v>
      </c>
      <c r="O137" s="15" t="s">
        <v>57</v>
      </c>
      <c r="P137" s="15" t="s">
        <v>58</v>
      </c>
      <c r="Q137" s="15" t="s">
        <v>59</v>
      </c>
      <c r="R137" s="15" t="s">
        <v>60</v>
      </c>
      <c r="S137" s="15" t="s">
        <v>61</v>
      </c>
    </row>
    <row r="138" spans="1:19" ht="12.75">
      <c r="A138" s="15">
        <v>122</v>
      </c>
      <c r="B138" s="15">
        <v>10396</v>
      </c>
      <c r="C138" s="15" t="s">
        <v>859</v>
      </c>
      <c r="D138" s="15" t="s">
        <v>47</v>
      </c>
      <c r="E138" s="15" t="s">
        <v>860</v>
      </c>
      <c r="F138" s="15">
        <v>55000</v>
      </c>
      <c r="G138" s="15" t="s">
        <v>861</v>
      </c>
      <c r="H138" s="15" t="s">
        <v>652</v>
      </c>
      <c r="I138" s="15" t="s">
        <v>862</v>
      </c>
      <c r="J138" s="15" t="s">
        <v>863</v>
      </c>
      <c r="K138" s="15" t="s">
        <v>85</v>
      </c>
      <c r="L138" s="15" t="s">
        <v>54</v>
      </c>
      <c r="M138" s="15" t="s">
        <v>55</v>
      </c>
      <c r="N138" s="15" t="s">
        <v>56</v>
      </c>
      <c r="O138" s="15" t="s">
        <v>57</v>
      </c>
      <c r="P138" s="15" t="s">
        <v>58</v>
      </c>
      <c r="Q138" s="15" t="s">
        <v>59</v>
      </c>
      <c r="R138" s="15" t="s">
        <v>60</v>
      </c>
      <c r="S138" s="15" t="s">
        <v>61</v>
      </c>
    </row>
    <row r="139" spans="1:19" ht="12.75">
      <c r="A139" s="15">
        <v>123</v>
      </c>
      <c r="B139" s="15">
        <v>10604</v>
      </c>
      <c r="C139" s="15" t="s">
        <v>46</v>
      </c>
      <c r="D139" s="15" t="s">
        <v>47</v>
      </c>
      <c r="E139" s="15" t="s">
        <v>48</v>
      </c>
      <c r="F139" s="15">
        <v>55000</v>
      </c>
      <c r="G139" s="15" t="s">
        <v>49</v>
      </c>
      <c r="H139" s="15" t="s">
        <v>50</v>
      </c>
      <c r="I139" s="15" t="s">
        <v>51</v>
      </c>
      <c r="J139" s="15" t="s">
        <v>52</v>
      </c>
      <c r="K139" s="15" t="s">
        <v>53</v>
      </c>
      <c r="L139" s="15" t="s">
        <v>54</v>
      </c>
      <c r="M139" s="15" t="s">
        <v>55</v>
      </c>
      <c r="N139" s="15" t="s">
        <v>56</v>
      </c>
      <c r="O139" s="15" t="s">
        <v>57</v>
      </c>
      <c r="P139" s="15" t="s">
        <v>58</v>
      </c>
      <c r="Q139" s="15" t="s">
        <v>59</v>
      </c>
      <c r="R139" s="15" t="s">
        <v>60</v>
      </c>
      <c r="S139" s="15" t="s">
        <v>61</v>
      </c>
    </row>
    <row r="140" spans="1:19" ht="12.75">
      <c r="A140" s="15">
        <v>124</v>
      </c>
      <c r="B140" s="15">
        <v>9773</v>
      </c>
      <c r="C140" s="15" t="s">
        <v>864</v>
      </c>
      <c r="D140" s="15" t="s">
        <v>47</v>
      </c>
      <c r="E140" s="15" t="s">
        <v>865</v>
      </c>
      <c r="F140" s="15">
        <v>55000</v>
      </c>
      <c r="G140" s="15" t="s">
        <v>866</v>
      </c>
      <c r="H140" s="15" t="s">
        <v>443</v>
      </c>
      <c r="I140" s="15" t="s">
        <v>867</v>
      </c>
      <c r="J140" s="15" t="s">
        <v>868</v>
      </c>
      <c r="K140" s="15" t="s">
        <v>251</v>
      </c>
      <c r="L140" s="15" t="s">
        <v>69</v>
      </c>
      <c r="M140" s="15" t="s">
        <v>55</v>
      </c>
      <c r="N140" s="15" t="s">
        <v>434</v>
      </c>
      <c r="O140" s="15" t="s">
        <v>166</v>
      </c>
      <c r="P140" s="15" t="s">
        <v>823</v>
      </c>
      <c r="Q140" s="15" t="s">
        <v>59</v>
      </c>
      <c r="R140" s="15" t="s">
        <v>60</v>
      </c>
      <c r="S140" s="15" t="s">
        <v>75</v>
      </c>
    </row>
    <row r="141" spans="1:19" ht="12.75">
      <c r="A141" s="15">
        <v>125</v>
      </c>
      <c r="B141" s="15">
        <v>9735</v>
      </c>
      <c r="C141" s="15" t="s">
        <v>869</v>
      </c>
      <c r="D141" s="15" t="s">
        <v>47</v>
      </c>
      <c r="E141" s="15" t="s">
        <v>870</v>
      </c>
      <c r="F141" s="15">
        <v>55000</v>
      </c>
      <c r="G141" s="15" t="s">
        <v>871</v>
      </c>
      <c r="H141" s="15" t="s">
        <v>281</v>
      </c>
      <c r="I141" s="15" t="s">
        <v>872</v>
      </c>
      <c r="J141" s="15" t="s">
        <v>873</v>
      </c>
      <c r="K141" s="15" t="s">
        <v>251</v>
      </c>
      <c r="L141" s="15" t="s">
        <v>54</v>
      </c>
      <c r="M141" s="15" t="s">
        <v>55</v>
      </c>
      <c r="N141" s="15" t="s">
        <v>408</v>
      </c>
      <c r="O141" s="15" t="s">
        <v>57</v>
      </c>
      <c r="P141" s="15" t="s">
        <v>497</v>
      </c>
      <c r="Q141" s="15" t="s">
        <v>59</v>
      </c>
      <c r="R141" s="15" t="s">
        <v>60</v>
      </c>
      <c r="S141" s="15" t="s">
        <v>61</v>
      </c>
    </row>
    <row r="142" spans="1:19" ht="12.75">
      <c r="A142" s="15">
        <v>126</v>
      </c>
      <c r="B142" s="15">
        <v>9658</v>
      </c>
      <c r="C142" s="15" t="s">
        <v>874</v>
      </c>
      <c r="D142" s="15" t="s">
        <v>47</v>
      </c>
      <c r="E142" s="15" t="s">
        <v>875</v>
      </c>
      <c r="F142" s="15">
        <v>54000</v>
      </c>
      <c r="G142" s="15" t="s">
        <v>876</v>
      </c>
      <c r="H142" s="15" t="s">
        <v>494</v>
      </c>
      <c r="I142" s="15" t="s">
        <v>877</v>
      </c>
      <c r="J142" s="15" t="s">
        <v>878</v>
      </c>
      <c r="K142" s="15" t="s">
        <v>305</v>
      </c>
      <c r="L142" s="15" t="s">
        <v>54</v>
      </c>
      <c r="M142" s="15" t="s">
        <v>55</v>
      </c>
      <c r="N142" s="15" t="s">
        <v>56</v>
      </c>
      <c r="O142" s="15" t="s">
        <v>57</v>
      </c>
      <c r="P142" s="15" t="s">
        <v>497</v>
      </c>
      <c r="Q142" s="15" t="s">
        <v>59</v>
      </c>
      <c r="R142" s="15" t="s">
        <v>60</v>
      </c>
      <c r="S142" s="15" t="s">
        <v>61</v>
      </c>
    </row>
    <row r="143" spans="1:19" ht="12.75">
      <c r="A143" s="15">
        <v>127</v>
      </c>
      <c r="B143" s="15">
        <v>9949</v>
      </c>
      <c r="C143" s="15" t="s">
        <v>879</v>
      </c>
      <c r="D143" s="15" t="s">
        <v>47</v>
      </c>
      <c r="E143" s="15" t="s">
        <v>880</v>
      </c>
      <c r="F143" s="15">
        <v>54000</v>
      </c>
      <c r="G143" s="15" t="s">
        <v>681</v>
      </c>
      <c r="H143" s="15" t="s">
        <v>233</v>
      </c>
      <c r="I143" s="15" t="s">
        <v>682</v>
      </c>
      <c r="J143" s="15" t="s">
        <v>881</v>
      </c>
      <c r="K143" s="15" t="s">
        <v>190</v>
      </c>
      <c r="L143" s="15" t="s">
        <v>54</v>
      </c>
      <c r="M143" s="15" t="s">
        <v>55</v>
      </c>
      <c r="N143" s="15" t="s">
        <v>408</v>
      </c>
      <c r="O143" s="15" t="s">
        <v>57</v>
      </c>
      <c r="P143" s="15" t="s">
        <v>497</v>
      </c>
      <c r="Q143" s="15" t="s">
        <v>59</v>
      </c>
      <c r="R143" s="15" t="s">
        <v>60</v>
      </c>
      <c r="S143" s="15" t="s">
        <v>61</v>
      </c>
    </row>
    <row r="144" spans="1:19" ht="12.75">
      <c r="A144" s="15">
        <v>128</v>
      </c>
      <c r="B144" s="15">
        <v>8571</v>
      </c>
      <c r="C144" s="15" t="s">
        <v>882</v>
      </c>
      <c r="D144" s="15" t="s">
        <v>47</v>
      </c>
      <c r="E144" s="15" t="s">
        <v>883</v>
      </c>
      <c r="F144" s="15">
        <v>53770</v>
      </c>
      <c r="G144" s="15" t="s">
        <v>415</v>
      </c>
      <c r="H144" s="15" t="s">
        <v>416</v>
      </c>
      <c r="I144" s="15" t="s">
        <v>417</v>
      </c>
      <c r="J144" s="15" t="s">
        <v>884</v>
      </c>
      <c r="K144" s="15" t="s">
        <v>89</v>
      </c>
      <c r="L144" s="15" t="s">
        <v>54</v>
      </c>
      <c r="M144" s="15" t="s">
        <v>55</v>
      </c>
      <c r="N144" s="15" t="s">
        <v>885</v>
      </c>
      <c r="O144" s="15" t="s">
        <v>57</v>
      </c>
      <c r="P144" s="15" t="s">
        <v>58</v>
      </c>
      <c r="Q144" s="15" t="s">
        <v>59</v>
      </c>
      <c r="R144" s="15" t="s">
        <v>60</v>
      </c>
      <c r="S144" s="15" t="s">
        <v>61</v>
      </c>
    </row>
    <row r="145" spans="1:19" ht="12.75">
      <c r="A145" s="15">
        <v>129</v>
      </c>
      <c r="B145" s="15">
        <v>10383</v>
      </c>
      <c r="C145" s="15" t="s">
        <v>886</v>
      </c>
      <c r="D145" s="15" t="s">
        <v>47</v>
      </c>
      <c r="E145" s="15" t="s">
        <v>887</v>
      </c>
      <c r="F145" s="15">
        <v>53200</v>
      </c>
      <c r="G145" s="15" t="s">
        <v>888</v>
      </c>
      <c r="H145" s="15" t="s">
        <v>652</v>
      </c>
      <c r="I145" s="15" t="s">
        <v>889</v>
      </c>
      <c r="J145" s="15" t="s">
        <v>890</v>
      </c>
      <c r="K145" s="15" t="s">
        <v>68</v>
      </c>
      <c r="L145" s="15" t="s">
        <v>54</v>
      </c>
      <c r="M145" s="15" t="s">
        <v>55</v>
      </c>
      <c r="N145" s="15" t="s">
        <v>56</v>
      </c>
      <c r="O145" s="15" t="s">
        <v>57</v>
      </c>
      <c r="P145" s="15" t="s">
        <v>58</v>
      </c>
      <c r="Q145" s="15" t="s">
        <v>59</v>
      </c>
      <c r="R145" s="15" t="s">
        <v>60</v>
      </c>
      <c r="S145" s="15" t="s">
        <v>61</v>
      </c>
    </row>
    <row r="146" spans="1:19" ht="12.75">
      <c r="A146" s="15">
        <v>130</v>
      </c>
      <c r="B146" s="15">
        <v>9838</v>
      </c>
      <c r="C146" s="15" t="s">
        <v>891</v>
      </c>
      <c r="D146" s="15" t="s">
        <v>47</v>
      </c>
      <c r="E146" s="15" t="s">
        <v>892</v>
      </c>
      <c r="F146" s="15">
        <v>53000</v>
      </c>
      <c r="G146" s="15" t="s">
        <v>893</v>
      </c>
      <c r="H146" s="15" t="s">
        <v>195</v>
      </c>
      <c r="I146" s="15" t="s">
        <v>894</v>
      </c>
      <c r="J146" s="15" t="s">
        <v>895</v>
      </c>
      <c r="K146" s="15" t="s">
        <v>68</v>
      </c>
      <c r="L146" s="15" t="s">
        <v>54</v>
      </c>
      <c r="M146" s="15" t="s">
        <v>55</v>
      </c>
      <c r="N146" s="15" t="s">
        <v>569</v>
      </c>
      <c r="O146" s="15" t="s">
        <v>57</v>
      </c>
      <c r="P146" s="15" t="s">
        <v>58</v>
      </c>
      <c r="Q146" s="15" t="s">
        <v>118</v>
      </c>
      <c r="R146" s="15" t="s">
        <v>60</v>
      </c>
      <c r="S146" s="15" t="s">
        <v>61</v>
      </c>
    </row>
    <row r="147" spans="1:19" ht="12.75">
      <c r="A147" s="15">
        <v>131</v>
      </c>
      <c r="B147" s="15">
        <v>9792</v>
      </c>
      <c r="C147" s="15" t="s">
        <v>896</v>
      </c>
      <c r="D147" s="15" t="s">
        <v>47</v>
      </c>
      <c r="E147" s="15" t="s">
        <v>897</v>
      </c>
      <c r="F147" s="15">
        <v>53000</v>
      </c>
      <c r="G147" s="15" t="s">
        <v>898</v>
      </c>
      <c r="H147" s="15" t="s">
        <v>344</v>
      </c>
      <c r="I147" s="15" t="s">
        <v>899</v>
      </c>
      <c r="J147" s="15" t="s">
        <v>900</v>
      </c>
      <c r="K147" s="15" t="s">
        <v>251</v>
      </c>
      <c r="L147" s="15" t="s">
        <v>146</v>
      </c>
      <c r="M147" s="15" t="s">
        <v>182</v>
      </c>
      <c r="N147" s="15" t="s">
        <v>268</v>
      </c>
      <c r="O147" s="15" t="s">
        <v>166</v>
      </c>
      <c r="P147" s="15" t="s">
        <v>579</v>
      </c>
      <c r="Q147" s="15" t="s">
        <v>59</v>
      </c>
      <c r="R147" s="15" t="s">
        <v>60</v>
      </c>
      <c r="S147" s="15" t="s">
        <v>75</v>
      </c>
    </row>
    <row r="148" spans="1:19" ht="12.75">
      <c r="A148" s="15">
        <v>132</v>
      </c>
      <c r="B148" s="15">
        <v>319</v>
      </c>
      <c r="C148" s="15" t="s">
        <v>901</v>
      </c>
      <c r="D148" s="15" t="s">
        <v>47</v>
      </c>
      <c r="E148" s="15" t="s">
        <v>902</v>
      </c>
      <c r="F148" s="15">
        <v>52764</v>
      </c>
      <c r="G148" s="15" t="s">
        <v>903</v>
      </c>
      <c r="H148" s="15" t="s">
        <v>904</v>
      </c>
      <c r="I148" s="15" t="s">
        <v>905</v>
      </c>
      <c r="J148" s="15" t="s">
        <v>906</v>
      </c>
      <c r="K148" s="15" t="s">
        <v>907</v>
      </c>
      <c r="L148" s="15" t="s">
        <v>69</v>
      </c>
      <c r="M148" s="15" t="s">
        <v>908</v>
      </c>
      <c r="N148" s="15" t="s">
        <v>822</v>
      </c>
      <c r="O148" s="15" t="s">
        <v>72</v>
      </c>
      <c r="P148" s="15" t="s">
        <v>127</v>
      </c>
      <c r="Q148" s="15" t="s">
        <v>112</v>
      </c>
      <c r="R148" s="15" t="s">
        <v>60</v>
      </c>
      <c r="S148" s="15" t="s">
        <v>75</v>
      </c>
    </row>
    <row r="149" spans="1:19" ht="12.75">
      <c r="A149" s="15">
        <v>133</v>
      </c>
      <c r="B149" s="15">
        <v>10301</v>
      </c>
      <c r="C149" s="15" t="s">
        <v>909</v>
      </c>
      <c r="D149" s="15" t="s">
        <v>47</v>
      </c>
      <c r="E149" s="15" t="s">
        <v>910</v>
      </c>
      <c r="F149" s="15">
        <v>52000</v>
      </c>
      <c r="G149" s="15" t="s">
        <v>383</v>
      </c>
      <c r="H149" s="15" t="s">
        <v>122</v>
      </c>
      <c r="I149" s="15" t="s">
        <v>384</v>
      </c>
      <c r="J149" s="15" t="s">
        <v>911</v>
      </c>
      <c r="K149" s="15" t="s">
        <v>367</v>
      </c>
      <c r="L149" s="15" t="s">
        <v>54</v>
      </c>
      <c r="M149" s="15" t="s">
        <v>55</v>
      </c>
      <c r="N149" s="15" t="s">
        <v>56</v>
      </c>
      <c r="O149" s="15" t="s">
        <v>57</v>
      </c>
      <c r="P149" s="15" t="s">
        <v>58</v>
      </c>
      <c r="Q149" s="15" t="s">
        <v>59</v>
      </c>
      <c r="R149" s="15" t="s">
        <v>60</v>
      </c>
      <c r="S149" s="15" t="s">
        <v>61</v>
      </c>
    </row>
    <row r="150" spans="1:19" ht="12.75">
      <c r="A150" s="15">
        <v>134</v>
      </c>
      <c r="B150" s="15">
        <v>9468</v>
      </c>
      <c r="C150" s="15" t="s">
        <v>912</v>
      </c>
      <c r="D150" s="15" t="s">
        <v>47</v>
      </c>
      <c r="E150" s="15" t="s">
        <v>913</v>
      </c>
      <c r="F150" s="15">
        <v>51557</v>
      </c>
      <c r="G150" s="15" t="s">
        <v>914</v>
      </c>
      <c r="H150" s="15" t="s">
        <v>431</v>
      </c>
      <c r="I150" s="15" t="s">
        <v>915</v>
      </c>
      <c r="J150" s="15" t="s">
        <v>916</v>
      </c>
      <c r="K150" s="15" t="s">
        <v>89</v>
      </c>
      <c r="L150" s="15" t="s">
        <v>69</v>
      </c>
      <c r="M150" s="15" t="s">
        <v>55</v>
      </c>
      <c r="N150" s="15" t="s">
        <v>23</v>
      </c>
      <c r="O150" s="15" t="s">
        <v>1</v>
      </c>
      <c r="P150" s="15" t="s">
        <v>79</v>
      </c>
      <c r="Q150" s="15"/>
      <c r="R150" s="15" t="s">
        <v>244</v>
      </c>
      <c r="S150" s="15" t="s">
        <v>61</v>
      </c>
    </row>
    <row r="151" spans="1:19" ht="12.75">
      <c r="A151" s="15">
        <v>135</v>
      </c>
      <c r="B151" s="15">
        <v>9652</v>
      </c>
      <c r="C151" s="15" t="s">
        <v>917</v>
      </c>
      <c r="D151" s="15" t="s">
        <v>47</v>
      </c>
      <c r="E151" s="15" t="s">
        <v>918</v>
      </c>
      <c r="F151" s="15">
        <v>50400</v>
      </c>
      <c r="G151" s="15" t="s">
        <v>919</v>
      </c>
      <c r="H151" s="15" t="s">
        <v>735</v>
      </c>
      <c r="I151" s="15" t="s">
        <v>920</v>
      </c>
      <c r="J151" s="15" t="s">
        <v>921</v>
      </c>
      <c r="K151" s="15" t="s">
        <v>305</v>
      </c>
      <c r="L151" s="15" t="s">
        <v>54</v>
      </c>
      <c r="M151" s="15" t="s">
        <v>55</v>
      </c>
      <c r="N151" s="15" t="s">
        <v>56</v>
      </c>
      <c r="O151" s="15" t="s">
        <v>57</v>
      </c>
      <c r="P151" s="15" t="s">
        <v>497</v>
      </c>
      <c r="Q151" s="15" t="s">
        <v>59</v>
      </c>
      <c r="R151" s="15" t="s">
        <v>60</v>
      </c>
      <c r="S151" s="15" t="s">
        <v>61</v>
      </c>
    </row>
    <row r="152" spans="1:19" ht="12.75">
      <c r="A152" s="15">
        <v>136</v>
      </c>
      <c r="B152" s="15">
        <v>9732</v>
      </c>
      <c r="C152" s="15" t="s">
        <v>922</v>
      </c>
      <c r="D152" s="15" t="s">
        <v>47</v>
      </c>
      <c r="E152" s="15" t="s">
        <v>923</v>
      </c>
      <c r="F152" s="15">
        <v>50400</v>
      </c>
      <c r="G152" s="15" t="s">
        <v>924</v>
      </c>
      <c r="H152" s="15" t="s">
        <v>281</v>
      </c>
      <c r="I152" s="15" t="s">
        <v>925</v>
      </c>
      <c r="J152" s="15" t="s">
        <v>926</v>
      </c>
      <c r="K152" s="15" t="s">
        <v>305</v>
      </c>
      <c r="L152" s="15" t="s">
        <v>54</v>
      </c>
      <c r="M152" s="15" t="s">
        <v>55</v>
      </c>
      <c r="N152" s="15" t="s">
        <v>56</v>
      </c>
      <c r="O152" s="15" t="s">
        <v>57</v>
      </c>
      <c r="P152" s="15" t="s">
        <v>497</v>
      </c>
      <c r="Q152" s="15" t="s">
        <v>59</v>
      </c>
      <c r="R152" s="15" t="s">
        <v>60</v>
      </c>
      <c r="S152" s="15" t="s">
        <v>61</v>
      </c>
    </row>
    <row r="153" spans="1:19" ht="12.75">
      <c r="A153" s="15">
        <v>137</v>
      </c>
      <c r="B153" s="15">
        <v>10110</v>
      </c>
      <c r="C153" s="15" t="s">
        <v>927</v>
      </c>
      <c r="D153" s="15" t="s">
        <v>47</v>
      </c>
      <c r="E153" s="15" t="s">
        <v>928</v>
      </c>
      <c r="F153" s="15">
        <v>50400</v>
      </c>
      <c r="G153" s="15" t="s">
        <v>929</v>
      </c>
      <c r="H153" s="15" t="s">
        <v>336</v>
      </c>
      <c r="I153" s="15" t="s">
        <v>930</v>
      </c>
      <c r="J153" s="15" t="s">
        <v>197</v>
      </c>
      <c r="K153" s="15" t="s">
        <v>164</v>
      </c>
      <c r="L153" s="15" t="s">
        <v>146</v>
      </c>
      <c r="M153" s="15" t="s">
        <v>182</v>
      </c>
      <c r="N153" s="15" t="s">
        <v>931</v>
      </c>
      <c r="O153" s="15" t="s">
        <v>72</v>
      </c>
      <c r="P153" s="15" t="s">
        <v>426</v>
      </c>
      <c r="Q153" s="15" t="s">
        <v>59</v>
      </c>
      <c r="R153" s="15" t="s">
        <v>60</v>
      </c>
      <c r="S153" s="15" t="s">
        <v>75</v>
      </c>
    </row>
    <row r="154" spans="1:19" ht="12.75">
      <c r="A154" s="15">
        <v>138</v>
      </c>
      <c r="B154" s="15">
        <v>10312</v>
      </c>
      <c r="C154" s="15" t="s">
        <v>932</v>
      </c>
      <c r="D154" s="15" t="s">
        <v>47</v>
      </c>
      <c r="E154" s="15" t="s">
        <v>933</v>
      </c>
      <c r="F154" s="15">
        <v>50000</v>
      </c>
      <c r="G154" s="15" t="s">
        <v>536</v>
      </c>
      <c r="H154" s="15" t="s">
        <v>122</v>
      </c>
      <c r="I154" s="15" t="s">
        <v>537</v>
      </c>
      <c r="J154" s="15" t="s">
        <v>934</v>
      </c>
      <c r="K154" s="15" t="s">
        <v>556</v>
      </c>
      <c r="L154" s="15" t="s">
        <v>146</v>
      </c>
      <c r="M154" s="15" t="s">
        <v>935</v>
      </c>
      <c r="N154" s="15" t="s">
        <v>936</v>
      </c>
      <c r="O154" s="15" t="s">
        <v>935</v>
      </c>
      <c r="P154" s="15" t="s">
        <v>426</v>
      </c>
      <c r="Q154" s="15" t="s">
        <v>59</v>
      </c>
      <c r="R154" s="15" t="s">
        <v>60</v>
      </c>
      <c r="S154" s="15" t="s">
        <v>75</v>
      </c>
    </row>
    <row r="155" spans="1:19" ht="12.75">
      <c r="A155" s="15">
        <v>139</v>
      </c>
      <c r="B155" s="15">
        <v>10320</v>
      </c>
      <c r="C155" s="15" t="s">
        <v>937</v>
      </c>
      <c r="D155" s="15" t="s">
        <v>47</v>
      </c>
      <c r="E155" s="15" t="s">
        <v>938</v>
      </c>
      <c r="F155" s="15">
        <v>50000</v>
      </c>
      <c r="G155" s="15" t="s">
        <v>743</v>
      </c>
      <c r="H155" s="15" t="s">
        <v>744</v>
      </c>
      <c r="I155" s="15" t="s">
        <v>745</v>
      </c>
      <c r="J155" s="15" t="s">
        <v>939</v>
      </c>
      <c r="K155" s="15" t="s">
        <v>125</v>
      </c>
      <c r="L155" s="15" t="s">
        <v>54</v>
      </c>
      <c r="M155" s="15" t="s">
        <v>55</v>
      </c>
      <c r="N155" s="15" t="s">
        <v>408</v>
      </c>
      <c r="O155" s="15" t="s">
        <v>57</v>
      </c>
      <c r="P155" s="15" t="s">
        <v>409</v>
      </c>
      <c r="Q155" s="15" t="s">
        <v>59</v>
      </c>
      <c r="R155" s="15" t="s">
        <v>60</v>
      </c>
      <c r="S155" s="15" t="s">
        <v>61</v>
      </c>
    </row>
    <row r="156" spans="1:19" ht="12.75">
      <c r="A156" s="15">
        <v>140</v>
      </c>
      <c r="B156" s="15">
        <v>10584</v>
      </c>
      <c r="C156" s="15" t="s">
        <v>940</v>
      </c>
      <c r="D156" s="15" t="s">
        <v>47</v>
      </c>
      <c r="E156" s="15" t="s">
        <v>941</v>
      </c>
      <c r="F156" s="15">
        <v>50000</v>
      </c>
      <c r="G156" s="15" t="s">
        <v>942</v>
      </c>
      <c r="H156" s="15" t="s">
        <v>50</v>
      </c>
      <c r="I156" s="15" t="s">
        <v>943</v>
      </c>
      <c r="J156" s="15" t="s">
        <v>944</v>
      </c>
      <c r="K156" s="15" t="s">
        <v>526</v>
      </c>
      <c r="L156" s="15" t="s">
        <v>69</v>
      </c>
      <c r="M156" s="15" t="s">
        <v>55</v>
      </c>
      <c r="N156" s="15" t="s">
        <v>945</v>
      </c>
      <c r="O156" s="15" t="s">
        <v>57</v>
      </c>
      <c r="P156" s="15" t="s">
        <v>767</v>
      </c>
      <c r="Q156" s="15" t="s">
        <v>59</v>
      </c>
      <c r="R156" s="15" t="s">
        <v>60</v>
      </c>
      <c r="S156" s="15" t="s">
        <v>61</v>
      </c>
    </row>
    <row r="157" spans="1:19" ht="12.75">
      <c r="A157" s="15">
        <v>141</v>
      </c>
      <c r="B157" s="15">
        <v>10585</v>
      </c>
      <c r="C157" s="15" t="s">
        <v>946</v>
      </c>
      <c r="D157" s="15" t="s">
        <v>47</v>
      </c>
      <c r="E157" s="15" t="s">
        <v>947</v>
      </c>
      <c r="F157" s="15">
        <v>50000</v>
      </c>
      <c r="G157" s="15" t="s">
        <v>942</v>
      </c>
      <c r="H157" s="15" t="s">
        <v>50</v>
      </c>
      <c r="I157" s="15" t="s">
        <v>943</v>
      </c>
      <c r="J157" s="15" t="s">
        <v>948</v>
      </c>
      <c r="K157" s="15" t="s">
        <v>298</v>
      </c>
      <c r="L157" s="15" t="s">
        <v>69</v>
      </c>
      <c r="M157" s="15" t="s">
        <v>55</v>
      </c>
      <c r="N157" s="15" t="s">
        <v>945</v>
      </c>
      <c r="O157" s="15" t="s">
        <v>57</v>
      </c>
      <c r="P157" s="15" t="s">
        <v>767</v>
      </c>
      <c r="Q157" s="15" t="s">
        <v>59</v>
      </c>
      <c r="R157" s="15" t="s">
        <v>60</v>
      </c>
      <c r="S157" s="15" t="s">
        <v>61</v>
      </c>
    </row>
    <row r="158" spans="1:19" ht="12.75">
      <c r="A158" s="15">
        <v>142</v>
      </c>
      <c r="B158" s="15">
        <v>10299</v>
      </c>
      <c r="C158" s="15" t="s">
        <v>949</v>
      </c>
      <c r="D158" s="15" t="s">
        <v>47</v>
      </c>
      <c r="E158" s="15" t="s">
        <v>950</v>
      </c>
      <c r="F158" s="15">
        <v>50000</v>
      </c>
      <c r="G158" s="15" t="s">
        <v>383</v>
      </c>
      <c r="H158" s="15" t="s">
        <v>122</v>
      </c>
      <c r="I158" s="15" t="s">
        <v>384</v>
      </c>
      <c r="J158" s="15" t="s">
        <v>951</v>
      </c>
      <c r="K158" s="15" t="s">
        <v>251</v>
      </c>
      <c r="L158" s="15" t="s">
        <v>69</v>
      </c>
      <c r="M158" s="15" t="s">
        <v>55</v>
      </c>
      <c r="N158" s="15" t="s">
        <v>56</v>
      </c>
      <c r="O158" s="15" t="s">
        <v>57</v>
      </c>
      <c r="P158" s="15" t="s">
        <v>58</v>
      </c>
      <c r="Q158" s="15" t="s">
        <v>59</v>
      </c>
      <c r="R158" s="15" t="s">
        <v>60</v>
      </c>
      <c r="S158" s="15" t="s">
        <v>61</v>
      </c>
    </row>
    <row r="159" spans="1:19" ht="12.75">
      <c r="A159" s="15">
        <v>143</v>
      </c>
      <c r="B159" s="15">
        <v>9634</v>
      </c>
      <c r="C159" s="15" t="s">
        <v>952</v>
      </c>
      <c r="D159" s="15" t="s">
        <v>47</v>
      </c>
      <c r="E159" s="15" t="s">
        <v>953</v>
      </c>
      <c r="F159" s="15">
        <v>50000</v>
      </c>
      <c r="G159" s="15" t="s">
        <v>954</v>
      </c>
      <c r="H159" s="15" t="s">
        <v>735</v>
      </c>
      <c r="I159" s="15" t="s">
        <v>955</v>
      </c>
      <c r="J159" s="15" t="s">
        <v>956</v>
      </c>
      <c r="K159" s="15" t="s">
        <v>53</v>
      </c>
      <c r="L159" s="15" t="s">
        <v>54</v>
      </c>
      <c r="M159" s="15" t="s">
        <v>55</v>
      </c>
      <c r="N159" s="15" t="s">
        <v>569</v>
      </c>
      <c r="O159" s="15" t="s">
        <v>57</v>
      </c>
      <c r="P159" s="15" t="s">
        <v>58</v>
      </c>
      <c r="Q159" s="15" t="s">
        <v>59</v>
      </c>
      <c r="R159" s="15" t="s">
        <v>60</v>
      </c>
      <c r="S159" s="15" t="s">
        <v>61</v>
      </c>
    </row>
    <row r="160" spans="1:19" ht="12.75">
      <c r="A160" s="15">
        <v>144</v>
      </c>
      <c r="B160" s="15">
        <v>9635</v>
      </c>
      <c r="C160" s="15" t="s">
        <v>957</v>
      </c>
      <c r="D160" s="15" t="s">
        <v>47</v>
      </c>
      <c r="E160" s="15" t="s">
        <v>958</v>
      </c>
      <c r="F160" s="15">
        <v>50000</v>
      </c>
      <c r="G160" s="15" t="s">
        <v>954</v>
      </c>
      <c r="H160" s="15" t="s">
        <v>735</v>
      </c>
      <c r="I160" s="15" t="s">
        <v>955</v>
      </c>
      <c r="J160" s="15" t="s">
        <v>926</v>
      </c>
      <c r="K160" s="15" t="s">
        <v>305</v>
      </c>
      <c r="L160" s="15" t="s">
        <v>54</v>
      </c>
      <c r="M160" s="15" t="s">
        <v>55</v>
      </c>
      <c r="N160" s="15" t="s">
        <v>569</v>
      </c>
      <c r="O160" s="15" t="s">
        <v>57</v>
      </c>
      <c r="P160" s="15" t="s">
        <v>58</v>
      </c>
      <c r="Q160" s="15" t="s">
        <v>59</v>
      </c>
      <c r="R160" s="15" t="s">
        <v>60</v>
      </c>
      <c r="S160" s="15" t="s">
        <v>61</v>
      </c>
    </row>
    <row r="161" spans="1:19" ht="12.75">
      <c r="A161" s="15">
        <v>145</v>
      </c>
      <c r="B161" s="15">
        <v>9656</v>
      </c>
      <c r="C161" s="15" t="s">
        <v>959</v>
      </c>
      <c r="D161" s="15" t="s">
        <v>47</v>
      </c>
      <c r="E161" s="15" t="s">
        <v>960</v>
      </c>
      <c r="F161" s="15">
        <v>49500</v>
      </c>
      <c r="G161" s="15" t="s">
        <v>961</v>
      </c>
      <c r="H161" s="15" t="s">
        <v>494</v>
      </c>
      <c r="I161" s="15" t="s">
        <v>962</v>
      </c>
      <c r="J161" s="15" t="s">
        <v>963</v>
      </c>
      <c r="K161" s="15" t="s">
        <v>556</v>
      </c>
      <c r="L161" s="15" t="s">
        <v>54</v>
      </c>
      <c r="M161" s="15" t="s">
        <v>55</v>
      </c>
      <c r="N161" s="15" t="s">
        <v>56</v>
      </c>
      <c r="O161" s="15" t="s">
        <v>57</v>
      </c>
      <c r="P161" s="15" t="s">
        <v>497</v>
      </c>
      <c r="Q161" s="15" t="s">
        <v>59</v>
      </c>
      <c r="R161" s="15" t="s">
        <v>60</v>
      </c>
      <c r="S161" s="15" t="s">
        <v>61</v>
      </c>
    </row>
    <row r="162" spans="1:19" ht="12.75">
      <c r="A162" s="15">
        <v>146</v>
      </c>
      <c r="B162" s="15">
        <v>9524</v>
      </c>
      <c r="C162" s="15" t="s">
        <v>964</v>
      </c>
      <c r="D162" s="15" t="s">
        <v>47</v>
      </c>
      <c r="E162" s="15" t="s">
        <v>965</v>
      </c>
      <c r="F162" s="15">
        <v>49400</v>
      </c>
      <c r="G162" s="15" t="s">
        <v>966</v>
      </c>
      <c r="H162" s="15" t="s">
        <v>967</v>
      </c>
      <c r="I162" s="15" t="s">
        <v>968</v>
      </c>
      <c r="J162" s="15" t="s">
        <v>969</v>
      </c>
      <c r="K162" s="15" t="s">
        <v>305</v>
      </c>
      <c r="L162" s="15" t="s">
        <v>54</v>
      </c>
      <c r="M162" s="15" t="s">
        <v>55</v>
      </c>
      <c r="N162" s="15" t="s">
        <v>569</v>
      </c>
      <c r="O162" s="15" t="s">
        <v>57</v>
      </c>
      <c r="P162" s="15" t="s">
        <v>58</v>
      </c>
      <c r="Q162" s="15" t="s">
        <v>59</v>
      </c>
      <c r="R162" s="15" t="s">
        <v>60</v>
      </c>
      <c r="S162" s="15" t="s">
        <v>61</v>
      </c>
    </row>
    <row r="163" spans="1:19" ht="12.75">
      <c r="A163" s="15">
        <v>147</v>
      </c>
      <c r="B163" s="15">
        <v>9643</v>
      </c>
      <c r="C163" s="15" t="s">
        <v>970</v>
      </c>
      <c r="D163" s="15" t="s">
        <v>47</v>
      </c>
      <c r="E163" s="15" t="s">
        <v>971</v>
      </c>
      <c r="F163" s="15">
        <v>48720</v>
      </c>
      <c r="G163" s="15" t="s">
        <v>972</v>
      </c>
      <c r="H163" s="15" t="s">
        <v>735</v>
      </c>
      <c r="I163" s="15" t="s">
        <v>973</v>
      </c>
      <c r="J163" s="15" t="s">
        <v>974</v>
      </c>
      <c r="K163" s="15" t="s">
        <v>89</v>
      </c>
      <c r="L163" s="15" t="s">
        <v>69</v>
      </c>
      <c r="M163" s="15" t="s">
        <v>55</v>
      </c>
      <c r="N163" s="15" t="s">
        <v>847</v>
      </c>
      <c r="O163" s="15" t="s">
        <v>57</v>
      </c>
      <c r="P163" s="15" t="s">
        <v>767</v>
      </c>
      <c r="Q163" s="15" t="s">
        <v>59</v>
      </c>
      <c r="R163" s="15" t="s">
        <v>60</v>
      </c>
      <c r="S163" s="15" t="s">
        <v>61</v>
      </c>
    </row>
    <row r="164" spans="1:19" ht="12.75">
      <c r="A164" s="15">
        <v>148</v>
      </c>
      <c r="B164" s="15">
        <v>9736</v>
      </c>
      <c r="C164" s="15" t="s">
        <v>975</v>
      </c>
      <c r="D164" s="15" t="s">
        <v>47</v>
      </c>
      <c r="E164" s="15" t="s">
        <v>976</v>
      </c>
      <c r="F164" s="15">
        <v>48600</v>
      </c>
      <c r="G164" s="15" t="s">
        <v>977</v>
      </c>
      <c r="H164" s="15" t="s">
        <v>281</v>
      </c>
      <c r="I164" s="15" t="s">
        <v>978</v>
      </c>
      <c r="J164" s="15" t="s">
        <v>979</v>
      </c>
      <c r="K164" s="15" t="s">
        <v>556</v>
      </c>
      <c r="L164" s="15" t="s">
        <v>54</v>
      </c>
      <c r="M164" s="15" t="s">
        <v>55</v>
      </c>
      <c r="N164" s="15" t="s">
        <v>408</v>
      </c>
      <c r="O164" s="15" t="s">
        <v>57</v>
      </c>
      <c r="P164" s="15" t="s">
        <v>497</v>
      </c>
      <c r="Q164" s="15" t="s">
        <v>59</v>
      </c>
      <c r="R164" s="15" t="s">
        <v>60</v>
      </c>
      <c r="S164" s="15" t="s">
        <v>61</v>
      </c>
    </row>
    <row r="165" spans="1:19" ht="12.75">
      <c r="A165" s="15">
        <v>149</v>
      </c>
      <c r="B165" s="15">
        <v>9861</v>
      </c>
      <c r="C165" s="15" t="s">
        <v>980</v>
      </c>
      <c r="D165" s="15" t="s">
        <v>47</v>
      </c>
      <c r="E165" s="15" t="s">
        <v>981</v>
      </c>
      <c r="F165" s="15">
        <v>47500</v>
      </c>
      <c r="G165" s="15" t="s">
        <v>547</v>
      </c>
      <c r="H165" s="15" t="s">
        <v>264</v>
      </c>
      <c r="I165" s="15" t="s">
        <v>548</v>
      </c>
      <c r="J165" s="15" t="s">
        <v>982</v>
      </c>
      <c r="K165" s="15" t="s">
        <v>573</v>
      </c>
      <c r="L165" s="15" t="s">
        <v>54</v>
      </c>
      <c r="M165" s="15" t="s">
        <v>55</v>
      </c>
      <c r="N165" s="15" t="s">
        <v>56</v>
      </c>
      <c r="O165" s="15" t="s">
        <v>57</v>
      </c>
      <c r="P165" s="15" t="s">
        <v>58</v>
      </c>
      <c r="Q165" s="15" t="s">
        <v>118</v>
      </c>
      <c r="R165" s="15" t="s">
        <v>60</v>
      </c>
      <c r="S165" s="15" t="s">
        <v>61</v>
      </c>
    </row>
    <row r="166" spans="1:19" ht="12.75">
      <c r="A166" s="15">
        <v>150</v>
      </c>
      <c r="B166" s="15">
        <v>369</v>
      </c>
      <c r="C166" s="15" t="s">
        <v>983</v>
      </c>
      <c r="D166" s="15" t="s">
        <v>47</v>
      </c>
      <c r="E166" s="15" t="s">
        <v>984</v>
      </c>
      <c r="F166" s="15">
        <v>46696</v>
      </c>
      <c r="G166" s="15" t="s">
        <v>985</v>
      </c>
      <c r="H166" s="15" t="s">
        <v>986</v>
      </c>
      <c r="I166" s="15" t="s">
        <v>987</v>
      </c>
      <c r="J166" s="15" t="s">
        <v>988</v>
      </c>
      <c r="K166" s="15" t="s">
        <v>797</v>
      </c>
      <c r="L166" s="15" t="s">
        <v>69</v>
      </c>
      <c r="M166" s="15" t="s">
        <v>55</v>
      </c>
      <c r="N166" s="15" t="s">
        <v>206</v>
      </c>
      <c r="O166" s="15" t="s">
        <v>92</v>
      </c>
      <c r="P166" s="15" t="s">
        <v>989</v>
      </c>
      <c r="Q166" s="15" t="s">
        <v>112</v>
      </c>
      <c r="R166" s="15" t="s">
        <v>60</v>
      </c>
      <c r="S166" s="15" t="s">
        <v>61</v>
      </c>
    </row>
    <row r="167" spans="1:19" ht="12.75">
      <c r="A167" s="15">
        <v>151</v>
      </c>
      <c r="B167" s="15">
        <v>9264</v>
      </c>
      <c r="C167" s="15" t="s">
        <v>990</v>
      </c>
      <c r="D167" s="15" t="s">
        <v>47</v>
      </c>
      <c r="E167" s="15" t="s">
        <v>991</v>
      </c>
      <c r="F167" s="15">
        <v>46575</v>
      </c>
      <c r="G167" s="15" t="s">
        <v>992</v>
      </c>
      <c r="H167" s="15" t="s">
        <v>993</v>
      </c>
      <c r="I167" s="15" t="s">
        <v>994</v>
      </c>
      <c r="J167" s="15" t="s">
        <v>995</v>
      </c>
      <c r="K167" s="15" t="s">
        <v>298</v>
      </c>
      <c r="L167" s="15" t="s">
        <v>90</v>
      </c>
      <c r="M167" s="15" t="s">
        <v>135</v>
      </c>
      <c r="N167" s="15" t="s">
        <v>277</v>
      </c>
      <c r="O167" s="15" t="s">
        <v>57</v>
      </c>
      <c r="P167" s="15" t="s">
        <v>833</v>
      </c>
      <c r="Q167" s="15" t="s">
        <v>59</v>
      </c>
      <c r="R167" s="15" t="s">
        <v>60</v>
      </c>
      <c r="S167" s="15" t="s">
        <v>61</v>
      </c>
    </row>
    <row r="168" spans="1:19" ht="12.75">
      <c r="A168" s="15">
        <v>152</v>
      </c>
      <c r="B168" s="15">
        <v>9729</v>
      </c>
      <c r="C168" s="15" t="s">
        <v>996</v>
      </c>
      <c r="D168" s="15" t="s">
        <v>47</v>
      </c>
      <c r="E168" s="15" t="s">
        <v>997</v>
      </c>
      <c r="F168" s="15">
        <v>46200</v>
      </c>
      <c r="G168" s="15" t="s">
        <v>998</v>
      </c>
      <c r="H168" s="15" t="s">
        <v>281</v>
      </c>
      <c r="I168" s="15" t="s">
        <v>999</v>
      </c>
      <c r="J168" s="15" t="s">
        <v>1000</v>
      </c>
      <c r="K168" s="15" t="s">
        <v>89</v>
      </c>
      <c r="L168" s="15" t="s">
        <v>54</v>
      </c>
      <c r="M168" s="15" t="s">
        <v>55</v>
      </c>
      <c r="N168" s="15" t="s">
        <v>56</v>
      </c>
      <c r="O168" s="15" t="s">
        <v>57</v>
      </c>
      <c r="P168" s="15" t="s">
        <v>497</v>
      </c>
      <c r="Q168" s="15" t="s">
        <v>59</v>
      </c>
      <c r="R168" s="15" t="s">
        <v>60</v>
      </c>
      <c r="S168" s="15" t="s">
        <v>61</v>
      </c>
    </row>
    <row r="169" spans="1:19" ht="12.75">
      <c r="A169" s="15">
        <v>153</v>
      </c>
      <c r="B169" s="15">
        <v>9809</v>
      </c>
      <c r="C169" s="15" t="s">
        <v>1001</v>
      </c>
      <c r="D169" s="15" t="s">
        <v>47</v>
      </c>
      <c r="E169" s="15" t="s">
        <v>1002</v>
      </c>
      <c r="F169" s="15">
        <v>45840</v>
      </c>
      <c r="G169" s="15" t="s">
        <v>1003</v>
      </c>
      <c r="H169" s="15" t="s">
        <v>195</v>
      </c>
      <c r="I169" s="15" t="s">
        <v>1004</v>
      </c>
      <c r="J169" s="15" t="s">
        <v>1005</v>
      </c>
      <c r="K169" s="15" t="s">
        <v>592</v>
      </c>
      <c r="L169" s="15" t="s">
        <v>54</v>
      </c>
      <c r="M169" s="15" t="s">
        <v>55</v>
      </c>
      <c r="N169" s="15" t="s">
        <v>408</v>
      </c>
      <c r="O169" s="15" t="s">
        <v>57</v>
      </c>
      <c r="P169" s="15" t="s">
        <v>58</v>
      </c>
      <c r="Q169" s="15" t="s">
        <v>59</v>
      </c>
      <c r="R169" s="15" t="s">
        <v>60</v>
      </c>
      <c r="S169" s="15" t="s">
        <v>61</v>
      </c>
    </row>
    <row r="170" spans="1:19" ht="12.75">
      <c r="A170" s="15">
        <v>154</v>
      </c>
      <c r="B170" s="15">
        <v>10205</v>
      </c>
      <c r="C170" s="15" t="s">
        <v>1006</v>
      </c>
      <c r="D170" s="15" t="s">
        <v>47</v>
      </c>
      <c r="E170" s="15" t="s">
        <v>1007</v>
      </c>
      <c r="F170" s="15">
        <v>45000</v>
      </c>
      <c r="G170" s="15" t="s">
        <v>786</v>
      </c>
      <c r="H170" s="15" t="s">
        <v>248</v>
      </c>
      <c r="I170" s="15" t="s">
        <v>787</v>
      </c>
      <c r="J170" s="15" t="s">
        <v>1008</v>
      </c>
      <c r="K170" s="15" t="s">
        <v>276</v>
      </c>
      <c r="L170" s="15" t="s">
        <v>69</v>
      </c>
      <c r="M170" s="15" t="s">
        <v>55</v>
      </c>
      <c r="N170" s="15" t="s">
        <v>56</v>
      </c>
      <c r="O170" s="15" t="s">
        <v>57</v>
      </c>
      <c r="P170" s="15" t="s">
        <v>58</v>
      </c>
      <c r="Q170" s="15" t="s">
        <v>59</v>
      </c>
      <c r="R170" s="15" t="s">
        <v>60</v>
      </c>
      <c r="S170" s="15" t="s">
        <v>61</v>
      </c>
    </row>
    <row r="171" spans="1:19" ht="12.75">
      <c r="A171" s="15">
        <v>155</v>
      </c>
      <c r="B171" s="15">
        <v>10326</v>
      </c>
      <c r="C171" s="15" t="s">
        <v>1009</v>
      </c>
      <c r="D171" s="15" t="s">
        <v>47</v>
      </c>
      <c r="E171" s="15" t="s">
        <v>1010</v>
      </c>
      <c r="F171" s="15">
        <v>45000</v>
      </c>
      <c r="G171" s="15" t="s">
        <v>1011</v>
      </c>
      <c r="H171" s="15" t="s">
        <v>744</v>
      </c>
      <c r="I171" s="15" t="s">
        <v>1012</v>
      </c>
      <c r="J171" s="15" t="s">
        <v>1013</v>
      </c>
      <c r="K171" s="15" t="s">
        <v>573</v>
      </c>
      <c r="L171" s="15" t="s">
        <v>54</v>
      </c>
      <c r="M171" s="15" t="s">
        <v>55</v>
      </c>
      <c r="N171" s="15" t="s">
        <v>56</v>
      </c>
      <c r="O171" s="15" t="s">
        <v>57</v>
      </c>
      <c r="P171" s="15" t="s">
        <v>58</v>
      </c>
      <c r="Q171" s="15" t="s">
        <v>118</v>
      </c>
      <c r="R171" s="15" t="s">
        <v>60</v>
      </c>
      <c r="S171" s="15" t="s">
        <v>61</v>
      </c>
    </row>
    <row r="172" spans="1:19" ht="12.75">
      <c r="A172" s="15">
        <v>156</v>
      </c>
      <c r="B172" s="15">
        <v>10493</v>
      </c>
      <c r="C172" s="15" t="s">
        <v>1014</v>
      </c>
      <c r="D172" s="15" t="s">
        <v>47</v>
      </c>
      <c r="E172" s="15" t="s">
        <v>1015</v>
      </c>
      <c r="F172" s="15">
        <v>45000</v>
      </c>
      <c r="G172" s="15" t="s">
        <v>186</v>
      </c>
      <c r="H172" s="15" t="s">
        <v>187</v>
      </c>
      <c r="I172" s="15" t="s">
        <v>188</v>
      </c>
      <c r="J172" s="15" t="s">
        <v>1016</v>
      </c>
      <c r="K172" s="15" t="s">
        <v>526</v>
      </c>
      <c r="L172" s="15" t="s">
        <v>69</v>
      </c>
      <c r="M172" s="15" t="s">
        <v>55</v>
      </c>
      <c r="N172" s="15" t="s">
        <v>56</v>
      </c>
      <c r="O172" s="15" t="s">
        <v>57</v>
      </c>
      <c r="P172" s="15" t="s">
        <v>1017</v>
      </c>
      <c r="Q172" s="15" t="s">
        <v>59</v>
      </c>
      <c r="R172" s="15" t="s">
        <v>60</v>
      </c>
      <c r="S172" s="15" t="s">
        <v>61</v>
      </c>
    </row>
    <row r="173" spans="1:19" ht="12.75">
      <c r="A173" s="15">
        <v>157</v>
      </c>
      <c r="B173" s="15">
        <v>10452</v>
      </c>
      <c r="C173" s="15" t="s">
        <v>1018</v>
      </c>
      <c r="D173" s="15" t="s">
        <v>47</v>
      </c>
      <c r="E173" s="15" t="s">
        <v>1019</v>
      </c>
      <c r="F173" s="15">
        <v>45000</v>
      </c>
      <c r="G173" s="15" t="s">
        <v>1020</v>
      </c>
      <c r="H173" s="15" t="s">
        <v>808</v>
      </c>
      <c r="I173" s="15" t="s">
        <v>1021</v>
      </c>
      <c r="J173" s="15" t="s">
        <v>1022</v>
      </c>
      <c r="K173" s="15" t="s">
        <v>556</v>
      </c>
      <c r="L173" s="15" t="s">
        <v>69</v>
      </c>
      <c r="M173" s="15" t="s">
        <v>70</v>
      </c>
      <c r="N173" s="15" t="s">
        <v>1023</v>
      </c>
      <c r="O173" s="15" t="s">
        <v>72</v>
      </c>
      <c r="P173" s="15" t="s">
        <v>73</v>
      </c>
      <c r="Q173" s="15" t="s">
        <v>59</v>
      </c>
      <c r="R173" s="15" t="s">
        <v>60</v>
      </c>
      <c r="S173" s="15" t="s">
        <v>75</v>
      </c>
    </row>
    <row r="174" spans="1:19" ht="12.75">
      <c r="A174" s="15">
        <v>158</v>
      </c>
      <c r="B174" s="15">
        <v>10073</v>
      </c>
      <c r="C174" s="15" t="s">
        <v>1024</v>
      </c>
      <c r="D174" s="15" t="s">
        <v>47</v>
      </c>
      <c r="E174" s="15" t="s">
        <v>1025</v>
      </c>
      <c r="F174" s="15">
        <v>45000</v>
      </c>
      <c r="G174" s="15" t="s">
        <v>1026</v>
      </c>
      <c r="H174" s="15" t="s">
        <v>336</v>
      </c>
      <c r="I174" s="15" t="s">
        <v>1027</v>
      </c>
      <c r="J174" s="15" t="s">
        <v>1028</v>
      </c>
      <c r="K174" s="15" t="s">
        <v>573</v>
      </c>
      <c r="L174" s="15" t="s">
        <v>54</v>
      </c>
      <c r="M174" s="15" t="s">
        <v>55</v>
      </c>
      <c r="N174" s="15" t="s">
        <v>408</v>
      </c>
      <c r="O174" s="15" t="s">
        <v>57</v>
      </c>
      <c r="P174" s="15" t="s">
        <v>409</v>
      </c>
      <c r="Q174" s="15" t="s">
        <v>59</v>
      </c>
      <c r="R174" s="15" t="s">
        <v>60</v>
      </c>
      <c r="S174" s="15" t="s">
        <v>61</v>
      </c>
    </row>
    <row r="175" spans="1:19" ht="12.75">
      <c r="A175" s="15">
        <v>159</v>
      </c>
      <c r="B175" s="15">
        <v>9815</v>
      </c>
      <c r="C175" s="15" t="s">
        <v>1029</v>
      </c>
      <c r="D175" s="15" t="s">
        <v>47</v>
      </c>
      <c r="E175" s="15" t="s">
        <v>1030</v>
      </c>
      <c r="F175" s="15">
        <v>44410</v>
      </c>
      <c r="G175" s="15" t="s">
        <v>1031</v>
      </c>
      <c r="H175" s="15" t="s">
        <v>195</v>
      </c>
      <c r="I175" s="15" t="s">
        <v>1032</v>
      </c>
      <c r="J175" s="15" t="s">
        <v>1033</v>
      </c>
      <c r="K175" s="15" t="s">
        <v>251</v>
      </c>
      <c r="L175" s="15" t="s">
        <v>54</v>
      </c>
      <c r="M175" s="15" t="s">
        <v>55</v>
      </c>
      <c r="N175" s="15" t="s">
        <v>408</v>
      </c>
      <c r="O175" s="15" t="s">
        <v>57</v>
      </c>
      <c r="P175" s="15" t="s">
        <v>58</v>
      </c>
      <c r="Q175" s="15" t="s">
        <v>59</v>
      </c>
      <c r="R175" s="15" t="s">
        <v>60</v>
      </c>
      <c r="S175" s="15" t="s">
        <v>61</v>
      </c>
    </row>
    <row r="176" spans="1:19" ht="12.75">
      <c r="A176" s="15">
        <v>160</v>
      </c>
      <c r="B176" s="15">
        <v>7318</v>
      </c>
      <c r="C176" s="15" t="s">
        <v>1034</v>
      </c>
      <c r="D176" s="15" t="s">
        <v>47</v>
      </c>
      <c r="E176" s="15" t="s">
        <v>1035</v>
      </c>
      <c r="F176" s="15">
        <v>44220</v>
      </c>
      <c r="G176" s="15" t="s">
        <v>1036</v>
      </c>
      <c r="H176" s="15" t="s">
        <v>1037</v>
      </c>
      <c r="I176" s="15" t="s">
        <v>1038</v>
      </c>
      <c r="J176" s="15" t="s">
        <v>1039</v>
      </c>
      <c r="K176" s="15" t="s">
        <v>190</v>
      </c>
      <c r="L176" s="15" t="s">
        <v>90</v>
      </c>
      <c r="M176" s="15" t="s">
        <v>55</v>
      </c>
      <c r="N176" s="15" t="s">
        <v>1040</v>
      </c>
      <c r="O176" s="15" t="s">
        <v>57</v>
      </c>
      <c r="P176" s="15" t="s">
        <v>1041</v>
      </c>
      <c r="Q176" s="15" t="s">
        <v>59</v>
      </c>
      <c r="R176" s="15" t="s">
        <v>60</v>
      </c>
      <c r="S176" s="15" t="s">
        <v>75</v>
      </c>
    </row>
    <row r="177" spans="1:19" ht="12.75">
      <c r="A177" s="15">
        <v>161</v>
      </c>
      <c r="B177" s="15">
        <v>9541</v>
      </c>
      <c r="C177" s="15" t="s">
        <v>1042</v>
      </c>
      <c r="D177" s="15" t="s">
        <v>47</v>
      </c>
      <c r="E177" s="15" t="s">
        <v>1043</v>
      </c>
      <c r="F177" s="15">
        <v>44000</v>
      </c>
      <c r="G177" s="15" t="s">
        <v>1044</v>
      </c>
      <c r="H177" s="15" t="s">
        <v>646</v>
      </c>
      <c r="I177" s="15" t="s">
        <v>1045</v>
      </c>
      <c r="J177" s="15" t="s">
        <v>1046</v>
      </c>
      <c r="K177" s="15" t="s">
        <v>134</v>
      </c>
      <c r="L177" s="15" t="s">
        <v>54</v>
      </c>
      <c r="M177" s="15" t="s">
        <v>55</v>
      </c>
      <c r="N177" s="15" t="s">
        <v>408</v>
      </c>
      <c r="O177" s="15" t="s">
        <v>57</v>
      </c>
      <c r="P177" s="15" t="s">
        <v>58</v>
      </c>
      <c r="Q177" s="15" t="s">
        <v>59</v>
      </c>
      <c r="R177" s="15" t="s">
        <v>60</v>
      </c>
      <c r="S177" s="15" t="s">
        <v>61</v>
      </c>
    </row>
    <row r="178" spans="1:19" ht="12.75">
      <c r="A178" s="15">
        <v>162</v>
      </c>
      <c r="B178" s="15">
        <v>9888</v>
      </c>
      <c r="C178" s="15" t="s">
        <v>1047</v>
      </c>
      <c r="D178" s="15" t="s">
        <v>47</v>
      </c>
      <c r="E178" s="15" t="s">
        <v>1048</v>
      </c>
      <c r="F178" s="15">
        <v>44000</v>
      </c>
      <c r="G178" s="15" t="s">
        <v>1049</v>
      </c>
      <c r="H178" s="15" t="s">
        <v>264</v>
      </c>
      <c r="I178" s="15" t="s">
        <v>1050</v>
      </c>
      <c r="J178" s="15" t="s">
        <v>1051</v>
      </c>
      <c r="K178" s="15" t="s">
        <v>53</v>
      </c>
      <c r="L178" s="15" t="s">
        <v>54</v>
      </c>
      <c r="M178" s="15" t="s">
        <v>55</v>
      </c>
      <c r="N178" s="15" t="s">
        <v>56</v>
      </c>
      <c r="O178" s="15" t="s">
        <v>57</v>
      </c>
      <c r="P178" s="15" t="s">
        <v>58</v>
      </c>
      <c r="Q178" s="15" t="s">
        <v>118</v>
      </c>
      <c r="R178" s="15" t="s">
        <v>60</v>
      </c>
      <c r="S178" s="15" t="s">
        <v>61</v>
      </c>
    </row>
    <row r="179" spans="1:19" ht="12.75">
      <c r="A179" s="15">
        <v>163</v>
      </c>
      <c r="B179" s="15">
        <v>9999</v>
      </c>
      <c r="C179" s="15" t="s">
        <v>1052</v>
      </c>
      <c r="D179" s="15" t="s">
        <v>47</v>
      </c>
      <c r="E179" s="15" t="s">
        <v>1053</v>
      </c>
      <c r="F179" s="15">
        <v>44000</v>
      </c>
      <c r="G179" s="15" t="s">
        <v>1054</v>
      </c>
      <c r="H179" s="15" t="s">
        <v>378</v>
      </c>
      <c r="I179" s="15" t="s">
        <v>1055</v>
      </c>
      <c r="J179" s="15" t="s">
        <v>1056</v>
      </c>
      <c r="K179" s="15" t="s">
        <v>85</v>
      </c>
      <c r="L179" s="15" t="s">
        <v>54</v>
      </c>
      <c r="M179" s="15" t="s">
        <v>55</v>
      </c>
      <c r="N179" s="15" t="s">
        <v>408</v>
      </c>
      <c r="O179" s="15" t="s">
        <v>57</v>
      </c>
      <c r="P179" s="15" t="s">
        <v>497</v>
      </c>
      <c r="Q179" s="15" t="s">
        <v>391</v>
      </c>
      <c r="R179" s="15" t="s">
        <v>60</v>
      </c>
      <c r="S179" s="15" t="s">
        <v>61</v>
      </c>
    </row>
    <row r="180" spans="1:19" ht="12.75">
      <c r="A180" s="15">
        <v>164</v>
      </c>
      <c r="B180" s="15">
        <v>9739</v>
      </c>
      <c r="C180" s="15" t="s">
        <v>1057</v>
      </c>
      <c r="D180" s="15" t="s">
        <v>47</v>
      </c>
      <c r="E180" s="15" t="s">
        <v>1058</v>
      </c>
      <c r="F180" s="15">
        <v>44000</v>
      </c>
      <c r="G180" s="15" t="s">
        <v>1059</v>
      </c>
      <c r="H180" s="15" t="s">
        <v>281</v>
      </c>
      <c r="I180" s="15" t="s">
        <v>1060</v>
      </c>
      <c r="J180" s="15" t="s">
        <v>1061</v>
      </c>
      <c r="K180" s="15" t="s">
        <v>251</v>
      </c>
      <c r="L180" s="15" t="s">
        <v>54</v>
      </c>
      <c r="M180" s="15" t="s">
        <v>55</v>
      </c>
      <c r="N180" s="15" t="s">
        <v>408</v>
      </c>
      <c r="O180" s="15" t="s">
        <v>57</v>
      </c>
      <c r="P180" s="15" t="s">
        <v>497</v>
      </c>
      <c r="Q180" s="15" t="s">
        <v>59</v>
      </c>
      <c r="R180" s="15" t="s">
        <v>60</v>
      </c>
      <c r="S180" s="15" t="s">
        <v>61</v>
      </c>
    </row>
    <row r="181" spans="1:19" ht="12.75">
      <c r="A181" s="15">
        <v>165</v>
      </c>
      <c r="B181" s="15">
        <v>6940</v>
      </c>
      <c r="C181" s="15" t="s">
        <v>1062</v>
      </c>
      <c r="D181" s="15" t="s">
        <v>47</v>
      </c>
      <c r="E181" s="15" t="s">
        <v>1063</v>
      </c>
      <c r="F181" s="15">
        <v>43595</v>
      </c>
      <c r="G181" s="15" t="s">
        <v>1064</v>
      </c>
      <c r="H181" s="15" t="s">
        <v>1065</v>
      </c>
      <c r="I181" s="15" t="s">
        <v>1066</v>
      </c>
      <c r="J181" s="15" t="s">
        <v>1067</v>
      </c>
      <c r="K181" s="15" t="s">
        <v>164</v>
      </c>
      <c r="L181" s="15" t="s">
        <v>69</v>
      </c>
      <c r="M181" s="15" t="s">
        <v>55</v>
      </c>
      <c r="N181" s="15" t="s">
        <v>206</v>
      </c>
      <c r="O181" s="15" t="s">
        <v>1</v>
      </c>
      <c r="P181" s="15" t="s">
        <v>79</v>
      </c>
      <c r="Q181" s="15" t="s">
        <v>1068</v>
      </c>
      <c r="R181" s="15" t="s">
        <v>60</v>
      </c>
      <c r="S181" s="15" t="s">
        <v>61</v>
      </c>
    </row>
    <row r="182" spans="1:19" ht="12.75">
      <c r="A182" s="15">
        <v>166</v>
      </c>
      <c r="B182" s="15">
        <v>9943</v>
      </c>
      <c r="C182" s="15" t="s">
        <v>1069</v>
      </c>
      <c r="D182" s="15" t="s">
        <v>47</v>
      </c>
      <c r="E182" s="15" t="s">
        <v>1070</v>
      </c>
      <c r="F182" s="15">
        <v>43500</v>
      </c>
      <c r="G182" s="15" t="s">
        <v>1071</v>
      </c>
      <c r="H182" s="15" t="s">
        <v>233</v>
      </c>
      <c r="I182" s="15" t="s">
        <v>1072</v>
      </c>
      <c r="J182" s="15" t="s">
        <v>1073</v>
      </c>
      <c r="K182" s="15" t="s">
        <v>339</v>
      </c>
      <c r="L182" s="15" t="s">
        <v>69</v>
      </c>
      <c r="M182" s="15" t="s">
        <v>55</v>
      </c>
      <c r="N182" s="15" t="s">
        <v>56</v>
      </c>
      <c r="O182" s="15" t="s">
        <v>57</v>
      </c>
      <c r="P182" s="15" t="s">
        <v>1017</v>
      </c>
      <c r="Q182" s="15" t="s">
        <v>59</v>
      </c>
      <c r="R182" s="15" t="s">
        <v>60</v>
      </c>
      <c r="S182" s="15" t="s">
        <v>61</v>
      </c>
    </row>
    <row r="183" spans="1:19" ht="12.75">
      <c r="A183" s="15">
        <v>167</v>
      </c>
      <c r="B183" s="15">
        <v>9754</v>
      </c>
      <c r="C183" s="15" t="s">
        <v>1074</v>
      </c>
      <c r="D183" s="15" t="s">
        <v>47</v>
      </c>
      <c r="E183" s="15" t="s">
        <v>1075</v>
      </c>
      <c r="F183" s="15">
        <v>43200</v>
      </c>
      <c r="G183" s="15" t="s">
        <v>1076</v>
      </c>
      <c r="H183" s="15" t="s">
        <v>443</v>
      </c>
      <c r="I183" s="15" t="s">
        <v>1077</v>
      </c>
      <c r="J183" s="15" t="s">
        <v>1078</v>
      </c>
      <c r="K183" s="15" t="s">
        <v>251</v>
      </c>
      <c r="L183" s="15" t="s">
        <v>54</v>
      </c>
      <c r="M183" s="15" t="s">
        <v>55</v>
      </c>
      <c r="N183" s="15" t="s">
        <v>408</v>
      </c>
      <c r="O183" s="15" t="s">
        <v>57</v>
      </c>
      <c r="P183" s="15" t="s">
        <v>497</v>
      </c>
      <c r="Q183" s="15" t="s">
        <v>59</v>
      </c>
      <c r="R183" s="15" t="s">
        <v>60</v>
      </c>
      <c r="S183" s="15" t="s">
        <v>61</v>
      </c>
    </row>
    <row r="184" spans="1:19" ht="12.75">
      <c r="A184" s="15">
        <v>168</v>
      </c>
      <c r="B184" s="15">
        <v>9229</v>
      </c>
      <c r="C184" s="15" t="s">
        <v>1079</v>
      </c>
      <c r="D184" s="15" t="s">
        <v>47</v>
      </c>
      <c r="E184" s="15" t="s">
        <v>1080</v>
      </c>
      <c r="F184" s="15">
        <v>42860</v>
      </c>
      <c r="G184" s="15" t="s">
        <v>1081</v>
      </c>
      <c r="H184" s="15" t="s">
        <v>1082</v>
      </c>
      <c r="I184" s="15" t="s">
        <v>1083</v>
      </c>
      <c r="J184" s="15" t="s">
        <v>1084</v>
      </c>
      <c r="K184" s="15" t="s">
        <v>251</v>
      </c>
      <c r="L184" s="15" t="s">
        <v>54</v>
      </c>
      <c r="M184" s="15" t="s">
        <v>55</v>
      </c>
      <c r="N184" s="15" t="s">
        <v>1085</v>
      </c>
      <c r="O184" s="15" t="s">
        <v>57</v>
      </c>
      <c r="P184" s="15" t="s">
        <v>58</v>
      </c>
      <c r="Q184" s="15"/>
      <c r="R184" s="15" t="s">
        <v>244</v>
      </c>
      <c r="S184" s="15" t="s">
        <v>61</v>
      </c>
    </row>
    <row r="185" spans="1:19" ht="12.75">
      <c r="A185" s="15">
        <v>169</v>
      </c>
      <c r="B185" s="15">
        <v>9816</v>
      </c>
      <c r="C185" s="15" t="s">
        <v>1086</v>
      </c>
      <c r="D185" s="15" t="s">
        <v>47</v>
      </c>
      <c r="E185" s="15" t="s">
        <v>1087</v>
      </c>
      <c r="F185" s="15">
        <v>42550</v>
      </c>
      <c r="G185" s="15" t="s">
        <v>1031</v>
      </c>
      <c r="H185" s="15" t="s">
        <v>195</v>
      </c>
      <c r="I185" s="15" t="s">
        <v>1032</v>
      </c>
      <c r="J185" s="15" t="s">
        <v>1088</v>
      </c>
      <c r="K185" s="15" t="s">
        <v>367</v>
      </c>
      <c r="L185" s="15" t="s">
        <v>54</v>
      </c>
      <c r="M185" s="15" t="s">
        <v>55</v>
      </c>
      <c r="N185" s="15" t="s">
        <v>408</v>
      </c>
      <c r="O185" s="15" t="s">
        <v>57</v>
      </c>
      <c r="P185" s="15" t="s">
        <v>58</v>
      </c>
      <c r="Q185" s="15" t="s">
        <v>59</v>
      </c>
      <c r="R185" s="15" t="s">
        <v>60</v>
      </c>
      <c r="S185" s="15" t="s">
        <v>61</v>
      </c>
    </row>
    <row r="186" spans="1:19" ht="12.75">
      <c r="A186" s="15">
        <v>170</v>
      </c>
      <c r="B186" s="15">
        <v>7692</v>
      </c>
      <c r="C186" s="15" t="s">
        <v>1089</v>
      </c>
      <c r="D186" s="15" t="s">
        <v>47</v>
      </c>
      <c r="E186" s="15" t="s">
        <v>1090</v>
      </c>
      <c r="F186" s="15">
        <v>42048</v>
      </c>
      <c r="G186" s="15" t="s">
        <v>727</v>
      </c>
      <c r="H186" s="15" t="s">
        <v>728</v>
      </c>
      <c r="I186" s="15" t="s">
        <v>729</v>
      </c>
      <c r="J186" s="15" t="s">
        <v>1091</v>
      </c>
      <c r="K186" s="15" t="s">
        <v>85</v>
      </c>
      <c r="L186" s="15" t="s">
        <v>90</v>
      </c>
      <c r="M186" s="15" t="s">
        <v>55</v>
      </c>
      <c r="N186" s="15" t="s">
        <v>277</v>
      </c>
      <c r="O186" s="15" t="s">
        <v>57</v>
      </c>
      <c r="P186" s="15" t="s">
        <v>1092</v>
      </c>
      <c r="Q186" s="15" t="s">
        <v>59</v>
      </c>
      <c r="R186" s="15" t="s">
        <v>60</v>
      </c>
      <c r="S186" s="15" t="s">
        <v>61</v>
      </c>
    </row>
    <row r="187" spans="1:19" ht="12.75">
      <c r="A187" s="15">
        <v>171</v>
      </c>
      <c r="B187" s="15">
        <v>10507</v>
      </c>
      <c r="C187" s="15" t="s">
        <v>1093</v>
      </c>
      <c r="D187" s="15" t="s">
        <v>47</v>
      </c>
      <c r="E187" s="15" t="s">
        <v>1094</v>
      </c>
      <c r="F187" s="15">
        <v>42000</v>
      </c>
      <c r="G187" s="15" t="s">
        <v>1095</v>
      </c>
      <c r="H187" s="15" t="s">
        <v>151</v>
      </c>
      <c r="I187" s="15" t="s">
        <v>1096</v>
      </c>
      <c r="J187" s="15" t="s">
        <v>1097</v>
      </c>
      <c r="K187" s="15" t="s">
        <v>367</v>
      </c>
      <c r="L187" s="15" t="s">
        <v>69</v>
      </c>
      <c r="M187" s="15" t="s">
        <v>55</v>
      </c>
      <c r="N187" s="15" t="s">
        <v>822</v>
      </c>
      <c r="O187" s="15" t="s">
        <v>166</v>
      </c>
      <c r="P187" s="15" t="s">
        <v>823</v>
      </c>
      <c r="Q187" s="15" t="s">
        <v>59</v>
      </c>
      <c r="R187" s="15" t="s">
        <v>60</v>
      </c>
      <c r="S187" s="15" t="s">
        <v>75</v>
      </c>
    </row>
    <row r="188" spans="1:19" ht="12.75">
      <c r="A188" s="15">
        <v>172</v>
      </c>
      <c r="B188" s="15">
        <v>9226</v>
      </c>
      <c r="C188" s="15" t="s">
        <v>1098</v>
      </c>
      <c r="D188" s="15" t="s">
        <v>47</v>
      </c>
      <c r="E188" s="15" t="s">
        <v>1099</v>
      </c>
      <c r="F188" s="15">
        <v>42000</v>
      </c>
      <c r="G188" s="15" t="s">
        <v>1100</v>
      </c>
      <c r="H188" s="15" t="s">
        <v>1082</v>
      </c>
      <c r="I188" s="15" t="s">
        <v>1101</v>
      </c>
      <c r="J188" s="15" t="s">
        <v>1102</v>
      </c>
      <c r="K188" s="15" t="s">
        <v>592</v>
      </c>
      <c r="L188" s="15" t="s">
        <v>54</v>
      </c>
      <c r="M188" s="15" t="s">
        <v>70</v>
      </c>
      <c r="N188" s="15" t="s">
        <v>1103</v>
      </c>
      <c r="O188" s="15" t="s">
        <v>72</v>
      </c>
      <c r="P188" s="15" t="s">
        <v>127</v>
      </c>
      <c r="Q188" s="15" t="s">
        <v>59</v>
      </c>
      <c r="R188" s="15" t="s">
        <v>60</v>
      </c>
      <c r="S188" s="15" t="s">
        <v>75</v>
      </c>
    </row>
    <row r="189" spans="1:19" ht="12.75">
      <c r="A189" s="15">
        <v>173</v>
      </c>
      <c r="B189" s="15">
        <v>10240</v>
      </c>
      <c r="C189" s="15" t="s">
        <v>1104</v>
      </c>
      <c r="D189" s="15" t="s">
        <v>47</v>
      </c>
      <c r="E189" s="15" t="s">
        <v>1105</v>
      </c>
      <c r="F189" s="15">
        <v>42000</v>
      </c>
      <c r="G189" s="15" t="s">
        <v>247</v>
      </c>
      <c r="H189" s="15" t="s">
        <v>248</v>
      </c>
      <c r="I189" s="15" t="s">
        <v>249</v>
      </c>
      <c r="J189" s="15" t="s">
        <v>1106</v>
      </c>
      <c r="K189" s="15" t="s">
        <v>251</v>
      </c>
      <c r="L189" s="15" t="s">
        <v>54</v>
      </c>
      <c r="M189" s="15" t="s">
        <v>55</v>
      </c>
      <c r="N189" s="15" t="s">
        <v>56</v>
      </c>
      <c r="O189" s="15" t="s">
        <v>57</v>
      </c>
      <c r="P189" s="15" t="s">
        <v>58</v>
      </c>
      <c r="Q189" s="15" t="s">
        <v>59</v>
      </c>
      <c r="R189" s="15" t="s">
        <v>60</v>
      </c>
      <c r="S189" s="15" t="s">
        <v>61</v>
      </c>
    </row>
    <row r="190" spans="1:19" ht="12.75">
      <c r="A190" s="15">
        <v>174</v>
      </c>
      <c r="B190" s="15">
        <v>10209</v>
      </c>
      <c r="C190" s="15" t="s">
        <v>1107</v>
      </c>
      <c r="D190" s="15" t="s">
        <v>47</v>
      </c>
      <c r="E190" s="15" t="s">
        <v>1108</v>
      </c>
      <c r="F190" s="15">
        <v>42000</v>
      </c>
      <c r="G190" s="15" t="s">
        <v>1109</v>
      </c>
      <c r="H190" s="15" t="s">
        <v>248</v>
      </c>
      <c r="I190" s="15" t="s">
        <v>1110</v>
      </c>
      <c r="J190" s="15" t="s">
        <v>1111</v>
      </c>
      <c r="K190" s="15" t="s">
        <v>305</v>
      </c>
      <c r="L190" s="15" t="s">
        <v>54</v>
      </c>
      <c r="M190" s="15" t="s">
        <v>55</v>
      </c>
      <c r="N190" s="15" t="s">
        <v>56</v>
      </c>
      <c r="O190" s="15" t="s">
        <v>57</v>
      </c>
      <c r="P190" s="15" t="s">
        <v>58</v>
      </c>
      <c r="Q190" s="15" t="s">
        <v>59</v>
      </c>
      <c r="R190" s="15" t="s">
        <v>60</v>
      </c>
      <c r="S190" s="15" t="s">
        <v>61</v>
      </c>
    </row>
    <row r="191" spans="1:19" ht="12.75">
      <c r="A191" s="15">
        <v>175</v>
      </c>
      <c r="B191" s="15">
        <v>10250</v>
      </c>
      <c r="C191" s="15" t="s">
        <v>1112</v>
      </c>
      <c r="D191" s="15" t="s">
        <v>47</v>
      </c>
      <c r="E191" s="15" t="s">
        <v>1113</v>
      </c>
      <c r="F191" s="15">
        <v>42000</v>
      </c>
      <c r="G191" s="15" t="s">
        <v>388</v>
      </c>
      <c r="H191" s="15" t="s">
        <v>248</v>
      </c>
      <c r="I191" s="15" t="s">
        <v>389</v>
      </c>
      <c r="J191" s="15" t="s">
        <v>1114</v>
      </c>
      <c r="K191" s="15" t="s">
        <v>526</v>
      </c>
      <c r="L191" s="15" t="s">
        <v>69</v>
      </c>
      <c r="M191" s="15" t="s">
        <v>55</v>
      </c>
      <c r="N191" s="15" t="s">
        <v>56</v>
      </c>
      <c r="O191" s="15" t="s">
        <v>57</v>
      </c>
      <c r="P191" s="15" t="s">
        <v>58</v>
      </c>
      <c r="Q191" s="15" t="s">
        <v>118</v>
      </c>
      <c r="R191" s="15" t="s">
        <v>60</v>
      </c>
      <c r="S191" s="15" t="s">
        <v>61</v>
      </c>
    </row>
    <row r="192" spans="1:19" ht="12.75">
      <c r="A192" s="15">
        <v>176</v>
      </c>
      <c r="B192" s="15">
        <v>10359</v>
      </c>
      <c r="C192" s="15" t="s">
        <v>1115</v>
      </c>
      <c r="D192" s="15" t="s">
        <v>47</v>
      </c>
      <c r="E192" s="15" t="s">
        <v>1116</v>
      </c>
      <c r="F192" s="15">
        <v>42000</v>
      </c>
      <c r="G192" s="15" t="s">
        <v>1117</v>
      </c>
      <c r="H192" s="15" t="s">
        <v>652</v>
      </c>
      <c r="I192" s="15" t="s">
        <v>1118</v>
      </c>
      <c r="J192" s="15" t="s">
        <v>1119</v>
      </c>
      <c r="K192" s="15" t="s">
        <v>367</v>
      </c>
      <c r="L192" s="15" t="s">
        <v>54</v>
      </c>
      <c r="M192" s="15" t="s">
        <v>55</v>
      </c>
      <c r="N192" s="15" t="s">
        <v>408</v>
      </c>
      <c r="O192" s="15" t="s">
        <v>57</v>
      </c>
      <c r="P192" s="15" t="s">
        <v>409</v>
      </c>
      <c r="Q192" s="15" t="s">
        <v>59</v>
      </c>
      <c r="R192" s="15" t="s">
        <v>60</v>
      </c>
      <c r="S192" s="15" t="s">
        <v>61</v>
      </c>
    </row>
    <row r="193" spans="1:19" ht="12.75">
      <c r="A193" s="15">
        <v>177</v>
      </c>
      <c r="B193" s="15">
        <v>9545</v>
      </c>
      <c r="C193" s="15" t="s">
        <v>1120</v>
      </c>
      <c r="D193" s="15" t="s">
        <v>47</v>
      </c>
      <c r="E193" s="15" t="s">
        <v>1121</v>
      </c>
      <c r="F193" s="15">
        <v>41800</v>
      </c>
      <c r="G193" s="15" t="s">
        <v>1122</v>
      </c>
      <c r="H193" s="15" t="s">
        <v>646</v>
      </c>
      <c r="I193" s="15" t="s">
        <v>1123</v>
      </c>
      <c r="J193" s="15" t="s">
        <v>1124</v>
      </c>
      <c r="K193" s="15" t="s">
        <v>1125</v>
      </c>
      <c r="L193" s="15" t="s">
        <v>54</v>
      </c>
      <c r="M193" s="15" t="s">
        <v>55</v>
      </c>
      <c r="N193" s="15" t="s">
        <v>1085</v>
      </c>
      <c r="O193" s="15" t="s">
        <v>57</v>
      </c>
      <c r="P193" s="15" t="s">
        <v>58</v>
      </c>
      <c r="Q193" s="15"/>
      <c r="R193" s="15" t="s">
        <v>244</v>
      </c>
      <c r="S193" s="15" t="s">
        <v>61</v>
      </c>
    </row>
    <row r="194" spans="1:19" ht="12.75">
      <c r="A194" s="15">
        <v>178</v>
      </c>
      <c r="B194" s="15">
        <v>9219</v>
      </c>
      <c r="C194" s="15" t="s">
        <v>1126</v>
      </c>
      <c r="D194" s="15" t="s">
        <v>47</v>
      </c>
      <c r="E194" s="15" t="s">
        <v>1127</v>
      </c>
      <c r="F194" s="15">
        <v>41236</v>
      </c>
      <c r="G194" s="15" t="s">
        <v>1128</v>
      </c>
      <c r="H194" s="15" t="s">
        <v>1082</v>
      </c>
      <c r="I194" s="15" t="s">
        <v>1129</v>
      </c>
      <c r="J194" s="15" t="s">
        <v>1130</v>
      </c>
      <c r="K194" s="15" t="s">
        <v>592</v>
      </c>
      <c r="L194" s="15" t="s">
        <v>54</v>
      </c>
      <c r="M194" s="15" t="s">
        <v>55</v>
      </c>
      <c r="N194" s="15" t="s">
        <v>408</v>
      </c>
      <c r="O194" s="15" t="s">
        <v>57</v>
      </c>
      <c r="P194" s="15" t="s">
        <v>58</v>
      </c>
      <c r="Q194" s="15" t="s">
        <v>59</v>
      </c>
      <c r="R194" s="15" t="s">
        <v>60</v>
      </c>
      <c r="S194" s="15" t="s">
        <v>61</v>
      </c>
    </row>
    <row r="195" spans="1:19" ht="12.75">
      <c r="A195" s="15">
        <v>179</v>
      </c>
      <c r="B195" s="15">
        <v>9650</v>
      </c>
      <c r="C195" s="15" t="s">
        <v>1131</v>
      </c>
      <c r="D195" s="15" t="s">
        <v>47</v>
      </c>
      <c r="E195" s="15" t="s">
        <v>1132</v>
      </c>
      <c r="F195" s="15">
        <v>41040</v>
      </c>
      <c r="G195" s="15" t="s">
        <v>1133</v>
      </c>
      <c r="H195" s="15" t="s">
        <v>735</v>
      </c>
      <c r="I195" s="15" t="s">
        <v>1134</v>
      </c>
      <c r="J195" s="15" t="s">
        <v>1135</v>
      </c>
      <c r="K195" s="15" t="s">
        <v>367</v>
      </c>
      <c r="L195" s="15" t="s">
        <v>90</v>
      </c>
      <c r="M195" s="15" t="s">
        <v>55</v>
      </c>
      <c r="N195" s="15" t="s">
        <v>847</v>
      </c>
      <c r="O195" s="15" t="s">
        <v>57</v>
      </c>
      <c r="P195" s="15" t="s">
        <v>1092</v>
      </c>
      <c r="Q195" s="15" t="s">
        <v>112</v>
      </c>
      <c r="R195" s="15" t="s">
        <v>60</v>
      </c>
      <c r="S195" s="15" t="s">
        <v>61</v>
      </c>
    </row>
    <row r="196" spans="1:19" ht="12.75">
      <c r="A196" s="15">
        <v>180</v>
      </c>
      <c r="B196" s="15">
        <v>10026</v>
      </c>
      <c r="C196" s="15" t="s">
        <v>1136</v>
      </c>
      <c r="D196" s="15" t="s">
        <v>47</v>
      </c>
      <c r="E196" s="15" t="s">
        <v>1137</v>
      </c>
      <c r="F196" s="15">
        <v>41040</v>
      </c>
      <c r="G196" s="15" t="s">
        <v>1138</v>
      </c>
      <c r="H196" s="15" t="s">
        <v>336</v>
      </c>
      <c r="I196" s="15" t="s">
        <v>1139</v>
      </c>
      <c r="J196" s="15" t="s">
        <v>1140</v>
      </c>
      <c r="K196" s="15" t="s">
        <v>251</v>
      </c>
      <c r="L196" s="15" t="s">
        <v>54</v>
      </c>
      <c r="M196" s="15" t="s">
        <v>55</v>
      </c>
      <c r="N196" s="15" t="s">
        <v>408</v>
      </c>
      <c r="O196" s="15" t="s">
        <v>57</v>
      </c>
      <c r="P196" s="15" t="s">
        <v>497</v>
      </c>
      <c r="Q196" s="15" t="s">
        <v>59</v>
      </c>
      <c r="R196" s="15" t="s">
        <v>60</v>
      </c>
      <c r="S196" s="15" t="s">
        <v>61</v>
      </c>
    </row>
    <row r="197" spans="1:19" ht="12.75">
      <c r="A197" s="15">
        <v>181</v>
      </c>
      <c r="B197" s="15">
        <v>10484</v>
      </c>
      <c r="C197" s="15" t="s">
        <v>1141</v>
      </c>
      <c r="D197" s="15" t="s">
        <v>47</v>
      </c>
      <c r="E197" s="15" t="s">
        <v>1142</v>
      </c>
      <c r="F197" s="15">
        <v>41000</v>
      </c>
      <c r="G197" s="15" t="s">
        <v>1143</v>
      </c>
      <c r="H197" s="15" t="s">
        <v>187</v>
      </c>
      <c r="I197" s="15" t="s">
        <v>1144</v>
      </c>
      <c r="J197" s="15" t="s">
        <v>1145</v>
      </c>
      <c r="K197" s="15" t="s">
        <v>106</v>
      </c>
      <c r="L197" s="15" t="s">
        <v>69</v>
      </c>
      <c r="M197" s="15" t="s">
        <v>205</v>
      </c>
      <c r="N197" s="15" t="s">
        <v>1146</v>
      </c>
      <c r="O197" s="15" t="s">
        <v>72</v>
      </c>
      <c r="P197" s="15" t="s">
        <v>468</v>
      </c>
      <c r="Q197" s="15" t="s">
        <v>112</v>
      </c>
      <c r="R197" s="15" t="s">
        <v>60</v>
      </c>
      <c r="S197" s="15" t="s">
        <v>75</v>
      </c>
    </row>
    <row r="198" spans="1:19" ht="12.75">
      <c r="A198" s="15">
        <v>182</v>
      </c>
      <c r="B198" s="15">
        <v>335</v>
      </c>
      <c r="C198" s="15" t="s">
        <v>1147</v>
      </c>
      <c r="D198" s="15" t="s">
        <v>47</v>
      </c>
      <c r="E198" s="15" t="s">
        <v>1148</v>
      </c>
      <c r="F198" s="15">
        <v>40826</v>
      </c>
      <c r="G198" s="15" t="s">
        <v>482</v>
      </c>
      <c r="H198" s="15" t="s">
        <v>483</v>
      </c>
      <c r="I198" s="15" t="s">
        <v>484</v>
      </c>
      <c r="J198" s="15" t="s">
        <v>1149</v>
      </c>
      <c r="K198" s="15" t="s">
        <v>284</v>
      </c>
      <c r="L198" s="15" t="s">
        <v>69</v>
      </c>
      <c r="M198" s="15" t="s">
        <v>55</v>
      </c>
      <c r="N198" s="15" t="s">
        <v>1150</v>
      </c>
      <c r="O198" s="15" t="s">
        <v>57</v>
      </c>
      <c r="P198" s="15" t="s">
        <v>1151</v>
      </c>
      <c r="Q198" s="15" t="s">
        <v>59</v>
      </c>
      <c r="R198" s="15" t="s">
        <v>60</v>
      </c>
      <c r="S198" s="15" t="s">
        <v>61</v>
      </c>
    </row>
    <row r="199" spans="1:19" ht="12.75">
      <c r="A199" s="15">
        <v>183</v>
      </c>
      <c r="B199" s="15">
        <v>9823</v>
      </c>
      <c r="C199" s="15" t="s">
        <v>1152</v>
      </c>
      <c r="D199" s="15" t="s">
        <v>47</v>
      </c>
      <c r="E199" s="15" t="s">
        <v>1153</v>
      </c>
      <c r="F199" s="15">
        <v>40700</v>
      </c>
      <c r="G199" s="15" t="s">
        <v>1154</v>
      </c>
      <c r="H199" s="15" t="s">
        <v>195</v>
      </c>
      <c r="I199" s="15" t="s">
        <v>1155</v>
      </c>
      <c r="J199" s="15" t="s">
        <v>1156</v>
      </c>
      <c r="K199" s="15" t="s">
        <v>305</v>
      </c>
      <c r="L199" s="15" t="s">
        <v>54</v>
      </c>
      <c r="M199" s="15" t="s">
        <v>55</v>
      </c>
      <c r="N199" s="15" t="s">
        <v>408</v>
      </c>
      <c r="O199" s="15" t="s">
        <v>57</v>
      </c>
      <c r="P199" s="15" t="s">
        <v>497</v>
      </c>
      <c r="Q199" s="15" t="s">
        <v>59</v>
      </c>
      <c r="R199" s="15" t="s">
        <v>60</v>
      </c>
      <c r="S199" s="15" t="s">
        <v>61</v>
      </c>
    </row>
    <row r="200" spans="1:19" ht="12.75">
      <c r="A200" s="15">
        <v>184</v>
      </c>
      <c r="B200" s="15">
        <v>9528</v>
      </c>
      <c r="C200" s="15" t="s">
        <v>1157</v>
      </c>
      <c r="D200" s="15" t="s">
        <v>47</v>
      </c>
      <c r="E200" s="15" t="s">
        <v>1158</v>
      </c>
      <c r="F200" s="15">
        <v>40520</v>
      </c>
      <c r="G200" s="15" t="s">
        <v>1159</v>
      </c>
      <c r="H200" s="15" t="s">
        <v>371</v>
      </c>
      <c r="I200" s="15" t="s">
        <v>1160</v>
      </c>
      <c r="J200" s="15" t="s">
        <v>1161</v>
      </c>
      <c r="K200" s="15" t="s">
        <v>305</v>
      </c>
      <c r="L200" s="15" t="s">
        <v>146</v>
      </c>
      <c r="M200" s="15" t="s">
        <v>70</v>
      </c>
      <c r="N200" s="15" t="s">
        <v>1162</v>
      </c>
      <c r="O200" s="15" t="s">
        <v>72</v>
      </c>
      <c r="P200" s="15" t="s">
        <v>127</v>
      </c>
      <c r="Q200" s="15" t="s">
        <v>59</v>
      </c>
      <c r="R200" s="15" t="s">
        <v>60</v>
      </c>
      <c r="S200" s="15" t="s">
        <v>75</v>
      </c>
    </row>
    <row r="201" spans="1:19" ht="12.75">
      <c r="A201" s="15">
        <v>185</v>
      </c>
      <c r="B201" s="15">
        <v>8278</v>
      </c>
      <c r="C201" s="15" t="s">
        <v>1163</v>
      </c>
      <c r="D201" s="15" t="s">
        <v>47</v>
      </c>
      <c r="E201" s="15" t="s">
        <v>1164</v>
      </c>
      <c r="F201" s="15">
        <v>40353</v>
      </c>
      <c r="G201" s="15" t="s">
        <v>1165</v>
      </c>
      <c r="H201" s="15" t="s">
        <v>1166</v>
      </c>
      <c r="I201" s="15" t="s">
        <v>1167</v>
      </c>
      <c r="J201" s="15" t="s">
        <v>1168</v>
      </c>
      <c r="K201" s="15" t="s">
        <v>1169</v>
      </c>
      <c r="L201" s="15" t="s">
        <v>90</v>
      </c>
      <c r="M201" s="15" t="s">
        <v>55</v>
      </c>
      <c r="N201" s="15" t="s">
        <v>434</v>
      </c>
      <c r="O201" s="15" t="s">
        <v>92</v>
      </c>
      <c r="P201" s="15" t="s">
        <v>1170</v>
      </c>
      <c r="Q201" s="15" t="s">
        <v>59</v>
      </c>
      <c r="R201" s="15" t="s">
        <v>60</v>
      </c>
      <c r="S201" s="15" t="s">
        <v>75</v>
      </c>
    </row>
    <row r="202" spans="1:19" ht="12.75">
      <c r="A202" s="15">
        <v>186</v>
      </c>
      <c r="B202" s="15">
        <v>9752</v>
      </c>
      <c r="C202" s="15" t="s">
        <v>1171</v>
      </c>
      <c r="D202" s="15" t="s">
        <v>47</v>
      </c>
      <c r="E202" s="15" t="s">
        <v>1172</v>
      </c>
      <c r="F202" s="15">
        <v>40320</v>
      </c>
      <c r="G202" s="15" t="s">
        <v>1076</v>
      </c>
      <c r="H202" s="15" t="s">
        <v>443</v>
      </c>
      <c r="I202" s="15" t="s">
        <v>1077</v>
      </c>
      <c r="J202" s="15" t="s">
        <v>1173</v>
      </c>
      <c r="K202" s="15" t="s">
        <v>305</v>
      </c>
      <c r="L202" s="15" t="s">
        <v>54</v>
      </c>
      <c r="M202" s="15" t="s">
        <v>55</v>
      </c>
      <c r="N202" s="15" t="s">
        <v>1085</v>
      </c>
      <c r="O202" s="15" t="s">
        <v>57</v>
      </c>
      <c r="P202" s="15" t="s">
        <v>497</v>
      </c>
      <c r="Q202" s="15" t="s">
        <v>59</v>
      </c>
      <c r="R202" s="15" t="s">
        <v>60</v>
      </c>
      <c r="S202" s="15" t="s">
        <v>61</v>
      </c>
    </row>
    <row r="203" spans="1:19" ht="12.75">
      <c r="A203" s="15">
        <v>187</v>
      </c>
      <c r="B203" s="15">
        <v>9505</v>
      </c>
      <c r="C203" s="15" t="s">
        <v>1174</v>
      </c>
      <c r="D203" s="15" t="s">
        <v>47</v>
      </c>
      <c r="E203" s="15" t="s">
        <v>1175</v>
      </c>
      <c r="F203" s="15">
        <v>40250</v>
      </c>
      <c r="G203" s="15" t="s">
        <v>1176</v>
      </c>
      <c r="H203" s="15" t="s">
        <v>560</v>
      </c>
      <c r="I203" s="15" t="s">
        <v>1177</v>
      </c>
      <c r="J203" s="15" t="s">
        <v>1178</v>
      </c>
      <c r="K203" s="15" t="s">
        <v>1179</v>
      </c>
      <c r="L203" s="15" t="s">
        <v>69</v>
      </c>
      <c r="M203" s="15" t="s">
        <v>55</v>
      </c>
      <c r="N203" s="15" t="s">
        <v>847</v>
      </c>
      <c r="O203" s="15" t="s">
        <v>57</v>
      </c>
      <c r="P203" s="15" t="s">
        <v>719</v>
      </c>
      <c r="Q203" s="15" t="s">
        <v>59</v>
      </c>
      <c r="R203" s="15" t="s">
        <v>60</v>
      </c>
      <c r="S203" s="15" t="s">
        <v>61</v>
      </c>
    </row>
    <row r="204" spans="1:19" ht="12.75">
      <c r="A204" s="15">
        <v>188</v>
      </c>
      <c r="B204" s="15">
        <v>10404</v>
      </c>
      <c r="C204" s="15" t="s">
        <v>1180</v>
      </c>
      <c r="D204" s="15" t="s">
        <v>47</v>
      </c>
      <c r="E204" s="15" t="s">
        <v>1181</v>
      </c>
      <c r="F204" s="15">
        <v>40000</v>
      </c>
      <c r="G204" s="15" t="s">
        <v>861</v>
      </c>
      <c r="H204" s="15" t="s">
        <v>652</v>
      </c>
      <c r="I204" s="15" t="s">
        <v>862</v>
      </c>
      <c r="J204" s="15" t="s">
        <v>1182</v>
      </c>
      <c r="K204" s="15" t="s">
        <v>251</v>
      </c>
      <c r="L204" s="15" t="s">
        <v>69</v>
      </c>
      <c r="M204" s="15" t="s">
        <v>55</v>
      </c>
      <c r="N204" s="15" t="s">
        <v>1085</v>
      </c>
      <c r="O204" s="15" t="s">
        <v>57</v>
      </c>
      <c r="P204" s="15" t="s">
        <v>719</v>
      </c>
      <c r="Q204" s="15" t="s">
        <v>391</v>
      </c>
      <c r="R204" s="15" t="s">
        <v>60</v>
      </c>
      <c r="S204" s="15" t="s">
        <v>61</v>
      </c>
    </row>
    <row r="205" spans="1:19" ht="12.75">
      <c r="A205" s="15">
        <v>189</v>
      </c>
      <c r="B205" s="15">
        <v>10356</v>
      </c>
      <c r="C205" s="15" t="s">
        <v>1183</v>
      </c>
      <c r="D205" s="15" t="s">
        <v>47</v>
      </c>
      <c r="E205" s="15" t="s">
        <v>1184</v>
      </c>
      <c r="F205" s="15">
        <v>40000</v>
      </c>
      <c r="G205" s="15" t="s">
        <v>1185</v>
      </c>
      <c r="H205" s="15" t="s">
        <v>652</v>
      </c>
      <c r="I205" s="15" t="s">
        <v>1186</v>
      </c>
      <c r="J205" s="15" t="s">
        <v>1187</v>
      </c>
      <c r="K205" s="15" t="s">
        <v>68</v>
      </c>
      <c r="L205" s="15" t="s">
        <v>146</v>
      </c>
      <c r="M205" s="15" t="s">
        <v>1188</v>
      </c>
      <c r="N205" s="15" t="s">
        <v>1189</v>
      </c>
      <c r="O205" s="15" t="s">
        <v>72</v>
      </c>
      <c r="P205" s="15" t="s">
        <v>448</v>
      </c>
      <c r="Q205" s="15" t="s">
        <v>59</v>
      </c>
      <c r="R205" s="15" t="s">
        <v>60</v>
      </c>
      <c r="S205" s="15" t="s">
        <v>75</v>
      </c>
    </row>
    <row r="206" spans="1:19" ht="12.75">
      <c r="A206" s="15">
        <v>190</v>
      </c>
      <c r="B206" s="15">
        <v>10353</v>
      </c>
      <c r="C206" s="15" t="s">
        <v>1190</v>
      </c>
      <c r="D206" s="15" t="s">
        <v>47</v>
      </c>
      <c r="E206" s="15" t="s">
        <v>1191</v>
      </c>
      <c r="F206" s="15">
        <v>40000</v>
      </c>
      <c r="G206" s="15" t="s">
        <v>651</v>
      </c>
      <c r="H206" s="15" t="s">
        <v>652</v>
      </c>
      <c r="I206" s="15" t="s">
        <v>653</v>
      </c>
      <c r="J206" s="15" t="s">
        <v>1192</v>
      </c>
      <c r="K206" s="15" t="s">
        <v>85</v>
      </c>
      <c r="L206" s="15" t="s">
        <v>69</v>
      </c>
      <c r="M206" s="15" t="s">
        <v>1193</v>
      </c>
      <c r="N206" s="15" t="s">
        <v>1194</v>
      </c>
      <c r="O206" s="15" t="s">
        <v>72</v>
      </c>
      <c r="P206" s="15" t="s">
        <v>713</v>
      </c>
      <c r="Q206" s="15" t="s">
        <v>59</v>
      </c>
      <c r="R206" s="15" t="s">
        <v>60</v>
      </c>
      <c r="S206" s="15" t="s">
        <v>75</v>
      </c>
    </row>
    <row r="207" spans="1:19" ht="12.75">
      <c r="A207" s="15">
        <v>191</v>
      </c>
      <c r="B207" s="15">
        <v>9536</v>
      </c>
      <c r="C207" s="15" t="s">
        <v>1195</v>
      </c>
      <c r="D207" s="15" t="s">
        <v>47</v>
      </c>
      <c r="E207" s="15" t="s">
        <v>1196</v>
      </c>
      <c r="F207" s="15">
        <v>40000</v>
      </c>
      <c r="G207" s="15" t="s">
        <v>1197</v>
      </c>
      <c r="H207" s="15" t="s">
        <v>646</v>
      </c>
      <c r="I207" s="15" t="s">
        <v>1198</v>
      </c>
      <c r="J207" s="15" t="s">
        <v>1199</v>
      </c>
      <c r="K207" s="15" t="s">
        <v>573</v>
      </c>
      <c r="L207" s="15" t="s">
        <v>69</v>
      </c>
      <c r="M207" s="15" t="s">
        <v>55</v>
      </c>
      <c r="N207" s="15" t="s">
        <v>822</v>
      </c>
      <c r="O207" s="15" t="s">
        <v>166</v>
      </c>
      <c r="P207" s="15" t="s">
        <v>823</v>
      </c>
      <c r="Q207" s="15" t="s">
        <v>59</v>
      </c>
      <c r="R207" s="15" t="s">
        <v>60</v>
      </c>
      <c r="S207" s="15" t="s">
        <v>61</v>
      </c>
    </row>
    <row r="208" spans="1:19" ht="12.75">
      <c r="A208" s="15">
        <v>192</v>
      </c>
      <c r="B208" s="15">
        <v>10217</v>
      </c>
      <c r="C208" s="15" t="s">
        <v>1200</v>
      </c>
      <c r="D208" s="15" t="s">
        <v>47</v>
      </c>
      <c r="E208" s="15" t="s">
        <v>1201</v>
      </c>
      <c r="F208" s="15">
        <v>40000</v>
      </c>
      <c r="G208" s="15" t="s">
        <v>302</v>
      </c>
      <c r="H208" s="15" t="s">
        <v>248</v>
      </c>
      <c r="I208" s="15" t="s">
        <v>303</v>
      </c>
      <c r="J208" s="15" t="s">
        <v>1202</v>
      </c>
      <c r="K208" s="15" t="s">
        <v>592</v>
      </c>
      <c r="L208" s="15" t="s">
        <v>54</v>
      </c>
      <c r="M208" s="15" t="s">
        <v>55</v>
      </c>
      <c r="N208" s="15" t="s">
        <v>56</v>
      </c>
      <c r="O208" s="15" t="s">
        <v>57</v>
      </c>
      <c r="P208" s="15" t="s">
        <v>58</v>
      </c>
      <c r="Q208" s="15" t="s">
        <v>59</v>
      </c>
      <c r="R208" s="15" t="s">
        <v>60</v>
      </c>
      <c r="S208" s="15" t="s">
        <v>61</v>
      </c>
    </row>
    <row r="209" spans="1:19" ht="12.75">
      <c r="A209" s="15">
        <v>193</v>
      </c>
      <c r="B209" s="15">
        <v>10158</v>
      </c>
      <c r="C209" s="15" t="s">
        <v>1203</v>
      </c>
      <c r="D209" s="15" t="s">
        <v>47</v>
      </c>
      <c r="E209" s="15" t="s">
        <v>1204</v>
      </c>
      <c r="F209" s="15">
        <v>40000</v>
      </c>
      <c r="G209" s="15" t="s">
        <v>1205</v>
      </c>
      <c r="H209" s="15" t="s">
        <v>210</v>
      </c>
      <c r="I209" s="15" t="s">
        <v>1206</v>
      </c>
      <c r="J209" s="15" t="s">
        <v>1207</v>
      </c>
      <c r="K209" s="15" t="s">
        <v>573</v>
      </c>
      <c r="L209" s="15" t="s">
        <v>54</v>
      </c>
      <c r="M209" s="15" t="s">
        <v>55</v>
      </c>
      <c r="N209" s="15" t="s">
        <v>56</v>
      </c>
      <c r="O209" s="15" t="s">
        <v>57</v>
      </c>
      <c r="P209" s="15" t="s">
        <v>58</v>
      </c>
      <c r="Q209" s="15" t="s">
        <v>59</v>
      </c>
      <c r="R209" s="15" t="s">
        <v>60</v>
      </c>
      <c r="S209" s="15" t="s">
        <v>61</v>
      </c>
    </row>
    <row r="210" spans="1:19" ht="12.75">
      <c r="A210" s="15">
        <v>194</v>
      </c>
      <c r="B210" s="15">
        <v>9655</v>
      </c>
      <c r="C210" s="15" t="s">
        <v>1208</v>
      </c>
      <c r="D210" s="15" t="s">
        <v>47</v>
      </c>
      <c r="E210" s="15" t="s">
        <v>1209</v>
      </c>
      <c r="F210" s="15">
        <v>40000</v>
      </c>
      <c r="G210" s="15" t="s">
        <v>961</v>
      </c>
      <c r="H210" s="15" t="s">
        <v>494</v>
      </c>
      <c r="I210" s="15" t="s">
        <v>962</v>
      </c>
      <c r="J210" s="15" t="s">
        <v>1210</v>
      </c>
      <c r="K210" s="15" t="s">
        <v>106</v>
      </c>
      <c r="L210" s="15" t="s">
        <v>54</v>
      </c>
      <c r="M210" s="15" t="s">
        <v>55</v>
      </c>
      <c r="N210" s="15" t="s">
        <v>569</v>
      </c>
      <c r="O210" s="15" t="s">
        <v>57</v>
      </c>
      <c r="P210" s="15" t="s">
        <v>58</v>
      </c>
      <c r="Q210" s="15" t="s">
        <v>118</v>
      </c>
      <c r="R210" s="15" t="s">
        <v>60</v>
      </c>
      <c r="S210" s="15" t="s">
        <v>61</v>
      </c>
    </row>
    <row r="211" spans="1:19" ht="12.75">
      <c r="A211" s="15">
        <v>195</v>
      </c>
      <c r="B211" s="15">
        <v>9636</v>
      </c>
      <c r="C211" s="15" t="s">
        <v>1211</v>
      </c>
      <c r="D211" s="15" t="s">
        <v>47</v>
      </c>
      <c r="E211" s="15" t="s">
        <v>1212</v>
      </c>
      <c r="F211" s="15">
        <v>39200</v>
      </c>
      <c r="G211" s="15" t="s">
        <v>954</v>
      </c>
      <c r="H211" s="15" t="s">
        <v>735</v>
      </c>
      <c r="I211" s="15" t="s">
        <v>955</v>
      </c>
      <c r="J211" s="15" t="s">
        <v>1213</v>
      </c>
      <c r="K211" s="15" t="s">
        <v>1179</v>
      </c>
      <c r="L211" s="15" t="s">
        <v>69</v>
      </c>
      <c r="M211" s="15" t="s">
        <v>55</v>
      </c>
      <c r="N211" s="15" t="s">
        <v>408</v>
      </c>
      <c r="O211" s="15" t="s">
        <v>57</v>
      </c>
      <c r="P211" s="15" t="s">
        <v>719</v>
      </c>
      <c r="Q211" s="15" t="s">
        <v>59</v>
      </c>
      <c r="R211" s="15" t="s">
        <v>60</v>
      </c>
      <c r="S211" s="15" t="s">
        <v>61</v>
      </c>
    </row>
    <row r="212" spans="1:19" ht="12.75">
      <c r="A212" s="15">
        <v>196</v>
      </c>
      <c r="B212" s="15">
        <v>10063</v>
      </c>
      <c r="C212" s="15" t="s">
        <v>1214</v>
      </c>
      <c r="D212" s="15" t="s">
        <v>47</v>
      </c>
      <c r="E212" s="15" t="s">
        <v>1215</v>
      </c>
      <c r="F212" s="15">
        <v>39200</v>
      </c>
      <c r="G212" s="15" t="s">
        <v>1216</v>
      </c>
      <c r="H212" s="15" t="s">
        <v>336</v>
      </c>
      <c r="I212" s="15" t="s">
        <v>1217</v>
      </c>
      <c r="J212" s="15" t="s">
        <v>1218</v>
      </c>
      <c r="K212" s="15" t="s">
        <v>89</v>
      </c>
      <c r="L212" s="15" t="s">
        <v>54</v>
      </c>
      <c r="M212" s="15" t="s">
        <v>55</v>
      </c>
      <c r="N212" s="15" t="s">
        <v>408</v>
      </c>
      <c r="O212" s="15" t="s">
        <v>57</v>
      </c>
      <c r="P212" s="15" t="s">
        <v>497</v>
      </c>
      <c r="Q212" s="15" t="s">
        <v>59</v>
      </c>
      <c r="R212" s="15" t="s">
        <v>60</v>
      </c>
      <c r="S212" s="15" t="s">
        <v>61</v>
      </c>
    </row>
    <row r="213" spans="1:19" ht="12.75">
      <c r="A213" s="15">
        <v>197</v>
      </c>
      <c r="B213" s="15">
        <v>10024</v>
      </c>
      <c r="C213" s="15" t="s">
        <v>1219</v>
      </c>
      <c r="D213" s="15" t="s">
        <v>47</v>
      </c>
      <c r="E213" s="15" t="s">
        <v>1220</v>
      </c>
      <c r="F213" s="15">
        <v>39200</v>
      </c>
      <c r="G213" s="15" t="s">
        <v>1221</v>
      </c>
      <c r="H213" s="15" t="s">
        <v>378</v>
      </c>
      <c r="I213" s="15" t="s">
        <v>1222</v>
      </c>
      <c r="J213" s="15" t="s">
        <v>1223</v>
      </c>
      <c r="K213" s="15" t="s">
        <v>68</v>
      </c>
      <c r="L213" s="15" t="s">
        <v>54</v>
      </c>
      <c r="M213" s="15" t="s">
        <v>55</v>
      </c>
      <c r="N213" s="15" t="s">
        <v>408</v>
      </c>
      <c r="O213" s="15" t="s">
        <v>57</v>
      </c>
      <c r="P213" s="15" t="s">
        <v>497</v>
      </c>
      <c r="Q213" s="15" t="s">
        <v>59</v>
      </c>
      <c r="R213" s="15" t="s">
        <v>60</v>
      </c>
      <c r="S213" s="15" t="s">
        <v>61</v>
      </c>
    </row>
    <row r="214" spans="1:19" ht="12.75">
      <c r="A214" s="15">
        <v>198</v>
      </c>
      <c r="B214" s="15">
        <v>9779</v>
      </c>
      <c r="C214" s="15" t="s">
        <v>1224</v>
      </c>
      <c r="D214" s="15" t="s">
        <v>47</v>
      </c>
      <c r="E214" s="15" t="s">
        <v>1225</v>
      </c>
      <c r="F214" s="15">
        <v>39200</v>
      </c>
      <c r="G214" s="15" t="s">
        <v>1226</v>
      </c>
      <c r="H214" s="15" t="s">
        <v>443</v>
      </c>
      <c r="I214" s="15" t="s">
        <v>1227</v>
      </c>
      <c r="J214" s="15" t="s">
        <v>1228</v>
      </c>
      <c r="K214" s="15" t="s">
        <v>556</v>
      </c>
      <c r="L214" s="15" t="s">
        <v>54</v>
      </c>
      <c r="M214" s="15" t="s">
        <v>55</v>
      </c>
      <c r="N214" s="15" t="s">
        <v>408</v>
      </c>
      <c r="O214" s="15" t="s">
        <v>57</v>
      </c>
      <c r="P214" s="15" t="s">
        <v>497</v>
      </c>
      <c r="Q214" s="15" t="s">
        <v>59</v>
      </c>
      <c r="R214" s="15" t="s">
        <v>60</v>
      </c>
      <c r="S214" s="15" t="s">
        <v>61</v>
      </c>
    </row>
    <row r="215" spans="1:19" ht="12.75">
      <c r="A215" s="15">
        <v>199</v>
      </c>
      <c r="B215" s="15">
        <v>9737</v>
      </c>
      <c r="C215" s="15" t="s">
        <v>1229</v>
      </c>
      <c r="D215" s="15" t="s">
        <v>47</v>
      </c>
      <c r="E215" s="15" t="s">
        <v>1230</v>
      </c>
      <c r="F215" s="15">
        <v>39000</v>
      </c>
      <c r="G215" s="15" t="s">
        <v>280</v>
      </c>
      <c r="H215" s="15" t="s">
        <v>281</v>
      </c>
      <c r="I215" s="15" t="s">
        <v>282</v>
      </c>
      <c r="J215" s="15" t="s">
        <v>1231</v>
      </c>
      <c r="K215" s="15" t="s">
        <v>164</v>
      </c>
      <c r="L215" s="15" t="s">
        <v>69</v>
      </c>
      <c r="M215" s="15" t="s">
        <v>205</v>
      </c>
      <c r="N215" s="15" t="s">
        <v>1146</v>
      </c>
      <c r="O215" s="15" t="s">
        <v>72</v>
      </c>
      <c r="P215" s="15" t="s">
        <v>468</v>
      </c>
      <c r="Q215" s="15" t="s">
        <v>112</v>
      </c>
      <c r="R215" s="15" t="s">
        <v>60</v>
      </c>
      <c r="S215" s="15" t="s">
        <v>75</v>
      </c>
    </row>
    <row r="216" spans="1:19" ht="12.75">
      <c r="A216" s="15">
        <v>200</v>
      </c>
      <c r="B216" s="15">
        <v>9796</v>
      </c>
      <c r="C216" s="15" t="s">
        <v>1232</v>
      </c>
      <c r="D216" s="15" t="s">
        <v>47</v>
      </c>
      <c r="E216" s="15" t="s">
        <v>1233</v>
      </c>
      <c r="F216" s="15">
        <v>39000</v>
      </c>
      <c r="G216" s="15" t="s">
        <v>1234</v>
      </c>
      <c r="H216" s="15" t="s">
        <v>344</v>
      </c>
      <c r="I216" s="15" t="s">
        <v>1235</v>
      </c>
      <c r="J216" s="15" t="s">
        <v>1236</v>
      </c>
      <c r="K216" s="15" t="s">
        <v>305</v>
      </c>
      <c r="L216" s="15" t="s">
        <v>90</v>
      </c>
      <c r="M216" s="15" t="s">
        <v>55</v>
      </c>
      <c r="N216" s="15" t="s">
        <v>766</v>
      </c>
      <c r="O216" s="15" t="s">
        <v>57</v>
      </c>
      <c r="P216" s="15" t="s">
        <v>833</v>
      </c>
      <c r="Q216" s="15" t="s">
        <v>59</v>
      </c>
      <c r="R216" s="15" t="s">
        <v>60</v>
      </c>
      <c r="S216" s="15" t="s">
        <v>75</v>
      </c>
    </row>
    <row r="217" spans="1:19" ht="12.75">
      <c r="A217" s="15">
        <v>201</v>
      </c>
      <c r="B217" s="15">
        <v>7910</v>
      </c>
      <c r="C217" s="15" t="s">
        <v>1237</v>
      </c>
      <c r="D217" s="15" t="s">
        <v>47</v>
      </c>
      <c r="E217" s="15" t="s">
        <v>1238</v>
      </c>
      <c r="F217" s="15">
        <v>38960</v>
      </c>
      <c r="G217" s="15" t="s">
        <v>1239</v>
      </c>
      <c r="H217" s="15" t="s">
        <v>1240</v>
      </c>
      <c r="I217" s="15" t="s">
        <v>1241</v>
      </c>
      <c r="J217" s="15" t="s">
        <v>1242</v>
      </c>
      <c r="K217" s="15" t="s">
        <v>68</v>
      </c>
      <c r="L217" s="15" t="s">
        <v>69</v>
      </c>
      <c r="M217" s="15" t="s">
        <v>70</v>
      </c>
      <c r="N217" s="15" t="s">
        <v>1103</v>
      </c>
      <c r="O217" s="15" t="s">
        <v>72</v>
      </c>
      <c r="P217" s="15" t="s">
        <v>127</v>
      </c>
      <c r="Q217" s="15" t="s">
        <v>112</v>
      </c>
      <c r="R217" s="15" t="s">
        <v>60</v>
      </c>
      <c r="S217" s="15" t="s">
        <v>75</v>
      </c>
    </row>
    <row r="218" spans="1:19" ht="12.75">
      <c r="A218" s="15">
        <v>202</v>
      </c>
      <c r="B218" s="15">
        <v>9822</v>
      </c>
      <c r="C218" s="15" t="s">
        <v>1243</v>
      </c>
      <c r="D218" s="15" t="s">
        <v>47</v>
      </c>
      <c r="E218" s="15" t="s">
        <v>1244</v>
      </c>
      <c r="F218" s="15">
        <v>38500</v>
      </c>
      <c r="G218" s="15" t="s">
        <v>1154</v>
      </c>
      <c r="H218" s="15" t="s">
        <v>195</v>
      </c>
      <c r="I218" s="15" t="s">
        <v>1155</v>
      </c>
      <c r="J218" s="15" t="s">
        <v>490</v>
      </c>
      <c r="K218" s="15" t="s">
        <v>68</v>
      </c>
      <c r="L218" s="15" t="s">
        <v>69</v>
      </c>
      <c r="M218" s="15" t="s">
        <v>55</v>
      </c>
      <c r="N218" s="15" t="s">
        <v>1245</v>
      </c>
      <c r="O218" s="15" t="s">
        <v>166</v>
      </c>
      <c r="P218" s="15" t="s">
        <v>1246</v>
      </c>
      <c r="Q218" s="15" t="s">
        <v>1068</v>
      </c>
      <c r="R218" s="15" t="s">
        <v>60</v>
      </c>
      <c r="S218" s="15" t="s">
        <v>61</v>
      </c>
    </row>
    <row r="219" spans="1:19" ht="12.75">
      <c r="A219" s="15">
        <v>203</v>
      </c>
      <c r="B219" s="15">
        <v>375</v>
      </c>
      <c r="C219" s="15" t="s">
        <v>1247</v>
      </c>
      <c r="D219" s="15" t="s">
        <v>47</v>
      </c>
      <c r="E219" s="15" t="s">
        <v>1248</v>
      </c>
      <c r="F219" s="15">
        <v>38494</v>
      </c>
      <c r="G219" s="15" t="s">
        <v>1249</v>
      </c>
      <c r="H219" s="15" t="s">
        <v>1250</v>
      </c>
      <c r="I219" s="15" t="s">
        <v>1251</v>
      </c>
      <c r="J219" s="15" t="s">
        <v>1252</v>
      </c>
      <c r="K219" s="15" t="s">
        <v>1179</v>
      </c>
      <c r="L219" s="15" t="s">
        <v>69</v>
      </c>
      <c r="M219" s="15" t="s">
        <v>55</v>
      </c>
      <c r="N219" s="15" t="s">
        <v>206</v>
      </c>
      <c r="O219" s="15" t="s">
        <v>92</v>
      </c>
      <c r="P219" s="15" t="s">
        <v>989</v>
      </c>
      <c r="Q219" s="15" t="s">
        <v>112</v>
      </c>
      <c r="R219" s="15" t="s">
        <v>60</v>
      </c>
      <c r="S219" s="15" t="s">
        <v>61</v>
      </c>
    </row>
    <row r="220" spans="1:19" ht="12.75">
      <c r="A220" s="15">
        <v>204</v>
      </c>
      <c r="B220" s="15">
        <v>10514</v>
      </c>
      <c r="C220" s="15" t="s">
        <v>1253</v>
      </c>
      <c r="D220" s="15" t="s">
        <v>47</v>
      </c>
      <c r="E220" s="15" t="s">
        <v>1254</v>
      </c>
      <c r="F220" s="15">
        <v>38000</v>
      </c>
      <c r="G220" s="15" t="s">
        <v>1255</v>
      </c>
      <c r="H220" s="15" t="s">
        <v>151</v>
      </c>
      <c r="I220" s="15" t="s">
        <v>1256</v>
      </c>
      <c r="J220" s="15" t="s">
        <v>1257</v>
      </c>
      <c r="K220" s="15" t="s">
        <v>110</v>
      </c>
      <c r="L220" s="15" t="s">
        <v>69</v>
      </c>
      <c r="M220" s="15" t="s">
        <v>55</v>
      </c>
      <c r="N220" s="15" t="s">
        <v>822</v>
      </c>
      <c r="O220" s="15" t="s">
        <v>166</v>
      </c>
      <c r="P220" s="15" t="s">
        <v>823</v>
      </c>
      <c r="Q220" s="15" t="s">
        <v>59</v>
      </c>
      <c r="R220" s="15" t="s">
        <v>60</v>
      </c>
      <c r="S220" s="15" t="s">
        <v>75</v>
      </c>
    </row>
    <row r="221" spans="1:19" ht="12.75">
      <c r="A221" s="15">
        <v>205</v>
      </c>
      <c r="B221" s="15">
        <v>10445</v>
      </c>
      <c r="C221" s="15" t="s">
        <v>1258</v>
      </c>
      <c r="D221" s="15" t="s">
        <v>47</v>
      </c>
      <c r="E221" s="15" t="s">
        <v>1259</v>
      </c>
      <c r="F221" s="15">
        <v>38000</v>
      </c>
      <c r="G221" s="15" t="s">
        <v>1260</v>
      </c>
      <c r="H221" s="15" t="s">
        <v>808</v>
      </c>
      <c r="I221" s="15" t="s">
        <v>1261</v>
      </c>
      <c r="J221" s="15" t="s">
        <v>1262</v>
      </c>
      <c r="K221" s="15" t="s">
        <v>110</v>
      </c>
      <c r="L221" s="15" t="s">
        <v>54</v>
      </c>
      <c r="M221" s="15" t="s">
        <v>55</v>
      </c>
      <c r="N221" s="15" t="s">
        <v>56</v>
      </c>
      <c r="O221" s="15" t="s">
        <v>57</v>
      </c>
      <c r="P221" s="15" t="s">
        <v>58</v>
      </c>
      <c r="Q221" s="15" t="s">
        <v>59</v>
      </c>
      <c r="R221" s="15" t="s">
        <v>60</v>
      </c>
      <c r="S221" s="15" t="s">
        <v>61</v>
      </c>
    </row>
    <row r="222" spans="1:19" ht="12.75">
      <c r="A222" s="15">
        <v>206</v>
      </c>
      <c r="B222" s="15">
        <v>10495</v>
      </c>
      <c r="C222" s="15" t="s">
        <v>1263</v>
      </c>
      <c r="D222" s="15" t="s">
        <v>47</v>
      </c>
      <c r="E222" s="15" t="s">
        <v>1264</v>
      </c>
      <c r="F222" s="15">
        <v>38000</v>
      </c>
      <c r="G222" s="15" t="s">
        <v>186</v>
      </c>
      <c r="H222" s="15" t="s">
        <v>187</v>
      </c>
      <c r="I222" s="15" t="s">
        <v>188</v>
      </c>
      <c r="J222" s="15" t="s">
        <v>1265</v>
      </c>
      <c r="K222" s="15" t="s">
        <v>68</v>
      </c>
      <c r="L222" s="15" t="s">
        <v>69</v>
      </c>
      <c r="M222" s="15" t="s">
        <v>55</v>
      </c>
      <c r="N222" s="15" t="s">
        <v>56</v>
      </c>
      <c r="O222" s="15" t="s">
        <v>57</v>
      </c>
      <c r="P222" s="15" t="s">
        <v>1017</v>
      </c>
      <c r="Q222" s="15" t="s">
        <v>59</v>
      </c>
      <c r="R222" s="15" t="s">
        <v>60</v>
      </c>
      <c r="S222" s="15" t="s">
        <v>61</v>
      </c>
    </row>
    <row r="223" spans="1:19" ht="12.75">
      <c r="A223" s="15">
        <v>207</v>
      </c>
      <c r="B223" s="15">
        <v>318</v>
      </c>
      <c r="C223" s="15" t="s">
        <v>1266</v>
      </c>
      <c r="D223" s="15" t="s">
        <v>47</v>
      </c>
      <c r="E223" s="15" t="s">
        <v>1267</v>
      </c>
      <c r="F223" s="15">
        <v>37954</v>
      </c>
      <c r="G223" s="15" t="s">
        <v>1268</v>
      </c>
      <c r="H223" s="15" t="s">
        <v>1269</v>
      </c>
      <c r="I223" s="15" t="s">
        <v>1270</v>
      </c>
      <c r="J223" s="15" t="s">
        <v>1271</v>
      </c>
      <c r="K223" s="15" t="s">
        <v>1179</v>
      </c>
      <c r="L223" s="15" t="s">
        <v>69</v>
      </c>
      <c r="M223" s="15" t="s">
        <v>55</v>
      </c>
      <c r="N223" s="15" t="s">
        <v>1272</v>
      </c>
      <c r="O223" s="15" t="s">
        <v>166</v>
      </c>
      <c r="P223" s="15" t="s">
        <v>1246</v>
      </c>
      <c r="Q223" s="15" t="s">
        <v>59</v>
      </c>
      <c r="R223" s="15" t="s">
        <v>60</v>
      </c>
      <c r="S223" s="15" t="s">
        <v>61</v>
      </c>
    </row>
    <row r="224" spans="1:19" ht="12.75">
      <c r="A224" s="15">
        <v>208</v>
      </c>
      <c r="B224" s="15">
        <v>9849</v>
      </c>
      <c r="C224" s="15" t="s">
        <v>1273</v>
      </c>
      <c r="D224" s="15" t="s">
        <v>47</v>
      </c>
      <c r="E224" s="15" t="s">
        <v>1274</v>
      </c>
      <c r="F224" s="15">
        <v>37930</v>
      </c>
      <c r="G224" s="15" t="s">
        <v>194</v>
      </c>
      <c r="H224" s="15" t="s">
        <v>195</v>
      </c>
      <c r="I224" s="15" t="s">
        <v>196</v>
      </c>
      <c r="J224" s="15" t="s">
        <v>1275</v>
      </c>
      <c r="K224" s="15" t="s">
        <v>53</v>
      </c>
      <c r="L224" s="15" t="s">
        <v>54</v>
      </c>
      <c r="M224" s="15" t="s">
        <v>55</v>
      </c>
      <c r="N224" s="15" t="s">
        <v>408</v>
      </c>
      <c r="O224" s="15" t="s">
        <v>57</v>
      </c>
      <c r="P224" s="15" t="s">
        <v>409</v>
      </c>
      <c r="Q224" s="15" t="s">
        <v>59</v>
      </c>
      <c r="R224" s="15" t="s">
        <v>60</v>
      </c>
      <c r="S224" s="15" t="s">
        <v>61</v>
      </c>
    </row>
    <row r="225" spans="1:19" ht="12.75">
      <c r="A225" s="15">
        <v>209</v>
      </c>
      <c r="B225" s="15">
        <v>7890</v>
      </c>
      <c r="C225" s="15" t="s">
        <v>1276</v>
      </c>
      <c r="D225" s="15" t="s">
        <v>47</v>
      </c>
      <c r="E225" s="15" t="s">
        <v>1277</v>
      </c>
      <c r="F225" s="15">
        <v>37399</v>
      </c>
      <c r="G225" s="15" t="s">
        <v>1278</v>
      </c>
      <c r="H225" s="15" t="s">
        <v>1279</v>
      </c>
      <c r="I225" s="15" t="s">
        <v>1280</v>
      </c>
      <c r="J225" s="15" t="s">
        <v>1281</v>
      </c>
      <c r="K225" s="15" t="s">
        <v>367</v>
      </c>
      <c r="L225" s="15" t="s">
        <v>69</v>
      </c>
      <c r="M225" s="15" t="s">
        <v>55</v>
      </c>
      <c r="N225" s="15" t="s">
        <v>822</v>
      </c>
      <c r="O225" s="15" t="s">
        <v>92</v>
      </c>
      <c r="P225" s="15" t="s">
        <v>989</v>
      </c>
      <c r="Q225" s="15" t="s">
        <v>59</v>
      </c>
      <c r="R225" s="15" t="s">
        <v>60</v>
      </c>
      <c r="S225" s="15" t="s">
        <v>61</v>
      </c>
    </row>
    <row r="226" spans="1:19" ht="12.75">
      <c r="A226" s="15">
        <v>210</v>
      </c>
      <c r="B226" s="15">
        <v>9274</v>
      </c>
      <c r="C226" s="15" t="s">
        <v>1282</v>
      </c>
      <c r="D226" s="15" t="s">
        <v>47</v>
      </c>
      <c r="E226" s="15" t="s">
        <v>1283</v>
      </c>
      <c r="F226" s="15">
        <v>37030</v>
      </c>
      <c r="G226" s="15" t="s">
        <v>1284</v>
      </c>
      <c r="H226" s="15" t="s">
        <v>1285</v>
      </c>
      <c r="I226" s="15" t="s">
        <v>1286</v>
      </c>
      <c r="J226" s="15" t="s">
        <v>1287</v>
      </c>
      <c r="K226" s="15" t="s">
        <v>190</v>
      </c>
      <c r="L226" s="15" t="s">
        <v>69</v>
      </c>
      <c r="M226" s="15" t="s">
        <v>55</v>
      </c>
      <c r="N226" s="15" t="s">
        <v>1150</v>
      </c>
      <c r="O226" s="15" t="s">
        <v>57</v>
      </c>
      <c r="P226" s="15" t="s">
        <v>719</v>
      </c>
      <c r="Q226" s="15" t="s">
        <v>59</v>
      </c>
      <c r="R226" s="15" t="s">
        <v>60</v>
      </c>
      <c r="S226" s="15" t="s">
        <v>61</v>
      </c>
    </row>
    <row r="227" spans="1:19" ht="12.75">
      <c r="A227" s="15">
        <v>211</v>
      </c>
      <c r="B227" s="15">
        <v>10211</v>
      </c>
      <c r="C227" s="15" t="s">
        <v>1288</v>
      </c>
      <c r="D227" s="15" t="s">
        <v>47</v>
      </c>
      <c r="E227" s="15" t="s">
        <v>1289</v>
      </c>
      <c r="F227" s="15">
        <v>37000</v>
      </c>
      <c r="G227" s="15" t="s">
        <v>1290</v>
      </c>
      <c r="H227" s="15" t="s">
        <v>248</v>
      </c>
      <c r="I227" s="15" t="s">
        <v>1291</v>
      </c>
      <c r="J227" s="15" t="s">
        <v>1292</v>
      </c>
      <c r="K227" s="15" t="s">
        <v>89</v>
      </c>
      <c r="L227" s="15" t="s">
        <v>69</v>
      </c>
      <c r="M227" s="15" t="s">
        <v>55</v>
      </c>
      <c r="N227" s="15" t="s">
        <v>1245</v>
      </c>
      <c r="O227" s="15" t="s">
        <v>166</v>
      </c>
      <c r="P227" s="15" t="s">
        <v>1246</v>
      </c>
      <c r="Q227" s="15" t="s">
        <v>59</v>
      </c>
      <c r="R227" s="15" t="s">
        <v>60</v>
      </c>
      <c r="S227" s="15" t="s">
        <v>61</v>
      </c>
    </row>
    <row r="228" spans="1:19" ht="12.75">
      <c r="A228" s="15">
        <v>212</v>
      </c>
      <c r="B228" s="15">
        <v>9471</v>
      </c>
      <c r="C228" s="15" t="s">
        <v>1293</v>
      </c>
      <c r="D228" s="15" t="s">
        <v>47</v>
      </c>
      <c r="E228" s="15" t="s">
        <v>1294</v>
      </c>
      <c r="F228" s="15">
        <v>36960</v>
      </c>
      <c r="G228" s="15" t="s">
        <v>430</v>
      </c>
      <c r="H228" s="15" t="s">
        <v>431</v>
      </c>
      <c r="I228" s="15" t="s">
        <v>432</v>
      </c>
      <c r="J228" s="15" t="s">
        <v>1295</v>
      </c>
      <c r="K228" s="15" t="s">
        <v>367</v>
      </c>
      <c r="L228" s="15" t="s">
        <v>90</v>
      </c>
      <c r="M228" s="15" t="s">
        <v>55</v>
      </c>
      <c r="N228" s="15" t="s">
        <v>847</v>
      </c>
      <c r="O228" s="15" t="s">
        <v>57</v>
      </c>
      <c r="P228" s="15" t="s">
        <v>1296</v>
      </c>
      <c r="Q228" s="15" t="s">
        <v>59</v>
      </c>
      <c r="R228" s="15" t="s">
        <v>60</v>
      </c>
      <c r="S228" s="15" t="s">
        <v>61</v>
      </c>
    </row>
    <row r="229" spans="1:19" ht="12.75">
      <c r="A229" s="15">
        <v>213</v>
      </c>
      <c r="B229" s="15">
        <v>10027</v>
      </c>
      <c r="C229" s="15" t="s">
        <v>1297</v>
      </c>
      <c r="D229" s="15" t="s">
        <v>47</v>
      </c>
      <c r="E229" s="15" t="s">
        <v>1298</v>
      </c>
      <c r="F229" s="15">
        <v>36960</v>
      </c>
      <c r="G229" s="15" t="s">
        <v>1138</v>
      </c>
      <c r="H229" s="15" t="s">
        <v>336</v>
      </c>
      <c r="I229" s="15" t="s">
        <v>1139</v>
      </c>
      <c r="J229" s="15" t="s">
        <v>1299</v>
      </c>
      <c r="K229" s="15" t="s">
        <v>1125</v>
      </c>
      <c r="L229" s="15" t="s">
        <v>54</v>
      </c>
      <c r="M229" s="15" t="s">
        <v>55</v>
      </c>
      <c r="N229" s="15" t="s">
        <v>408</v>
      </c>
      <c r="O229" s="15" t="s">
        <v>57</v>
      </c>
      <c r="P229" s="15" t="s">
        <v>497</v>
      </c>
      <c r="Q229" s="15" t="s">
        <v>59</v>
      </c>
      <c r="R229" s="15" t="s">
        <v>60</v>
      </c>
      <c r="S229" s="15" t="s">
        <v>61</v>
      </c>
    </row>
    <row r="230" spans="1:19" ht="12.75">
      <c r="A230" s="15">
        <v>214</v>
      </c>
      <c r="B230" s="15">
        <v>9780</v>
      </c>
      <c r="C230" s="15" t="s">
        <v>1300</v>
      </c>
      <c r="D230" s="15" t="s">
        <v>47</v>
      </c>
      <c r="E230" s="15" t="s">
        <v>1301</v>
      </c>
      <c r="F230" s="15">
        <v>36300</v>
      </c>
      <c r="G230" s="15" t="s">
        <v>1226</v>
      </c>
      <c r="H230" s="15" t="s">
        <v>443</v>
      </c>
      <c r="I230" s="15" t="s">
        <v>1227</v>
      </c>
      <c r="J230" s="15" t="s">
        <v>1302</v>
      </c>
      <c r="K230" s="15" t="s">
        <v>339</v>
      </c>
      <c r="L230" s="15" t="s">
        <v>69</v>
      </c>
      <c r="M230" s="15" t="s">
        <v>55</v>
      </c>
      <c r="N230" s="15" t="s">
        <v>1303</v>
      </c>
      <c r="O230" s="15" t="s">
        <v>166</v>
      </c>
      <c r="P230" s="15" t="s">
        <v>1246</v>
      </c>
      <c r="Q230" s="15" t="s">
        <v>59</v>
      </c>
      <c r="R230" s="15" t="s">
        <v>60</v>
      </c>
      <c r="S230" s="15" t="s">
        <v>61</v>
      </c>
    </row>
    <row r="231" spans="1:19" ht="12.75">
      <c r="A231" s="15">
        <v>215</v>
      </c>
      <c r="B231" s="15">
        <v>9952</v>
      </c>
      <c r="C231" s="15" t="s">
        <v>1304</v>
      </c>
      <c r="D231" s="15" t="s">
        <v>47</v>
      </c>
      <c r="E231" s="15" t="s">
        <v>1305</v>
      </c>
      <c r="F231" s="15">
        <v>36250</v>
      </c>
      <c r="G231" s="15" t="s">
        <v>681</v>
      </c>
      <c r="H231" s="15" t="s">
        <v>233</v>
      </c>
      <c r="I231" s="15" t="s">
        <v>682</v>
      </c>
      <c r="J231" s="15" t="s">
        <v>1306</v>
      </c>
      <c r="K231" s="15" t="s">
        <v>556</v>
      </c>
      <c r="L231" s="15" t="s">
        <v>69</v>
      </c>
      <c r="M231" s="15" t="s">
        <v>55</v>
      </c>
      <c r="N231" s="15" t="s">
        <v>847</v>
      </c>
      <c r="O231" s="15" t="s">
        <v>57</v>
      </c>
      <c r="P231" s="15" t="s">
        <v>719</v>
      </c>
      <c r="Q231" s="15" t="s">
        <v>59</v>
      </c>
      <c r="R231" s="15" t="s">
        <v>60</v>
      </c>
      <c r="S231" s="15" t="s">
        <v>61</v>
      </c>
    </row>
    <row r="232" spans="1:19" ht="12.75">
      <c r="A232" s="15">
        <v>216</v>
      </c>
      <c r="B232" s="15">
        <v>9275</v>
      </c>
      <c r="C232" s="15" t="s">
        <v>1307</v>
      </c>
      <c r="D232" s="15" t="s">
        <v>47</v>
      </c>
      <c r="E232" s="15" t="s">
        <v>1308</v>
      </c>
      <c r="F232" s="15">
        <v>35895</v>
      </c>
      <c r="G232" s="15" t="s">
        <v>1309</v>
      </c>
      <c r="H232" s="15" t="s">
        <v>1285</v>
      </c>
      <c r="I232" s="15" t="s">
        <v>1310</v>
      </c>
      <c r="J232" s="15" t="s">
        <v>1311</v>
      </c>
      <c r="K232" s="15" t="s">
        <v>556</v>
      </c>
      <c r="L232" s="15" t="s">
        <v>69</v>
      </c>
      <c r="M232" s="15" t="s">
        <v>55</v>
      </c>
      <c r="N232" s="15" t="s">
        <v>847</v>
      </c>
      <c r="O232" s="15" t="s">
        <v>57</v>
      </c>
      <c r="P232" s="15" t="s">
        <v>719</v>
      </c>
      <c r="Q232" s="15" t="s">
        <v>59</v>
      </c>
      <c r="R232" s="15" t="s">
        <v>60</v>
      </c>
      <c r="S232" s="15" t="s">
        <v>61</v>
      </c>
    </row>
    <row r="233" spans="1:19" ht="12.75">
      <c r="A233" s="15">
        <v>217</v>
      </c>
      <c r="B233" s="15">
        <v>6599</v>
      </c>
      <c r="C233" s="15" t="s">
        <v>1312</v>
      </c>
      <c r="D233" s="15" t="s">
        <v>47</v>
      </c>
      <c r="E233" s="15" t="s">
        <v>1313</v>
      </c>
      <c r="F233" s="15">
        <v>35714</v>
      </c>
      <c r="G233" s="15" t="s">
        <v>1314</v>
      </c>
      <c r="H233" s="15" t="s">
        <v>1315</v>
      </c>
      <c r="I233" s="15" t="s">
        <v>1316</v>
      </c>
      <c r="J233" s="15" t="s">
        <v>1317</v>
      </c>
      <c r="K233" s="15" t="s">
        <v>89</v>
      </c>
      <c r="L233" s="15" t="s">
        <v>90</v>
      </c>
      <c r="M233" s="15" t="s">
        <v>55</v>
      </c>
      <c r="N233" s="15" t="s">
        <v>277</v>
      </c>
      <c r="O233" s="15" t="s">
        <v>57</v>
      </c>
      <c r="P233" s="15" t="s">
        <v>1092</v>
      </c>
      <c r="Q233" s="15" t="s">
        <v>59</v>
      </c>
      <c r="R233" s="15" t="s">
        <v>60</v>
      </c>
      <c r="S233" s="15" t="s">
        <v>61</v>
      </c>
    </row>
    <row r="234" spans="1:19" ht="12.75">
      <c r="A234" s="15">
        <v>218</v>
      </c>
      <c r="B234" s="15">
        <v>196</v>
      </c>
      <c r="C234" s="15" t="s">
        <v>1318</v>
      </c>
      <c r="D234" s="15" t="s">
        <v>47</v>
      </c>
      <c r="E234" s="15" t="s">
        <v>1319</v>
      </c>
      <c r="F234" s="15">
        <v>35639</v>
      </c>
      <c r="G234" s="15" t="s">
        <v>160</v>
      </c>
      <c r="H234" s="15" t="s">
        <v>161</v>
      </c>
      <c r="I234" s="15" t="s">
        <v>162</v>
      </c>
      <c r="J234" s="15" t="s">
        <v>1320</v>
      </c>
      <c r="K234" s="15" t="s">
        <v>181</v>
      </c>
      <c r="L234" s="15" t="s">
        <v>69</v>
      </c>
      <c r="M234" s="15" t="s">
        <v>55</v>
      </c>
      <c r="N234" s="15" t="s">
        <v>1321</v>
      </c>
      <c r="O234" s="15" t="s">
        <v>92</v>
      </c>
      <c r="P234" s="15" t="s">
        <v>1322</v>
      </c>
      <c r="Q234" s="15" t="s">
        <v>112</v>
      </c>
      <c r="R234" s="15" t="s">
        <v>60</v>
      </c>
      <c r="S234" s="15" t="s">
        <v>61</v>
      </c>
    </row>
    <row r="235" spans="1:19" ht="12.75">
      <c r="A235" s="15">
        <v>219</v>
      </c>
      <c r="B235" s="15">
        <v>7882</v>
      </c>
      <c r="C235" s="15" t="s">
        <v>1323</v>
      </c>
      <c r="D235" s="15" t="s">
        <v>47</v>
      </c>
      <c r="E235" s="15" t="s">
        <v>1324</v>
      </c>
      <c r="F235" s="15">
        <v>35111</v>
      </c>
      <c r="G235" s="15" t="s">
        <v>1325</v>
      </c>
      <c r="H235" s="15" t="s">
        <v>1279</v>
      </c>
      <c r="I235" s="15" t="s">
        <v>1326</v>
      </c>
      <c r="J235" s="15" t="s">
        <v>1327</v>
      </c>
      <c r="K235" s="15" t="s">
        <v>89</v>
      </c>
      <c r="L235" s="15" t="s">
        <v>69</v>
      </c>
      <c r="M235" s="15" t="s">
        <v>55</v>
      </c>
      <c r="N235" s="15" t="s">
        <v>206</v>
      </c>
      <c r="O235" s="15" t="s">
        <v>92</v>
      </c>
      <c r="P235" s="15" t="s">
        <v>989</v>
      </c>
      <c r="Q235" s="15" t="s">
        <v>59</v>
      </c>
      <c r="R235" s="15" t="s">
        <v>60</v>
      </c>
      <c r="S235" s="15" t="s">
        <v>61</v>
      </c>
    </row>
    <row r="236" spans="1:19" ht="12.75">
      <c r="A236" s="15">
        <v>220</v>
      </c>
      <c r="B236" s="15">
        <v>10403</v>
      </c>
      <c r="C236" s="15" t="s">
        <v>1328</v>
      </c>
      <c r="D236" s="15" t="s">
        <v>47</v>
      </c>
      <c r="E236" s="15" t="s">
        <v>1329</v>
      </c>
      <c r="F236" s="15">
        <v>35100</v>
      </c>
      <c r="G236" s="15" t="s">
        <v>861</v>
      </c>
      <c r="H236" s="15" t="s">
        <v>652</v>
      </c>
      <c r="I236" s="15" t="s">
        <v>862</v>
      </c>
      <c r="J236" s="15" t="s">
        <v>1330</v>
      </c>
      <c r="K236" s="15" t="s">
        <v>592</v>
      </c>
      <c r="L236" s="15" t="s">
        <v>90</v>
      </c>
      <c r="M236" s="15" t="s">
        <v>55</v>
      </c>
      <c r="N236" s="15" t="s">
        <v>847</v>
      </c>
      <c r="O236" s="15" t="s">
        <v>166</v>
      </c>
      <c r="P236" s="15" t="s">
        <v>1170</v>
      </c>
      <c r="Q236" s="15" t="s">
        <v>112</v>
      </c>
      <c r="R236" s="15" t="s">
        <v>60</v>
      </c>
      <c r="S236" s="15" t="s">
        <v>61</v>
      </c>
    </row>
    <row r="237" spans="1:19" ht="12.75">
      <c r="A237" s="15">
        <v>221</v>
      </c>
      <c r="B237" s="15">
        <v>10602</v>
      </c>
      <c r="C237" s="15" t="s">
        <v>76</v>
      </c>
      <c r="D237" s="15" t="s">
        <v>47</v>
      </c>
      <c r="E237" s="15" t="s">
        <v>77</v>
      </c>
      <c r="F237" s="15">
        <v>35000</v>
      </c>
      <c r="G237" s="15" t="s">
        <v>49</v>
      </c>
      <c r="H237" s="15" t="s">
        <v>50</v>
      </c>
      <c r="I237" s="15" t="s">
        <v>51</v>
      </c>
      <c r="J237" s="15" t="s">
        <v>78</v>
      </c>
      <c r="K237" s="15" t="s">
        <v>68</v>
      </c>
      <c r="L237" s="15" t="s">
        <v>69</v>
      </c>
      <c r="M237" s="15" t="s">
        <v>55</v>
      </c>
      <c r="N237" s="15" t="s">
        <v>23</v>
      </c>
      <c r="O237" s="15" t="s">
        <v>1</v>
      </c>
      <c r="P237" s="15" t="s">
        <v>79</v>
      </c>
      <c r="Q237" s="15"/>
      <c r="R237" s="15" t="s">
        <v>74</v>
      </c>
      <c r="S237" s="15" t="s">
        <v>61</v>
      </c>
    </row>
    <row r="238" spans="1:19" ht="12.75">
      <c r="A238" s="15">
        <v>222</v>
      </c>
      <c r="B238" s="15">
        <v>119</v>
      </c>
      <c r="C238" s="15" t="s">
        <v>1331</v>
      </c>
      <c r="D238" s="15" t="s">
        <v>47</v>
      </c>
      <c r="E238" s="15" t="s">
        <v>1332</v>
      </c>
      <c r="F238" s="15">
        <v>35000</v>
      </c>
      <c r="G238" s="15" t="s">
        <v>1333</v>
      </c>
      <c r="H238" s="15" t="s">
        <v>1334</v>
      </c>
      <c r="I238" s="15" t="s">
        <v>1335</v>
      </c>
      <c r="J238" s="15" t="s">
        <v>1336</v>
      </c>
      <c r="K238" s="15" t="s">
        <v>1179</v>
      </c>
      <c r="L238" s="15" t="s">
        <v>90</v>
      </c>
      <c r="M238" s="15" t="s">
        <v>70</v>
      </c>
      <c r="N238" s="15" t="s">
        <v>1162</v>
      </c>
      <c r="O238" s="15" t="s">
        <v>72</v>
      </c>
      <c r="P238" s="15" t="s">
        <v>127</v>
      </c>
      <c r="Q238" s="15" t="s">
        <v>112</v>
      </c>
      <c r="R238" s="15" t="s">
        <v>60</v>
      </c>
      <c r="S238" s="15" t="s">
        <v>75</v>
      </c>
    </row>
    <row r="239" spans="1:19" ht="12.75">
      <c r="A239" s="15">
        <v>223</v>
      </c>
      <c r="B239" s="15">
        <v>10623</v>
      </c>
      <c r="C239" s="15" t="s">
        <v>62</v>
      </c>
      <c r="D239" s="15" t="s">
        <v>47</v>
      </c>
      <c r="E239" s="15" t="s">
        <v>63</v>
      </c>
      <c r="F239" s="15">
        <v>35000</v>
      </c>
      <c r="G239" s="15" t="s">
        <v>64</v>
      </c>
      <c r="H239" s="15" t="s">
        <v>65</v>
      </c>
      <c r="I239" s="15" t="s">
        <v>66</v>
      </c>
      <c r="J239" s="15" t="s">
        <v>67</v>
      </c>
      <c r="K239" s="15" t="s">
        <v>68</v>
      </c>
      <c r="L239" s="15" t="s">
        <v>69</v>
      </c>
      <c r="M239" s="15" t="s">
        <v>70</v>
      </c>
      <c r="N239" s="15" t="s">
        <v>71</v>
      </c>
      <c r="O239" s="15" t="s">
        <v>72</v>
      </c>
      <c r="P239" s="15" t="s">
        <v>73</v>
      </c>
      <c r="Q239" s="15"/>
      <c r="R239" s="15" t="s">
        <v>74</v>
      </c>
      <c r="S239" s="15" t="s">
        <v>75</v>
      </c>
    </row>
    <row r="240" spans="1:19" ht="12.75">
      <c r="A240" s="15">
        <v>224</v>
      </c>
      <c r="B240" s="15">
        <v>9559</v>
      </c>
      <c r="C240" s="15" t="s">
        <v>1337</v>
      </c>
      <c r="D240" s="15" t="s">
        <v>47</v>
      </c>
      <c r="E240" s="15" t="s">
        <v>1338</v>
      </c>
      <c r="F240" s="15">
        <v>34560</v>
      </c>
      <c r="G240" s="15" t="s">
        <v>645</v>
      </c>
      <c r="H240" s="15" t="s">
        <v>646</v>
      </c>
      <c r="I240" s="15" t="s">
        <v>647</v>
      </c>
      <c r="J240" s="15" t="s">
        <v>1339</v>
      </c>
      <c r="K240" s="15" t="s">
        <v>526</v>
      </c>
      <c r="L240" s="15" t="s">
        <v>54</v>
      </c>
      <c r="M240" s="15" t="s">
        <v>55</v>
      </c>
      <c r="N240" s="15" t="s">
        <v>1085</v>
      </c>
      <c r="O240" s="15" t="s">
        <v>57</v>
      </c>
      <c r="P240" s="15" t="s">
        <v>58</v>
      </c>
      <c r="Q240" s="15" t="s">
        <v>59</v>
      </c>
      <c r="R240" s="15" t="s">
        <v>60</v>
      </c>
      <c r="S240" s="15" t="s">
        <v>61</v>
      </c>
    </row>
    <row r="241" spans="1:19" ht="12.75">
      <c r="A241" s="15">
        <v>225</v>
      </c>
      <c r="B241" s="15">
        <v>9807</v>
      </c>
      <c r="C241" s="15" t="s">
        <v>1340</v>
      </c>
      <c r="D241" s="15" t="s">
        <v>47</v>
      </c>
      <c r="E241" s="15" t="s">
        <v>1341</v>
      </c>
      <c r="F241" s="15">
        <v>34500</v>
      </c>
      <c r="G241" s="15" t="s">
        <v>1342</v>
      </c>
      <c r="H241" s="15" t="s">
        <v>195</v>
      </c>
      <c r="I241" s="15" t="s">
        <v>1343</v>
      </c>
      <c r="J241" s="15" t="s">
        <v>1344</v>
      </c>
      <c r="K241" s="15" t="s">
        <v>85</v>
      </c>
      <c r="L241" s="15" t="s">
        <v>69</v>
      </c>
      <c r="M241" s="15" t="s">
        <v>55</v>
      </c>
      <c r="N241" s="15" t="s">
        <v>1189</v>
      </c>
      <c r="O241" s="15" t="s">
        <v>57</v>
      </c>
      <c r="P241" s="15" t="s">
        <v>127</v>
      </c>
      <c r="Q241" s="15" t="s">
        <v>59</v>
      </c>
      <c r="R241" s="15" t="s">
        <v>60</v>
      </c>
      <c r="S241" s="15" t="s">
        <v>75</v>
      </c>
    </row>
    <row r="242" spans="1:19" ht="12.75">
      <c r="A242" s="15">
        <v>226</v>
      </c>
      <c r="B242" s="15">
        <v>10377</v>
      </c>
      <c r="C242" s="15" t="s">
        <v>1345</v>
      </c>
      <c r="D242" s="15" t="s">
        <v>47</v>
      </c>
      <c r="E242" s="15" t="s">
        <v>1346</v>
      </c>
      <c r="F242" s="15">
        <v>34500</v>
      </c>
      <c r="G242" s="15" t="s">
        <v>1347</v>
      </c>
      <c r="H242" s="15" t="s">
        <v>652</v>
      </c>
      <c r="I242" s="15" t="s">
        <v>1348</v>
      </c>
      <c r="J242" s="15" t="s">
        <v>1349</v>
      </c>
      <c r="K242" s="15" t="s">
        <v>164</v>
      </c>
      <c r="L242" s="15" t="s">
        <v>69</v>
      </c>
      <c r="M242" s="15" t="s">
        <v>55</v>
      </c>
      <c r="N242" s="15" t="s">
        <v>945</v>
      </c>
      <c r="O242" s="15" t="s">
        <v>57</v>
      </c>
      <c r="P242" s="15" t="s">
        <v>719</v>
      </c>
      <c r="Q242" s="15" t="s">
        <v>59</v>
      </c>
      <c r="R242" s="15" t="s">
        <v>60</v>
      </c>
      <c r="S242" s="15" t="s">
        <v>61</v>
      </c>
    </row>
    <row r="243" spans="1:19" ht="12.75">
      <c r="A243" s="15">
        <v>227</v>
      </c>
      <c r="B243" s="15">
        <v>8544</v>
      </c>
      <c r="C243" s="15" t="s">
        <v>1350</v>
      </c>
      <c r="D243" s="15" t="s">
        <v>47</v>
      </c>
      <c r="E243" s="15" t="s">
        <v>1351</v>
      </c>
      <c r="F243" s="15">
        <v>34165</v>
      </c>
      <c r="G243" s="15" t="s">
        <v>1352</v>
      </c>
      <c r="H243" s="15" t="s">
        <v>416</v>
      </c>
      <c r="I243" s="15" t="s">
        <v>1353</v>
      </c>
      <c r="J243" s="15" t="s">
        <v>479</v>
      </c>
      <c r="K243" s="15" t="s">
        <v>89</v>
      </c>
      <c r="L243" s="15" t="s">
        <v>90</v>
      </c>
      <c r="M243" s="15" t="s">
        <v>55</v>
      </c>
      <c r="N243" s="15" t="s">
        <v>1272</v>
      </c>
      <c r="O243" s="15" t="s">
        <v>57</v>
      </c>
      <c r="P243" s="15" t="s">
        <v>1041</v>
      </c>
      <c r="Q243" s="15" t="s">
        <v>59</v>
      </c>
      <c r="R243" s="15" t="s">
        <v>60</v>
      </c>
      <c r="S243" s="15" t="s">
        <v>61</v>
      </c>
    </row>
    <row r="244" spans="1:19" ht="12.75">
      <c r="A244" s="15">
        <v>228</v>
      </c>
      <c r="B244" s="15">
        <v>9646</v>
      </c>
      <c r="C244" s="15" t="s">
        <v>1354</v>
      </c>
      <c r="D244" s="15" t="s">
        <v>47</v>
      </c>
      <c r="E244" s="15" t="s">
        <v>1355</v>
      </c>
      <c r="F244" s="15">
        <v>33523</v>
      </c>
      <c r="G244" s="15" t="s">
        <v>1133</v>
      </c>
      <c r="H244" s="15" t="s">
        <v>735</v>
      </c>
      <c r="I244" s="15" t="s">
        <v>1134</v>
      </c>
      <c r="J244" s="15" t="s">
        <v>1356</v>
      </c>
      <c r="K244" s="15" t="s">
        <v>526</v>
      </c>
      <c r="L244" s="15" t="s">
        <v>69</v>
      </c>
      <c r="M244" s="15" t="s">
        <v>55</v>
      </c>
      <c r="N244" s="15" t="s">
        <v>847</v>
      </c>
      <c r="O244" s="15" t="s">
        <v>57</v>
      </c>
      <c r="P244" s="15" t="s">
        <v>767</v>
      </c>
      <c r="Q244" s="15" t="s">
        <v>59</v>
      </c>
      <c r="R244" s="15" t="s">
        <v>60</v>
      </c>
      <c r="S244" s="15" t="s">
        <v>61</v>
      </c>
    </row>
    <row r="245" spans="1:19" ht="12.75">
      <c r="A245" s="15">
        <v>229</v>
      </c>
      <c r="B245" s="15">
        <v>8539</v>
      </c>
      <c r="C245" s="15" t="s">
        <v>1357</v>
      </c>
      <c r="D245" s="15" t="s">
        <v>47</v>
      </c>
      <c r="E245" s="15" t="s">
        <v>1358</v>
      </c>
      <c r="F245" s="15">
        <v>33033</v>
      </c>
      <c r="G245" s="15" t="s">
        <v>1352</v>
      </c>
      <c r="H245" s="15" t="s">
        <v>416</v>
      </c>
      <c r="I245" s="15" t="s">
        <v>1353</v>
      </c>
      <c r="J245" s="15" t="s">
        <v>1359</v>
      </c>
      <c r="K245" s="15" t="s">
        <v>592</v>
      </c>
      <c r="L245" s="15" t="s">
        <v>90</v>
      </c>
      <c r="M245" s="15" t="s">
        <v>55</v>
      </c>
      <c r="N245" s="15" t="s">
        <v>1272</v>
      </c>
      <c r="O245" s="15" t="s">
        <v>57</v>
      </c>
      <c r="P245" s="15" t="s">
        <v>1041</v>
      </c>
      <c r="Q245" s="15" t="s">
        <v>59</v>
      </c>
      <c r="R245" s="15" t="s">
        <v>60</v>
      </c>
      <c r="S245" s="15" t="s">
        <v>61</v>
      </c>
    </row>
    <row r="246" spans="1:19" ht="12.75">
      <c r="A246" s="15">
        <v>230</v>
      </c>
      <c r="B246" s="15">
        <v>338</v>
      </c>
      <c r="C246" s="15" t="s">
        <v>1360</v>
      </c>
      <c r="D246" s="15" t="s">
        <v>47</v>
      </c>
      <c r="E246" s="15" t="s">
        <v>1361</v>
      </c>
      <c r="F246" s="15">
        <v>33000</v>
      </c>
      <c r="G246" s="15" t="s">
        <v>1362</v>
      </c>
      <c r="H246" s="15" t="s">
        <v>1363</v>
      </c>
      <c r="I246" s="15" t="s">
        <v>1364</v>
      </c>
      <c r="J246" s="15" t="s">
        <v>1365</v>
      </c>
      <c r="K246" s="15" t="s">
        <v>339</v>
      </c>
      <c r="L246" s="15" t="s">
        <v>69</v>
      </c>
      <c r="M246" s="15" t="s">
        <v>155</v>
      </c>
      <c r="N246" s="15" t="s">
        <v>1366</v>
      </c>
      <c r="O246" s="15" t="s">
        <v>72</v>
      </c>
      <c r="P246" s="15" t="s">
        <v>157</v>
      </c>
      <c r="Q246" s="15" t="s">
        <v>1068</v>
      </c>
      <c r="R246" s="15" t="s">
        <v>60</v>
      </c>
      <c r="S246" s="15" t="s">
        <v>75</v>
      </c>
    </row>
    <row r="247" spans="1:19" ht="12.75">
      <c r="A247" s="15">
        <v>231</v>
      </c>
      <c r="B247" s="15">
        <v>10357</v>
      </c>
      <c r="C247" s="15" t="s">
        <v>1367</v>
      </c>
      <c r="D247" s="15" t="s">
        <v>47</v>
      </c>
      <c r="E247" s="15" t="s">
        <v>1368</v>
      </c>
      <c r="F247" s="15">
        <v>33000</v>
      </c>
      <c r="G247" s="15" t="s">
        <v>1117</v>
      </c>
      <c r="H247" s="15" t="s">
        <v>652</v>
      </c>
      <c r="I247" s="15" t="s">
        <v>1118</v>
      </c>
      <c r="J247" s="15" t="s">
        <v>1369</v>
      </c>
      <c r="K247" s="15" t="s">
        <v>1125</v>
      </c>
      <c r="L247" s="15" t="s">
        <v>69</v>
      </c>
      <c r="M247" s="15" t="s">
        <v>55</v>
      </c>
      <c r="N247" s="15" t="s">
        <v>945</v>
      </c>
      <c r="O247" s="15" t="s">
        <v>57</v>
      </c>
      <c r="P247" s="15" t="s">
        <v>767</v>
      </c>
      <c r="Q247" s="15" t="s">
        <v>59</v>
      </c>
      <c r="R247" s="15" t="s">
        <v>60</v>
      </c>
      <c r="S247" s="15" t="s">
        <v>61</v>
      </c>
    </row>
    <row r="248" spans="1:19" ht="12.75">
      <c r="A248" s="15">
        <v>232</v>
      </c>
      <c r="B248" s="15">
        <v>9478</v>
      </c>
      <c r="C248" s="15" t="s">
        <v>1370</v>
      </c>
      <c r="D248" s="15" t="s">
        <v>47</v>
      </c>
      <c r="E248" s="15" t="s">
        <v>1371</v>
      </c>
      <c r="F248" s="15">
        <v>33000</v>
      </c>
      <c r="G248" s="15" t="s">
        <v>1372</v>
      </c>
      <c r="H248" s="15" t="s">
        <v>431</v>
      </c>
      <c r="I248" s="15" t="s">
        <v>1373</v>
      </c>
      <c r="J248" s="15" t="s">
        <v>1374</v>
      </c>
      <c r="K248" s="15" t="s">
        <v>85</v>
      </c>
      <c r="L248" s="15" t="s">
        <v>90</v>
      </c>
      <c r="M248" s="15" t="s">
        <v>55</v>
      </c>
      <c r="N248" s="15" t="s">
        <v>101</v>
      </c>
      <c r="O248" s="15" t="s">
        <v>57</v>
      </c>
      <c r="P248" s="15" t="s">
        <v>1296</v>
      </c>
      <c r="Q248" s="15" t="s">
        <v>59</v>
      </c>
      <c r="R248" s="15" t="s">
        <v>60</v>
      </c>
      <c r="S248" s="15" t="s">
        <v>61</v>
      </c>
    </row>
    <row r="249" spans="1:19" ht="12.75">
      <c r="A249" s="15">
        <v>233</v>
      </c>
      <c r="B249" s="15">
        <v>9801</v>
      </c>
      <c r="C249" s="15" t="s">
        <v>1375</v>
      </c>
      <c r="D249" s="15" t="s">
        <v>47</v>
      </c>
      <c r="E249" s="15" t="s">
        <v>1376</v>
      </c>
      <c r="F249" s="15">
        <v>33000</v>
      </c>
      <c r="G249" s="15" t="s">
        <v>1377</v>
      </c>
      <c r="H249" s="15" t="s">
        <v>344</v>
      </c>
      <c r="I249" s="15" t="s">
        <v>1378</v>
      </c>
      <c r="J249" s="15" t="s">
        <v>1379</v>
      </c>
      <c r="K249" s="15" t="s">
        <v>367</v>
      </c>
      <c r="L249" s="15" t="s">
        <v>54</v>
      </c>
      <c r="M249" s="15" t="s">
        <v>55</v>
      </c>
      <c r="N249" s="15" t="s">
        <v>1085</v>
      </c>
      <c r="O249" s="15" t="s">
        <v>57</v>
      </c>
      <c r="P249" s="15" t="s">
        <v>497</v>
      </c>
      <c r="Q249" s="15" t="s">
        <v>59</v>
      </c>
      <c r="R249" s="15" t="s">
        <v>60</v>
      </c>
      <c r="S249" s="15" t="s">
        <v>61</v>
      </c>
    </row>
    <row r="250" spans="1:19" ht="12.75">
      <c r="A250" s="15">
        <v>234</v>
      </c>
      <c r="B250" s="15">
        <v>7700</v>
      </c>
      <c r="C250" s="15" t="s">
        <v>1380</v>
      </c>
      <c r="D250" s="15" t="s">
        <v>47</v>
      </c>
      <c r="E250" s="15" t="s">
        <v>1381</v>
      </c>
      <c r="F250" s="15">
        <v>32568</v>
      </c>
      <c r="G250" s="15" t="s">
        <v>727</v>
      </c>
      <c r="H250" s="15" t="s">
        <v>728</v>
      </c>
      <c r="I250" s="15" t="s">
        <v>729</v>
      </c>
      <c r="J250" s="15" t="s">
        <v>1382</v>
      </c>
      <c r="K250" s="15" t="s">
        <v>68</v>
      </c>
      <c r="L250" s="15" t="s">
        <v>90</v>
      </c>
      <c r="M250" s="15" t="s">
        <v>55</v>
      </c>
      <c r="N250" s="15" t="s">
        <v>277</v>
      </c>
      <c r="O250" s="15" t="s">
        <v>57</v>
      </c>
      <c r="P250" s="15" t="s">
        <v>1092</v>
      </c>
      <c r="Q250" s="15" t="s">
        <v>59</v>
      </c>
      <c r="R250" s="15" t="s">
        <v>60</v>
      </c>
      <c r="S250" s="15" t="s">
        <v>61</v>
      </c>
    </row>
    <row r="251" spans="1:19" ht="12.75">
      <c r="A251" s="15">
        <v>235</v>
      </c>
      <c r="B251" s="15">
        <v>10005</v>
      </c>
      <c r="C251" s="15" t="s">
        <v>1383</v>
      </c>
      <c r="D251" s="15" t="s">
        <v>47</v>
      </c>
      <c r="E251" s="15" t="s">
        <v>1384</v>
      </c>
      <c r="F251" s="15">
        <v>32500</v>
      </c>
      <c r="G251" s="15" t="s">
        <v>1385</v>
      </c>
      <c r="H251" s="15" t="s">
        <v>378</v>
      </c>
      <c r="I251" s="15" t="s">
        <v>1386</v>
      </c>
      <c r="J251" s="15" t="s">
        <v>1387</v>
      </c>
      <c r="K251" s="15" t="s">
        <v>53</v>
      </c>
      <c r="L251" s="15" t="s">
        <v>54</v>
      </c>
      <c r="M251" s="15" t="s">
        <v>70</v>
      </c>
      <c r="N251" s="15" t="s">
        <v>1162</v>
      </c>
      <c r="O251" s="15" t="s">
        <v>72</v>
      </c>
      <c r="P251" s="15" t="s">
        <v>73</v>
      </c>
      <c r="Q251" s="15" t="s">
        <v>59</v>
      </c>
      <c r="R251" s="15" t="s">
        <v>60</v>
      </c>
      <c r="S251" s="15" t="s">
        <v>75</v>
      </c>
    </row>
    <row r="252" spans="1:19" ht="12.75">
      <c r="A252" s="15">
        <v>236</v>
      </c>
      <c r="B252" s="15">
        <v>9944</v>
      </c>
      <c r="C252" s="15" t="s">
        <v>1388</v>
      </c>
      <c r="D252" s="15" t="s">
        <v>47</v>
      </c>
      <c r="E252" s="15" t="s">
        <v>1389</v>
      </c>
      <c r="F252" s="15">
        <v>32500</v>
      </c>
      <c r="G252" s="15" t="s">
        <v>1390</v>
      </c>
      <c r="H252" s="15" t="s">
        <v>233</v>
      </c>
      <c r="I252" s="15" t="s">
        <v>1391</v>
      </c>
      <c r="J252" s="15" t="s">
        <v>1392</v>
      </c>
      <c r="K252" s="15" t="s">
        <v>367</v>
      </c>
      <c r="L252" s="15" t="s">
        <v>54</v>
      </c>
      <c r="M252" s="15" t="s">
        <v>55</v>
      </c>
      <c r="N252" s="15" t="s">
        <v>569</v>
      </c>
      <c r="O252" s="15" t="s">
        <v>57</v>
      </c>
      <c r="P252" s="15" t="s">
        <v>58</v>
      </c>
      <c r="Q252" s="15" t="s">
        <v>391</v>
      </c>
      <c r="R252" s="15" t="s">
        <v>60</v>
      </c>
      <c r="S252" s="15" t="s">
        <v>61</v>
      </c>
    </row>
    <row r="253" spans="1:19" ht="12.75">
      <c r="A253" s="15">
        <v>237</v>
      </c>
      <c r="B253" s="15">
        <v>9765</v>
      </c>
      <c r="C253" s="15" t="s">
        <v>1393</v>
      </c>
      <c r="D253" s="15" t="s">
        <v>47</v>
      </c>
      <c r="E253" s="15" t="s">
        <v>1394</v>
      </c>
      <c r="F253" s="15">
        <v>32400</v>
      </c>
      <c r="G253" s="15" t="s">
        <v>1395</v>
      </c>
      <c r="H253" s="15" t="s">
        <v>443</v>
      </c>
      <c r="I253" s="15" t="s">
        <v>1396</v>
      </c>
      <c r="J253" s="15" t="s">
        <v>1397</v>
      </c>
      <c r="K253" s="15" t="s">
        <v>53</v>
      </c>
      <c r="L253" s="15" t="s">
        <v>54</v>
      </c>
      <c r="M253" s="15" t="s">
        <v>55</v>
      </c>
      <c r="N253" s="15" t="s">
        <v>1085</v>
      </c>
      <c r="O253" s="15" t="s">
        <v>57</v>
      </c>
      <c r="P253" s="15" t="s">
        <v>497</v>
      </c>
      <c r="Q253" s="15" t="s">
        <v>59</v>
      </c>
      <c r="R253" s="15" t="s">
        <v>60</v>
      </c>
      <c r="S253" s="15" t="s">
        <v>61</v>
      </c>
    </row>
    <row r="254" spans="1:19" ht="12.75">
      <c r="A254" s="15">
        <v>238</v>
      </c>
      <c r="B254" s="15">
        <v>9865</v>
      </c>
      <c r="C254" s="15" t="s">
        <v>1398</v>
      </c>
      <c r="D254" s="15" t="s">
        <v>47</v>
      </c>
      <c r="E254" s="15" t="s">
        <v>1399</v>
      </c>
      <c r="F254" s="15">
        <v>32400</v>
      </c>
      <c r="G254" s="15" t="s">
        <v>1400</v>
      </c>
      <c r="H254" s="15" t="s">
        <v>264</v>
      </c>
      <c r="I254" s="15" t="s">
        <v>1401</v>
      </c>
      <c r="J254" s="15" t="s">
        <v>1231</v>
      </c>
      <c r="K254" s="15" t="s">
        <v>164</v>
      </c>
      <c r="L254" s="15" t="s">
        <v>54</v>
      </c>
      <c r="M254" s="15" t="s">
        <v>55</v>
      </c>
      <c r="N254" s="15" t="s">
        <v>1085</v>
      </c>
      <c r="O254" s="15" t="s">
        <v>57</v>
      </c>
      <c r="P254" s="15" t="s">
        <v>409</v>
      </c>
      <c r="Q254" s="15" t="s">
        <v>59</v>
      </c>
      <c r="R254" s="15" t="s">
        <v>60</v>
      </c>
      <c r="S254" s="15" t="s">
        <v>61</v>
      </c>
    </row>
    <row r="255" spans="1:19" ht="12.75">
      <c r="A255" s="15">
        <v>239</v>
      </c>
      <c r="B255" s="15">
        <v>9956</v>
      </c>
      <c r="C255" s="15" t="s">
        <v>1402</v>
      </c>
      <c r="D255" s="15" t="s">
        <v>47</v>
      </c>
      <c r="E255" s="15" t="s">
        <v>1403</v>
      </c>
      <c r="F255" s="15">
        <v>32400</v>
      </c>
      <c r="G255" s="15" t="s">
        <v>232</v>
      </c>
      <c r="H255" s="15" t="s">
        <v>233</v>
      </c>
      <c r="I255" s="15" t="s">
        <v>234</v>
      </c>
      <c r="J255" s="15" t="s">
        <v>1404</v>
      </c>
      <c r="K255" s="15" t="s">
        <v>305</v>
      </c>
      <c r="L255" s="15" t="s">
        <v>69</v>
      </c>
      <c r="M255" s="15" t="s">
        <v>55</v>
      </c>
      <c r="N255" s="15" t="s">
        <v>847</v>
      </c>
      <c r="O255" s="15" t="s">
        <v>57</v>
      </c>
      <c r="P255" s="15" t="s">
        <v>767</v>
      </c>
      <c r="Q255" s="15" t="s">
        <v>59</v>
      </c>
      <c r="R255" s="15" t="s">
        <v>60</v>
      </c>
      <c r="S255" s="15" t="s">
        <v>61</v>
      </c>
    </row>
    <row r="256" spans="1:19" ht="12.75">
      <c r="A256" s="15">
        <v>240</v>
      </c>
      <c r="B256" s="15">
        <v>10442</v>
      </c>
      <c r="C256" s="15" t="s">
        <v>1405</v>
      </c>
      <c r="D256" s="15" t="s">
        <v>47</v>
      </c>
      <c r="E256" s="15" t="s">
        <v>1406</v>
      </c>
      <c r="F256" s="15">
        <v>32000</v>
      </c>
      <c r="G256" s="15" t="s">
        <v>1407</v>
      </c>
      <c r="H256" s="15" t="s">
        <v>808</v>
      </c>
      <c r="I256" s="15" t="s">
        <v>1408</v>
      </c>
      <c r="J256" s="15" t="s">
        <v>1409</v>
      </c>
      <c r="K256" s="15" t="s">
        <v>164</v>
      </c>
      <c r="L256" s="15" t="s">
        <v>69</v>
      </c>
      <c r="M256" s="15" t="s">
        <v>55</v>
      </c>
      <c r="N256" s="15" t="s">
        <v>1303</v>
      </c>
      <c r="O256" s="15" t="s">
        <v>166</v>
      </c>
      <c r="P256" s="15" t="s">
        <v>1410</v>
      </c>
      <c r="Q256" s="15" t="s">
        <v>59</v>
      </c>
      <c r="R256" s="15" t="s">
        <v>60</v>
      </c>
      <c r="S256" s="15" t="s">
        <v>61</v>
      </c>
    </row>
    <row r="257" spans="1:19" ht="12.75">
      <c r="A257" s="15">
        <v>241</v>
      </c>
      <c r="B257" s="15">
        <v>9657</v>
      </c>
      <c r="C257" s="15" t="s">
        <v>1411</v>
      </c>
      <c r="D257" s="15" t="s">
        <v>47</v>
      </c>
      <c r="E257" s="15" t="s">
        <v>1412</v>
      </c>
      <c r="F257" s="15">
        <v>32000</v>
      </c>
      <c r="G257" s="15" t="s">
        <v>876</v>
      </c>
      <c r="H257" s="15" t="s">
        <v>494</v>
      </c>
      <c r="I257" s="15" t="s">
        <v>877</v>
      </c>
      <c r="J257" s="15" t="s">
        <v>1413</v>
      </c>
      <c r="K257" s="15" t="s">
        <v>592</v>
      </c>
      <c r="L257" s="15" t="s">
        <v>69</v>
      </c>
      <c r="M257" s="15" t="s">
        <v>155</v>
      </c>
      <c r="N257" s="15" t="s">
        <v>1414</v>
      </c>
      <c r="O257" s="15" t="s">
        <v>72</v>
      </c>
      <c r="P257" s="15" t="s">
        <v>157</v>
      </c>
      <c r="Q257" s="15" t="s">
        <v>112</v>
      </c>
      <c r="R257" s="15" t="s">
        <v>60</v>
      </c>
      <c r="S257" s="15" t="s">
        <v>75</v>
      </c>
    </row>
    <row r="258" spans="1:19" ht="12.75">
      <c r="A258" s="15">
        <v>242</v>
      </c>
      <c r="B258" s="15">
        <v>9138</v>
      </c>
      <c r="C258" s="15" t="s">
        <v>1415</v>
      </c>
      <c r="D258" s="15" t="s">
        <v>47</v>
      </c>
      <c r="E258" s="15" t="s">
        <v>1416</v>
      </c>
      <c r="F258" s="15">
        <v>32000</v>
      </c>
      <c r="G258" s="15" t="s">
        <v>1417</v>
      </c>
      <c r="H258" s="15" t="s">
        <v>1418</v>
      </c>
      <c r="I258" s="15" t="s">
        <v>1419</v>
      </c>
      <c r="J258" s="15" t="s">
        <v>1420</v>
      </c>
      <c r="K258" s="15" t="s">
        <v>556</v>
      </c>
      <c r="L258" s="15" t="s">
        <v>259</v>
      </c>
      <c r="M258" s="15" t="s">
        <v>55</v>
      </c>
      <c r="N258" s="15" t="s">
        <v>277</v>
      </c>
      <c r="O258" s="15" t="s">
        <v>57</v>
      </c>
      <c r="P258" s="15" t="s">
        <v>1041</v>
      </c>
      <c r="Q258" s="15" t="s">
        <v>59</v>
      </c>
      <c r="R258" s="15" t="s">
        <v>60</v>
      </c>
      <c r="S258" s="15" t="s">
        <v>75</v>
      </c>
    </row>
    <row r="259" spans="1:19" ht="12.75">
      <c r="A259" s="15">
        <v>243</v>
      </c>
      <c r="B259" s="15">
        <v>10447</v>
      </c>
      <c r="C259" s="15" t="s">
        <v>1421</v>
      </c>
      <c r="D259" s="15" t="s">
        <v>47</v>
      </c>
      <c r="E259" s="15" t="s">
        <v>1422</v>
      </c>
      <c r="F259" s="15">
        <v>32000</v>
      </c>
      <c r="G259" s="15" t="s">
        <v>1260</v>
      </c>
      <c r="H259" s="15" t="s">
        <v>808</v>
      </c>
      <c r="I259" s="15" t="s">
        <v>1261</v>
      </c>
      <c r="J259" s="15" t="s">
        <v>1423</v>
      </c>
      <c r="K259" s="15" t="s">
        <v>1125</v>
      </c>
      <c r="L259" s="15" t="s">
        <v>69</v>
      </c>
      <c r="M259" s="15" t="s">
        <v>228</v>
      </c>
      <c r="N259" s="15" t="s">
        <v>1424</v>
      </c>
      <c r="O259" s="15" t="s">
        <v>72</v>
      </c>
      <c r="P259" s="15" t="s">
        <v>713</v>
      </c>
      <c r="Q259" s="15" t="s">
        <v>59</v>
      </c>
      <c r="R259" s="15" t="s">
        <v>60</v>
      </c>
      <c r="S259" s="15" t="s">
        <v>75</v>
      </c>
    </row>
    <row r="260" spans="1:19" ht="12.75">
      <c r="A260" s="15">
        <v>244</v>
      </c>
      <c r="B260" s="15">
        <v>10595</v>
      </c>
      <c r="C260" s="15" t="s">
        <v>1425</v>
      </c>
      <c r="D260" s="15" t="s">
        <v>47</v>
      </c>
      <c r="E260" s="15" t="s">
        <v>1426</v>
      </c>
      <c r="F260" s="15">
        <v>32000</v>
      </c>
      <c r="G260" s="15" t="s">
        <v>1427</v>
      </c>
      <c r="H260" s="15" t="s">
        <v>50</v>
      </c>
      <c r="I260" s="15" t="s">
        <v>1428</v>
      </c>
      <c r="J260" s="15" t="s">
        <v>1429</v>
      </c>
      <c r="K260" s="15" t="s">
        <v>1125</v>
      </c>
      <c r="L260" s="15" t="s">
        <v>69</v>
      </c>
      <c r="M260" s="15" t="s">
        <v>55</v>
      </c>
      <c r="N260" s="15" t="s">
        <v>822</v>
      </c>
      <c r="O260" s="15" t="s">
        <v>166</v>
      </c>
      <c r="P260" s="15" t="s">
        <v>823</v>
      </c>
      <c r="Q260" s="15" t="s">
        <v>59</v>
      </c>
      <c r="R260" s="15" t="s">
        <v>60</v>
      </c>
      <c r="S260" s="15" t="s">
        <v>75</v>
      </c>
    </row>
    <row r="261" spans="1:19" ht="12.75">
      <c r="A261" s="15">
        <v>245</v>
      </c>
      <c r="B261" s="15">
        <v>6359</v>
      </c>
      <c r="C261" s="15" t="s">
        <v>1430</v>
      </c>
      <c r="D261" s="15" t="s">
        <v>47</v>
      </c>
      <c r="E261" s="15" t="s">
        <v>1431</v>
      </c>
      <c r="F261" s="15">
        <v>31321</v>
      </c>
      <c r="G261" s="15" t="s">
        <v>1432</v>
      </c>
      <c r="H261" s="15" t="s">
        <v>1433</v>
      </c>
      <c r="I261" s="15" t="s">
        <v>1434</v>
      </c>
      <c r="J261" s="15" t="s">
        <v>1435</v>
      </c>
      <c r="K261" s="15" t="s">
        <v>181</v>
      </c>
      <c r="L261" s="15" t="s">
        <v>146</v>
      </c>
      <c r="M261" s="15" t="s">
        <v>55</v>
      </c>
      <c r="N261" s="15" t="s">
        <v>1272</v>
      </c>
      <c r="O261" s="15" t="s">
        <v>166</v>
      </c>
      <c r="P261" s="15" t="s">
        <v>780</v>
      </c>
      <c r="Q261" s="15" t="s">
        <v>59</v>
      </c>
      <c r="R261" s="15" t="s">
        <v>60</v>
      </c>
      <c r="S261" s="15" t="s">
        <v>61</v>
      </c>
    </row>
    <row r="262" spans="1:19" ht="12.75">
      <c r="A262" s="15">
        <v>246</v>
      </c>
      <c r="B262" s="15">
        <v>8082</v>
      </c>
      <c r="C262" s="15" t="s">
        <v>1436</v>
      </c>
      <c r="D262" s="15" t="s">
        <v>47</v>
      </c>
      <c r="E262" s="15" t="s">
        <v>1437</v>
      </c>
      <c r="F262" s="15">
        <v>31000</v>
      </c>
      <c r="G262" s="15" t="s">
        <v>1438</v>
      </c>
      <c r="H262" s="15" t="s">
        <v>1439</v>
      </c>
      <c r="I262" s="15" t="s">
        <v>1440</v>
      </c>
      <c r="J262" s="15" t="s">
        <v>1441</v>
      </c>
      <c r="K262" s="15" t="s">
        <v>526</v>
      </c>
      <c r="L262" s="15" t="s">
        <v>69</v>
      </c>
      <c r="M262" s="15" t="s">
        <v>228</v>
      </c>
      <c r="N262" s="15" t="s">
        <v>1442</v>
      </c>
      <c r="O262" s="15" t="s">
        <v>72</v>
      </c>
      <c r="P262" s="15" t="s">
        <v>713</v>
      </c>
      <c r="Q262" s="15" t="s">
        <v>118</v>
      </c>
      <c r="R262" s="15" t="s">
        <v>60</v>
      </c>
      <c r="S262" s="15" t="s">
        <v>75</v>
      </c>
    </row>
    <row r="263" spans="1:19" ht="12.75">
      <c r="A263" s="15">
        <v>247</v>
      </c>
      <c r="B263" s="15">
        <v>9103</v>
      </c>
      <c r="C263" s="15" t="s">
        <v>1443</v>
      </c>
      <c r="D263" s="15" t="s">
        <v>47</v>
      </c>
      <c r="E263" s="15" t="s">
        <v>1444</v>
      </c>
      <c r="F263" s="15">
        <v>30624</v>
      </c>
      <c r="G263" s="15" t="s">
        <v>1445</v>
      </c>
      <c r="H263" s="15" t="s">
        <v>1446</v>
      </c>
      <c r="I263" s="15" t="s">
        <v>1447</v>
      </c>
      <c r="J263" s="15" t="s">
        <v>1448</v>
      </c>
      <c r="K263" s="15" t="s">
        <v>592</v>
      </c>
      <c r="L263" s="15" t="s">
        <v>146</v>
      </c>
      <c r="M263" s="15" t="s">
        <v>935</v>
      </c>
      <c r="N263" s="15" t="s">
        <v>1449</v>
      </c>
      <c r="O263" s="15" t="s">
        <v>935</v>
      </c>
      <c r="P263" s="15" t="s">
        <v>426</v>
      </c>
      <c r="Q263" s="15" t="s">
        <v>59</v>
      </c>
      <c r="R263" s="15" t="s">
        <v>60</v>
      </c>
      <c r="S263" s="15" t="s">
        <v>75</v>
      </c>
    </row>
    <row r="264" spans="1:19" ht="12.75">
      <c r="A264" s="15">
        <v>248</v>
      </c>
      <c r="B264" s="15">
        <v>9294</v>
      </c>
      <c r="C264" s="15" t="s">
        <v>1450</v>
      </c>
      <c r="D264" s="15" t="s">
        <v>47</v>
      </c>
      <c r="E264" s="15" t="s">
        <v>1451</v>
      </c>
      <c r="F264" s="15">
        <v>30357</v>
      </c>
      <c r="G264" s="15" t="s">
        <v>1452</v>
      </c>
      <c r="H264" s="15" t="s">
        <v>1285</v>
      </c>
      <c r="I264" s="15" t="s">
        <v>1453</v>
      </c>
      <c r="J264" s="15" t="s">
        <v>1454</v>
      </c>
      <c r="K264" s="15" t="s">
        <v>181</v>
      </c>
      <c r="L264" s="15" t="s">
        <v>69</v>
      </c>
      <c r="M264" s="15" t="s">
        <v>55</v>
      </c>
      <c r="N264" s="15" t="s">
        <v>1321</v>
      </c>
      <c r="O264" s="15" t="s">
        <v>92</v>
      </c>
      <c r="P264" s="15" t="s">
        <v>1455</v>
      </c>
      <c r="Q264" s="15" t="s">
        <v>59</v>
      </c>
      <c r="R264" s="15" t="s">
        <v>60</v>
      </c>
      <c r="S264" s="15" t="s">
        <v>61</v>
      </c>
    </row>
    <row r="265" spans="1:19" ht="12.75">
      <c r="A265" s="15">
        <v>249</v>
      </c>
      <c r="B265" s="15">
        <v>10408</v>
      </c>
      <c r="C265" s="15" t="s">
        <v>1456</v>
      </c>
      <c r="D265" s="15" t="s">
        <v>47</v>
      </c>
      <c r="E265" s="15" t="s">
        <v>1457</v>
      </c>
      <c r="F265" s="15">
        <v>30000</v>
      </c>
      <c r="G265" s="15" t="s">
        <v>861</v>
      </c>
      <c r="H265" s="15" t="s">
        <v>652</v>
      </c>
      <c r="I265" s="15" t="s">
        <v>862</v>
      </c>
      <c r="J265" s="15" t="s">
        <v>1458</v>
      </c>
      <c r="K265" s="15" t="s">
        <v>556</v>
      </c>
      <c r="L265" s="15" t="s">
        <v>90</v>
      </c>
      <c r="M265" s="15" t="s">
        <v>55</v>
      </c>
      <c r="N265" s="15" t="s">
        <v>847</v>
      </c>
      <c r="O265" s="15" t="s">
        <v>166</v>
      </c>
      <c r="P265" s="15" t="s">
        <v>1459</v>
      </c>
      <c r="Q265" s="15" t="s">
        <v>59</v>
      </c>
      <c r="R265" s="15" t="s">
        <v>60</v>
      </c>
      <c r="S265" s="15" t="s">
        <v>75</v>
      </c>
    </row>
    <row r="266" spans="1:19" ht="12.75">
      <c r="A266" s="15">
        <v>250</v>
      </c>
      <c r="B266" s="15">
        <v>10409</v>
      </c>
      <c r="C266" s="15" t="s">
        <v>1460</v>
      </c>
      <c r="D266" s="15" t="s">
        <v>47</v>
      </c>
      <c r="E266" s="15" t="s">
        <v>1461</v>
      </c>
      <c r="F266" s="15">
        <v>30000</v>
      </c>
      <c r="G266" s="15" t="s">
        <v>861</v>
      </c>
      <c r="H266" s="15" t="s">
        <v>652</v>
      </c>
      <c r="I266" s="15" t="s">
        <v>862</v>
      </c>
      <c r="J266" s="15" t="s">
        <v>466</v>
      </c>
      <c r="K266" s="15" t="s">
        <v>276</v>
      </c>
      <c r="L266" s="15" t="s">
        <v>90</v>
      </c>
      <c r="M266" s="15" t="s">
        <v>55</v>
      </c>
      <c r="N266" s="15" t="s">
        <v>847</v>
      </c>
      <c r="O266" s="15" t="s">
        <v>166</v>
      </c>
      <c r="P266" s="15" t="s">
        <v>1459</v>
      </c>
      <c r="Q266" s="15" t="s">
        <v>59</v>
      </c>
      <c r="R266" s="15" t="s">
        <v>60</v>
      </c>
      <c r="S266" s="15" t="s">
        <v>61</v>
      </c>
    </row>
    <row r="267" spans="1:19" ht="12.75">
      <c r="A267" s="15">
        <v>251</v>
      </c>
      <c r="B267" s="15">
        <v>10089</v>
      </c>
      <c r="C267" s="15" t="s">
        <v>1462</v>
      </c>
      <c r="D267" s="15" t="s">
        <v>47</v>
      </c>
      <c r="E267" s="15" t="s">
        <v>1463</v>
      </c>
      <c r="F267" s="15">
        <v>30000</v>
      </c>
      <c r="G267" s="15" t="s">
        <v>1464</v>
      </c>
      <c r="H267" s="15" t="s">
        <v>336</v>
      </c>
      <c r="I267" s="15" t="s">
        <v>1465</v>
      </c>
      <c r="J267" s="15" t="s">
        <v>1466</v>
      </c>
      <c r="K267" s="15" t="s">
        <v>106</v>
      </c>
      <c r="L267" s="15" t="s">
        <v>54</v>
      </c>
      <c r="M267" s="15" t="s">
        <v>55</v>
      </c>
      <c r="N267" s="15" t="s">
        <v>408</v>
      </c>
      <c r="O267" s="15" t="s">
        <v>57</v>
      </c>
      <c r="P267" s="15" t="s">
        <v>497</v>
      </c>
      <c r="Q267" s="15" t="s">
        <v>59</v>
      </c>
      <c r="R267" s="15" t="s">
        <v>60</v>
      </c>
      <c r="S267" s="15" t="s">
        <v>61</v>
      </c>
    </row>
    <row r="268" spans="1:19" ht="12.75">
      <c r="A268" s="15">
        <v>252</v>
      </c>
      <c r="B268" s="15">
        <v>7887</v>
      </c>
      <c r="C268" s="15" t="s">
        <v>1467</v>
      </c>
      <c r="D268" s="15" t="s">
        <v>47</v>
      </c>
      <c r="E268" s="15" t="s">
        <v>1468</v>
      </c>
      <c r="F268" s="15">
        <v>30000</v>
      </c>
      <c r="G268" s="15" t="s">
        <v>1278</v>
      </c>
      <c r="H268" s="15" t="s">
        <v>1279</v>
      </c>
      <c r="I268" s="15" t="s">
        <v>1280</v>
      </c>
      <c r="J268" s="15" t="s">
        <v>1469</v>
      </c>
      <c r="K268" s="15" t="s">
        <v>592</v>
      </c>
      <c r="L268" s="15" t="s">
        <v>69</v>
      </c>
      <c r="M268" s="15" t="s">
        <v>55</v>
      </c>
      <c r="N268" s="15" t="s">
        <v>1245</v>
      </c>
      <c r="O268" s="15" t="s">
        <v>166</v>
      </c>
      <c r="P268" s="15" t="s">
        <v>1246</v>
      </c>
      <c r="Q268" s="15" t="s">
        <v>59</v>
      </c>
      <c r="R268" s="15" t="s">
        <v>60</v>
      </c>
      <c r="S268" s="15" t="s">
        <v>61</v>
      </c>
    </row>
    <row r="269" spans="1:19" ht="12.75">
      <c r="A269" s="15">
        <v>253</v>
      </c>
      <c r="B269" s="15">
        <v>10338</v>
      </c>
      <c r="C269" s="15" t="s">
        <v>1470</v>
      </c>
      <c r="D269" s="15" t="s">
        <v>47</v>
      </c>
      <c r="E269" s="15" t="s">
        <v>1471</v>
      </c>
      <c r="F269" s="15">
        <v>30000</v>
      </c>
      <c r="G269" s="15" t="s">
        <v>1472</v>
      </c>
      <c r="H269" s="15" t="s">
        <v>652</v>
      </c>
      <c r="I269" s="15" t="s">
        <v>1473</v>
      </c>
      <c r="J269" s="15" t="s">
        <v>689</v>
      </c>
      <c r="K269" s="15" t="s">
        <v>556</v>
      </c>
      <c r="L269" s="15" t="s">
        <v>54</v>
      </c>
      <c r="M269" s="15" t="s">
        <v>55</v>
      </c>
      <c r="N269" s="15" t="s">
        <v>56</v>
      </c>
      <c r="O269" s="15" t="s">
        <v>57</v>
      </c>
      <c r="P269" s="15" t="s">
        <v>58</v>
      </c>
      <c r="Q269" s="15" t="s">
        <v>59</v>
      </c>
      <c r="R269" s="15" t="s">
        <v>60</v>
      </c>
      <c r="S269" s="15" t="s">
        <v>61</v>
      </c>
    </row>
    <row r="270" spans="1:19" ht="12.75">
      <c r="A270" s="15">
        <v>254</v>
      </c>
      <c r="B270" s="15">
        <v>10268</v>
      </c>
      <c r="C270" s="15" t="s">
        <v>1474</v>
      </c>
      <c r="D270" s="15" t="s">
        <v>47</v>
      </c>
      <c r="E270" s="15" t="s">
        <v>1475</v>
      </c>
      <c r="F270" s="15">
        <v>30000</v>
      </c>
      <c r="G270" s="15" t="s">
        <v>311</v>
      </c>
      <c r="H270" s="15" t="s">
        <v>122</v>
      </c>
      <c r="I270" s="15" t="s">
        <v>312</v>
      </c>
      <c r="J270" s="15" t="s">
        <v>1476</v>
      </c>
      <c r="K270" s="15" t="s">
        <v>1125</v>
      </c>
      <c r="L270" s="15" t="s">
        <v>54</v>
      </c>
      <c r="M270" s="15" t="s">
        <v>55</v>
      </c>
      <c r="N270" s="15" t="s">
        <v>56</v>
      </c>
      <c r="O270" s="15" t="s">
        <v>57</v>
      </c>
      <c r="P270" s="15" t="s">
        <v>58</v>
      </c>
      <c r="Q270" s="15" t="s">
        <v>118</v>
      </c>
      <c r="R270" s="15" t="s">
        <v>60</v>
      </c>
      <c r="S270" s="15" t="s">
        <v>61</v>
      </c>
    </row>
    <row r="271" spans="1:19" ht="12.75">
      <c r="A271" s="15">
        <v>255</v>
      </c>
      <c r="B271" s="15">
        <v>10092</v>
      </c>
      <c r="C271" s="15" t="s">
        <v>1477</v>
      </c>
      <c r="D271" s="15" t="s">
        <v>47</v>
      </c>
      <c r="E271" s="15" t="s">
        <v>1478</v>
      </c>
      <c r="F271" s="15">
        <v>30000</v>
      </c>
      <c r="G271" s="15" t="s">
        <v>1479</v>
      </c>
      <c r="H271" s="15" t="s">
        <v>336</v>
      </c>
      <c r="I271" s="15" t="s">
        <v>1480</v>
      </c>
      <c r="J271" s="15" t="s">
        <v>1481</v>
      </c>
      <c r="K271" s="15" t="s">
        <v>53</v>
      </c>
      <c r="L271" s="15" t="s">
        <v>54</v>
      </c>
      <c r="M271" s="15" t="s">
        <v>55</v>
      </c>
      <c r="N271" s="15" t="s">
        <v>1085</v>
      </c>
      <c r="O271" s="15" t="s">
        <v>57</v>
      </c>
      <c r="P271" s="15" t="s">
        <v>409</v>
      </c>
      <c r="Q271" s="15" t="s">
        <v>118</v>
      </c>
      <c r="R271" s="15" t="s">
        <v>60</v>
      </c>
      <c r="S271" s="15" t="s">
        <v>61</v>
      </c>
    </row>
    <row r="272" spans="1:19" ht="12.75">
      <c r="A272" s="15">
        <v>256</v>
      </c>
      <c r="B272" s="15">
        <v>9120</v>
      </c>
      <c r="C272" s="15" t="s">
        <v>1482</v>
      </c>
      <c r="D272" s="15" t="s">
        <v>47</v>
      </c>
      <c r="E272" s="15" t="s">
        <v>1483</v>
      </c>
      <c r="F272" s="15">
        <v>29304</v>
      </c>
      <c r="G272" s="15" t="s">
        <v>1484</v>
      </c>
      <c r="H272" s="15" t="s">
        <v>1485</v>
      </c>
      <c r="I272" s="15" t="s">
        <v>1486</v>
      </c>
      <c r="J272" s="15" t="s">
        <v>439</v>
      </c>
      <c r="K272" s="15" t="s">
        <v>89</v>
      </c>
      <c r="L272" s="15" t="s">
        <v>146</v>
      </c>
      <c r="M272" s="15" t="s">
        <v>935</v>
      </c>
      <c r="N272" s="15" t="s">
        <v>1449</v>
      </c>
      <c r="O272" s="15" t="s">
        <v>935</v>
      </c>
      <c r="P272" s="15" t="s">
        <v>426</v>
      </c>
      <c r="Q272" s="15" t="s">
        <v>59</v>
      </c>
      <c r="R272" s="15" t="s">
        <v>60</v>
      </c>
      <c r="S272" s="15" t="s">
        <v>75</v>
      </c>
    </row>
    <row r="273" spans="1:19" ht="12.75">
      <c r="A273" s="15">
        <v>257</v>
      </c>
      <c r="B273" s="15">
        <v>10444</v>
      </c>
      <c r="C273" s="15" t="s">
        <v>1487</v>
      </c>
      <c r="D273" s="15" t="s">
        <v>47</v>
      </c>
      <c r="E273" s="15" t="s">
        <v>1488</v>
      </c>
      <c r="F273" s="15">
        <v>29200</v>
      </c>
      <c r="G273" s="15" t="s">
        <v>1407</v>
      </c>
      <c r="H273" s="15" t="s">
        <v>808</v>
      </c>
      <c r="I273" s="15" t="s">
        <v>1408</v>
      </c>
      <c r="J273" s="15" t="s">
        <v>1489</v>
      </c>
      <c r="K273" s="15" t="s">
        <v>305</v>
      </c>
      <c r="L273" s="15" t="s">
        <v>69</v>
      </c>
      <c r="M273" s="15" t="s">
        <v>70</v>
      </c>
      <c r="N273" s="15" t="s">
        <v>1023</v>
      </c>
      <c r="O273" s="15" t="s">
        <v>72</v>
      </c>
      <c r="P273" s="15" t="s">
        <v>73</v>
      </c>
      <c r="Q273" s="15" t="s">
        <v>59</v>
      </c>
      <c r="R273" s="15" t="s">
        <v>60</v>
      </c>
      <c r="S273" s="15" t="s">
        <v>75</v>
      </c>
    </row>
    <row r="274" spans="1:19" ht="12.75">
      <c r="A274" s="15">
        <v>258</v>
      </c>
      <c r="B274" s="15">
        <v>10626</v>
      </c>
      <c r="C274" s="15" t="s">
        <v>80</v>
      </c>
      <c r="D274" s="15" t="s">
        <v>47</v>
      </c>
      <c r="E274" s="15" t="s">
        <v>81</v>
      </c>
      <c r="F274" s="15">
        <v>29200</v>
      </c>
      <c r="G274" s="15" t="s">
        <v>82</v>
      </c>
      <c r="H274" s="15" t="s">
        <v>65</v>
      </c>
      <c r="I274" s="15" t="s">
        <v>83</v>
      </c>
      <c r="J274" s="15" t="s">
        <v>84</v>
      </c>
      <c r="K274" s="15" t="s">
        <v>85</v>
      </c>
      <c r="L274" s="15" t="s">
        <v>69</v>
      </c>
      <c r="M274" s="15" t="s">
        <v>55</v>
      </c>
      <c r="N274" s="15" t="s">
        <v>23</v>
      </c>
      <c r="O274" s="15" t="s">
        <v>1</v>
      </c>
      <c r="P274" s="15" t="s">
        <v>79</v>
      </c>
      <c r="Q274" s="15" t="s">
        <v>59</v>
      </c>
      <c r="R274" s="15" t="s">
        <v>60</v>
      </c>
      <c r="S274" s="15" t="s">
        <v>61</v>
      </c>
    </row>
    <row r="275" spans="1:19" ht="12.75">
      <c r="A275" s="15">
        <v>259</v>
      </c>
      <c r="B275" s="15">
        <v>9795</v>
      </c>
      <c r="C275" s="15" t="s">
        <v>1490</v>
      </c>
      <c r="D275" s="15" t="s">
        <v>47</v>
      </c>
      <c r="E275" s="15" t="s">
        <v>1491</v>
      </c>
      <c r="F275" s="15">
        <v>29120</v>
      </c>
      <c r="G275" s="15" t="s">
        <v>1492</v>
      </c>
      <c r="H275" s="15" t="s">
        <v>344</v>
      </c>
      <c r="I275" s="15" t="s">
        <v>1493</v>
      </c>
      <c r="J275" s="15" t="s">
        <v>1494</v>
      </c>
      <c r="K275" s="15" t="s">
        <v>85</v>
      </c>
      <c r="L275" s="15" t="s">
        <v>54</v>
      </c>
      <c r="M275" s="15" t="s">
        <v>55</v>
      </c>
      <c r="N275" s="15" t="s">
        <v>1085</v>
      </c>
      <c r="O275" s="15" t="s">
        <v>57</v>
      </c>
      <c r="P275" s="15" t="s">
        <v>497</v>
      </c>
      <c r="Q275" s="15" t="s">
        <v>59</v>
      </c>
      <c r="R275" s="15" t="s">
        <v>60</v>
      </c>
      <c r="S275" s="15" t="s">
        <v>61</v>
      </c>
    </row>
    <row r="276" spans="1:19" ht="12.75">
      <c r="A276" s="15">
        <v>260</v>
      </c>
      <c r="B276" s="15">
        <v>8988</v>
      </c>
      <c r="C276" s="15" t="s">
        <v>1495</v>
      </c>
      <c r="D276" s="15" t="s">
        <v>47</v>
      </c>
      <c r="E276" s="15" t="s">
        <v>1496</v>
      </c>
      <c r="F276" s="15">
        <v>28750</v>
      </c>
      <c r="G276" s="15" t="s">
        <v>1497</v>
      </c>
      <c r="H276" s="15" t="s">
        <v>1498</v>
      </c>
      <c r="I276" s="15" t="s">
        <v>1499</v>
      </c>
      <c r="J276" s="15" t="s">
        <v>1500</v>
      </c>
      <c r="K276" s="15" t="s">
        <v>367</v>
      </c>
      <c r="L276" s="15" t="s">
        <v>54</v>
      </c>
      <c r="M276" s="15" t="s">
        <v>55</v>
      </c>
      <c r="N276" s="15" t="s">
        <v>1501</v>
      </c>
      <c r="O276" s="15" t="s">
        <v>57</v>
      </c>
      <c r="P276" s="15" t="s">
        <v>58</v>
      </c>
      <c r="Q276" s="15" t="s">
        <v>59</v>
      </c>
      <c r="R276" s="15" t="s">
        <v>60</v>
      </c>
      <c r="S276" s="15" t="s">
        <v>61</v>
      </c>
    </row>
    <row r="277" spans="1:19" ht="12.75">
      <c r="A277" s="15">
        <v>261</v>
      </c>
      <c r="B277" s="15">
        <v>6</v>
      </c>
      <c r="C277" s="15" t="s">
        <v>1502</v>
      </c>
      <c r="D277" s="15" t="s">
        <v>47</v>
      </c>
      <c r="E277" s="15" t="s">
        <v>1503</v>
      </c>
      <c r="F277" s="15">
        <v>28641</v>
      </c>
      <c r="G277" s="15" t="s">
        <v>1504</v>
      </c>
      <c r="H277" s="15" t="s">
        <v>1505</v>
      </c>
      <c r="I277" s="15" t="s">
        <v>1506</v>
      </c>
      <c r="J277" s="15" t="s">
        <v>1507</v>
      </c>
      <c r="K277" s="15" t="s">
        <v>145</v>
      </c>
      <c r="L277" s="15" t="s">
        <v>90</v>
      </c>
      <c r="M277" s="15" t="s">
        <v>55</v>
      </c>
      <c r="N277" s="15" t="s">
        <v>206</v>
      </c>
      <c r="O277" s="15" t="s">
        <v>1</v>
      </c>
      <c r="P277" s="15" t="s">
        <v>1170</v>
      </c>
      <c r="Q277" s="15" t="s">
        <v>59</v>
      </c>
      <c r="R277" s="15" t="s">
        <v>60</v>
      </c>
      <c r="S277" s="15" t="s">
        <v>75</v>
      </c>
    </row>
    <row r="278" spans="1:19" ht="12.75">
      <c r="A278" s="15">
        <v>262</v>
      </c>
      <c r="B278" s="15">
        <v>7181</v>
      </c>
      <c r="C278" s="15" t="s">
        <v>1508</v>
      </c>
      <c r="D278" s="15" t="s">
        <v>47</v>
      </c>
      <c r="E278" s="15" t="s">
        <v>1509</v>
      </c>
      <c r="F278" s="15">
        <v>28436</v>
      </c>
      <c r="G278" s="15" t="s">
        <v>363</v>
      </c>
      <c r="H278" s="15" t="s">
        <v>364</v>
      </c>
      <c r="I278" s="15" t="s">
        <v>365</v>
      </c>
      <c r="J278" s="15" t="s">
        <v>1510</v>
      </c>
      <c r="K278" s="15" t="s">
        <v>164</v>
      </c>
      <c r="L278" s="15" t="s">
        <v>69</v>
      </c>
      <c r="M278" s="15" t="s">
        <v>55</v>
      </c>
      <c r="N278" s="15" t="s">
        <v>1511</v>
      </c>
      <c r="O278" s="15" t="s">
        <v>1</v>
      </c>
      <c r="P278" s="15" t="s">
        <v>1512</v>
      </c>
      <c r="Q278" s="15" t="s">
        <v>59</v>
      </c>
      <c r="R278" s="15" t="s">
        <v>60</v>
      </c>
      <c r="S278" s="15" t="s">
        <v>61</v>
      </c>
    </row>
    <row r="279" spans="1:19" ht="12.75">
      <c r="A279" s="15">
        <v>263</v>
      </c>
      <c r="B279" s="15">
        <v>7042</v>
      </c>
      <c r="C279" s="15" t="s">
        <v>1513</v>
      </c>
      <c r="D279" s="15" t="s">
        <v>47</v>
      </c>
      <c r="E279" s="15" t="s">
        <v>1514</v>
      </c>
      <c r="F279" s="15">
        <v>28427</v>
      </c>
      <c r="G279" s="15" t="s">
        <v>1515</v>
      </c>
      <c r="H279" s="15" t="s">
        <v>1516</v>
      </c>
      <c r="I279" s="15" t="s">
        <v>1517</v>
      </c>
      <c r="J279" s="15" t="s">
        <v>1518</v>
      </c>
      <c r="K279" s="15" t="s">
        <v>134</v>
      </c>
      <c r="L279" s="15" t="s">
        <v>90</v>
      </c>
      <c r="M279" s="15" t="s">
        <v>55</v>
      </c>
      <c r="N279" s="15" t="s">
        <v>1511</v>
      </c>
      <c r="O279" s="15" t="s">
        <v>1</v>
      </c>
      <c r="P279" s="15" t="s">
        <v>1170</v>
      </c>
      <c r="Q279" s="15" t="s">
        <v>59</v>
      </c>
      <c r="R279" s="15" t="s">
        <v>60</v>
      </c>
      <c r="S279" s="15" t="s">
        <v>61</v>
      </c>
    </row>
    <row r="280" spans="1:19" ht="12.75">
      <c r="A280" s="15">
        <v>264</v>
      </c>
      <c r="B280" s="15">
        <v>9432</v>
      </c>
      <c r="C280" s="15" t="s">
        <v>1519</v>
      </c>
      <c r="D280" s="15" t="s">
        <v>47</v>
      </c>
      <c r="E280" s="15" t="s">
        <v>1520</v>
      </c>
      <c r="F280" s="15">
        <v>28392</v>
      </c>
      <c r="G280" s="15" t="s">
        <v>1521</v>
      </c>
      <c r="H280" s="15" t="s">
        <v>1522</v>
      </c>
      <c r="I280" s="15" t="s">
        <v>1523</v>
      </c>
      <c r="J280" s="15" t="s">
        <v>1524</v>
      </c>
      <c r="K280" s="15" t="s">
        <v>164</v>
      </c>
      <c r="L280" s="15" t="s">
        <v>90</v>
      </c>
      <c r="M280" s="15" t="s">
        <v>55</v>
      </c>
      <c r="N280" s="15" t="s">
        <v>101</v>
      </c>
      <c r="O280" s="15" t="s">
        <v>57</v>
      </c>
      <c r="P280" s="15" t="s">
        <v>1525</v>
      </c>
      <c r="Q280" s="15" t="s">
        <v>59</v>
      </c>
      <c r="R280" s="15" t="s">
        <v>60</v>
      </c>
      <c r="S280" s="15" t="s">
        <v>61</v>
      </c>
    </row>
    <row r="281" spans="1:19" ht="12.75">
      <c r="A281" s="15">
        <v>265</v>
      </c>
      <c r="B281" s="15">
        <v>10382</v>
      </c>
      <c r="C281" s="15" t="s">
        <v>1526</v>
      </c>
      <c r="D281" s="15" t="s">
        <v>47</v>
      </c>
      <c r="E281" s="15" t="s">
        <v>1527</v>
      </c>
      <c r="F281" s="15">
        <v>28000</v>
      </c>
      <c r="G281" s="15" t="s">
        <v>1528</v>
      </c>
      <c r="H281" s="15" t="s">
        <v>652</v>
      </c>
      <c r="I281" s="15" t="s">
        <v>1529</v>
      </c>
      <c r="J281" s="15" t="s">
        <v>1530</v>
      </c>
      <c r="K281" s="15" t="s">
        <v>85</v>
      </c>
      <c r="L281" s="15" t="s">
        <v>90</v>
      </c>
      <c r="M281" s="15" t="s">
        <v>55</v>
      </c>
      <c r="N281" s="15" t="s">
        <v>847</v>
      </c>
      <c r="O281" s="15" t="s">
        <v>57</v>
      </c>
      <c r="P281" s="15" t="s">
        <v>1525</v>
      </c>
      <c r="Q281" s="15"/>
      <c r="R281" s="15" t="s">
        <v>60</v>
      </c>
      <c r="S281" s="15" t="s">
        <v>61</v>
      </c>
    </row>
    <row r="282" spans="1:19" ht="12.75">
      <c r="A282" s="15">
        <v>266</v>
      </c>
      <c r="B282" s="15">
        <v>9654</v>
      </c>
      <c r="C282" s="15" t="s">
        <v>1531</v>
      </c>
      <c r="D282" s="15" t="s">
        <v>47</v>
      </c>
      <c r="E282" s="15" t="s">
        <v>1532</v>
      </c>
      <c r="F282" s="15">
        <v>28000</v>
      </c>
      <c r="G282" s="15" t="s">
        <v>1533</v>
      </c>
      <c r="H282" s="15" t="s">
        <v>494</v>
      </c>
      <c r="I282" s="15" t="s">
        <v>1534</v>
      </c>
      <c r="J282" s="15" t="s">
        <v>1535</v>
      </c>
      <c r="K282" s="15" t="s">
        <v>573</v>
      </c>
      <c r="L282" s="15" t="s">
        <v>69</v>
      </c>
      <c r="M282" s="15" t="s">
        <v>155</v>
      </c>
      <c r="N282" s="15" t="s">
        <v>1414</v>
      </c>
      <c r="O282" s="15" t="s">
        <v>72</v>
      </c>
      <c r="P282" s="15" t="s">
        <v>157</v>
      </c>
      <c r="Q282" s="15" t="s">
        <v>112</v>
      </c>
      <c r="R282" s="15" t="s">
        <v>60</v>
      </c>
      <c r="S282" s="15" t="s">
        <v>75</v>
      </c>
    </row>
    <row r="283" spans="1:19" ht="12.75">
      <c r="A283" s="15">
        <v>267</v>
      </c>
      <c r="B283" s="15">
        <v>97</v>
      </c>
      <c r="C283" s="15" t="s">
        <v>1536</v>
      </c>
      <c r="D283" s="15" t="s">
        <v>47</v>
      </c>
      <c r="E283" s="15" t="s">
        <v>1537</v>
      </c>
      <c r="F283" s="15">
        <v>27656</v>
      </c>
      <c r="G283" s="15" t="s">
        <v>1538</v>
      </c>
      <c r="H283" s="15" t="s">
        <v>1539</v>
      </c>
      <c r="I283" s="15" t="s">
        <v>1540</v>
      </c>
      <c r="J283" s="15" t="s">
        <v>1541</v>
      </c>
      <c r="K283" s="15" t="s">
        <v>267</v>
      </c>
      <c r="L283" s="15" t="s">
        <v>69</v>
      </c>
      <c r="M283" s="15" t="s">
        <v>55</v>
      </c>
      <c r="N283" s="15" t="s">
        <v>1272</v>
      </c>
      <c r="O283" s="15" t="s">
        <v>166</v>
      </c>
      <c r="P283" s="15" t="s">
        <v>1410</v>
      </c>
      <c r="Q283" s="15" t="s">
        <v>59</v>
      </c>
      <c r="R283" s="15" t="s">
        <v>60</v>
      </c>
      <c r="S283" s="15" t="s">
        <v>61</v>
      </c>
    </row>
    <row r="284" spans="1:19" ht="12.75">
      <c r="A284" s="15">
        <v>268</v>
      </c>
      <c r="B284" s="15">
        <v>9185</v>
      </c>
      <c r="C284" s="15" t="s">
        <v>1542</v>
      </c>
      <c r="D284" s="15" t="s">
        <v>47</v>
      </c>
      <c r="E284" s="15" t="s">
        <v>1543</v>
      </c>
      <c r="F284" s="15">
        <v>27650</v>
      </c>
      <c r="G284" s="15" t="s">
        <v>1544</v>
      </c>
      <c r="H284" s="15" t="s">
        <v>1545</v>
      </c>
      <c r="I284" s="15" t="s">
        <v>1546</v>
      </c>
      <c r="J284" s="15" t="s">
        <v>1547</v>
      </c>
      <c r="K284" s="15" t="s">
        <v>592</v>
      </c>
      <c r="L284" s="15" t="s">
        <v>54</v>
      </c>
      <c r="M284" s="15" t="s">
        <v>55</v>
      </c>
      <c r="N284" s="15" t="s">
        <v>1085</v>
      </c>
      <c r="O284" s="15" t="s">
        <v>57</v>
      </c>
      <c r="P284" s="15" t="s">
        <v>58</v>
      </c>
      <c r="Q284" s="15" t="s">
        <v>59</v>
      </c>
      <c r="R284" s="15" t="s">
        <v>60</v>
      </c>
      <c r="S284" s="15" t="s">
        <v>61</v>
      </c>
    </row>
    <row r="285" spans="1:19" ht="12.75">
      <c r="A285" s="15">
        <v>269</v>
      </c>
      <c r="B285" s="15">
        <v>5911</v>
      </c>
      <c r="C285" s="15" t="s">
        <v>1548</v>
      </c>
      <c r="D285" s="15" t="s">
        <v>47</v>
      </c>
      <c r="E285" s="15" t="s">
        <v>1549</v>
      </c>
      <c r="F285" s="15">
        <v>27315</v>
      </c>
      <c r="G285" s="15" t="s">
        <v>1550</v>
      </c>
      <c r="H285" s="15" t="s">
        <v>1551</v>
      </c>
      <c r="I285" s="15" t="s">
        <v>1552</v>
      </c>
      <c r="J285" s="15" t="s">
        <v>1553</v>
      </c>
      <c r="K285" s="15" t="s">
        <v>125</v>
      </c>
      <c r="L285" s="15" t="s">
        <v>69</v>
      </c>
      <c r="M285" s="15" t="s">
        <v>55</v>
      </c>
      <c r="N285" s="15" t="s">
        <v>23</v>
      </c>
      <c r="O285" s="15" t="s">
        <v>1</v>
      </c>
      <c r="P285" s="15" t="s">
        <v>1554</v>
      </c>
      <c r="Q285" s="15" t="s">
        <v>59</v>
      </c>
      <c r="R285" s="15" t="s">
        <v>60</v>
      </c>
      <c r="S285" s="15" t="s">
        <v>61</v>
      </c>
    </row>
    <row r="286" spans="1:19" ht="12.75">
      <c r="A286" s="15">
        <v>270</v>
      </c>
      <c r="B286" s="15">
        <v>9093</v>
      </c>
      <c r="C286" s="15" t="s">
        <v>1555</v>
      </c>
      <c r="D286" s="15" t="s">
        <v>47</v>
      </c>
      <c r="E286" s="15" t="s">
        <v>1556</v>
      </c>
      <c r="F286" s="15">
        <v>27000</v>
      </c>
      <c r="G286" s="15" t="s">
        <v>1557</v>
      </c>
      <c r="H286" s="15" t="s">
        <v>1558</v>
      </c>
      <c r="I286" s="15" t="s">
        <v>1559</v>
      </c>
      <c r="J286" s="15" t="s">
        <v>1560</v>
      </c>
      <c r="K286" s="15" t="s">
        <v>251</v>
      </c>
      <c r="L286" s="15" t="s">
        <v>54</v>
      </c>
      <c r="M286" s="15" t="s">
        <v>55</v>
      </c>
      <c r="N286" s="15" t="s">
        <v>1561</v>
      </c>
      <c r="O286" s="15" t="s">
        <v>57</v>
      </c>
      <c r="P286" s="15" t="s">
        <v>58</v>
      </c>
      <c r="Q286" s="15" t="s">
        <v>59</v>
      </c>
      <c r="R286" s="15" t="s">
        <v>60</v>
      </c>
      <c r="S286" s="15" t="s">
        <v>61</v>
      </c>
    </row>
    <row r="287" spans="1:19" ht="12.75">
      <c r="A287" s="15">
        <v>271</v>
      </c>
      <c r="B287" s="15">
        <v>286</v>
      </c>
      <c r="C287" s="15" t="s">
        <v>1562</v>
      </c>
      <c r="D287" s="15" t="s">
        <v>47</v>
      </c>
      <c r="E287" s="15" t="s">
        <v>1563</v>
      </c>
      <c r="F287" s="15">
        <v>26874</v>
      </c>
      <c r="G287" s="15" t="s">
        <v>1564</v>
      </c>
      <c r="H287" s="15" t="s">
        <v>256</v>
      </c>
      <c r="I287" s="15" t="s">
        <v>1565</v>
      </c>
      <c r="J287" s="15" t="s">
        <v>1566</v>
      </c>
      <c r="K287" s="15" t="s">
        <v>907</v>
      </c>
      <c r="L287" s="15" t="s">
        <v>69</v>
      </c>
      <c r="M287" s="15" t="s">
        <v>908</v>
      </c>
      <c r="N287" s="15" t="s">
        <v>1567</v>
      </c>
      <c r="O287" s="15" t="s">
        <v>72</v>
      </c>
      <c r="P287" s="15" t="s">
        <v>1568</v>
      </c>
      <c r="Q287" s="15" t="s">
        <v>59</v>
      </c>
      <c r="R287" s="15" t="s">
        <v>60</v>
      </c>
      <c r="S287" s="15" t="s">
        <v>75</v>
      </c>
    </row>
    <row r="288" spans="1:19" ht="12.75">
      <c r="A288" s="15">
        <v>272</v>
      </c>
      <c r="B288" s="15">
        <v>5993</v>
      </c>
      <c r="C288" s="15" t="s">
        <v>1569</v>
      </c>
      <c r="D288" s="15" t="s">
        <v>47</v>
      </c>
      <c r="E288" s="15" t="s">
        <v>1570</v>
      </c>
      <c r="F288" s="15">
        <v>26772</v>
      </c>
      <c r="G288" s="15" t="s">
        <v>1571</v>
      </c>
      <c r="H288" s="15" t="s">
        <v>1572</v>
      </c>
      <c r="I288" s="15" t="s">
        <v>1573</v>
      </c>
      <c r="J288" s="15" t="s">
        <v>1574</v>
      </c>
      <c r="K288" s="15" t="s">
        <v>526</v>
      </c>
      <c r="L288" s="15" t="s">
        <v>90</v>
      </c>
      <c r="M288" s="15" t="s">
        <v>55</v>
      </c>
      <c r="N288" s="15" t="s">
        <v>277</v>
      </c>
      <c r="O288" s="15" t="s">
        <v>92</v>
      </c>
      <c r="P288" s="15" t="s">
        <v>1459</v>
      </c>
      <c r="Q288" s="15" t="s">
        <v>59</v>
      </c>
      <c r="R288" s="15" t="s">
        <v>60</v>
      </c>
      <c r="S288" s="15" t="s">
        <v>61</v>
      </c>
    </row>
    <row r="289" spans="1:19" ht="12.75">
      <c r="A289" s="15">
        <v>273</v>
      </c>
      <c r="B289" s="15">
        <v>10366</v>
      </c>
      <c r="C289" s="15" t="s">
        <v>1575</v>
      </c>
      <c r="D289" s="15" t="s">
        <v>47</v>
      </c>
      <c r="E289" s="15" t="s">
        <v>1576</v>
      </c>
      <c r="F289" s="15">
        <v>26500</v>
      </c>
      <c r="G289" s="15" t="s">
        <v>687</v>
      </c>
      <c r="H289" s="15" t="s">
        <v>652</v>
      </c>
      <c r="I289" s="15" t="s">
        <v>688</v>
      </c>
      <c r="J289" s="15" t="s">
        <v>1078</v>
      </c>
      <c r="K289" s="15" t="s">
        <v>251</v>
      </c>
      <c r="L289" s="15" t="s">
        <v>69</v>
      </c>
      <c r="M289" s="15" t="s">
        <v>55</v>
      </c>
      <c r="N289" s="15" t="s">
        <v>945</v>
      </c>
      <c r="O289" s="15" t="s">
        <v>57</v>
      </c>
      <c r="P289" s="15" t="s">
        <v>767</v>
      </c>
      <c r="Q289" s="15" t="s">
        <v>59</v>
      </c>
      <c r="R289" s="15" t="s">
        <v>60</v>
      </c>
      <c r="S289" s="15" t="s">
        <v>61</v>
      </c>
    </row>
    <row r="290" spans="1:19" ht="12.75">
      <c r="A290" s="15">
        <v>274</v>
      </c>
      <c r="B290" s="15">
        <v>9630</v>
      </c>
      <c r="C290" s="15" t="s">
        <v>1577</v>
      </c>
      <c r="D290" s="15" t="s">
        <v>47</v>
      </c>
      <c r="E290" s="15" t="s">
        <v>1578</v>
      </c>
      <c r="F290" s="15">
        <v>26400</v>
      </c>
      <c r="G290" s="15" t="s">
        <v>1579</v>
      </c>
      <c r="H290" s="15" t="s">
        <v>735</v>
      </c>
      <c r="I290" s="15" t="s">
        <v>1580</v>
      </c>
      <c r="J290" s="15" t="s">
        <v>1581</v>
      </c>
      <c r="K290" s="15" t="s">
        <v>367</v>
      </c>
      <c r="L290" s="15" t="s">
        <v>69</v>
      </c>
      <c r="M290" s="15" t="s">
        <v>55</v>
      </c>
      <c r="N290" s="15" t="s">
        <v>23</v>
      </c>
      <c r="O290" s="15" t="s">
        <v>92</v>
      </c>
      <c r="P290" s="15" t="s">
        <v>1582</v>
      </c>
      <c r="Q290" s="15" t="s">
        <v>59</v>
      </c>
      <c r="R290" s="15" t="s">
        <v>60</v>
      </c>
      <c r="S290" s="15" t="s">
        <v>61</v>
      </c>
    </row>
    <row r="291" spans="1:19" ht="12.75">
      <c r="A291" s="15">
        <v>275</v>
      </c>
      <c r="B291" s="15">
        <v>9891</v>
      </c>
      <c r="C291" s="15" t="s">
        <v>1583</v>
      </c>
      <c r="D291" s="15" t="s">
        <v>47</v>
      </c>
      <c r="E291" s="15" t="s">
        <v>1584</v>
      </c>
      <c r="F291" s="15">
        <v>26400</v>
      </c>
      <c r="G291" s="15" t="s">
        <v>1585</v>
      </c>
      <c r="H291" s="15" t="s">
        <v>264</v>
      </c>
      <c r="I291" s="15" t="s">
        <v>1586</v>
      </c>
      <c r="J291" s="15" t="s">
        <v>1587</v>
      </c>
      <c r="K291" s="15" t="s">
        <v>573</v>
      </c>
      <c r="L291" s="15" t="s">
        <v>90</v>
      </c>
      <c r="M291" s="15" t="s">
        <v>55</v>
      </c>
      <c r="N291" s="15" t="s">
        <v>277</v>
      </c>
      <c r="O291" s="15" t="s">
        <v>57</v>
      </c>
      <c r="P291" s="15" t="s">
        <v>1041</v>
      </c>
      <c r="Q291" s="15" t="s">
        <v>59</v>
      </c>
      <c r="R291" s="15" t="s">
        <v>60</v>
      </c>
      <c r="S291" s="15" t="s">
        <v>61</v>
      </c>
    </row>
    <row r="292" spans="1:19" ht="12.75">
      <c r="A292" s="15">
        <v>276</v>
      </c>
      <c r="B292" s="15">
        <v>9892</v>
      </c>
      <c r="C292" s="15" t="s">
        <v>1588</v>
      </c>
      <c r="D292" s="15" t="s">
        <v>47</v>
      </c>
      <c r="E292" s="15" t="s">
        <v>1589</v>
      </c>
      <c r="F292" s="15">
        <v>26400</v>
      </c>
      <c r="G292" s="15" t="s">
        <v>1585</v>
      </c>
      <c r="H292" s="15" t="s">
        <v>264</v>
      </c>
      <c r="I292" s="15" t="s">
        <v>1586</v>
      </c>
      <c r="J292" s="15" t="s">
        <v>1590</v>
      </c>
      <c r="K292" s="15" t="s">
        <v>53</v>
      </c>
      <c r="L292" s="15" t="s">
        <v>90</v>
      </c>
      <c r="M292" s="15" t="s">
        <v>55</v>
      </c>
      <c r="N292" s="15" t="s">
        <v>277</v>
      </c>
      <c r="O292" s="15" t="s">
        <v>57</v>
      </c>
      <c r="P292" s="15" t="s">
        <v>1041</v>
      </c>
      <c r="Q292" s="15" t="s">
        <v>59</v>
      </c>
      <c r="R292" s="15" t="s">
        <v>60</v>
      </c>
      <c r="S292" s="15" t="s">
        <v>61</v>
      </c>
    </row>
    <row r="293" spans="1:19" ht="12.75">
      <c r="A293" s="15">
        <v>277</v>
      </c>
      <c r="B293" s="15">
        <v>9915</v>
      </c>
      <c r="C293" s="15" t="s">
        <v>1591</v>
      </c>
      <c r="D293" s="15" t="s">
        <v>47</v>
      </c>
      <c r="E293" s="15" t="s">
        <v>1592</v>
      </c>
      <c r="F293" s="15">
        <v>26400</v>
      </c>
      <c r="G293" s="15" t="s">
        <v>1593</v>
      </c>
      <c r="H293" s="15" t="s">
        <v>264</v>
      </c>
      <c r="I293" s="15" t="s">
        <v>1594</v>
      </c>
      <c r="J293" s="15" t="s">
        <v>1595</v>
      </c>
      <c r="K293" s="15" t="s">
        <v>573</v>
      </c>
      <c r="L293" s="15" t="s">
        <v>90</v>
      </c>
      <c r="M293" s="15" t="s">
        <v>55</v>
      </c>
      <c r="N293" s="15" t="s">
        <v>277</v>
      </c>
      <c r="O293" s="15" t="s">
        <v>57</v>
      </c>
      <c r="P293" s="15" t="s">
        <v>1041</v>
      </c>
      <c r="Q293" s="15" t="s">
        <v>59</v>
      </c>
      <c r="R293" s="15" t="s">
        <v>60</v>
      </c>
      <c r="S293" s="15" t="s">
        <v>61</v>
      </c>
    </row>
    <row r="294" spans="1:19" ht="12.75">
      <c r="A294" s="15">
        <v>278</v>
      </c>
      <c r="B294" s="15">
        <v>9890</v>
      </c>
      <c r="C294" s="15" t="s">
        <v>1596</v>
      </c>
      <c r="D294" s="15" t="s">
        <v>47</v>
      </c>
      <c r="E294" s="15" t="s">
        <v>1597</v>
      </c>
      <c r="F294" s="15">
        <v>26400</v>
      </c>
      <c r="G294" s="15" t="s">
        <v>1585</v>
      </c>
      <c r="H294" s="15" t="s">
        <v>264</v>
      </c>
      <c r="I294" s="15" t="s">
        <v>1586</v>
      </c>
      <c r="J294" s="15" t="s">
        <v>1598</v>
      </c>
      <c r="K294" s="15" t="s">
        <v>68</v>
      </c>
      <c r="L294" s="15" t="s">
        <v>90</v>
      </c>
      <c r="M294" s="15" t="s">
        <v>55</v>
      </c>
      <c r="N294" s="15" t="s">
        <v>277</v>
      </c>
      <c r="O294" s="15" t="s">
        <v>57</v>
      </c>
      <c r="P294" s="15" t="s">
        <v>833</v>
      </c>
      <c r="Q294" s="15" t="s">
        <v>391</v>
      </c>
      <c r="R294" s="15" t="s">
        <v>60</v>
      </c>
      <c r="S294" s="15" t="s">
        <v>61</v>
      </c>
    </row>
    <row r="295" spans="1:19" ht="12.75">
      <c r="A295" s="15">
        <v>279</v>
      </c>
      <c r="B295" s="15">
        <v>9911</v>
      </c>
      <c r="C295" s="15" t="s">
        <v>1599</v>
      </c>
      <c r="D295" s="15" t="s">
        <v>47</v>
      </c>
      <c r="E295" s="15" t="s">
        <v>1600</v>
      </c>
      <c r="F295" s="15">
        <v>26400</v>
      </c>
      <c r="G295" s="15" t="s">
        <v>663</v>
      </c>
      <c r="H295" s="15" t="s">
        <v>264</v>
      </c>
      <c r="I295" s="15" t="s">
        <v>664</v>
      </c>
      <c r="J295" s="15" t="s">
        <v>1601</v>
      </c>
      <c r="K295" s="15" t="s">
        <v>106</v>
      </c>
      <c r="L295" s="15" t="s">
        <v>90</v>
      </c>
      <c r="M295" s="15" t="s">
        <v>55</v>
      </c>
      <c r="N295" s="15" t="s">
        <v>277</v>
      </c>
      <c r="O295" s="15" t="s">
        <v>57</v>
      </c>
      <c r="P295" s="15" t="s">
        <v>833</v>
      </c>
      <c r="Q295" s="15" t="s">
        <v>59</v>
      </c>
      <c r="R295" s="15" t="s">
        <v>60</v>
      </c>
      <c r="S295" s="15" t="s">
        <v>61</v>
      </c>
    </row>
    <row r="296" spans="1:19" ht="12.75">
      <c r="A296" s="15">
        <v>280</v>
      </c>
      <c r="B296" s="15">
        <v>9914</v>
      </c>
      <c r="C296" s="15" t="s">
        <v>1602</v>
      </c>
      <c r="D296" s="15" t="s">
        <v>47</v>
      </c>
      <c r="E296" s="15" t="s">
        <v>1603</v>
      </c>
      <c r="F296" s="15">
        <v>26400</v>
      </c>
      <c r="G296" s="15" t="s">
        <v>1593</v>
      </c>
      <c r="H296" s="15" t="s">
        <v>264</v>
      </c>
      <c r="I296" s="15" t="s">
        <v>1594</v>
      </c>
      <c r="J296" s="15" t="s">
        <v>1604</v>
      </c>
      <c r="K296" s="15" t="s">
        <v>68</v>
      </c>
      <c r="L296" s="15" t="s">
        <v>90</v>
      </c>
      <c r="M296" s="15" t="s">
        <v>55</v>
      </c>
      <c r="N296" s="15" t="s">
        <v>277</v>
      </c>
      <c r="O296" s="15" t="s">
        <v>57</v>
      </c>
      <c r="P296" s="15" t="s">
        <v>833</v>
      </c>
      <c r="Q296" s="15" t="s">
        <v>59</v>
      </c>
      <c r="R296" s="15" t="s">
        <v>60</v>
      </c>
      <c r="S296" s="15" t="s">
        <v>61</v>
      </c>
    </row>
    <row r="297" spans="1:19" ht="12.75">
      <c r="A297" s="15">
        <v>281</v>
      </c>
      <c r="B297" s="15">
        <v>9893</v>
      </c>
      <c r="C297" s="15" t="s">
        <v>1605</v>
      </c>
      <c r="D297" s="15" t="s">
        <v>47</v>
      </c>
      <c r="E297" s="15" t="s">
        <v>1606</v>
      </c>
      <c r="F297" s="15">
        <v>26400</v>
      </c>
      <c r="G297" s="15" t="s">
        <v>1607</v>
      </c>
      <c r="H297" s="15" t="s">
        <v>264</v>
      </c>
      <c r="I297" s="15" t="s">
        <v>1608</v>
      </c>
      <c r="J297" s="15" t="s">
        <v>1609</v>
      </c>
      <c r="K297" s="15" t="s">
        <v>305</v>
      </c>
      <c r="L297" s="15" t="s">
        <v>69</v>
      </c>
      <c r="M297" s="15" t="s">
        <v>55</v>
      </c>
      <c r="N297" s="15" t="s">
        <v>1303</v>
      </c>
      <c r="O297" s="15" t="s">
        <v>166</v>
      </c>
      <c r="P297" s="15" t="s">
        <v>1246</v>
      </c>
      <c r="Q297" s="15" t="s">
        <v>1068</v>
      </c>
      <c r="R297" s="15" t="s">
        <v>60</v>
      </c>
      <c r="S297" s="15" t="s">
        <v>61</v>
      </c>
    </row>
    <row r="298" spans="1:19" ht="12.75">
      <c r="A298" s="15">
        <v>282</v>
      </c>
      <c r="B298" s="15">
        <v>8850</v>
      </c>
      <c r="C298" s="15" t="s">
        <v>1610</v>
      </c>
      <c r="D298" s="15" t="s">
        <v>47</v>
      </c>
      <c r="E298" s="15" t="s">
        <v>1611</v>
      </c>
      <c r="F298" s="15">
        <v>26204</v>
      </c>
      <c r="G298" s="15" t="s">
        <v>1612</v>
      </c>
      <c r="H298" s="15" t="s">
        <v>1613</v>
      </c>
      <c r="I298" s="15" t="s">
        <v>1614</v>
      </c>
      <c r="J298" s="15" t="s">
        <v>1615</v>
      </c>
      <c r="K298" s="15" t="s">
        <v>251</v>
      </c>
      <c r="L298" s="15" t="s">
        <v>259</v>
      </c>
      <c r="M298" s="15" t="s">
        <v>55</v>
      </c>
      <c r="N298" s="15" t="s">
        <v>277</v>
      </c>
      <c r="O298" s="15" t="s">
        <v>57</v>
      </c>
      <c r="P298" s="15" t="s">
        <v>833</v>
      </c>
      <c r="Q298" s="15" t="s">
        <v>59</v>
      </c>
      <c r="R298" s="15" t="s">
        <v>60</v>
      </c>
      <c r="S298" s="15" t="s">
        <v>75</v>
      </c>
    </row>
    <row r="299" spans="1:19" ht="12.75">
      <c r="A299" s="15">
        <v>283</v>
      </c>
      <c r="B299" s="15">
        <v>396</v>
      </c>
      <c r="C299" s="15" t="s">
        <v>1616</v>
      </c>
      <c r="D299" s="15" t="s">
        <v>47</v>
      </c>
      <c r="E299" s="15" t="s">
        <v>1617</v>
      </c>
      <c r="F299" s="15">
        <v>26167</v>
      </c>
      <c r="G299" s="15" t="s">
        <v>1618</v>
      </c>
      <c r="H299" s="15" t="s">
        <v>1619</v>
      </c>
      <c r="I299" s="15" t="s">
        <v>1620</v>
      </c>
      <c r="J299" s="15" t="s">
        <v>1621</v>
      </c>
      <c r="K299" s="15" t="s">
        <v>181</v>
      </c>
      <c r="L299" s="15" t="s">
        <v>69</v>
      </c>
      <c r="M299" s="15" t="s">
        <v>55</v>
      </c>
      <c r="N299" s="15" t="s">
        <v>1272</v>
      </c>
      <c r="O299" s="15" t="s">
        <v>166</v>
      </c>
      <c r="P299" s="15" t="s">
        <v>1246</v>
      </c>
      <c r="Q299" s="15" t="s">
        <v>118</v>
      </c>
      <c r="R299" s="15" t="s">
        <v>60</v>
      </c>
      <c r="S299" s="15" t="s">
        <v>61</v>
      </c>
    </row>
    <row r="300" spans="1:19" ht="12.75">
      <c r="A300" s="15">
        <v>284</v>
      </c>
      <c r="B300" s="15">
        <v>10405</v>
      </c>
      <c r="C300" s="15" t="s">
        <v>1622</v>
      </c>
      <c r="D300" s="15" t="s">
        <v>47</v>
      </c>
      <c r="E300" s="15" t="s">
        <v>1623</v>
      </c>
      <c r="F300" s="15">
        <v>26000</v>
      </c>
      <c r="G300" s="15" t="s">
        <v>861</v>
      </c>
      <c r="H300" s="15" t="s">
        <v>652</v>
      </c>
      <c r="I300" s="15" t="s">
        <v>862</v>
      </c>
      <c r="J300" s="15" t="s">
        <v>1624</v>
      </c>
      <c r="K300" s="15" t="s">
        <v>1625</v>
      </c>
      <c r="L300" s="15" t="s">
        <v>69</v>
      </c>
      <c r="M300" s="15" t="s">
        <v>55</v>
      </c>
      <c r="N300" s="15" t="s">
        <v>1303</v>
      </c>
      <c r="O300" s="15" t="s">
        <v>166</v>
      </c>
      <c r="P300" s="15" t="s">
        <v>1246</v>
      </c>
      <c r="Q300" s="15" t="s">
        <v>59</v>
      </c>
      <c r="R300" s="15" t="s">
        <v>60</v>
      </c>
      <c r="S300" s="15" t="s">
        <v>61</v>
      </c>
    </row>
    <row r="301" spans="1:19" ht="12.75">
      <c r="A301" s="15">
        <v>285</v>
      </c>
      <c r="B301" s="15">
        <v>9887</v>
      </c>
      <c r="C301" s="15" t="s">
        <v>1626</v>
      </c>
      <c r="D301" s="15" t="s">
        <v>47</v>
      </c>
      <c r="E301" s="15" t="s">
        <v>1627</v>
      </c>
      <c r="F301" s="15">
        <v>25800</v>
      </c>
      <c r="G301" s="15" t="s">
        <v>1628</v>
      </c>
      <c r="H301" s="15" t="s">
        <v>264</v>
      </c>
      <c r="I301" s="15" t="s">
        <v>1629</v>
      </c>
      <c r="J301" s="15" t="s">
        <v>1630</v>
      </c>
      <c r="K301" s="15" t="s">
        <v>556</v>
      </c>
      <c r="L301" s="15" t="s">
        <v>69</v>
      </c>
      <c r="M301" s="15" t="s">
        <v>55</v>
      </c>
      <c r="N301" s="15" t="s">
        <v>1303</v>
      </c>
      <c r="O301" s="15" t="s">
        <v>166</v>
      </c>
      <c r="P301" s="15" t="s">
        <v>1410</v>
      </c>
      <c r="Q301" s="15" t="s">
        <v>59</v>
      </c>
      <c r="R301" s="15" t="s">
        <v>60</v>
      </c>
      <c r="S301" s="15" t="s">
        <v>61</v>
      </c>
    </row>
    <row r="302" spans="1:19" ht="12.75">
      <c r="A302" s="15">
        <v>286</v>
      </c>
      <c r="B302" s="15">
        <v>172</v>
      </c>
      <c r="C302" s="15" t="s">
        <v>1631</v>
      </c>
      <c r="D302" s="15" t="s">
        <v>47</v>
      </c>
      <c r="E302" s="15" t="s">
        <v>1632</v>
      </c>
      <c r="F302" s="15">
        <v>25723</v>
      </c>
      <c r="G302" s="15" t="s">
        <v>1633</v>
      </c>
      <c r="H302" s="15" t="s">
        <v>256</v>
      </c>
      <c r="I302" s="15" t="s">
        <v>1634</v>
      </c>
      <c r="J302" s="15" t="s">
        <v>1635</v>
      </c>
      <c r="K302" s="15" t="s">
        <v>503</v>
      </c>
      <c r="L302" s="15" t="s">
        <v>69</v>
      </c>
      <c r="M302" s="15" t="s">
        <v>55</v>
      </c>
      <c r="N302" s="15" t="s">
        <v>1272</v>
      </c>
      <c r="O302" s="15" t="s">
        <v>166</v>
      </c>
      <c r="P302" s="15" t="s">
        <v>1636</v>
      </c>
      <c r="Q302" s="15" t="s">
        <v>112</v>
      </c>
      <c r="R302" s="15" t="s">
        <v>60</v>
      </c>
      <c r="S302" s="15" t="s">
        <v>61</v>
      </c>
    </row>
    <row r="303" spans="1:19" ht="12.75">
      <c r="A303" s="15">
        <v>287</v>
      </c>
      <c r="B303" s="15">
        <v>9828</v>
      </c>
      <c r="C303" s="15" t="s">
        <v>1637</v>
      </c>
      <c r="D303" s="15" t="s">
        <v>47</v>
      </c>
      <c r="E303" s="15" t="s">
        <v>1638</v>
      </c>
      <c r="F303" s="15">
        <v>25300</v>
      </c>
      <c r="G303" s="15" t="s">
        <v>1639</v>
      </c>
      <c r="H303" s="15" t="s">
        <v>195</v>
      </c>
      <c r="I303" s="15" t="s">
        <v>1640</v>
      </c>
      <c r="J303" s="15" t="s">
        <v>1641</v>
      </c>
      <c r="K303" s="15" t="s">
        <v>573</v>
      </c>
      <c r="L303" s="15" t="s">
        <v>69</v>
      </c>
      <c r="M303" s="15" t="s">
        <v>55</v>
      </c>
      <c r="N303" s="15" t="s">
        <v>1303</v>
      </c>
      <c r="O303" s="15" t="s">
        <v>166</v>
      </c>
      <c r="P303" s="15" t="s">
        <v>1246</v>
      </c>
      <c r="Q303" s="15" t="s">
        <v>1068</v>
      </c>
      <c r="R303" s="15" t="s">
        <v>60</v>
      </c>
      <c r="S303" s="15" t="s">
        <v>61</v>
      </c>
    </row>
    <row r="304" spans="1:19" ht="12.75">
      <c r="A304" s="15">
        <v>288</v>
      </c>
      <c r="B304" s="15">
        <v>44</v>
      </c>
      <c r="C304" s="15" t="s">
        <v>1642</v>
      </c>
      <c r="D304" s="15" t="s">
        <v>47</v>
      </c>
      <c r="E304" s="15" t="s">
        <v>1643</v>
      </c>
      <c r="F304" s="15">
        <v>25221</v>
      </c>
      <c r="G304" s="15" t="s">
        <v>1644</v>
      </c>
      <c r="H304" s="15" t="s">
        <v>1645</v>
      </c>
      <c r="I304" s="15" t="s">
        <v>1646</v>
      </c>
      <c r="J304" s="15" t="s">
        <v>1647</v>
      </c>
      <c r="K304" s="15" t="s">
        <v>1179</v>
      </c>
      <c r="L304" s="15" t="s">
        <v>69</v>
      </c>
      <c r="M304" s="15" t="s">
        <v>908</v>
      </c>
      <c r="N304" s="15" t="s">
        <v>1567</v>
      </c>
      <c r="O304" s="15" t="s">
        <v>72</v>
      </c>
      <c r="P304" s="15" t="s">
        <v>1568</v>
      </c>
      <c r="Q304" s="15" t="s">
        <v>1068</v>
      </c>
      <c r="R304" s="15" t="s">
        <v>60</v>
      </c>
      <c r="S304" s="15" t="s">
        <v>75</v>
      </c>
    </row>
    <row r="305" spans="1:19" ht="12.75">
      <c r="A305" s="15">
        <v>289</v>
      </c>
      <c r="B305" s="15">
        <v>9647</v>
      </c>
      <c r="C305" s="15" t="s">
        <v>1648</v>
      </c>
      <c r="D305" s="15" t="s">
        <v>47</v>
      </c>
      <c r="E305" s="15" t="s">
        <v>1649</v>
      </c>
      <c r="F305" s="15">
        <v>25200</v>
      </c>
      <c r="G305" s="15" t="s">
        <v>1650</v>
      </c>
      <c r="H305" s="15" t="s">
        <v>735</v>
      </c>
      <c r="I305" s="15" t="s">
        <v>1651</v>
      </c>
      <c r="J305" s="15" t="s">
        <v>1652</v>
      </c>
      <c r="K305" s="15" t="s">
        <v>526</v>
      </c>
      <c r="L305" s="15" t="s">
        <v>90</v>
      </c>
      <c r="M305" s="15" t="s">
        <v>55</v>
      </c>
      <c r="N305" s="15" t="s">
        <v>847</v>
      </c>
      <c r="O305" s="15" t="s">
        <v>57</v>
      </c>
      <c r="P305" s="15" t="s">
        <v>1653</v>
      </c>
      <c r="Q305" s="15" t="s">
        <v>59</v>
      </c>
      <c r="R305" s="15" t="s">
        <v>60</v>
      </c>
      <c r="S305" s="15" t="s">
        <v>61</v>
      </c>
    </row>
    <row r="306" spans="1:19" ht="12.75">
      <c r="A306" s="15">
        <v>290</v>
      </c>
      <c r="B306" s="15">
        <v>6147</v>
      </c>
      <c r="C306" s="15" t="s">
        <v>1654</v>
      </c>
      <c r="D306" s="15" t="s">
        <v>47</v>
      </c>
      <c r="E306" s="15" t="s">
        <v>1655</v>
      </c>
      <c r="F306" s="15">
        <v>25080</v>
      </c>
      <c r="G306" s="15" t="s">
        <v>1656</v>
      </c>
      <c r="H306" s="15" t="s">
        <v>830</v>
      </c>
      <c r="I306" s="15" t="s">
        <v>1657</v>
      </c>
      <c r="J306" s="15" t="s">
        <v>1281</v>
      </c>
      <c r="K306" s="15" t="s">
        <v>367</v>
      </c>
      <c r="L306" s="15" t="s">
        <v>69</v>
      </c>
      <c r="M306" s="15" t="s">
        <v>55</v>
      </c>
      <c r="N306" s="15" t="s">
        <v>91</v>
      </c>
      <c r="O306" s="15" t="s">
        <v>92</v>
      </c>
      <c r="P306" s="15" t="s">
        <v>1322</v>
      </c>
      <c r="Q306" s="15" t="s">
        <v>112</v>
      </c>
      <c r="R306" s="15" t="s">
        <v>60</v>
      </c>
      <c r="S306" s="15" t="s">
        <v>61</v>
      </c>
    </row>
    <row r="307" spans="1:19" ht="12.75">
      <c r="A307" s="15">
        <v>291</v>
      </c>
      <c r="B307" s="15">
        <v>10462</v>
      </c>
      <c r="C307" s="15" t="s">
        <v>1658</v>
      </c>
      <c r="D307" s="15" t="s">
        <v>47</v>
      </c>
      <c r="E307" s="15" t="s">
        <v>1659</v>
      </c>
      <c r="F307" s="15">
        <v>25000</v>
      </c>
      <c r="G307" s="15" t="s">
        <v>1660</v>
      </c>
      <c r="H307" s="15" t="s">
        <v>187</v>
      </c>
      <c r="I307" s="15" t="s">
        <v>1661</v>
      </c>
      <c r="J307" s="15" t="s">
        <v>765</v>
      </c>
      <c r="K307" s="15" t="s">
        <v>68</v>
      </c>
      <c r="L307" s="15" t="s">
        <v>69</v>
      </c>
      <c r="M307" s="15" t="s">
        <v>55</v>
      </c>
      <c r="N307" s="15" t="s">
        <v>847</v>
      </c>
      <c r="O307" s="15" t="s">
        <v>57</v>
      </c>
      <c r="P307" s="15" t="s">
        <v>767</v>
      </c>
      <c r="Q307" s="15" t="s">
        <v>59</v>
      </c>
      <c r="R307" s="15" t="s">
        <v>60</v>
      </c>
      <c r="S307" s="15" t="s">
        <v>61</v>
      </c>
    </row>
    <row r="308" spans="1:19" ht="12.75">
      <c r="A308" s="15">
        <v>292</v>
      </c>
      <c r="B308" s="15">
        <v>10398</v>
      </c>
      <c r="C308" s="15" t="s">
        <v>1662</v>
      </c>
      <c r="D308" s="15" t="s">
        <v>47</v>
      </c>
      <c r="E308" s="15" t="s">
        <v>1663</v>
      </c>
      <c r="F308" s="15">
        <v>25000</v>
      </c>
      <c r="G308" s="15" t="s">
        <v>861</v>
      </c>
      <c r="H308" s="15" t="s">
        <v>652</v>
      </c>
      <c r="I308" s="15" t="s">
        <v>862</v>
      </c>
      <c r="J308" s="15" t="s">
        <v>1664</v>
      </c>
      <c r="K308" s="15" t="s">
        <v>85</v>
      </c>
      <c r="L308" s="15" t="s">
        <v>90</v>
      </c>
      <c r="M308" s="15" t="s">
        <v>55</v>
      </c>
      <c r="N308" s="15" t="s">
        <v>847</v>
      </c>
      <c r="O308" s="15" t="s">
        <v>166</v>
      </c>
      <c r="P308" s="15" t="s">
        <v>1170</v>
      </c>
      <c r="Q308" s="15" t="s">
        <v>112</v>
      </c>
      <c r="R308" s="15" t="s">
        <v>60</v>
      </c>
      <c r="S308" s="15" t="s">
        <v>61</v>
      </c>
    </row>
    <row r="309" spans="1:19" ht="12.75">
      <c r="A309" s="15">
        <v>293</v>
      </c>
      <c r="B309" s="15">
        <v>10443</v>
      </c>
      <c r="C309" s="15" t="s">
        <v>1665</v>
      </c>
      <c r="D309" s="15" t="s">
        <v>47</v>
      </c>
      <c r="E309" s="15" t="s">
        <v>1666</v>
      </c>
      <c r="F309" s="15">
        <v>25000</v>
      </c>
      <c r="G309" s="15" t="s">
        <v>1407</v>
      </c>
      <c r="H309" s="15" t="s">
        <v>808</v>
      </c>
      <c r="I309" s="15" t="s">
        <v>1408</v>
      </c>
      <c r="J309" s="15" t="s">
        <v>1667</v>
      </c>
      <c r="K309" s="15" t="s">
        <v>106</v>
      </c>
      <c r="L309" s="15" t="s">
        <v>69</v>
      </c>
      <c r="M309" s="15" t="s">
        <v>55</v>
      </c>
      <c r="N309" s="15" t="s">
        <v>1303</v>
      </c>
      <c r="O309" s="15" t="s">
        <v>166</v>
      </c>
      <c r="P309" s="15" t="s">
        <v>1246</v>
      </c>
      <c r="Q309" s="15" t="s">
        <v>59</v>
      </c>
      <c r="R309" s="15" t="s">
        <v>60</v>
      </c>
      <c r="S309" s="15" t="s">
        <v>61</v>
      </c>
    </row>
    <row r="310" spans="1:19" ht="12.75">
      <c r="A310" s="15">
        <v>294</v>
      </c>
      <c r="B310" s="15">
        <v>10460</v>
      </c>
      <c r="C310" s="15" t="s">
        <v>1668</v>
      </c>
      <c r="D310" s="15" t="s">
        <v>47</v>
      </c>
      <c r="E310" s="15" t="s">
        <v>1669</v>
      </c>
      <c r="F310" s="15">
        <v>25000</v>
      </c>
      <c r="G310" s="15" t="s">
        <v>1670</v>
      </c>
      <c r="H310" s="15" t="s">
        <v>808</v>
      </c>
      <c r="I310" s="15" t="s">
        <v>1671</v>
      </c>
      <c r="J310" s="15" t="s">
        <v>1672</v>
      </c>
      <c r="K310" s="15" t="s">
        <v>53</v>
      </c>
      <c r="L310" s="15" t="s">
        <v>69</v>
      </c>
      <c r="M310" s="15" t="s">
        <v>55</v>
      </c>
      <c r="N310" s="15" t="s">
        <v>1303</v>
      </c>
      <c r="O310" s="15" t="s">
        <v>166</v>
      </c>
      <c r="P310" s="15" t="s">
        <v>1246</v>
      </c>
      <c r="Q310" s="15" t="s">
        <v>59</v>
      </c>
      <c r="R310" s="15" t="s">
        <v>60</v>
      </c>
      <c r="S310" s="15" t="s">
        <v>61</v>
      </c>
    </row>
    <row r="311" spans="1:19" ht="12.75">
      <c r="A311" s="15">
        <v>295</v>
      </c>
      <c r="B311" s="15">
        <v>10121</v>
      </c>
      <c r="C311" s="15" t="s">
        <v>1673</v>
      </c>
      <c r="D311" s="15" t="s">
        <v>47</v>
      </c>
      <c r="E311" s="15" t="s">
        <v>1674</v>
      </c>
      <c r="F311" s="15">
        <v>25000</v>
      </c>
      <c r="G311" s="15" t="s">
        <v>1675</v>
      </c>
      <c r="H311" s="15" t="s">
        <v>523</v>
      </c>
      <c r="I311" s="15" t="s">
        <v>1676</v>
      </c>
      <c r="J311" s="15" t="s">
        <v>1677</v>
      </c>
      <c r="K311" s="15" t="s">
        <v>68</v>
      </c>
      <c r="L311" s="15" t="s">
        <v>69</v>
      </c>
      <c r="M311" s="15" t="s">
        <v>55</v>
      </c>
      <c r="N311" s="15" t="s">
        <v>1303</v>
      </c>
      <c r="O311" s="15" t="s">
        <v>166</v>
      </c>
      <c r="P311" s="15" t="s">
        <v>1246</v>
      </c>
      <c r="Q311" s="15" t="s">
        <v>59</v>
      </c>
      <c r="R311" s="15" t="s">
        <v>60</v>
      </c>
      <c r="S311" s="15" t="s">
        <v>61</v>
      </c>
    </row>
    <row r="312" spans="1:19" ht="12.75">
      <c r="A312" s="15">
        <v>296</v>
      </c>
      <c r="B312" s="15">
        <v>10261</v>
      </c>
      <c r="C312" s="15" t="s">
        <v>1678</v>
      </c>
      <c r="D312" s="15" t="s">
        <v>47</v>
      </c>
      <c r="E312" s="15" t="s">
        <v>1679</v>
      </c>
      <c r="F312" s="15">
        <v>25000</v>
      </c>
      <c r="G312" s="15" t="s">
        <v>1680</v>
      </c>
      <c r="H312" s="15" t="s">
        <v>122</v>
      </c>
      <c r="I312" s="15" t="s">
        <v>1681</v>
      </c>
      <c r="J312" s="15" t="s">
        <v>1682</v>
      </c>
      <c r="K312" s="15" t="s">
        <v>573</v>
      </c>
      <c r="L312" s="15" t="s">
        <v>146</v>
      </c>
      <c r="M312" s="15" t="s">
        <v>935</v>
      </c>
      <c r="N312" s="15" t="s">
        <v>1449</v>
      </c>
      <c r="O312" s="15" t="s">
        <v>935</v>
      </c>
      <c r="P312" s="15" t="s">
        <v>426</v>
      </c>
      <c r="Q312" s="15" t="s">
        <v>59</v>
      </c>
      <c r="R312" s="15" t="s">
        <v>60</v>
      </c>
      <c r="S312" s="15" t="s">
        <v>75</v>
      </c>
    </row>
    <row r="313" spans="1:19" ht="12.75">
      <c r="A313" s="15">
        <v>297</v>
      </c>
      <c r="B313" s="15">
        <v>8133</v>
      </c>
      <c r="C313" s="15" t="s">
        <v>1683</v>
      </c>
      <c r="D313" s="15" t="s">
        <v>47</v>
      </c>
      <c r="E313" s="15" t="s">
        <v>1684</v>
      </c>
      <c r="F313" s="15">
        <v>24672</v>
      </c>
      <c r="G313" s="15" t="s">
        <v>1685</v>
      </c>
      <c r="H313" s="15" t="s">
        <v>1686</v>
      </c>
      <c r="I313" s="15" t="s">
        <v>1687</v>
      </c>
      <c r="J313" s="15" t="s">
        <v>1688</v>
      </c>
      <c r="K313" s="15" t="s">
        <v>305</v>
      </c>
      <c r="L313" s="15" t="s">
        <v>69</v>
      </c>
      <c r="M313" s="15" t="s">
        <v>55</v>
      </c>
      <c r="N313" s="15" t="s">
        <v>206</v>
      </c>
      <c r="O313" s="15" t="s">
        <v>1</v>
      </c>
      <c r="P313" s="15" t="s">
        <v>1689</v>
      </c>
      <c r="Q313" s="15" t="s">
        <v>59</v>
      </c>
      <c r="R313" s="15" t="s">
        <v>60</v>
      </c>
      <c r="S313" s="15" t="s">
        <v>75</v>
      </c>
    </row>
    <row r="314" spans="1:19" ht="12.75">
      <c r="A314" s="15">
        <v>298</v>
      </c>
      <c r="B314" s="15">
        <v>8132</v>
      </c>
      <c r="C314" s="15" t="s">
        <v>1690</v>
      </c>
      <c r="D314" s="15" t="s">
        <v>47</v>
      </c>
      <c r="E314" s="15" t="s">
        <v>1691</v>
      </c>
      <c r="F314" s="15">
        <v>24306</v>
      </c>
      <c r="G314" s="15" t="s">
        <v>1685</v>
      </c>
      <c r="H314" s="15" t="s">
        <v>1686</v>
      </c>
      <c r="I314" s="15" t="s">
        <v>1687</v>
      </c>
      <c r="J314" s="15" t="s">
        <v>1692</v>
      </c>
      <c r="K314" s="15" t="s">
        <v>367</v>
      </c>
      <c r="L314" s="15" t="s">
        <v>69</v>
      </c>
      <c r="M314" s="15" t="s">
        <v>55</v>
      </c>
      <c r="N314" s="15" t="s">
        <v>206</v>
      </c>
      <c r="O314" s="15" t="s">
        <v>1</v>
      </c>
      <c r="P314" s="15" t="s">
        <v>79</v>
      </c>
      <c r="Q314" s="15" t="s">
        <v>59</v>
      </c>
      <c r="R314" s="15" t="s">
        <v>60</v>
      </c>
      <c r="S314" s="15" t="s">
        <v>61</v>
      </c>
    </row>
    <row r="315" spans="1:19" ht="12.75">
      <c r="A315" s="15">
        <v>299</v>
      </c>
      <c r="B315" s="15">
        <v>10120</v>
      </c>
      <c r="C315" s="15" t="s">
        <v>1693</v>
      </c>
      <c r="D315" s="15" t="s">
        <v>47</v>
      </c>
      <c r="E315" s="15" t="s">
        <v>1694</v>
      </c>
      <c r="F315" s="15">
        <v>24000</v>
      </c>
      <c r="G315" s="15" t="s">
        <v>1675</v>
      </c>
      <c r="H315" s="15" t="s">
        <v>523</v>
      </c>
      <c r="I315" s="15" t="s">
        <v>1676</v>
      </c>
      <c r="J315" s="15" t="s">
        <v>1695</v>
      </c>
      <c r="K315" s="15" t="s">
        <v>367</v>
      </c>
      <c r="L315" s="15" t="s">
        <v>69</v>
      </c>
      <c r="M315" s="15" t="s">
        <v>55</v>
      </c>
      <c r="N315" s="15" t="s">
        <v>1303</v>
      </c>
      <c r="O315" s="15" t="s">
        <v>166</v>
      </c>
      <c r="P315" s="15" t="s">
        <v>1246</v>
      </c>
      <c r="Q315" s="15" t="s">
        <v>59</v>
      </c>
      <c r="R315" s="15" t="s">
        <v>60</v>
      </c>
      <c r="S315" s="15" t="s">
        <v>61</v>
      </c>
    </row>
    <row r="316" spans="1:19" ht="12.75">
      <c r="A316" s="15">
        <v>300</v>
      </c>
      <c r="B316" s="15">
        <v>9573</v>
      </c>
      <c r="C316" s="15" t="s">
        <v>1696</v>
      </c>
      <c r="D316" s="15" t="s">
        <v>47</v>
      </c>
      <c r="E316" s="15" t="s">
        <v>1697</v>
      </c>
      <c r="F316" s="15">
        <v>24000</v>
      </c>
      <c r="G316" s="15" t="s">
        <v>1698</v>
      </c>
      <c r="H316" s="15" t="s">
        <v>477</v>
      </c>
      <c r="I316" s="15" t="s">
        <v>1699</v>
      </c>
      <c r="J316" s="15" t="s">
        <v>1700</v>
      </c>
      <c r="K316" s="15" t="s">
        <v>89</v>
      </c>
      <c r="L316" s="15" t="s">
        <v>90</v>
      </c>
      <c r="M316" s="15" t="s">
        <v>55</v>
      </c>
      <c r="N316" s="15" t="s">
        <v>847</v>
      </c>
      <c r="O316" s="15" t="s">
        <v>57</v>
      </c>
      <c r="P316" s="15" t="s">
        <v>1653</v>
      </c>
      <c r="Q316" s="15" t="s">
        <v>59</v>
      </c>
      <c r="R316" s="15" t="s">
        <v>60</v>
      </c>
      <c r="S316" s="15" t="s">
        <v>61</v>
      </c>
    </row>
    <row r="317" spans="1:19" ht="12.75">
      <c r="A317" s="15">
        <v>301</v>
      </c>
      <c r="B317" s="15">
        <v>9581</v>
      </c>
      <c r="C317" s="15" t="s">
        <v>1701</v>
      </c>
      <c r="D317" s="15" t="s">
        <v>47</v>
      </c>
      <c r="E317" s="15" t="s">
        <v>1702</v>
      </c>
      <c r="F317" s="15">
        <v>24000</v>
      </c>
      <c r="G317" s="15" t="s">
        <v>1703</v>
      </c>
      <c r="H317" s="15" t="s">
        <v>477</v>
      </c>
      <c r="I317" s="15" t="s">
        <v>1704</v>
      </c>
      <c r="J317" s="15" t="s">
        <v>1705</v>
      </c>
      <c r="K317" s="15" t="s">
        <v>106</v>
      </c>
      <c r="L317" s="15" t="s">
        <v>90</v>
      </c>
      <c r="M317" s="15" t="s">
        <v>55</v>
      </c>
      <c r="N317" s="15" t="s">
        <v>101</v>
      </c>
      <c r="O317" s="15" t="s">
        <v>57</v>
      </c>
      <c r="P317" s="15" t="s">
        <v>1296</v>
      </c>
      <c r="Q317" s="15" t="s">
        <v>59</v>
      </c>
      <c r="R317" s="15" t="s">
        <v>60</v>
      </c>
      <c r="S317" s="15" t="s">
        <v>61</v>
      </c>
    </row>
    <row r="318" spans="1:19" ht="12.75">
      <c r="A318" s="15">
        <v>302</v>
      </c>
      <c r="B318" s="15">
        <v>9811</v>
      </c>
      <c r="C318" s="15" t="s">
        <v>1706</v>
      </c>
      <c r="D318" s="15" t="s">
        <v>47</v>
      </c>
      <c r="E318" s="15" t="s">
        <v>1707</v>
      </c>
      <c r="F318" s="15">
        <v>23870</v>
      </c>
      <c r="G318" s="15" t="s">
        <v>1003</v>
      </c>
      <c r="H318" s="15" t="s">
        <v>195</v>
      </c>
      <c r="I318" s="15" t="s">
        <v>1004</v>
      </c>
      <c r="J318" s="15" t="s">
        <v>1708</v>
      </c>
      <c r="K318" s="15" t="s">
        <v>592</v>
      </c>
      <c r="L318" s="15" t="s">
        <v>90</v>
      </c>
      <c r="M318" s="15" t="s">
        <v>55</v>
      </c>
      <c r="N318" s="15" t="s">
        <v>1303</v>
      </c>
      <c r="O318" s="15" t="s">
        <v>166</v>
      </c>
      <c r="P318" s="15" t="s">
        <v>1459</v>
      </c>
      <c r="Q318" s="15" t="s">
        <v>59</v>
      </c>
      <c r="R318" s="15" t="s">
        <v>60</v>
      </c>
      <c r="S318" s="15" t="s">
        <v>61</v>
      </c>
    </row>
    <row r="319" spans="1:19" ht="12.75">
      <c r="A319" s="15">
        <v>303</v>
      </c>
      <c r="B319" s="15">
        <v>9612</v>
      </c>
      <c r="C319" s="15" t="s">
        <v>1709</v>
      </c>
      <c r="D319" s="15" t="s">
        <v>47</v>
      </c>
      <c r="E319" s="15" t="s">
        <v>1710</v>
      </c>
      <c r="F319" s="15">
        <v>23700</v>
      </c>
      <c r="G319" s="15" t="s">
        <v>488</v>
      </c>
      <c r="H319" s="15" t="s">
        <v>458</v>
      </c>
      <c r="I319" s="15" t="s">
        <v>489</v>
      </c>
      <c r="J319" s="15" t="s">
        <v>1711</v>
      </c>
      <c r="K319" s="15" t="s">
        <v>573</v>
      </c>
      <c r="L319" s="15" t="s">
        <v>54</v>
      </c>
      <c r="M319" s="15" t="s">
        <v>55</v>
      </c>
      <c r="N319" s="15" t="s">
        <v>1561</v>
      </c>
      <c r="O319" s="15" t="s">
        <v>57</v>
      </c>
      <c r="P319" s="15" t="s">
        <v>58</v>
      </c>
      <c r="Q319" s="15" t="s">
        <v>118</v>
      </c>
      <c r="R319" s="15" t="s">
        <v>60</v>
      </c>
      <c r="S319" s="15" t="s">
        <v>61</v>
      </c>
    </row>
    <row r="320" spans="1:19" ht="12.75">
      <c r="A320" s="15">
        <v>304</v>
      </c>
      <c r="B320" s="15">
        <v>9818</v>
      </c>
      <c r="C320" s="15" t="s">
        <v>1712</v>
      </c>
      <c r="D320" s="15" t="s">
        <v>47</v>
      </c>
      <c r="E320" s="15" t="s">
        <v>1713</v>
      </c>
      <c r="F320" s="15">
        <v>23520</v>
      </c>
      <c r="G320" s="15" t="s">
        <v>1714</v>
      </c>
      <c r="H320" s="15" t="s">
        <v>195</v>
      </c>
      <c r="I320" s="15" t="s">
        <v>1715</v>
      </c>
      <c r="J320" s="15" t="s">
        <v>1716</v>
      </c>
      <c r="K320" s="15" t="s">
        <v>556</v>
      </c>
      <c r="L320" s="15" t="s">
        <v>69</v>
      </c>
      <c r="M320" s="15" t="s">
        <v>55</v>
      </c>
      <c r="N320" s="15" t="s">
        <v>101</v>
      </c>
      <c r="O320" s="15" t="s">
        <v>57</v>
      </c>
      <c r="P320" s="15" t="s">
        <v>1151</v>
      </c>
      <c r="Q320" s="15" t="s">
        <v>1717</v>
      </c>
      <c r="R320" s="15" t="s">
        <v>244</v>
      </c>
      <c r="S320" s="15" t="s">
        <v>61</v>
      </c>
    </row>
    <row r="321" spans="1:19" ht="12.75">
      <c r="A321" s="15">
        <v>305</v>
      </c>
      <c r="B321" s="15">
        <v>9825</v>
      </c>
      <c r="C321" s="15" t="s">
        <v>1718</v>
      </c>
      <c r="D321" s="15" t="s">
        <v>47</v>
      </c>
      <c r="E321" s="15" t="s">
        <v>1719</v>
      </c>
      <c r="F321" s="15">
        <v>23080</v>
      </c>
      <c r="G321" s="15" t="s">
        <v>500</v>
      </c>
      <c r="H321" s="15" t="s">
        <v>195</v>
      </c>
      <c r="I321" s="15" t="s">
        <v>501</v>
      </c>
      <c r="J321" s="15" t="s">
        <v>1720</v>
      </c>
      <c r="K321" s="15" t="s">
        <v>305</v>
      </c>
      <c r="L321" s="15" t="s">
        <v>54</v>
      </c>
      <c r="M321" s="15" t="s">
        <v>55</v>
      </c>
      <c r="N321" s="15" t="s">
        <v>101</v>
      </c>
      <c r="O321" s="15" t="s">
        <v>57</v>
      </c>
      <c r="P321" s="15" t="s">
        <v>58</v>
      </c>
      <c r="Q321" s="15" t="s">
        <v>59</v>
      </c>
      <c r="R321" s="15" t="s">
        <v>60</v>
      </c>
      <c r="S321" s="15" t="s">
        <v>61</v>
      </c>
    </row>
    <row r="322" spans="1:19" ht="12.75">
      <c r="A322" s="15">
        <v>306</v>
      </c>
      <c r="B322" s="15">
        <v>10169</v>
      </c>
      <c r="C322" s="15" t="s">
        <v>1721</v>
      </c>
      <c r="D322" s="15" t="s">
        <v>47</v>
      </c>
      <c r="E322" s="15" t="s">
        <v>1722</v>
      </c>
      <c r="F322" s="15">
        <v>23000</v>
      </c>
      <c r="G322" s="15" t="s">
        <v>1723</v>
      </c>
      <c r="H322" s="15" t="s">
        <v>210</v>
      </c>
      <c r="I322" s="15" t="s">
        <v>1724</v>
      </c>
      <c r="J322" s="15" t="s">
        <v>509</v>
      </c>
      <c r="K322" s="15" t="s">
        <v>367</v>
      </c>
      <c r="L322" s="15" t="s">
        <v>69</v>
      </c>
      <c r="M322" s="15" t="s">
        <v>55</v>
      </c>
      <c r="N322" s="15" t="s">
        <v>91</v>
      </c>
      <c r="O322" s="15" t="s">
        <v>92</v>
      </c>
      <c r="P322" s="15" t="s">
        <v>1322</v>
      </c>
      <c r="Q322" s="15" t="s">
        <v>118</v>
      </c>
      <c r="R322" s="15" t="s">
        <v>60</v>
      </c>
      <c r="S322" s="15" t="s">
        <v>61</v>
      </c>
    </row>
    <row r="323" spans="1:19" ht="12.75">
      <c r="A323" s="15">
        <v>307</v>
      </c>
      <c r="B323" s="15">
        <v>10122</v>
      </c>
      <c r="C323" s="15" t="s">
        <v>1725</v>
      </c>
      <c r="D323" s="15" t="s">
        <v>47</v>
      </c>
      <c r="E323" s="15" t="s">
        <v>1726</v>
      </c>
      <c r="F323" s="15">
        <v>23000</v>
      </c>
      <c r="G323" s="15" t="s">
        <v>1675</v>
      </c>
      <c r="H323" s="15" t="s">
        <v>523</v>
      </c>
      <c r="I323" s="15" t="s">
        <v>1676</v>
      </c>
      <c r="J323" s="15" t="s">
        <v>1727</v>
      </c>
      <c r="K323" s="15" t="s">
        <v>305</v>
      </c>
      <c r="L323" s="15" t="s">
        <v>69</v>
      </c>
      <c r="M323" s="15" t="s">
        <v>55</v>
      </c>
      <c r="N323" s="15" t="s">
        <v>1303</v>
      </c>
      <c r="O323" s="15" t="s">
        <v>166</v>
      </c>
      <c r="P323" s="15" t="s">
        <v>1410</v>
      </c>
      <c r="Q323" s="15" t="s">
        <v>59</v>
      </c>
      <c r="R323" s="15" t="s">
        <v>60</v>
      </c>
      <c r="S323" s="15" t="s">
        <v>61</v>
      </c>
    </row>
    <row r="324" spans="1:19" ht="12.75">
      <c r="A324" s="15">
        <v>308</v>
      </c>
      <c r="B324" s="15">
        <v>9701</v>
      </c>
      <c r="C324" s="15" t="s">
        <v>1728</v>
      </c>
      <c r="D324" s="15" t="s">
        <v>47</v>
      </c>
      <c r="E324" s="15" t="s">
        <v>1729</v>
      </c>
      <c r="F324" s="15">
        <v>23000</v>
      </c>
      <c r="G324" s="15" t="s">
        <v>1730</v>
      </c>
      <c r="H324" s="15" t="s">
        <v>589</v>
      </c>
      <c r="I324" s="15" t="s">
        <v>1731</v>
      </c>
      <c r="J324" s="15" t="s">
        <v>1732</v>
      </c>
      <c r="K324" s="15" t="s">
        <v>1125</v>
      </c>
      <c r="L324" s="15" t="s">
        <v>146</v>
      </c>
      <c r="M324" s="15" t="s">
        <v>935</v>
      </c>
      <c r="N324" s="15" t="s">
        <v>1449</v>
      </c>
      <c r="O324" s="15" t="s">
        <v>935</v>
      </c>
      <c r="P324" s="15" t="s">
        <v>426</v>
      </c>
      <c r="Q324" s="15" t="s">
        <v>59</v>
      </c>
      <c r="R324" s="15" t="s">
        <v>60</v>
      </c>
      <c r="S324" s="15" t="s">
        <v>75</v>
      </c>
    </row>
    <row r="325" spans="1:19" ht="12.75">
      <c r="A325" s="15">
        <v>309</v>
      </c>
      <c r="B325" s="15">
        <v>9702</v>
      </c>
      <c r="C325" s="15" t="s">
        <v>1733</v>
      </c>
      <c r="D325" s="15" t="s">
        <v>47</v>
      </c>
      <c r="E325" s="15" t="s">
        <v>1734</v>
      </c>
      <c r="F325" s="15">
        <v>23000</v>
      </c>
      <c r="G325" s="15" t="s">
        <v>1730</v>
      </c>
      <c r="H325" s="15" t="s">
        <v>589</v>
      </c>
      <c r="I325" s="15" t="s">
        <v>1731</v>
      </c>
      <c r="J325" s="15" t="s">
        <v>1494</v>
      </c>
      <c r="K325" s="15" t="s">
        <v>85</v>
      </c>
      <c r="L325" s="15" t="s">
        <v>146</v>
      </c>
      <c r="M325" s="15" t="s">
        <v>935</v>
      </c>
      <c r="N325" s="15" t="s">
        <v>1449</v>
      </c>
      <c r="O325" s="15" t="s">
        <v>935</v>
      </c>
      <c r="P325" s="15" t="s">
        <v>426</v>
      </c>
      <c r="Q325" s="15" t="s">
        <v>59</v>
      </c>
      <c r="R325" s="15" t="s">
        <v>60</v>
      </c>
      <c r="S325" s="15" t="s">
        <v>75</v>
      </c>
    </row>
    <row r="326" spans="1:19" ht="12.75">
      <c r="A326" s="15">
        <v>310</v>
      </c>
      <c r="B326" s="15">
        <v>10489</v>
      </c>
      <c r="C326" s="15" t="s">
        <v>1735</v>
      </c>
      <c r="D326" s="15" t="s">
        <v>47</v>
      </c>
      <c r="E326" s="15" t="s">
        <v>1736</v>
      </c>
      <c r="F326" s="15">
        <v>23000</v>
      </c>
      <c r="G326" s="15" t="s">
        <v>1737</v>
      </c>
      <c r="H326" s="15" t="s">
        <v>187</v>
      </c>
      <c r="I326" s="15" t="s">
        <v>1738</v>
      </c>
      <c r="J326" s="15" t="s">
        <v>1739</v>
      </c>
      <c r="K326" s="15" t="s">
        <v>53</v>
      </c>
      <c r="L326" s="15" t="s">
        <v>146</v>
      </c>
      <c r="M326" s="15" t="s">
        <v>935</v>
      </c>
      <c r="N326" s="15" t="s">
        <v>1449</v>
      </c>
      <c r="O326" s="15" t="s">
        <v>935</v>
      </c>
      <c r="P326" s="15" t="s">
        <v>426</v>
      </c>
      <c r="Q326" s="15" t="s">
        <v>59</v>
      </c>
      <c r="R326" s="15" t="s">
        <v>60</v>
      </c>
      <c r="S326" s="15" t="s">
        <v>75</v>
      </c>
    </row>
    <row r="327" spans="1:19" ht="12.75">
      <c r="A327" s="15">
        <v>311</v>
      </c>
      <c r="B327" s="15">
        <v>316</v>
      </c>
      <c r="C327" s="15" t="s">
        <v>1740</v>
      </c>
      <c r="D327" s="15" t="s">
        <v>47</v>
      </c>
      <c r="E327" s="15" t="s">
        <v>1741</v>
      </c>
      <c r="F327" s="15">
        <v>22825</v>
      </c>
      <c r="G327" s="15" t="s">
        <v>1742</v>
      </c>
      <c r="H327" s="15" t="s">
        <v>1743</v>
      </c>
      <c r="I327" s="15" t="s">
        <v>1744</v>
      </c>
      <c r="J327" s="15" t="s">
        <v>1745</v>
      </c>
      <c r="K327" s="15" t="s">
        <v>367</v>
      </c>
      <c r="L327" s="15" t="s">
        <v>90</v>
      </c>
      <c r="M327" s="15" t="s">
        <v>55</v>
      </c>
      <c r="N327" s="15" t="s">
        <v>277</v>
      </c>
      <c r="O327" s="15" t="s">
        <v>92</v>
      </c>
      <c r="P327" s="15" t="s">
        <v>1170</v>
      </c>
      <c r="Q327" s="15" t="s">
        <v>112</v>
      </c>
      <c r="R327" s="15" t="s">
        <v>60</v>
      </c>
      <c r="S327" s="15" t="s">
        <v>61</v>
      </c>
    </row>
    <row r="328" spans="1:19" ht="12.75">
      <c r="A328" s="15">
        <v>312</v>
      </c>
      <c r="B328" s="15">
        <v>9111</v>
      </c>
      <c r="C328" s="15" t="s">
        <v>1746</v>
      </c>
      <c r="D328" s="15" t="s">
        <v>47</v>
      </c>
      <c r="E328" s="15" t="s">
        <v>1747</v>
      </c>
      <c r="F328" s="15">
        <v>22780</v>
      </c>
      <c r="G328" s="15" t="s">
        <v>1748</v>
      </c>
      <c r="H328" s="15" t="s">
        <v>1446</v>
      </c>
      <c r="I328" s="15" t="s">
        <v>1749</v>
      </c>
      <c r="J328" s="15" t="s">
        <v>1750</v>
      </c>
      <c r="K328" s="15" t="s">
        <v>68</v>
      </c>
      <c r="L328" s="15" t="s">
        <v>259</v>
      </c>
      <c r="M328" s="15" t="s">
        <v>70</v>
      </c>
      <c r="N328" s="15" t="s">
        <v>1751</v>
      </c>
      <c r="O328" s="15" t="s">
        <v>72</v>
      </c>
      <c r="P328" s="15" t="s">
        <v>127</v>
      </c>
      <c r="Q328" s="15" t="s">
        <v>112</v>
      </c>
      <c r="R328" s="15" t="s">
        <v>60</v>
      </c>
      <c r="S328" s="15" t="s">
        <v>75</v>
      </c>
    </row>
    <row r="329" spans="1:19" ht="12.75">
      <c r="A329" s="15">
        <v>313</v>
      </c>
      <c r="B329" s="15">
        <v>9653</v>
      </c>
      <c r="C329" s="15" t="s">
        <v>1752</v>
      </c>
      <c r="D329" s="15" t="s">
        <v>47</v>
      </c>
      <c r="E329" s="15" t="s">
        <v>1753</v>
      </c>
      <c r="F329" s="15">
        <v>22660</v>
      </c>
      <c r="G329" s="15" t="s">
        <v>1754</v>
      </c>
      <c r="H329" s="15" t="s">
        <v>494</v>
      </c>
      <c r="I329" s="15" t="s">
        <v>1755</v>
      </c>
      <c r="J329" s="15" t="s">
        <v>665</v>
      </c>
      <c r="K329" s="15" t="s">
        <v>526</v>
      </c>
      <c r="L329" s="15" t="s">
        <v>69</v>
      </c>
      <c r="M329" s="15" t="s">
        <v>55</v>
      </c>
      <c r="N329" s="15" t="s">
        <v>847</v>
      </c>
      <c r="O329" s="15" t="s">
        <v>92</v>
      </c>
      <c r="P329" s="15" t="s">
        <v>1455</v>
      </c>
      <c r="Q329" s="15"/>
      <c r="R329" s="15" t="s">
        <v>244</v>
      </c>
      <c r="S329" s="15" t="s">
        <v>61</v>
      </c>
    </row>
    <row r="330" spans="1:19" ht="12.75">
      <c r="A330" s="15">
        <v>314</v>
      </c>
      <c r="B330" s="15">
        <v>8323</v>
      </c>
      <c r="C330" s="15" t="s">
        <v>1756</v>
      </c>
      <c r="D330" s="15" t="s">
        <v>47</v>
      </c>
      <c r="E330" s="15" t="s">
        <v>1757</v>
      </c>
      <c r="F330" s="15">
        <v>22579</v>
      </c>
      <c r="G330" s="15" t="s">
        <v>1758</v>
      </c>
      <c r="H330" s="15" t="s">
        <v>1166</v>
      </c>
      <c r="I330" s="15" t="s">
        <v>1759</v>
      </c>
      <c r="J330" s="15" t="s">
        <v>1760</v>
      </c>
      <c r="K330" s="15" t="s">
        <v>68</v>
      </c>
      <c r="L330" s="15" t="s">
        <v>90</v>
      </c>
      <c r="M330" s="15" t="s">
        <v>55</v>
      </c>
      <c r="N330" s="15" t="s">
        <v>1272</v>
      </c>
      <c r="O330" s="15" t="s">
        <v>57</v>
      </c>
      <c r="P330" s="15" t="s">
        <v>1041</v>
      </c>
      <c r="Q330" s="15" t="s">
        <v>59</v>
      </c>
      <c r="R330" s="15" t="s">
        <v>60</v>
      </c>
      <c r="S330" s="15" t="s">
        <v>75</v>
      </c>
    </row>
    <row r="331" spans="1:19" ht="12.75">
      <c r="A331" s="15">
        <v>315</v>
      </c>
      <c r="B331" s="15">
        <v>8321</v>
      </c>
      <c r="C331" s="15" t="s">
        <v>1761</v>
      </c>
      <c r="D331" s="15" t="s">
        <v>47</v>
      </c>
      <c r="E331" s="15" t="s">
        <v>1762</v>
      </c>
      <c r="F331" s="15">
        <v>22176</v>
      </c>
      <c r="G331" s="15" t="s">
        <v>1758</v>
      </c>
      <c r="H331" s="15" t="s">
        <v>1166</v>
      </c>
      <c r="I331" s="15" t="s">
        <v>1759</v>
      </c>
      <c r="J331" s="15" t="s">
        <v>1763</v>
      </c>
      <c r="K331" s="15" t="s">
        <v>181</v>
      </c>
      <c r="L331" s="15" t="s">
        <v>90</v>
      </c>
      <c r="M331" s="15" t="s">
        <v>55</v>
      </c>
      <c r="N331" s="15" t="s">
        <v>847</v>
      </c>
      <c r="O331" s="15" t="s">
        <v>57</v>
      </c>
      <c r="P331" s="15" t="s">
        <v>1041</v>
      </c>
      <c r="Q331" s="15" t="s">
        <v>59</v>
      </c>
      <c r="R331" s="15" t="s">
        <v>60</v>
      </c>
      <c r="S331" s="15" t="s">
        <v>61</v>
      </c>
    </row>
    <row r="332" spans="1:19" ht="12.75">
      <c r="A332" s="15">
        <v>316</v>
      </c>
      <c r="B332" s="15">
        <v>9716</v>
      </c>
      <c r="C332" s="15" t="s">
        <v>1764</v>
      </c>
      <c r="D332" s="15" t="s">
        <v>47</v>
      </c>
      <c r="E332" s="15" t="s">
        <v>1765</v>
      </c>
      <c r="F332" s="15">
        <v>22000</v>
      </c>
      <c r="G332" s="15" t="s">
        <v>1059</v>
      </c>
      <c r="H332" s="15" t="s">
        <v>281</v>
      </c>
      <c r="I332" s="15" t="s">
        <v>1060</v>
      </c>
      <c r="J332" s="15" t="s">
        <v>1766</v>
      </c>
      <c r="K332" s="15" t="s">
        <v>89</v>
      </c>
      <c r="L332" s="15" t="s">
        <v>69</v>
      </c>
      <c r="M332" s="15" t="s">
        <v>155</v>
      </c>
      <c r="N332" s="15" t="s">
        <v>1414</v>
      </c>
      <c r="O332" s="15" t="s">
        <v>72</v>
      </c>
      <c r="P332" s="15" t="s">
        <v>1767</v>
      </c>
      <c r="Q332" s="15" t="s">
        <v>118</v>
      </c>
      <c r="R332" s="15" t="s">
        <v>60</v>
      </c>
      <c r="S332" s="15" t="s">
        <v>75</v>
      </c>
    </row>
    <row r="333" spans="1:19" ht="12.75">
      <c r="A333" s="15">
        <v>317</v>
      </c>
      <c r="B333" s="15">
        <v>10212</v>
      </c>
      <c r="C333" s="15" t="s">
        <v>1768</v>
      </c>
      <c r="D333" s="15" t="s">
        <v>47</v>
      </c>
      <c r="E333" s="15" t="s">
        <v>1769</v>
      </c>
      <c r="F333" s="15">
        <v>22000</v>
      </c>
      <c r="G333" s="15" t="s">
        <v>1290</v>
      </c>
      <c r="H333" s="15" t="s">
        <v>248</v>
      </c>
      <c r="I333" s="15" t="s">
        <v>1291</v>
      </c>
      <c r="J333" s="15" t="s">
        <v>1770</v>
      </c>
      <c r="K333" s="15" t="s">
        <v>106</v>
      </c>
      <c r="L333" s="15" t="s">
        <v>69</v>
      </c>
      <c r="M333" s="15" t="s">
        <v>55</v>
      </c>
      <c r="N333" s="15" t="s">
        <v>1303</v>
      </c>
      <c r="O333" s="15" t="s">
        <v>166</v>
      </c>
      <c r="P333" s="15" t="s">
        <v>1410</v>
      </c>
      <c r="Q333" s="15" t="s">
        <v>59</v>
      </c>
      <c r="R333" s="15" t="s">
        <v>60</v>
      </c>
      <c r="S333" s="15" t="s">
        <v>61</v>
      </c>
    </row>
    <row r="334" spans="1:19" ht="12.75">
      <c r="A334" s="15">
        <v>318</v>
      </c>
      <c r="B334" s="15">
        <v>10247</v>
      </c>
      <c r="C334" s="15" t="s">
        <v>1771</v>
      </c>
      <c r="D334" s="15" t="s">
        <v>47</v>
      </c>
      <c r="E334" s="15" t="s">
        <v>1772</v>
      </c>
      <c r="F334" s="15">
        <v>22000</v>
      </c>
      <c r="G334" s="15" t="s">
        <v>1773</v>
      </c>
      <c r="H334" s="15" t="s">
        <v>248</v>
      </c>
      <c r="I334" s="15" t="s">
        <v>1774</v>
      </c>
      <c r="J334" s="15" t="s">
        <v>1775</v>
      </c>
      <c r="K334" s="15" t="s">
        <v>68</v>
      </c>
      <c r="L334" s="15" t="s">
        <v>146</v>
      </c>
      <c r="M334" s="15" t="s">
        <v>935</v>
      </c>
      <c r="N334" s="15" t="s">
        <v>1449</v>
      </c>
      <c r="O334" s="15" t="s">
        <v>935</v>
      </c>
      <c r="P334" s="15" t="s">
        <v>426</v>
      </c>
      <c r="Q334" s="15"/>
      <c r="R334" s="15" t="s">
        <v>427</v>
      </c>
      <c r="S334" s="15" t="s">
        <v>75</v>
      </c>
    </row>
    <row r="335" spans="1:19" ht="12.75">
      <c r="A335" s="15">
        <v>319</v>
      </c>
      <c r="B335" s="15">
        <v>9841</v>
      </c>
      <c r="C335" s="15" t="s">
        <v>1776</v>
      </c>
      <c r="D335" s="15" t="s">
        <v>47</v>
      </c>
      <c r="E335" s="15" t="s">
        <v>1777</v>
      </c>
      <c r="F335" s="15">
        <v>21600</v>
      </c>
      <c r="G335" s="15" t="s">
        <v>893</v>
      </c>
      <c r="H335" s="15" t="s">
        <v>195</v>
      </c>
      <c r="I335" s="15" t="s">
        <v>894</v>
      </c>
      <c r="J335" s="15" t="s">
        <v>1778</v>
      </c>
      <c r="K335" s="15" t="s">
        <v>1125</v>
      </c>
      <c r="L335" s="15" t="s">
        <v>69</v>
      </c>
      <c r="M335" s="15" t="s">
        <v>55</v>
      </c>
      <c r="N335" s="15" t="s">
        <v>101</v>
      </c>
      <c r="O335" s="15" t="s">
        <v>57</v>
      </c>
      <c r="P335" s="15" t="s">
        <v>1151</v>
      </c>
      <c r="Q335" s="15" t="s">
        <v>59</v>
      </c>
      <c r="R335" s="15" t="s">
        <v>60</v>
      </c>
      <c r="S335" s="15" t="s">
        <v>61</v>
      </c>
    </row>
    <row r="336" spans="1:19" ht="12.75">
      <c r="A336" s="15">
        <v>320</v>
      </c>
      <c r="B336" s="15">
        <v>9843</v>
      </c>
      <c r="C336" s="15" t="s">
        <v>1779</v>
      </c>
      <c r="D336" s="15" t="s">
        <v>47</v>
      </c>
      <c r="E336" s="15" t="s">
        <v>1780</v>
      </c>
      <c r="F336" s="15">
        <v>21600</v>
      </c>
      <c r="G336" s="15" t="s">
        <v>893</v>
      </c>
      <c r="H336" s="15" t="s">
        <v>195</v>
      </c>
      <c r="I336" s="15" t="s">
        <v>894</v>
      </c>
      <c r="J336" s="15" t="s">
        <v>1781</v>
      </c>
      <c r="K336" s="15" t="s">
        <v>68</v>
      </c>
      <c r="L336" s="15" t="s">
        <v>69</v>
      </c>
      <c r="M336" s="15" t="s">
        <v>55</v>
      </c>
      <c r="N336" s="15" t="s">
        <v>101</v>
      </c>
      <c r="O336" s="15" t="s">
        <v>57</v>
      </c>
      <c r="P336" s="15" t="s">
        <v>1151</v>
      </c>
      <c r="Q336" s="15" t="s">
        <v>59</v>
      </c>
      <c r="R336" s="15" t="s">
        <v>244</v>
      </c>
      <c r="S336" s="15" t="s">
        <v>61</v>
      </c>
    </row>
    <row r="337" spans="1:19" ht="12.75">
      <c r="A337" s="15">
        <v>321</v>
      </c>
      <c r="B337" s="15">
        <v>9812</v>
      </c>
      <c r="C337" s="15" t="s">
        <v>1782</v>
      </c>
      <c r="D337" s="15" t="s">
        <v>47</v>
      </c>
      <c r="E337" s="15" t="s">
        <v>1783</v>
      </c>
      <c r="F337" s="15">
        <v>21600</v>
      </c>
      <c r="G337" s="15" t="s">
        <v>1714</v>
      </c>
      <c r="H337" s="15" t="s">
        <v>195</v>
      </c>
      <c r="I337" s="15" t="s">
        <v>1715</v>
      </c>
      <c r="J337" s="15" t="s">
        <v>1784</v>
      </c>
      <c r="K337" s="15" t="s">
        <v>556</v>
      </c>
      <c r="L337" s="15" t="s">
        <v>69</v>
      </c>
      <c r="M337" s="15" t="s">
        <v>55</v>
      </c>
      <c r="N337" s="15" t="s">
        <v>101</v>
      </c>
      <c r="O337" s="15" t="s">
        <v>57</v>
      </c>
      <c r="P337" s="15" t="s">
        <v>1151</v>
      </c>
      <c r="Q337" s="15" t="s">
        <v>59</v>
      </c>
      <c r="R337" s="15" t="s">
        <v>244</v>
      </c>
      <c r="S337" s="15" t="s">
        <v>61</v>
      </c>
    </row>
    <row r="338" spans="1:19" ht="12.75">
      <c r="A338" s="15">
        <v>322</v>
      </c>
      <c r="B338" s="15">
        <v>9813</v>
      </c>
      <c r="C338" s="15" t="s">
        <v>1785</v>
      </c>
      <c r="D338" s="15" t="s">
        <v>47</v>
      </c>
      <c r="E338" s="15" t="s">
        <v>1786</v>
      </c>
      <c r="F338" s="15">
        <v>21600</v>
      </c>
      <c r="G338" s="15" t="s">
        <v>1714</v>
      </c>
      <c r="H338" s="15" t="s">
        <v>195</v>
      </c>
      <c r="I338" s="15" t="s">
        <v>1715</v>
      </c>
      <c r="J338" s="15" t="s">
        <v>1787</v>
      </c>
      <c r="K338" s="15" t="s">
        <v>1125</v>
      </c>
      <c r="L338" s="15" t="s">
        <v>69</v>
      </c>
      <c r="M338" s="15" t="s">
        <v>55</v>
      </c>
      <c r="N338" s="15" t="s">
        <v>101</v>
      </c>
      <c r="O338" s="15" t="s">
        <v>57</v>
      </c>
      <c r="P338" s="15" t="s">
        <v>1151</v>
      </c>
      <c r="Q338" s="15" t="s">
        <v>59</v>
      </c>
      <c r="R338" s="15" t="s">
        <v>244</v>
      </c>
      <c r="S338" s="15" t="s">
        <v>61</v>
      </c>
    </row>
    <row r="339" spans="1:19" ht="12.75">
      <c r="A339" s="15">
        <v>323</v>
      </c>
      <c r="B339" s="15">
        <v>9817</v>
      </c>
      <c r="C339" s="15" t="s">
        <v>1788</v>
      </c>
      <c r="D339" s="15" t="s">
        <v>47</v>
      </c>
      <c r="E339" s="15" t="s">
        <v>1789</v>
      </c>
      <c r="F339" s="15">
        <v>21600</v>
      </c>
      <c r="G339" s="15" t="s">
        <v>1714</v>
      </c>
      <c r="H339" s="15" t="s">
        <v>195</v>
      </c>
      <c r="I339" s="15" t="s">
        <v>1715</v>
      </c>
      <c r="J339" s="15" t="s">
        <v>1790</v>
      </c>
      <c r="K339" s="15" t="s">
        <v>573</v>
      </c>
      <c r="L339" s="15" t="s">
        <v>69</v>
      </c>
      <c r="M339" s="15" t="s">
        <v>55</v>
      </c>
      <c r="N339" s="15" t="s">
        <v>101</v>
      </c>
      <c r="O339" s="15" t="s">
        <v>57</v>
      </c>
      <c r="P339" s="15" t="s">
        <v>1151</v>
      </c>
      <c r="Q339" s="15" t="s">
        <v>1717</v>
      </c>
      <c r="R339" s="15" t="s">
        <v>244</v>
      </c>
      <c r="S339" s="15" t="s">
        <v>61</v>
      </c>
    </row>
    <row r="340" spans="1:19" ht="12.75">
      <c r="A340" s="15">
        <v>324</v>
      </c>
      <c r="B340" s="15">
        <v>10067</v>
      </c>
      <c r="C340" s="15" t="s">
        <v>1791</v>
      </c>
      <c r="D340" s="15" t="s">
        <v>47</v>
      </c>
      <c r="E340" s="15" t="s">
        <v>1792</v>
      </c>
      <c r="F340" s="15">
        <v>21240</v>
      </c>
      <c r="G340" s="15" t="s">
        <v>1793</v>
      </c>
      <c r="H340" s="15" t="s">
        <v>336</v>
      </c>
      <c r="I340" s="15" t="s">
        <v>1794</v>
      </c>
      <c r="J340" s="15" t="s">
        <v>1795</v>
      </c>
      <c r="K340" s="15" t="s">
        <v>89</v>
      </c>
      <c r="L340" s="15" t="s">
        <v>69</v>
      </c>
      <c r="M340" s="15" t="s">
        <v>55</v>
      </c>
      <c r="N340" s="15" t="s">
        <v>1511</v>
      </c>
      <c r="O340" s="15" t="s">
        <v>1</v>
      </c>
      <c r="P340" s="15" t="s">
        <v>1512</v>
      </c>
      <c r="Q340" s="15" t="s">
        <v>59</v>
      </c>
      <c r="R340" s="15" t="s">
        <v>60</v>
      </c>
      <c r="S340" s="15" t="s">
        <v>61</v>
      </c>
    </row>
    <row r="341" spans="1:19" ht="12.75">
      <c r="A341" s="15">
        <v>325</v>
      </c>
      <c r="B341" s="15">
        <v>9962</v>
      </c>
      <c r="C341" s="15" t="s">
        <v>1796</v>
      </c>
      <c r="D341" s="15" t="s">
        <v>47</v>
      </c>
      <c r="E341" s="15" t="s">
        <v>1797</v>
      </c>
      <c r="F341" s="15">
        <v>21200</v>
      </c>
      <c r="G341" s="15" t="s">
        <v>232</v>
      </c>
      <c r="H341" s="15" t="s">
        <v>233</v>
      </c>
      <c r="I341" s="15" t="s">
        <v>234</v>
      </c>
      <c r="J341" s="15" t="s">
        <v>1798</v>
      </c>
      <c r="K341" s="15" t="s">
        <v>556</v>
      </c>
      <c r="L341" s="15" t="s">
        <v>69</v>
      </c>
      <c r="M341" s="15" t="s">
        <v>55</v>
      </c>
      <c r="N341" s="15" t="s">
        <v>1799</v>
      </c>
      <c r="O341" s="15" t="s">
        <v>92</v>
      </c>
      <c r="P341" s="15" t="s">
        <v>1455</v>
      </c>
      <c r="Q341" s="15" t="s">
        <v>59</v>
      </c>
      <c r="R341" s="15" t="s">
        <v>60</v>
      </c>
      <c r="S341" s="15" t="s">
        <v>61</v>
      </c>
    </row>
    <row r="342" spans="1:19" ht="12.75">
      <c r="A342" s="15">
        <v>326</v>
      </c>
      <c r="B342" s="15">
        <v>8530</v>
      </c>
      <c r="C342" s="15" t="s">
        <v>1800</v>
      </c>
      <c r="D342" s="15" t="s">
        <v>47</v>
      </c>
      <c r="E342" s="15" t="s">
        <v>1801</v>
      </c>
      <c r="F342" s="15">
        <v>21167</v>
      </c>
      <c r="G342" s="15" t="s">
        <v>1802</v>
      </c>
      <c r="H342" s="15" t="s">
        <v>416</v>
      </c>
      <c r="I342" s="15" t="s">
        <v>1803</v>
      </c>
      <c r="J342" s="15" t="s">
        <v>1804</v>
      </c>
      <c r="K342" s="15" t="s">
        <v>907</v>
      </c>
      <c r="L342" s="15" t="s">
        <v>69</v>
      </c>
      <c r="M342" s="15" t="s">
        <v>55</v>
      </c>
      <c r="N342" s="15" t="s">
        <v>1511</v>
      </c>
      <c r="O342" s="15" t="s">
        <v>1</v>
      </c>
      <c r="P342" s="15" t="s">
        <v>1512</v>
      </c>
      <c r="Q342" s="15"/>
      <c r="R342" s="15" t="s">
        <v>244</v>
      </c>
      <c r="S342" s="15" t="s">
        <v>61</v>
      </c>
    </row>
    <row r="343" spans="1:19" ht="12.75">
      <c r="A343" s="15">
        <v>327</v>
      </c>
      <c r="B343" s="15">
        <v>6705</v>
      </c>
      <c r="C343" s="15" t="s">
        <v>1805</v>
      </c>
      <c r="D343" s="15" t="s">
        <v>47</v>
      </c>
      <c r="E343" s="15" t="s">
        <v>1806</v>
      </c>
      <c r="F343" s="15">
        <v>21115</v>
      </c>
      <c r="G343" s="15" t="s">
        <v>1807</v>
      </c>
      <c r="H343" s="15" t="s">
        <v>1808</v>
      </c>
      <c r="I343" s="15" t="s">
        <v>1809</v>
      </c>
      <c r="J343" s="15" t="s">
        <v>1810</v>
      </c>
      <c r="K343" s="15" t="s">
        <v>89</v>
      </c>
      <c r="L343" s="15" t="s">
        <v>90</v>
      </c>
      <c r="M343" s="15" t="s">
        <v>55</v>
      </c>
      <c r="N343" s="15" t="s">
        <v>1272</v>
      </c>
      <c r="O343" s="15" t="s">
        <v>166</v>
      </c>
      <c r="P343" s="15" t="s">
        <v>1459</v>
      </c>
      <c r="Q343" s="15" t="s">
        <v>118</v>
      </c>
      <c r="R343" s="15" t="s">
        <v>60</v>
      </c>
      <c r="S343" s="15" t="s">
        <v>61</v>
      </c>
    </row>
    <row r="344" spans="1:19" ht="12.75">
      <c r="A344" s="15">
        <v>328</v>
      </c>
      <c r="B344" s="15">
        <v>10096</v>
      </c>
      <c r="C344" s="15" t="s">
        <v>1811</v>
      </c>
      <c r="D344" s="15" t="s">
        <v>47</v>
      </c>
      <c r="E344" s="15" t="s">
        <v>1812</v>
      </c>
      <c r="F344" s="15">
        <v>21000</v>
      </c>
      <c r="G344" s="15" t="s">
        <v>1479</v>
      </c>
      <c r="H344" s="15" t="s">
        <v>336</v>
      </c>
      <c r="I344" s="15" t="s">
        <v>1480</v>
      </c>
      <c r="J344" s="15" t="s">
        <v>1813</v>
      </c>
      <c r="K344" s="15" t="s">
        <v>305</v>
      </c>
      <c r="L344" s="15" t="s">
        <v>90</v>
      </c>
      <c r="M344" s="15" t="s">
        <v>55</v>
      </c>
      <c r="N344" s="15" t="s">
        <v>1814</v>
      </c>
      <c r="O344" s="15" t="s">
        <v>92</v>
      </c>
      <c r="P344" s="15" t="s">
        <v>1170</v>
      </c>
      <c r="Q344" s="15" t="s">
        <v>59</v>
      </c>
      <c r="R344" s="15" t="s">
        <v>60</v>
      </c>
      <c r="S344" s="15" t="s">
        <v>75</v>
      </c>
    </row>
    <row r="345" spans="1:19" ht="12.75">
      <c r="A345" s="15">
        <v>329</v>
      </c>
      <c r="B345" s="15">
        <v>7</v>
      </c>
      <c r="C345" s="15" t="s">
        <v>1815</v>
      </c>
      <c r="D345" s="15" t="s">
        <v>47</v>
      </c>
      <c r="E345" s="15" t="s">
        <v>1816</v>
      </c>
      <c r="F345" s="15">
        <v>20603</v>
      </c>
      <c r="G345" s="15" t="s">
        <v>1817</v>
      </c>
      <c r="H345" s="15" t="s">
        <v>1818</v>
      </c>
      <c r="I345" s="15" t="s">
        <v>1819</v>
      </c>
      <c r="J345" s="15" t="s">
        <v>1820</v>
      </c>
      <c r="K345" s="15" t="s">
        <v>174</v>
      </c>
      <c r="L345" s="15" t="s">
        <v>90</v>
      </c>
      <c r="M345" s="15" t="s">
        <v>55</v>
      </c>
      <c r="N345" s="15" t="s">
        <v>206</v>
      </c>
      <c r="O345" s="15" t="s">
        <v>1</v>
      </c>
      <c r="P345" s="15" t="s">
        <v>111</v>
      </c>
      <c r="Q345" s="15" t="s">
        <v>112</v>
      </c>
      <c r="R345" s="15" t="s">
        <v>60</v>
      </c>
      <c r="S345" s="15" t="s">
        <v>75</v>
      </c>
    </row>
    <row r="346" spans="1:19" ht="12.75">
      <c r="A346" s="15">
        <v>330</v>
      </c>
      <c r="B346" s="15">
        <v>9202</v>
      </c>
      <c r="C346" s="15" t="s">
        <v>1821</v>
      </c>
      <c r="D346" s="15" t="s">
        <v>47</v>
      </c>
      <c r="E346" s="15" t="s">
        <v>1822</v>
      </c>
      <c r="F346" s="15">
        <v>20556</v>
      </c>
      <c r="G346" s="15" t="s">
        <v>1823</v>
      </c>
      <c r="H346" s="15" t="s">
        <v>1824</v>
      </c>
      <c r="I346" s="15" t="s">
        <v>1825</v>
      </c>
      <c r="J346" s="15" t="s">
        <v>1826</v>
      </c>
      <c r="K346" s="15" t="s">
        <v>174</v>
      </c>
      <c r="L346" s="15" t="s">
        <v>90</v>
      </c>
      <c r="M346" s="15" t="s">
        <v>135</v>
      </c>
      <c r="N346" s="15" t="s">
        <v>847</v>
      </c>
      <c r="O346" s="15" t="s">
        <v>57</v>
      </c>
      <c r="P346" s="15" t="s">
        <v>1827</v>
      </c>
      <c r="Q346" s="15"/>
      <c r="R346" s="15" t="s">
        <v>74</v>
      </c>
      <c r="S346" s="15" t="s">
        <v>61</v>
      </c>
    </row>
    <row r="347" spans="1:19" ht="12.75">
      <c r="A347" s="15">
        <v>331</v>
      </c>
      <c r="B347" s="15">
        <v>8682</v>
      </c>
      <c r="C347" s="15" t="s">
        <v>1828</v>
      </c>
      <c r="D347" s="15" t="s">
        <v>47</v>
      </c>
      <c r="E347" s="15" t="s">
        <v>1829</v>
      </c>
      <c r="F347" s="15">
        <v>20354</v>
      </c>
      <c r="G347" s="15" t="s">
        <v>698</v>
      </c>
      <c r="H347" s="15" t="s">
        <v>566</v>
      </c>
      <c r="I347" s="15" t="s">
        <v>699</v>
      </c>
      <c r="J347" s="15" t="s">
        <v>1830</v>
      </c>
      <c r="K347" s="15" t="s">
        <v>251</v>
      </c>
      <c r="L347" s="15" t="s">
        <v>69</v>
      </c>
      <c r="M347" s="15" t="s">
        <v>55</v>
      </c>
      <c r="N347" s="15" t="s">
        <v>1511</v>
      </c>
      <c r="O347" s="15" t="s">
        <v>1</v>
      </c>
      <c r="P347" s="15" t="s">
        <v>1512</v>
      </c>
      <c r="Q347" s="15" t="s">
        <v>59</v>
      </c>
      <c r="R347" s="15" t="s">
        <v>60</v>
      </c>
      <c r="S347" s="15" t="s">
        <v>61</v>
      </c>
    </row>
    <row r="348" spans="1:19" ht="12.75">
      <c r="A348" s="15">
        <v>332</v>
      </c>
      <c r="B348" s="15">
        <v>9014</v>
      </c>
      <c r="C348" s="15" t="s">
        <v>1831</v>
      </c>
      <c r="D348" s="15" t="s">
        <v>47</v>
      </c>
      <c r="E348" s="15" t="s">
        <v>1832</v>
      </c>
      <c r="F348" s="15">
        <v>20124</v>
      </c>
      <c r="G348" s="15" t="s">
        <v>1833</v>
      </c>
      <c r="H348" s="15" t="s">
        <v>1498</v>
      </c>
      <c r="I348" s="15" t="s">
        <v>1834</v>
      </c>
      <c r="J348" s="15" t="s">
        <v>1835</v>
      </c>
      <c r="K348" s="15" t="s">
        <v>181</v>
      </c>
      <c r="L348" s="15" t="s">
        <v>259</v>
      </c>
      <c r="M348" s="15" t="s">
        <v>55</v>
      </c>
      <c r="N348" s="15" t="s">
        <v>1836</v>
      </c>
      <c r="O348" s="15" t="s">
        <v>57</v>
      </c>
      <c r="P348" s="15" t="s">
        <v>1837</v>
      </c>
      <c r="Q348" s="15" t="s">
        <v>59</v>
      </c>
      <c r="R348" s="15" t="s">
        <v>60</v>
      </c>
      <c r="S348" s="15" t="s">
        <v>61</v>
      </c>
    </row>
    <row r="349" spans="1:19" ht="12.75">
      <c r="A349" s="15">
        <v>333</v>
      </c>
      <c r="B349" s="15">
        <v>9361</v>
      </c>
      <c r="C349" s="15" t="s">
        <v>1838</v>
      </c>
      <c r="D349" s="15" t="s">
        <v>47</v>
      </c>
      <c r="E349" s="15" t="s">
        <v>1839</v>
      </c>
      <c r="F349" s="15">
        <v>20000</v>
      </c>
      <c r="G349" s="15" t="s">
        <v>1840</v>
      </c>
      <c r="H349" s="15" t="s">
        <v>1841</v>
      </c>
      <c r="I349" s="15" t="s">
        <v>1842</v>
      </c>
      <c r="J349" s="15" t="s">
        <v>1843</v>
      </c>
      <c r="K349" s="15" t="s">
        <v>68</v>
      </c>
      <c r="L349" s="15" t="s">
        <v>259</v>
      </c>
      <c r="M349" s="15" t="s">
        <v>55</v>
      </c>
      <c r="N349" s="15" t="s">
        <v>1844</v>
      </c>
      <c r="O349" s="15" t="s">
        <v>57</v>
      </c>
      <c r="P349" s="15" t="s">
        <v>340</v>
      </c>
      <c r="Q349" s="15" t="s">
        <v>59</v>
      </c>
      <c r="R349" s="15" t="s">
        <v>60</v>
      </c>
      <c r="S349" s="15" t="s">
        <v>61</v>
      </c>
    </row>
    <row r="350" spans="1:19" ht="12.75">
      <c r="A350" s="15">
        <v>334</v>
      </c>
      <c r="B350" s="15">
        <v>9758</v>
      </c>
      <c r="C350" s="15" t="s">
        <v>1845</v>
      </c>
      <c r="D350" s="15" t="s">
        <v>47</v>
      </c>
      <c r="E350" s="15" t="s">
        <v>1846</v>
      </c>
      <c r="F350" s="15">
        <v>20000</v>
      </c>
      <c r="G350" s="15" t="s">
        <v>1847</v>
      </c>
      <c r="H350" s="15" t="s">
        <v>443</v>
      </c>
      <c r="I350" s="15" t="s">
        <v>1848</v>
      </c>
      <c r="J350" s="15" t="s">
        <v>1849</v>
      </c>
      <c r="K350" s="15" t="s">
        <v>68</v>
      </c>
      <c r="L350" s="15" t="s">
        <v>69</v>
      </c>
      <c r="M350" s="15" t="s">
        <v>70</v>
      </c>
      <c r="N350" s="15" t="s">
        <v>1850</v>
      </c>
      <c r="O350" s="15" t="s">
        <v>72</v>
      </c>
      <c r="P350" s="15" t="s">
        <v>127</v>
      </c>
      <c r="Q350" s="15"/>
      <c r="R350" s="15" t="s">
        <v>244</v>
      </c>
      <c r="S350" s="15" t="s">
        <v>75</v>
      </c>
    </row>
    <row r="351" spans="1:19" ht="12.75">
      <c r="A351" s="15">
        <v>335</v>
      </c>
      <c r="B351" s="15">
        <v>10135</v>
      </c>
      <c r="C351" s="15" t="s">
        <v>1851</v>
      </c>
      <c r="D351" s="15" t="s">
        <v>47</v>
      </c>
      <c r="E351" s="15" t="s">
        <v>1852</v>
      </c>
      <c r="F351" s="15">
        <v>20000</v>
      </c>
      <c r="G351" s="15" t="s">
        <v>522</v>
      </c>
      <c r="H351" s="15" t="s">
        <v>523</v>
      </c>
      <c r="I351" s="15" t="s">
        <v>524</v>
      </c>
      <c r="J351" s="15" t="s">
        <v>1853</v>
      </c>
      <c r="K351" s="15" t="s">
        <v>89</v>
      </c>
      <c r="L351" s="15" t="s">
        <v>69</v>
      </c>
      <c r="M351" s="15" t="s">
        <v>55</v>
      </c>
      <c r="N351" s="15" t="s">
        <v>91</v>
      </c>
      <c r="O351" s="15" t="s">
        <v>92</v>
      </c>
      <c r="P351" s="15" t="s">
        <v>1854</v>
      </c>
      <c r="Q351" s="15" t="s">
        <v>59</v>
      </c>
      <c r="R351" s="15" t="s">
        <v>60</v>
      </c>
      <c r="S351" s="15" t="s">
        <v>61</v>
      </c>
    </row>
    <row r="352" spans="1:19" ht="12.75">
      <c r="A352" s="15">
        <v>336</v>
      </c>
      <c r="B352" s="15">
        <v>10395</v>
      </c>
      <c r="C352" s="15" t="s">
        <v>1855</v>
      </c>
      <c r="D352" s="15" t="s">
        <v>47</v>
      </c>
      <c r="E352" s="15" t="s">
        <v>1856</v>
      </c>
      <c r="F352" s="15">
        <v>20000</v>
      </c>
      <c r="G352" s="15" t="s">
        <v>1857</v>
      </c>
      <c r="H352" s="15" t="s">
        <v>652</v>
      </c>
      <c r="I352" s="15" t="s">
        <v>1858</v>
      </c>
      <c r="J352" s="15" t="s">
        <v>1859</v>
      </c>
      <c r="K352" s="15" t="s">
        <v>1125</v>
      </c>
      <c r="L352" s="15" t="s">
        <v>90</v>
      </c>
      <c r="M352" s="15" t="s">
        <v>55</v>
      </c>
      <c r="N352" s="15" t="s">
        <v>1860</v>
      </c>
      <c r="O352" s="15" t="s">
        <v>57</v>
      </c>
      <c r="P352" s="15" t="s">
        <v>1092</v>
      </c>
      <c r="Q352" s="15" t="s">
        <v>59</v>
      </c>
      <c r="R352" s="15" t="s">
        <v>60</v>
      </c>
      <c r="S352" s="15" t="s">
        <v>61</v>
      </c>
    </row>
    <row r="353" spans="1:19" ht="12.75">
      <c r="A353" s="15">
        <v>337</v>
      </c>
      <c r="B353" s="15">
        <v>10436</v>
      </c>
      <c r="C353" s="15" t="s">
        <v>1861</v>
      </c>
      <c r="D353" s="15" t="s">
        <v>47</v>
      </c>
      <c r="E353" s="15" t="s">
        <v>1862</v>
      </c>
      <c r="F353" s="15">
        <v>20000</v>
      </c>
      <c r="G353" s="15" t="s">
        <v>1407</v>
      </c>
      <c r="H353" s="15" t="s">
        <v>808</v>
      </c>
      <c r="I353" s="15" t="s">
        <v>1408</v>
      </c>
      <c r="J353" s="15" t="s">
        <v>1863</v>
      </c>
      <c r="K353" s="15" t="s">
        <v>110</v>
      </c>
      <c r="L353" s="15" t="s">
        <v>90</v>
      </c>
      <c r="M353" s="15" t="s">
        <v>55</v>
      </c>
      <c r="N353" s="15" t="s">
        <v>1864</v>
      </c>
      <c r="O353" s="15" t="s">
        <v>57</v>
      </c>
      <c r="P353" s="15" t="s">
        <v>1092</v>
      </c>
      <c r="Q353" s="15" t="s">
        <v>59</v>
      </c>
      <c r="R353" s="15" t="s">
        <v>60</v>
      </c>
      <c r="S353" s="15" t="s">
        <v>61</v>
      </c>
    </row>
    <row r="354" spans="1:19" ht="12.75">
      <c r="A354" s="15">
        <v>338</v>
      </c>
      <c r="B354" s="15">
        <v>10441</v>
      </c>
      <c r="C354" s="15" t="s">
        <v>1865</v>
      </c>
      <c r="D354" s="15" t="s">
        <v>47</v>
      </c>
      <c r="E354" s="15" t="s">
        <v>1866</v>
      </c>
      <c r="F354" s="15">
        <v>20000</v>
      </c>
      <c r="G354" s="15" t="s">
        <v>1867</v>
      </c>
      <c r="H354" s="15" t="s">
        <v>808</v>
      </c>
      <c r="I354" s="15" t="s">
        <v>1868</v>
      </c>
      <c r="J354" s="15" t="s">
        <v>1869</v>
      </c>
      <c r="K354" s="15" t="s">
        <v>110</v>
      </c>
      <c r="L354" s="15" t="s">
        <v>90</v>
      </c>
      <c r="M354" s="15" t="s">
        <v>55</v>
      </c>
      <c r="N354" s="15" t="s">
        <v>1864</v>
      </c>
      <c r="O354" s="15" t="s">
        <v>57</v>
      </c>
      <c r="P354" s="15" t="s">
        <v>1092</v>
      </c>
      <c r="Q354" s="15" t="s">
        <v>59</v>
      </c>
      <c r="R354" s="15" t="s">
        <v>60</v>
      </c>
      <c r="S354" s="15" t="s">
        <v>61</v>
      </c>
    </row>
    <row r="355" spans="1:19" ht="12.75">
      <c r="A355" s="15">
        <v>339</v>
      </c>
      <c r="B355" s="15">
        <v>9527</v>
      </c>
      <c r="C355" s="15" t="s">
        <v>1870</v>
      </c>
      <c r="D355" s="15" t="s">
        <v>47</v>
      </c>
      <c r="E355" s="15" t="s">
        <v>1871</v>
      </c>
      <c r="F355" s="15">
        <v>19950</v>
      </c>
      <c r="G355" s="15" t="s">
        <v>1159</v>
      </c>
      <c r="H355" s="15" t="s">
        <v>371</v>
      </c>
      <c r="I355" s="15" t="s">
        <v>1160</v>
      </c>
      <c r="J355" s="15" t="s">
        <v>1872</v>
      </c>
      <c r="K355" s="15" t="s">
        <v>556</v>
      </c>
      <c r="L355" s="15" t="s">
        <v>69</v>
      </c>
      <c r="M355" s="15" t="s">
        <v>1193</v>
      </c>
      <c r="N355" s="15" t="s">
        <v>1366</v>
      </c>
      <c r="O355" s="15" t="s">
        <v>72</v>
      </c>
      <c r="P355" s="15" t="s">
        <v>1568</v>
      </c>
      <c r="Q355" s="15" t="s">
        <v>112</v>
      </c>
      <c r="R355" s="15" t="s">
        <v>60</v>
      </c>
      <c r="S355" s="15" t="s">
        <v>75</v>
      </c>
    </row>
    <row r="356" spans="1:19" ht="12.75">
      <c r="A356" s="15">
        <v>340</v>
      </c>
      <c r="B356" s="15">
        <v>9805</v>
      </c>
      <c r="C356" s="15" t="s">
        <v>1873</v>
      </c>
      <c r="D356" s="15" t="s">
        <v>47</v>
      </c>
      <c r="E356" s="15" t="s">
        <v>1874</v>
      </c>
      <c r="F356" s="15">
        <v>19730</v>
      </c>
      <c r="G356" s="15" t="s">
        <v>1342</v>
      </c>
      <c r="H356" s="15" t="s">
        <v>195</v>
      </c>
      <c r="I356" s="15" t="s">
        <v>1343</v>
      </c>
      <c r="J356" s="15" t="s">
        <v>1875</v>
      </c>
      <c r="K356" s="15" t="s">
        <v>573</v>
      </c>
      <c r="L356" s="15" t="s">
        <v>54</v>
      </c>
      <c r="M356" s="15" t="s">
        <v>55</v>
      </c>
      <c r="N356" s="15" t="s">
        <v>101</v>
      </c>
      <c r="O356" s="15" t="s">
        <v>57</v>
      </c>
      <c r="P356" s="15" t="s">
        <v>58</v>
      </c>
      <c r="Q356" s="15" t="s">
        <v>59</v>
      </c>
      <c r="R356" s="15" t="s">
        <v>244</v>
      </c>
      <c r="S356" s="15" t="s">
        <v>61</v>
      </c>
    </row>
    <row r="357" spans="1:19" ht="12.75">
      <c r="A357" s="15">
        <v>341</v>
      </c>
      <c r="B357" s="15">
        <v>9808</v>
      </c>
      <c r="C357" s="15" t="s">
        <v>1876</v>
      </c>
      <c r="D357" s="15" t="s">
        <v>47</v>
      </c>
      <c r="E357" s="15" t="s">
        <v>1877</v>
      </c>
      <c r="F357" s="15">
        <v>19720</v>
      </c>
      <c r="G357" s="15" t="s">
        <v>1003</v>
      </c>
      <c r="H357" s="15" t="s">
        <v>195</v>
      </c>
      <c r="I357" s="15" t="s">
        <v>1004</v>
      </c>
      <c r="J357" s="15" t="s">
        <v>1878</v>
      </c>
      <c r="K357" s="15" t="s">
        <v>106</v>
      </c>
      <c r="L357" s="15" t="s">
        <v>54</v>
      </c>
      <c r="M357" s="15" t="s">
        <v>55</v>
      </c>
      <c r="N357" s="15" t="s">
        <v>101</v>
      </c>
      <c r="O357" s="15" t="s">
        <v>57</v>
      </c>
      <c r="P357" s="15" t="s">
        <v>58</v>
      </c>
      <c r="Q357" s="15" t="s">
        <v>59</v>
      </c>
      <c r="R357" s="15" t="s">
        <v>60</v>
      </c>
      <c r="S357" s="15" t="s">
        <v>61</v>
      </c>
    </row>
    <row r="358" spans="1:19" ht="12.75">
      <c r="A358" s="15">
        <v>342</v>
      </c>
      <c r="B358" s="15">
        <v>9781</v>
      </c>
      <c r="C358" s="15" t="s">
        <v>1879</v>
      </c>
      <c r="D358" s="15" t="s">
        <v>47</v>
      </c>
      <c r="E358" s="15" t="s">
        <v>1880</v>
      </c>
      <c r="F358" s="15">
        <v>19500</v>
      </c>
      <c r="G358" s="15" t="s">
        <v>1881</v>
      </c>
      <c r="H358" s="15" t="s">
        <v>443</v>
      </c>
      <c r="I358" s="15" t="s">
        <v>1882</v>
      </c>
      <c r="J358" s="15" t="s">
        <v>1883</v>
      </c>
      <c r="K358" s="15" t="s">
        <v>503</v>
      </c>
      <c r="L358" s="15" t="s">
        <v>90</v>
      </c>
      <c r="M358" s="15" t="s">
        <v>55</v>
      </c>
      <c r="N358" s="15" t="s">
        <v>847</v>
      </c>
      <c r="O358" s="15" t="s">
        <v>57</v>
      </c>
      <c r="P358" s="15" t="s">
        <v>1884</v>
      </c>
      <c r="Q358" s="15" t="s">
        <v>59</v>
      </c>
      <c r="R358" s="15" t="s">
        <v>244</v>
      </c>
      <c r="S358" s="15" t="s">
        <v>61</v>
      </c>
    </row>
    <row r="359" spans="1:19" ht="12.75">
      <c r="A359" s="15">
        <v>343</v>
      </c>
      <c r="B359" s="15">
        <v>6026</v>
      </c>
      <c r="C359" s="15" t="s">
        <v>1885</v>
      </c>
      <c r="D359" s="15" t="s">
        <v>47</v>
      </c>
      <c r="E359" s="15" t="s">
        <v>1886</v>
      </c>
      <c r="F359" s="15">
        <v>19460</v>
      </c>
      <c r="G359" s="15" t="s">
        <v>1887</v>
      </c>
      <c r="H359" s="15" t="s">
        <v>1888</v>
      </c>
      <c r="I359" s="15" t="s">
        <v>1889</v>
      </c>
      <c r="J359" s="15" t="s">
        <v>1890</v>
      </c>
      <c r="K359" s="15" t="s">
        <v>267</v>
      </c>
      <c r="L359" s="15" t="s">
        <v>90</v>
      </c>
      <c r="M359" s="15" t="s">
        <v>1193</v>
      </c>
      <c r="N359" s="15" t="s">
        <v>1366</v>
      </c>
      <c r="O359" s="15" t="s">
        <v>72</v>
      </c>
      <c r="P359" s="15" t="s">
        <v>1170</v>
      </c>
      <c r="Q359" s="15" t="s">
        <v>112</v>
      </c>
      <c r="R359" s="15" t="s">
        <v>60</v>
      </c>
      <c r="S359" s="15" t="s">
        <v>75</v>
      </c>
    </row>
    <row r="360" spans="1:19" ht="12.75">
      <c r="A360" s="15">
        <v>344</v>
      </c>
      <c r="B360" s="15">
        <v>7223</v>
      </c>
      <c r="C360" s="15" t="s">
        <v>1891</v>
      </c>
      <c r="D360" s="15" t="s">
        <v>47</v>
      </c>
      <c r="E360" s="15" t="s">
        <v>1892</v>
      </c>
      <c r="F360" s="15">
        <v>19331</v>
      </c>
      <c r="G360" s="15" t="s">
        <v>1893</v>
      </c>
      <c r="H360" s="15" t="s">
        <v>1894</v>
      </c>
      <c r="I360" s="15" t="s">
        <v>1895</v>
      </c>
      <c r="J360" s="15" t="s">
        <v>1896</v>
      </c>
      <c r="K360" s="15" t="s">
        <v>181</v>
      </c>
      <c r="L360" s="15" t="s">
        <v>90</v>
      </c>
      <c r="M360" s="15" t="s">
        <v>55</v>
      </c>
      <c r="N360" s="15" t="s">
        <v>91</v>
      </c>
      <c r="O360" s="15" t="s">
        <v>1</v>
      </c>
      <c r="P360" s="15" t="s">
        <v>1170</v>
      </c>
      <c r="Q360" s="15" t="s">
        <v>59</v>
      </c>
      <c r="R360" s="15" t="s">
        <v>60</v>
      </c>
      <c r="S360" s="15" t="s">
        <v>61</v>
      </c>
    </row>
    <row r="361" spans="1:19" ht="12.75">
      <c r="A361" s="15">
        <v>345</v>
      </c>
      <c r="B361" s="15">
        <v>9806</v>
      </c>
      <c r="C361" s="15" t="s">
        <v>1897</v>
      </c>
      <c r="D361" s="15" t="s">
        <v>47</v>
      </c>
      <c r="E361" s="15" t="s">
        <v>1898</v>
      </c>
      <c r="F361" s="15">
        <v>19320</v>
      </c>
      <c r="G361" s="15" t="s">
        <v>1342</v>
      </c>
      <c r="H361" s="15" t="s">
        <v>195</v>
      </c>
      <c r="I361" s="15" t="s">
        <v>1343</v>
      </c>
      <c r="J361" s="15" t="s">
        <v>1899</v>
      </c>
      <c r="K361" s="15" t="s">
        <v>305</v>
      </c>
      <c r="L361" s="15" t="s">
        <v>54</v>
      </c>
      <c r="M361" s="15" t="s">
        <v>55</v>
      </c>
      <c r="N361" s="15" t="s">
        <v>101</v>
      </c>
      <c r="O361" s="15" t="s">
        <v>57</v>
      </c>
      <c r="P361" s="15" t="s">
        <v>58</v>
      </c>
      <c r="Q361" s="15" t="s">
        <v>1900</v>
      </c>
      <c r="R361" s="15" t="s">
        <v>244</v>
      </c>
      <c r="S361" s="15" t="s">
        <v>61</v>
      </c>
    </row>
    <row r="362" spans="1:19" ht="12.75">
      <c r="A362" s="15">
        <v>346</v>
      </c>
      <c r="B362" s="15">
        <v>10509</v>
      </c>
      <c r="C362" s="15" t="s">
        <v>1901</v>
      </c>
      <c r="D362" s="15" t="s">
        <v>47</v>
      </c>
      <c r="E362" s="15" t="s">
        <v>1902</v>
      </c>
      <c r="F362" s="15">
        <v>19000</v>
      </c>
      <c r="G362" s="15" t="s">
        <v>1903</v>
      </c>
      <c r="H362" s="15" t="s">
        <v>151</v>
      </c>
      <c r="I362" s="15" t="s">
        <v>1904</v>
      </c>
      <c r="J362" s="15" t="s">
        <v>1905</v>
      </c>
      <c r="K362" s="15" t="s">
        <v>276</v>
      </c>
      <c r="L362" s="15" t="s">
        <v>69</v>
      </c>
      <c r="M362" s="15" t="s">
        <v>55</v>
      </c>
      <c r="N362" s="15" t="s">
        <v>91</v>
      </c>
      <c r="O362" s="15" t="s">
        <v>92</v>
      </c>
      <c r="P362" s="15" t="s">
        <v>1322</v>
      </c>
      <c r="Q362" s="15" t="s">
        <v>118</v>
      </c>
      <c r="R362" s="15" t="s">
        <v>60</v>
      </c>
      <c r="S362" s="15" t="s">
        <v>61</v>
      </c>
    </row>
    <row r="363" spans="1:19" ht="12.75">
      <c r="A363" s="15">
        <v>347</v>
      </c>
      <c r="B363" s="15">
        <v>9741</v>
      </c>
      <c r="C363" s="15" t="s">
        <v>1906</v>
      </c>
      <c r="D363" s="15" t="s">
        <v>47</v>
      </c>
      <c r="E363" s="15" t="s">
        <v>1907</v>
      </c>
      <c r="F363" s="15">
        <v>19000</v>
      </c>
      <c r="G363" s="15" t="s">
        <v>1908</v>
      </c>
      <c r="H363" s="15" t="s">
        <v>281</v>
      </c>
      <c r="I363" s="15" t="s">
        <v>1909</v>
      </c>
      <c r="J363" s="15" t="s">
        <v>1910</v>
      </c>
      <c r="K363" s="15" t="s">
        <v>106</v>
      </c>
      <c r="L363" s="15" t="s">
        <v>146</v>
      </c>
      <c r="M363" s="15" t="s">
        <v>935</v>
      </c>
      <c r="N363" s="15" t="s">
        <v>1449</v>
      </c>
      <c r="O363" s="15" t="s">
        <v>935</v>
      </c>
      <c r="P363" s="15" t="s">
        <v>426</v>
      </c>
      <c r="Q363" s="15" t="s">
        <v>59</v>
      </c>
      <c r="R363" s="15" t="s">
        <v>60</v>
      </c>
      <c r="S363" s="15" t="s">
        <v>75</v>
      </c>
    </row>
    <row r="364" spans="1:19" ht="12.75">
      <c r="A364" s="15">
        <v>348</v>
      </c>
      <c r="B364" s="15">
        <v>10406</v>
      </c>
      <c r="C364" s="15" t="s">
        <v>1911</v>
      </c>
      <c r="D364" s="15" t="s">
        <v>47</v>
      </c>
      <c r="E364" s="15" t="s">
        <v>1912</v>
      </c>
      <c r="F364" s="15">
        <v>18975</v>
      </c>
      <c r="G364" s="15" t="s">
        <v>861</v>
      </c>
      <c r="H364" s="15" t="s">
        <v>652</v>
      </c>
      <c r="I364" s="15" t="s">
        <v>862</v>
      </c>
      <c r="J364" s="15" t="s">
        <v>1913</v>
      </c>
      <c r="K364" s="15" t="s">
        <v>526</v>
      </c>
      <c r="L364" s="15" t="s">
        <v>90</v>
      </c>
      <c r="M364" s="15" t="s">
        <v>55</v>
      </c>
      <c r="N364" s="15" t="s">
        <v>91</v>
      </c>
      <c r="O364" s="15" t="s">
        <v>166</v>
      </c>
      <c r="P364" s="15" t="s">
        <v>1459</v>
      </c>
      <c r="Q364" s="15" t="s">
        <v>59</v>
      </c>
      <c r="R364" s="15" t="s">
        <v>60</v>
      </c>
      <c r="S364" s="15" t="s">
        <v>61</v>
      </c>
    </row>
    <row r="365" spans="1:19" ht="12.75">
      <c r="A365" s="15">
        <v>349</v>
      </c>
      <c r="B365" s="15">
        <v>10399</v>
      </c>
      <c r="C365" s="15" t="s">
        <v>1914</v>
      </c>
      <c r="D365" s="15" t="s">
        <v>47</v>
      </c>
      <c r="E365" s="15" t="s">
        <v>1915</v>
      </c>
      <c r="F365" s="15">
        <v>18975</v>
      </c>
      <c r="G365" s="15" t="s">
        <v>861</v>
      </c>
      <c r="H365" s="15" t="s">
        <v>652</v>
      </c>
      <c r="I365" s="15" t="s">
        <v>862</v>
      </c>
      <c r="J365" s="15" t="s">
        <v>1916</v>
      </c>
      <c r="K365" s="15" t="s">
        <v>68</v>
      </c>
      <c r="L365" s="15" t="s">
        <v>90</v>
      </c>
      <c r="M365" s="15" t="s">
        <v>55</v>
      </c>
      <c r="N365" s="15" t="s">
        <v>91</v>
      </c>
      <c r="O365" s="15" t="s">
        <v>166</v>
      </c>
      <c r="P365" s="15" t="s">
        <v>1170</v>
      </c>
      <c r="Q365" s="15" t="s">
        <v>112</v>
      </c>
      <c r="R365" s="15" t="s">
        <v>60</v>
      </c>
      <c r="S365" s="15" t="s">
        <v>61</v>
      </c>
    </row>
    <row r="366" spans="1:19" ht="12.75">
      <c r="A366" s="15">
        <v>350</v>
      </c>
      <c r="B366" s="15">
        <v>10400</v>
      </c>
      <c r="C366" s="15" t="s">
        <v>1917</v>
      </c>
      <c r="D366" s="15" t="s">
        <v>47</v>
      </c>
      <c r="E366" s="15" t="s">
        <v>1918</v>
      </c>
      <c r="F366" s="15">
        <v>18975</v>
      </c>
      <c r="G366" s="15" t="s">
        <v>861</v>
      </c>
      <c r="H366" s="15" t="s">
        <v>652</v>
      </c>
      <c r="I366" s="15" t="s">
        <v>862</v>
      </c>
      <c r="J366" s="15" t="s">
        <v>1919</v>
      </c>
      <c r="K366" s="15" t="s">
        <v>53</v>
      </c>
      <c r="L366" s="15" t="s">
        <v>90</v>
      </c>
      <c r="M366" s="15" t="s">
        <v>55</v>
      </c>
      <c r="N366" s="15" t="s">
        <v>91</v>
      </c>
      <c r="O366" s="15" t="s">
        <v>166</v>
      </c>
      <c r="P366" s="15" t="s">
        <v>1170</v>
      </c>
      <c r="Q366" s="15" t="s">
        <v>112</v>
      </c>
      <c r="R366" s="15" t="s">
        <v>60</v>
      </c>
      <c r="S366" s="15" t="s">
        <v>61</v>
      </c>
    </row>
    <row r="367" spans="1:19" ht="12.75">
      <c r="A367" s="15">
        <v>351</v>
      </c>
      <c r="B367" s="15">
        <v>10401</v>
      </c>
      <c r="C367" s="15" t="s">
        <v>1920</v>
      </c>
      <c r="D367" s="15" t="s">
        <v>47</v>
      </c>
      <c r="E367" s="15" t="s">
        <v>1921</v>
      </c>
      <c r="F367" s="15">
        <v>18975</v>
      </c>
      <c r="G367" s="15" t="s">
        <v>861</v>
      </c>
      <c r="H367" s="15" t="s">
        <v>652</v>
      </c>
      <c r="I367" s="15" t="s">
        <v>862</v>
      </c>
      <c r="J367" s="15" t="s">
        <v>1922</v>
      </c>
      <c r="K367" s="15" t="s">
        <v>1625</v>
      </c>
      <c r="L367" s="15" t="s">
        <v>90</v>
      </c>
      <c r="M367" s="15" t="s">
        <v>55</v>
      </c>
      <c r="N367" s="15" t="s">
        <v>91</v>
      </c>
      <c r="O367" s="15" t="s">
        <v>166</v>
      </c>
      <c r="P367" s="15" t="s">
        <v>1170</v>
      </c>
      <c r="Q367" s="15" t="s">
        <v>112</v>
      </c>
      <c r="R367" s="15" t="s">
        <v>60</v>
      </c>
      <c r="S367" s="15" t="s">
        <v>61</v>
      </c>
    </row>
    <row r="368" spans="1:19" ht="12.75">
      <c r="A368" s="15">
        <v>352</v>
      </c>
      <c r="B368" s="15">
        <v>10593</v>
      </c>
      <c r="C368" s="15" t="s">
        <v>1923</v>
      </c>
      <c r="D368" s="15" t="s">
        <v>47</v>
      </c>
      <c r="E368" s="15" t="s">
        <v>1924</v>
      </c>
      <c r="F368" s="15">
        <v>18500</v>
      </c>
      <c r="G368" s="15" t="s">
        <v>1925</v>
      </c>
      <c r="H368" s="15" t="s">
        <v>50</v>
      </c>
      <c r="I368" s="15" t="s">
        <v>1926</v>
      </c>
      <c r="J368" s="15" t="s">
        <v>1927</v>
      </c>
      <c r="K368" s="15" t="s">
        <v>106</v>
      </c>
      <c r="L368" s="15" t="s">
        <v>69</v>
      </c>
      <c r="M368" s="15" t="s">
        <v>55</v>
      </c>
      <c r="N368" s="15" t="s">
        <v>101</v>
      </c>
      <c r="O368" s="15" t="s">
        <v>57</v>
      </c>
      <c r="P368" s="15" t="s">
        <v>1151</v>
      </c>
      <c r="Q368" s="15" t="s">
        <v>1928</v>
      </c>
      <c r="R368" s="15" t="s">
        <v>74</v>
      </c>
      <c r="S368" s="15" t="s">
        <v>61</v>
      </c>
    </row>
    <row r="369" spans="1:19" ht="12.75">
      <c r="A369" s="15">
        <v>353</v>
      </c>
      <c r="B369" s="15">
        <v>10594</v>
      </c>
      <c r="C369" s="15" t="s">
        <v>1929</v>
      </c>
      <c r="D369" s="15" t="s">
        <v>47</v>
      </c>
      <c r="E369" s="15" t="s">
        <v>1930</v>
      </c>
      <c r="F369" s="15">
        <v>18000</v>
      </c>
      <c r="G369" s="15" t="s">
        <v>1931</v>
      </c>
      <c r="H369" s="15" t="s">
        <v>50</v>
      </c>
      <c r="I369" s="15" t="s">
        <v>1932</v>
      </c>
      <c r="J369" s="15" t="s">
        <v>1933</v>
      </c>
      <c r="K369" s="15" t="s">
        <v>573</v>
      </c>
      <c r="L369" s="15" t="s">
        <v>69</v>
      </c>
      <c r="M369" s="15" t="s">
        <v>55</v>
      </c>
      <c r="N369" s="15" t="s">
        <v>101</v>
      </c>
      <c r="O369" s="15" t="s">
        <v>57</v>
      </c>
      <c r="P369" s="15" t="s">
        <v>1151</v>
      </c>
      <c r="Q369" s="15"/>
      <c r="R369" s="15" t="s">
        <v>74</v>
      </c>
      <c r="S369" s="15" t="s">
        <v>61</v>
      </c>
    </row>
    <row r="370" spans="1:19" ht="12.75">
      <c r="A370" s="15">
        <v>354</v>
      </c>
      <c r="B370" s="15">
        <v>10275</v>
      </c>
      <c r="C370" s="15" t="s">
        <v>1934</v>
      </c>
      <c r="D370" s="15" t="s">
        <v>47</v>
      </c>
      <c r="E370" s="15" t="s">
        <v>1935</v>
      </c>
      <c r="F370" s="15">
        <v>18000</v>
      </c>
      <c r="G370" s="15" t="s">
        <v>1936</v>
      </c>
      <c r="H370" s="15" t="s">
        <v>122</v>
      </c>
      <c r="I370" s="15" t="s">
        <v>1937</v>
      </c>
      <c r="J370" s="15" t="s">
        <v>1938</v>
      </c>
      <c r="K370" s="15" t="s">
        <v>53</v>
      </c>
      <c r="L370" s="15" t="s">
        <v>90</v>
      </c>
      <c r="M370" s="15" t="s">
        <v>70</v>
      </c>
      <c r="N370" s="15" t="s">
        <v>1751</v>
      </c>
      <c r="O370" s="15" t="s">
        <v>72</v>
      </c>
      <c r="P370" s="15" t="s">
        <v>1170</v>
      </c>
      <c r="Q370" s="15" t="s">
        <v>112</v>
      </c>
      <c r="R370" s="15" t="s">
        <v>60</v>
      </c>
      <c r="S370" s="15" t="s">
        <v>75</v>
      </c>
    </row>
    <row r="371" spans="1:19" ht="12.75">
      <c r="A371" s="15">
        <v>355</v>
      </c>
      <c r="B371" s="15">
        <v>10591</v>
      </c>
      <c r="C371" s="15" t="s">
        <v>1939</v>
      </c>
      <c r="D371" s="15" t="s">
        <v>47</v>
      </c>
      <c r="E371" s="15" t="s">
        <v>1940</v>
      </c>
      <c r="F371" s="15">
        <v>18000</v>
      </c>
      <c r="G371" s="15" t="s">
        <v>1925</v>
      </c>
      <c r="H371" s="15" t="s">
        <v>50</v>
      </c>
      <c r="I371" s="15" t="s">
        <v>1926</v>
      </c>
      <c r="J371" s="15" t="s">
        <v>1941</v>
      </c>
      <c r="K371" s="15" t="s">
        <v>110</v>
      </c>
      <c r="L371" s="15" t="s">
        <v>69</v>
      </c>
      <c r="M371" s="15" t="s">
        <v>55</v>
      </c>
      <c r="N371" s="15" t="s">
        <v>101</v>
      </c>
      <c r="O371" s="15" t="s">
        <v>57</v>
      </c>
      <c r="P371" s="15" t="s">
        <v>1151</v>
      </c>
      <c r="Q371" s="15" t="s">
        <v>391</v>
      </c>
      <c r="R371" s="15" t="s">
        <v>60</v>
      </c>
      <c r="S371" s="15" t="s">
        <v>61</v>
      </c>
    </row>
    <row r="372" spans="1:19" ht="12.75">
      <c r="A372" s="15">
        <v>356</v>
      </c>
      <c r="B372" s="15">
        <v>10592</v>
      </c>
      <c r="C372" s="15" t="s">
        <v>1942</v>
      </c>
      <c r="D372" s="15" t="s">
        <v>47</v>
      </c>
      <c r="E372" s="15" t="s">
        <v>1943</v>
      </c>
      <c r="F372" s="15">
        <v>18000</v>
      </c>
      <c r="G372" s="15" t="s">
        <v>1925</v>
      </c>
      <c r="H372" s="15" t="s">
        <v>50</v>
      </c>
      <c r="I372" s="15" t="s">
        <v>1926</v>
      </c>
      <c r="J372" s="15" t="s">
        <v>1944</v>
      </c>
      <c r="K372" s="15" t="s">
        <v>106</v>
      </c>
      <c r="L372" s="15" t="s">
        <v>69</v>
      </c>
      <c r="M372" s="15" t="s">
        <v>55</v>
      </c>
      <c r="N372" s="15" t="s">
        <v>101</v>
      </c>
      <c r="O372" s="15" t="s">
        <v>57</v>
      </c>
      <c r="P372" s="15" t="s">
        <v>1151</v>
      </c>
      <c r="Q372" s="15" t="s">
        <v>59</v>
      </c>
      <c r="R372" s="15" t="s">
        <v>60</v>
      </c>
      <c r="S372" s="15" t="s">
        <v>61</v>
      </c>
    </row>
    <row r="373" spans="1:19" ht="12.75">
      <c r="A373" s="15">
        <v>357</v>
      </c>
      <c r="B373" s="15">
        <v>10010</v>
      </c>
      <c r="C373" s="15" t="s">
        <v>1945</v>
      </c>
      <c r="D373" s="15" t="s">
        <v>47</v>
      </c>
      <c r="E373" s="15" t="s">
        <v>1946</v>
      </c>
      <c r="F373" s="15">
        <v>17500</v>
      </c>
      <c r="G373" s="15" t="s">
        <v>1947</v>
      </c>
      <c r="H373" s="15" t="s">
        <v>378</v>
      </c>
      <c r="I373" s="15" t="s">
        <v>1948</v>
      </c>
      <c r="J373" s="15" t="s">
        <v>1949</v>
      </c>
      <c r="K373" s="15" t="s">
        <v>106</v>
      </c>
      <c r="L373" s="15" t="s">
        <v>146</v>
      </c>
      <c r="M373" s="15" t="s">
        <v>935</v>
      </c>
      <c r="N373" s="15" t="s">
        <v>1449</v>
      </c>
      <c r="O373" s="15" t="s">
        <v>935</v>
      </c>
      <c r="P373" s="15" t="s">
        <v>426</v>
      </c>
      <c r="Q373" s="15" t="s">
        <v>59</v>
      </c>
      <c r="R373" s="15" t="s">
        <v>60</v>
      </c>
      <c r="S373" s="15" t="s">
        <v>75</v>
      </c>
    </row>
    <row r="374" spans="1:19" ht="12.75">
      <c r="A374" s="15">
        <v>358</v>
      </c>
      <c r="B374" s="15">
        <v>9253</v>
      </c>
      <c r="C374" s="15" t="s">
        <v>1950</v>
      </c>
      <c r="D374" s="15" t="s">
        <v>47</v>
      </c>
      <c r="E374" s="15" t="s">
        <v>1951</v>
      </c>
      <c r="F374" s="15">
        <v>17338</v>
      </c>
      <c r="G374" s="15" t="s">
        <v>1952</v>
      </c>
      <c r="H374" s="15" t="s">
        <v>993</v>
      </c>
      <c r="I374" s="15" t="s">
        <v>1953</v>
      </c>
      <c r="J374" s="15" t="s">
        <v>1954</v>
      </c>
      <c r="K374" s="15" t="s">
        <v>1125</v>
      </c>
      <c r="L374" s="15" t="s">
        <v>259</v>
      </c>
      <c r="M374" s="15" t="s">
        <v>55</v>
      </c>
      <c r="N374" s="15" t="s">
        <v>1836</v>
      </c>
      <c r="O374" s="15" t="s">
        <v>57</v>
      </c>
      <c r="P374" s="15" t="s">
        <v>1837</v>
      </c>
      <c r="Q374" s="15" t="s">
        <v>59</v>
      </c>
      <c r="R374" s="15" t="s">
        <v>60</v>
      </c>
      <c r="S374" s="15" t="s">
        <v>61</v>
      </c>
    </row>
    <row r="375" spans="1:19" ht="12.75">
      <c r="A375" s="15">
        <v>359</v>
      </c>
      <c r="B375" s="15">
        <v>8941</v>
      </c>
      <c r="C375" s="15" t="s">
        <v>1955</v>
      </c>
      <c r="D375" s="15" t="s">
        <v>47</v>
      </c>
      <c r="E375" s="15" t="s">
        <v>1956</v>
      </c>
      <c r="F375" s="15">
        <v>17132</v>
      </c>
      <c r="G375" s="15" t="s">
        <v>1957</v>
      </c>
      <c r="H375" s="15" t="s">
        <v>1958</v>
      </c>
      <c r="I375" s="15" t="s">
        <v>1959</v>
      </c>
      <c r="J375" s="15" t="s">
        <v>1960</v>
      </c>
      <c r="K375" s="15" t="s">
        <v>251</v>
      </c>
      <c r="L375" s="15" t="s">
        <v>69</v>
      </c>
      <c r="M375" s="15" t="s">
        <v>55</v>
      </c>
      <c r="N375" s="15" t="s">
        <v>91</v>
      </c>
      <c r="O375" s="15" t="s">
        <v>1</v>
      </c>
      <c r="P375" s="15" t="s">
        <v>1554</v>
      </c>
      <c r="Q375" s="15" t="s">
        <v>59</v>
      </c>
      <c r="R375" s="15" t="s">
        <v>60</v>
      </c>
      <c r="S375" s="15" t="s">
        <v>61</v>
      </c>
    </row>
    <row r="376" spans="1:19" ht="12.75">
      <c r="A376" s="15">
        <v>360</v>
      </c>
      <c r="B376" s="15">
        <v>10461</v>
      </c>
      <c r="C376" s="15" t="s">
        <v>1961</v>
      </c>
      <c r="D376" s="15" t="s">
        <v>47</v>
      </c>
      <c r="E376" s="15" t="s">
        <v>1962</v>
      </c>
      <c r="F376" s="15">
        <v>17000</v>
      </c>
      <c r="G376" s="15" t="s">
        <v>1670</v>
      </c>
      <c r="H376" s="15" t="s">
        <v>808</v>
      </c>
      <c r="I376" s="15" t="s">
        <v>1671</v>
      </c>
      <c r="J376" s="15" t="s">
        <v>1963</v>
      </c>
      <c r="K376" s="15" t="s">
        <v>526</v>
      </c>
      <c r="L376" s="15" t="s">
        <v>259</v>
      </c>
      <c r="M376" s="15" t="s">
        <v>70</v>
      </c>
      <c r="N376" s="15" t="s">
        <v>1103</v>
      </c>
      <c r="O376" s="15" t="s">
        <v>72</v>
      </c>
      <c r="P376" s="15" t="s">
        <v>340</v>
      </c>
      <c r="Q376" s="15" t="s">
        <v>1928</v>
      </c>
      <c r="R376" s="15" t="s">
        <v>74</v>
      </c>
      <c r="S376" s="15" t="s">
        <v>75</v>
      </c>
    </row>
    <row r="377" spans="1:19" ht="12.75">
      <c r="A377" s="15">
        <v>361</v>
      </c>
      <c r="B377" s="15">
        <v>10017</v>
      </c>
      <c r="C377" s="15" t="s">
        <v>1964</v>
      </c>
      <c r="D377" s="15" t="s">
        <v>47</v>
      </c>
      <c r="E377" s="15" t="s">
        <v>1965</v>
      </c>
      <c r="F377" s="15">
        <v>17000</v>
      </c>
      <c r="G377" s="15" t="s">
        <v>1966</v>
      </c>
      <c r="H377" s="15" t="s">
        <v>378</v>
      </c>
      <c r="I377" s="15" t="s">
        <v>1967</v>
      </c>
      <c r="J377" s="15" t="s">
        <v>1968</v>
      </c>
      <c r="K377" s="15" t="s">
        <v>573</v>
      </c>
      <c r="L377" s="15" t="s">
        <v>259</v>
      </c>
      <c r="M377" s="15" t="s">
        <v>228</v>
      </c>
      <c r="N377" s="15" t="s">
        <v>1442</v>
      </c>
      <c r="O377" s="15" t="s">
        <v>72</v>
      </c>
      <c r="P377" s="15" t="s">
        <v>340</v>
      </c>
      <c r="Q377" s="15" t="s">
        <v>59</v>
      </c>
      <c r="R377" s="15" t="s">
        <v>60</v>
      </c>
      <c r="S377" s="15" t="s">
        <v>75</v>
      </c>
    </row>
    <row r="378" spans="1:19" ht="12.75">
      <c r="A378" s="15">
        <v>362</v>
      </c>
      <c r="B378" s="15">
        <v>9700</v>
      </c>
      <c r="C378" s="15" t="s">
        <v>1969</v>
      </c>
      <c r="D378" s="15" t="s">
        <v>47</v>
      </c>
      <c r="E378" s="15" t="s">
        <v>1970</v>
      </c>
      <c r="F378" s="15">
        <v>17000</v>
      </c>
      <c r="G378" s="15" t="s">
        <v>1971</v>
      </c>
      <c r="H378" s="15" t="s">
        <v>589</v>
      </c>
      <c r="I378" s="15" t="s">
        <v>1972</v>
      </c>
      <c r="J378" s="15" t="s">
        <v>1973</v>
      </c>
      <c r="K378" s="15" t="s">
        <v>106</v>
      </c>
      <c r="L378" s="15" t="s">
        <v>146</v>
      </c>
      <c r="M378" s="15" t="s">
        <v>935</v>
      </c>
      <c r="N378" s="15" t="s">
        <v>1449</v>
      </c>
      <c r="O378" s="15" t="s">
        <v>935</v>
      </c>
      <c r="P378" s="15" t="s">
        <v>426</v>
      </c>
      <c r="Q378" s="15" t="s">
        <v>59</v>
      </c>
      <c r="R378" s="15" t="s">
        <v>60</v>
      </c>
      <c r="S378" s="15" t="s">
        <v>75</v>
      </c>
    </row>
    <row r="379" spans="1:19" ht="12.75">
      <c r="A379" s="15">
        <v>363</v>
      </c>
      <c r="B379" s="15">
        <v>8963</v>
      </c>
      <c r="C379" s="15" t="s">
        <v>1974</v>
      </c>
      <c r="D379" s="15" t="s">
        <v>47</v>
      </c>
      <c r="E379" s="15" t="s">
        <v>1975</v>
      </c>
      <c r="F379" s="15">
        <v>16865</v>
      </c>
      <c r="G379" s="15" t="s">
        <v>1976</v>
      </c>
      <c r="H379" s="15" t="s">
        <v>1977</v>
      </c>
      <c r="I379" s="15" t="s">
        <v>1978</v>
      </c>
      <c r="J379" s="15" t="s">
        <v>1979</v>
      </c>
      <c r="K379" s="15" t="s">
        <v>573</v>
      </c>
      <c r="L379" s="15" t="s">
        <v>69</v>
      </c>
      <c r="M379" s="15" t="s">
        <v>55</v>
      </c>
      <c r="N379" s="15" t="s">
        <v>1511</v>
      </c>
      <c r="O379" s="15" t="s">
        <v>1</v>
      </c>
      <c r="P379" s="15" t="s">
        <v>1512</v>
      </c>
      <c r="Q379" s="15" t="s">
        <v>59</v>
      </c>
      <c r="R379" s="15" t="s">
        <v>244</v>
      </c>
      <c r="S379" s="15" t="s">
        <v>61</v>
      </c>
    </row>
    <row r="380" spans="1:19" ht="12.75">
      <c r="A380" s="15">
        <v>364</v>
      </c>
      <c r="B380" s="15">
        <v>8063</v>
      </c>
      <c r="C380" s="15" t="s">
        <v>1980</v>
      </c>
      <c r="D380" s="15" t="s">
        <v>47</v>
      </c>
      <c r="E380" s="15" t="s">
        <v>1981</v>
      </c>
      <c r="F380" s="15">
        <v>16750</v>
      </c>
      <c r="G380" s="15" t="s">
        <v>1982</v>
      </c>
      <c r="H380" s="15" t="s">
        <v>295</v>
      </c>
      <c r="I380" s="15" t="s">
        <v>1983</v>
      </c>
      <c r="J380" s="15" t="s">
        <v>1984</v>
      </c>
      <c r="K380" s="15" t="s">
        <v>68</v>
      </c>
      <c r="L380" s="15" t="s">
        <v>259</v>
      </c>
      <c r="M380" s="15" t="s">
        <v>55</v>
      </c>
      <c r="N380" s="15" t="s">
        <v>277</v>
      </c>
      <c r="O380" s="15" t="s">
        <v>166</v>
      </c>
      <c r="P380" s="15" t="s">
        <v>1410</v>
      </c>
      <c r="Q380" s="15" t="s">
        <v>1068</v>
      </c>
      <c r="R380" s="15" t="s">
        <v>60</v>
      </c>
      <c r="S380" s="15" t="s">
        <v>61</v>
      </c>
    </row>
    <row r="381" spans="1:19" ht="12.75">
      <c r="A381" s="15">
        <v>365</v>
      </c>
      <c r="B381" s="15">
        <v>212</v>
      </c>
      <c r="C381" s="15" t="s">
        <v>1985</v>
      </c>
      <c r="D381" s="15" t="s">
        <v>47</v>
      </c>
      <c r="E381" s="15" t="s">
        <v>1986</v>
      </c>
      <c r="F381" s="15">
        <v>16604</v>
      </c>
      <c r="G381" s="15" t="s">
        <v>1987</v>
      </c>
      <c r="H381" s="15" t="s">
        <v>1988</v>
      </c>
      <c r="I381" s="15" t="s">
        <v>1989</v>
      </c>
      <c r="J381" s="15" t="s">
        <v>1990</v>
      </c>
      <c r="K381" s="15" t="s">
        <v>190</v>
      </c>
      <c r="L381" s="15" t="s">
        <v>90</v>
      </c>
      <c r="M381" s="15" t="s">
        <v>55</v>
      </c>
      <c r="N381" s="15" t="s">
        <v>1272</v>
      </c>
      <c r="O381" s="15" t="s">
        <v>1</v>
      </c>
      <c r="P381" s="15" t="s">
        <v>111</v>
      </c>
      <c r="Q381" s="15" t="s">
        <v>112</v>
      </c>
      <c r="R381" s="15" t="s">
        <v>60</v>
      </c>
      <c r="S381" s="15" t="s">
        <v>61</v>
      </c>
    </row>
    <row r="382" spans="1:19" ht="12.75">
      <c r="A382" s="15">
        <v>366</v>
      </c>
      <c r="B382" s="15">
        <v>9620</v>
      </c>
      <c r="C382" s="15" t="s">
        <v>1991</v>
      </c>
      <c r="D382" s="15" t="s">
        <v>47</v>
      </c>
      <c r="E382" s="15" t="s">
        <v>1992</v>
      </c>
      <c r="F382" s="15">
        <v>16350</v>
      </c>
      <c r="G382" s="15" t="s">
        <v>471</v>
      </c>
      <c r="H382" s="15" t="s">
        <v>458</v>
      </c>
      <c r="I382" s="15" t="s">
        <v>472</v>
      </c>
      <c r="J382" s="15" t="s">
        <v>1993</v>
      </c>
      <c r="K382" s="15" t="s">
        <v>573</v>
      </c>
      <c r="L382" s="15" t="s">
        <v>69</v>
      </c>
      <c r="M382" s="15" t="s">
        <v>55</v>
      </c>
      <c r="N382" s="15" t="s">
        <v>91</v>
      </c>
      <c r="O382" s="15" t="s">
        <v>92</v>
      </c>
      <c r="P382" s="15" t="s">
        <v>1854</v>
      </c>
      <c r="Q382" s="15" t="s">
        <v>59</v>
      </c>
      <c r="R382" s="15" t="s">
        <v>60</v>
      </c>
      <c r="S382" s="15" t="s">
        <v>61</v>
      </c>
    </row>
    <row r="383" spans="1:19" ht="12.75">
      <c r="A383" s="15">
        <v>367</v>
      </c>
      <c r="B383" s="15">
        <v>9470</v>
      </c>
      <c r="C383" s="15" t="s">
        <v>1994</v>
      </c>
      <c r="D383" s="15" t="s">
        <v>47</v>
      </c>
      <c r="E383" s="15" t="s">
        <v>1995</v>
      </c>
      <c r="F383" s="15">
        <v>16250</v>
      </c>
      <c r="G383" s="15" t="s">
        <v>430</v>
      </c>
      <c r="H383" s="15" t="s">
        <v>431</v>
      </c>
      <c r="I383" s="15" t="s">
        <v>432</v>
      </c>
      <c r="J383" s="15" t="s">
        <v>1996</v>
      </c>
      <c r="K383" s="15" t="s">
        <v>68</v>
      </c>
      <c r="L383" s="15" t="s">
        <v>90</v>
      </c>
      <c r="M383" s="15" t="s">
        <v>55</v>
      </c>
      <c r="N383" s="15" t="s">
        <v>101</v>
      </c>
      <c r="O383" s="15" t="s">
        <v>57</v>
      </c>
      <c r="P383" s="15" t="s">
        <v>1827</v>
      </c>
      <c r="Q383" s="15"/>
      <c r="R383" s="15" t="s">
        <v>244</v>
      </c>
      <c r="S383" s="15" t="s">
        <v>61</v>
      </c>
    </row>
    <row r="384" spans="1:19" ht="12.75">
      <c r="A384" s="15">
        <v>368</v>
      </c>
      <c r="B384" s="15">
        <v>9109</v>
      </c>
      <c r="C384" s="15" t="s">
        <v>1997</v>
      </c>
      <c r="D384" s="15" t="s">
        <v>47</v>
      </c>
      <c r="E384" s="15" t="s">
        <v>1998</v>
      </c>
      <c r="F384" s="15">
        <v>16131</v>
      </c>
      <c r="G384" s="15" t="s">
        <v>1999</v>
      </c>
      <c r="H384" s="15" t="s">
        <v>1446</v>
      </c>
      <c r="I384" s="15" t="s">
        <v>2000</v>
      </c>
      <c r="J384" s="15" t="s">
        <v>1223</v>
      </c>
      <c r="K384" s="15" t="s">
        <v>68</v>
      </c>
      <c r="L384" s="15" t="s">
        <v>69</v>
      </c>
      <c r="M384" s="15" t="s">
        <v>55</v>
      </c>
      <c r="N384" s="15" t="s">
        <v>1511</v>
      </c>
      <c r="O384" s="15" t="s">
        <v>1</v>
      </c>
      <c r="P384" s="15" t="s">
        <v>1512</v>
      </c>
      <c r="Q384" s="15" t="s">
        <v>59</v>
      </c>
      <c r="R384" s="15" t="s">
        <v>60</v>
      </c>
      <c r="S384" s="15" t="s">
        <v>61</v>
      </c>
    </row>
    <row r="385" spans="1:19" ht="12.75">
      <c r="A385" s="15">
        <v>369</v>
      </c>
      <c r="B385" s="15">
        <v>8025</v>
      </c>
      <c r="C385" s="15" t="s">
        <v>2001</v>
      </c>
      <c r="D385" s="15" t="s">
        <v>47</v>
      </c>
      <c r="E385" s="15" t="s">
        <v>2002</v>
      </c>
      <c r="F385" s="15">
        <v>16080</v>
      </c>
      <c r="G385" s="15" t="s">
        <v>2003</v>
      </c>
      <c r="H385" s="15" t="s">
        <v>295</v>
      </c>
      <c r="I385" s="15" t="s">
        <v>2004</v>
      </c>
      <c r="J385" s="15" t="s">
        <v>2005</v>
      </c>
      <c r="K385" s="15" t="s">
        <v>89</v>
      </c>
      <c r="L385" s="15" t="s">
        <v>259</v>
      </c>
      <c r="M385" s="15" t="s">
        <v>55</v>
      </c>
      <c r="N385" s="15" t="s">
        <v>91</v>
      </c>
      <c r="O385" s="15" t="s">
        <v>166</v>
      </c>
      <c r="P385" s="15" t="s">
        <v>1410</v>
      </c>
      <c r="Q385" s="15" t="s">
        <v>112</v>
      </c>
      <c r="R385" s="15" t="s">
        <v>60</v>
      </c>
      <c r="S385" s="15" t="s">
        <v>61</v>
      </c>
    </row>
    <row r="386" spans="1:19" ht="12.75">
      <c r="A386" s="15">
        <v>370</v>
      </c>
      <c r="B386" s="15">
        <v>9897</v>
      </c>
      <c r="C386" s="15" t="s">
        <v>2006</v>
      </c>
      <c r="D386" s="15" t="s">
        <v>47</v>
      </c>
      <c r="E386" s="15" t="s">
        <v>2007</v>
      </c>
      <c r="F386" s="15">
        <v>15500</v>
      </c>
      <c r="G386" s="15" t="s">
        <v>2008</v>
      </c>
      <c r="H386" s="15" t="s">
        <v>264</v>
      </c>
      <c r="I386" s="15" t="s">
        <v>2009</v>
      </c>
      <c r="J386" s="15" t="s">
        <v>2010</v>
      </c>
      <c r="K386" s="15" t="s">
        <v>367</v>
      </c>
      <c r="L386" s="15" t="s">
        <v>259</v>
      </c>
      <c r="M386" s="15" t="s">
        <v>55</v>
      </c>
      <c r="N386" s="15" t="s">
        <v>101</v>
      </c>
      <c r="O386" s="15" t="s">
        <v>57</v>
      </c>
      <c r="P386" s="15" t="s">
        <v>340</v>
      </c>
      <c r="Q386" s="15" t="s">
        <v>59</v>
      </c>
      <c r="R386" s="15" t="s">
        <v>60</v>
      </c>
      <c r="S386" s="15" t="s">
        <v>61</v>
      </c>
    </row>
    <row r="387" spans="1:19" ht="12.75">
      <c r="A387" s="15">
        <v>371</v>
      </c>
      <c r="B387" s="15">
        <v>9924</v>
      </c>
      <c r="C387" s="15" t="s">
        <v>2011</v>
      </c>
      <c r="D387" s="15" t="s">
        <v>47</v>
      </c>
      <c r="E387" s="15" t="s">
        <v>2012</v>
      </c>
      <c r="F387" s="15">
        <v>15500</v>
      </c>
      <c r="G387" s="15" t="s">
        <v>2013</v>
      </c>
      <c r="H387" s="15" t="s">
        <v>264</v>
      </c>
      <c r="I387" s="15" t="s">
        <v>2014</v>
      </c>
      <c r="J387" s="15" t="s">
        <v>2015</v>
      </c>
      <c r="K387" s="15" t="s">
        <v>556</v>
      </c>
      <c r="L387" s="15" t="s">
        <v>259</v>
      </c>
      <c r="M387" s="15" t="s">
        <v>55</v>
      </c>
      <c r="N387" s="15" t="s">
        <v>101</v>
      </c>
      <c r="O387" s="15" t="s">
        <v>57</v>
      </c>
      <c r="P387" s="15" t="s">
        <v>340</v>
      </c>
      <c r="Q387" s="15" t="s">
        <v>59</v>
      </c>
      <c r="R387" s="15" t="s">
        <v>60</v>
      </c>
      <c r="S387" s="15" t="s">
        <v>61</v>
      </c>
    </row>
    <row r="388" spans="1:19" ht="12.75">
      <c r="A388" s="15">
        <v>372</v>
      </c>
      <c r="B388" s="15">
        <v>9007</v>
      </c>
      <c r="C388" s="15" t="s">
        <v>2016</v>
      </c>
      <c r="D388" s="15" t="s">
        <v>47</v>
      </c>
      <c r="E388" s="15" t="s">
        <v>2017</v>
      </c>
      <c r="F388" s="15">
        <v>15406</v>
      </c>
      <c r="G388" s="15" t="s">
        <v>1497</v>
      </c>
      <c r="H388" s="15" t="s">
        <v>1498</v>
      </c>
      <c r="I388" s="15" t="s">
        <v>1499</v>
      </c>
      <c r="J388" s="15" t="s">
        <v>2018</v>
      </c>
      <c r="K388" s="15" t="s">
        <v>305</v>
      </c>
      <c r="L388" s="15" t="s">
        <v>259</v>
      </c>
      <c r="M388" s="15" t="s">
        <v>55</v>
      </c>
      <c r="N388" s="15" t="s">
        <v>1836</v>
      </c>
      <c r="O388" s="15" t="s">
        <v>57</v>
      </c>
      <c r="P388" s="15" t="s">
        <v>1837</v>
      </c>
      <c r="Q388" s="15" t="s">
        <v>59</v>
      </c>
      <c r="R388" s="15" t="s">
        <v>60</v>
      </c>
      <c r="S388" s="15" t="s">
        <v>61</v>
      </c>
    </row>
    <row r="389" spans="1:19" ht="12.75">
      <c r="A389" s="15">
        <v>373</v>
      </c>
      <c r="B389" s="15">
        <v>330</v>
      </c>
      <c r="C389" s="15" t="s">
        <v>2019</v>
      </c>
      <c r="D389" s="15" t="s">
        <v>47</v>
      </c>
      <c r="E389" s="15" t="s">
        <v>2020</v>
      </c>
      <c r="F389" s="15">
        <v>15347</v>
      </c>
      <c r="G389" s="15" t="s">
        <v>2021</v>
      </c>
      <c r="H389" s="15" t="s">
        <v>2022</v>
      </c>
      <c r="I389" s="15" t="s">
        <v>2023</v>
      </c>
      <c r="J389" s="15" t="s">
        <v>2024</v>
      </c>
      <c r="K389" s="15" t="s">
        <v>164</v>
      </c>
      <c r="L389" s="15" t="s">
        <v>90</v>
      </c>
      <c r="M389" s="15" t="s">
        <v>55</v>
      </c>
      <c r="N389" s="15" t="s">
        <v>1321</v>
      </c>
      <c r="O389" s="15" t="s">
        <v>1</v>
      </c>
      <c r="P389" s="15" t="s">
        <v>111</v>
      </c>
      <c r="Q389" s="15" t="s">
        <v>59</v>
      </c>
      <c r="R389" s="15" t="s">
        <v>60</v>
      </c>
      <c r="S389" s="15" t="s">
        <v>61</v>
      </c>
    </row>
    <row r="390" spans="1:19" ht="12.75">
      <c r="A390" s="15">
        <v>374</v>
      </c>
      <c r="B390" s="15">
        <v>9499</v>
      </c>
      <c r="C390" s="15" t="s">
        <v>2025</v>
      </c>
      <c r="D390" s="15" t="s">
        <v>47</v>
      </c>
      <c r="E390" s="15" t="s">
        <v>2026</v>
      </c>
      <c r="F390" s="15">
        <v>15274</v>
      </c>
      <c r="G390" s="15" t="s">
        <v>2027</v>
      </c>
      <c r="H390" s="15" t="s">
        <v>560</v>
      </c>
      <c r="I390" s="15" t="s">
        <v>2028</v>
      </c>
      <c r="J390" s="15" t="s">
        <v>2029</v>
      </c>
      <c r="K390" s="15" t="s">
        <v>85</v>
      </c>
      <c r="L390" s="15" t="s">
        <v>259</v>
      </c>
      <c r="M390" s="15" t="s">
        <v>55</v>
      </c>
      <c r="N390" s="15" t="s">
        <v>1836</v>
      </c>
      <c r="O390" s="15" t="s">
        <v>57</v>
      </c>
      <c r="P390" s="15" t="s">
        <v>1837</v>
      </c>
      <c r="Q390" s="15" t="s">
        <v>59</v>
      </c>
      <c r="R390" s="15" t="s">
        <v>60</v>
      </c>
      <c r="S390" s="15" t="s">
        <v>61</v>
      </c>
    </row>
    <row r="391" spans="1:19" ht="12.75">
      <c r="A391" s="15">
        <v>375</v>
      </c>
      <c r="B391" s="15">
        <v>9898</v>
      </c>
      <c r="C391" s="15" t="s">
        <v>2030</v>
      </c>
      <c r="D391" s="15" t="s">
        <v>47</v>
      </c>
      <c r="E391" s="15" t="s">
        <v>2031</v>
      </c>
      <c r="F391" s="15">
        <v>15000</v>
      </c>
      <c r="G391" s="15" t="s">
        <v>2008</v>
      </c>
      <c r="H391" s="15" t="s">
        <v>264</v>
      </c>
      <c r="I391" s="15" t="s">
        <v>2009</v>
      </c>
      <c r="J391" s="15" t="s">
        <v>2032</v>
      </c>
      <c r="K391" s="15" t="s">
        <v>367</v>
      </c>
      <c r="L391" s="15" t="s">
        <v>259</v>
      </c>
      <c r="M391" s="15" t="s">
        <v>55</v>
      </c>
      <c r="N391" s="15" t="s">
        <v>101</v>
      </c>
      <c r="O391" s="15" t="s">
        <v>57</v>
      </c>
      <c r="P391" s="15" t="s">
        <v>340</v>
      </c>
      <c r="Q391" s="15" t="s">
        <v>59</v>
      </c>
      <c r="R391" s="15" t="s">
        <v>60</v>
      </c>
      <c r="S391" s="15" t="s">
        <v>61</v>
      </c>
    </row>
    <row r="392" spans="1:19" ht="12.75">
      <c r="A392" s="15">
        <v>376</v>
      </c>
      <c r="B392" s="15">
        <v>9901</v>
      </c>
      <c r="C392" s="15" t="s">
        <v>2033</v>
      </c>
      <c r="D392" s="15" t="s">
        <v>47</v>
      </c>
      <c r="E392" s="15" t="s">
        <v>2034</v>
      </c>
      <c r="F392" s="15">
        <v>15000</v>
      </c>
      <c r="G392" s="15" t="s">
        <v>2008</v>
      </c>
      <c r="H392" s="15" t="s">
        <v>264</v>
      </c>
      <c r="I392" s="15" t="s">
        <v>2009</v>
      </c>
      <c r="J392" s="15" t="s">
        <v>2035</v>
      </c>
      <c r="K392" s="15" t="s">
        <v>305</v>
      </c>
      <c r="L392" s="15" t="s">
        <v>259</v>
      </c>
      <c r="M392" s="15" t="s">
        <v>55</v>
      </c>
      <c r="N392" s="15" t="s">
        <v>101</v>
      </c>
      <c r="O392" s="15" t="s">
        <v>57</v>
      </c>
      <c r="P392" s="15" t="s">
        <v>340</v>
      </c>
      <c r="Q392" s="15" t="s">
        <v>59</v>
      </c>
      <c r="R392" s="15" t="s">
        <v>60</v>
      </c>
      <c r="S392" s="15" t="s">
        <v>61</v>
      </c>
    </row>
    <row r="393" spans="1:19" ht="12.75">
      <c r="A393" s="15">
        <v>377</v>
      </c>
      <c r="B393" s="15">
        <v>9902</v>
      </c>
      <c r="C393" s="15" t="s">
        <v>2036</v>
      </c>
      <c r="D393" s="15" t="s">
        <v>47</v>
      </c>
      <c r="E393" s="15" t="s">
        <v>2037</v>
      </c>
      <c r="F393" s="15">
        <v>15000</v>
      </c>
      <c r="G393" s="15" t="s">
        <v>2008</v>
      </c>
      <c r="H393" s="15" t="s">
        <v>264</v>
      </c>
      <c r="I393" s="15" t="s">
        <v>2009</v>
      </c>
      <c r="J393" s="15" t="s">
        <v>2038</v>
      </c>
      <c r="K393" s="15" t="s">
        <v>89</v>
      </c>
      <c r="L393" s="15" t="s">
        <v>259</v>
      </c>
      <c r="M393" s="15" t="s">
        <v>55</v>
      </c>
      <c r="N393" s="15" t="s">
        <v>101</v>
      </c>
      <c r="O393" s="15" t="s">
        <v>57</v>
      </c>
      <c r="P393" s="15" t="s">
        <v>340</v>
      </c>
      <c r="Q393" s="15" t="s">
        <v>59</v>
      </c>
      <c r="R393" s="15" t="s">
        <v>60</v>
      </c>
      <c r="S393" s="15" t="s">
        <v>61</v>
      </c>
    </row>
    <row r="394" spans="1:19" ht="12.75">
      <c r="A394" s="15">
        <v>378</v>
      </c>
      <c r="B394" s="15">
        <v>10500</v>
      </c>
      <c r="C394" s="15" t="s">
        <v>2039</v>
      </c>
      <c r="D394" s="15" t="s">
        <v>47</v>
      </c>
      <c r="E394" s="15" t="s">
        <v>2040</v>
      </c>
      <c r="F394" s="15">
        <v>15000</v>
      </c>
      <c r="G394" s="15" t="s">
        <v>186</v>
      </c>
      <c r="H394" s="15" t="s">
        <v>187</v>
      </c>
      <c r="I394" s="15" t="s">
        <v>188</v>
      </c>
      <c r="J394" s="15" t="s">
        <v>2041</v>
      </c>
      <c r="K394" s="15" t="s">
        <v>1125</v>
      </c>
      <c r="L394" s="15" t="s">
        <v>259</v>
      </c>
      <c r="M394" s="15" t="s">
        <v>55</v>
      </c>
      <c r="N394" s="15" t="s">
        <v>2042</v>
      </c>
      <c r="O394" s="15" t="s">
        <v>92</v>
      </c>
      <c r="P394" s="15" t="s">
        <v>340</v>
      </c>
      <c r="Q394" s="15" t="s">
        <v>59</v>
      </c>
      <c r="R394" s="15" t="s">
        <v>60</v>
      </c>
      <c r="S394" s="15" t="s">
        <v>61</v>
      </c>
    </row>
    <row r="395" spans="1:19" ht="12.75">
      <c r="A395" s="15">
        <v>379</v>
      </c>
      <c r="B395" s="15">
        <v>10384</v>
      </c>
      <c r="C395" s="15" t="s">
        <v>2043</v>
      </c>
      <c r="D395" s="15" t="s">
        <v>47</v>
      </c>
      <c r="E395" s="15" t="s">
        <v>2044</v>
      </c>
      <c r="F395" s="15">
        <v>15000</v>
      </c>
      <c r="G395" s="15" t="s">
        <v>888</v>
      </c>
      <c r="H395" s="15" t="s">
        <v>652</v>
      </c>
      <c r="I395" s="15" t="s">
        <v>889</v>
      </c>
      <c r="J395" s="15" t="s">
        <v>2045</v>
      </c>
      <c r="K395" s="15" t="s">
        <v>68</v>
      </c>
      <c r="L395" s="15" t="s">
        <v>259</v>
      </c>
      <c r="M395" s="15" t="s">
        <v>55</v>
      </c>
      <c r="N395" s="15" t="s">
        <v>91</v>
      </c>
      <c r="O395" s="15" t="s">
        <v>1</v>
      </c>
      <c r="P395" s="15" t="s">
        <v>340</v>
      </c>
      <c r="Q395" s="15" t="s">
        <v>59</v>
      </c>
      <c r="R395" s="15" t="s">
        <v>60</v>
      </c>
      <c r="S395" s="15" t="s">
        <v>75</v>
      </c>
    </row>
    <row r="396" spans="1:19" ht="12.75">
      <c r="A396" s="15">
        <v>380</v>
      </c>
      <c r="B396" s="15">
        <v>9260</v>
      </c>
      <c r="C396" s="15" t="s">
        <v>2046</v>
      </c>
      <c r="D396" s="15" t="s">
        <v>47</v>
      </c>
      <c r="E396" s="15" t="s">
        <v>2047</v>
      </c>
      <c r="F396" s="15">
        <v>15000</v>
      </c>
      <c r="G396" s="15" t="s">
        <v>2048</v>
      </c>
      <c r="H396" s="15" t="s">
        <v>993</v>
      </c>
      <c r="I396" s="15" t="s">
        <v>2049</v>
      </c>
      <c r="J396" s="15" t="s">
        <v>2050</v>
      </c>
      <c r="K396" s="15" t="s">
        <v>367</v>
      </c>
      <c r="L396" s="15" t="s">
        <v>90</v>
      </c>
      <c r="M396" s="15" t="s">
        <v>55</v>
      </c>
      <c r="N396" s="15" t="s">
        <v>91</v>
      </c>
      <c r="O396" s="15" t="s">
        <v>92</v>
      </c>
      <c r="P396" s="15" t="s">
        <v>93</v>
      </c>
      <c r="Q396" s="15" t="s">
        <v>59</v>
      </c>
      <c r="R396" s="15" t="s">
        <v>60</v>
      </c>
      <c r="S396" s="15" t="s">
        <v>61</v>
      </c>
    </row>
    <row r="397" spans="1:19" ht="12.75">
      <c r="A397" s="15">
        <v>381</v>
      </c>
      <c r="B397" s="15">
        <v>10163</v>
      </c>
      <c r="C397" s="15" t="s">
        <v>2051</v>
      </c>
      <c r="D397" s="15" t="s">
        <v>47</v>
      </c>
      <c r="E397" s="15" t="s">
        <v>2052</v>
      </c>
      <c r="F397" s="15">
        <v>15000</v>
      </c>
      <c r="G397" s="15" t="s">
        <v>2053</v>
      </c>
      <c r="H397" s="15" t="s">
        <v>210</v>
      </c>
      <c r="I397" s="15" t="s">
        <v>2054</v>
      </c>
      <c r="J397" s="15" t="s">
        <v>2055</v>
      </c>
      <c r="K397" s="15" t="s">
        <v>2056</v>
      </c>
      <c r="L397" s="15" t="s">
        <v>259</v>
      </c>
      <c r="M397" s="15" t="s">
        <v>55</v>
      </c>
      <c r="N397" s="15" t="s">
        <v>1860</v>
      </c>
      <c r="O397" s="15" t="s">
        <v>57</v>
      </c>
      <c r="P397" s="15" t="s">
        <v>2057</v>
      </c>
      <c r="Q397" s="15" t="s">
        <v>2058</v>
      </c>
      <c r="R397" s="15" t="s">
        <v>74</v>
      </c>
      <c r="S397" s="15" t="s">
        <v>61</v>
      </c>
    </row>
    <row r="398" spans="1:19" ht="12.75">
      <c r="A398" s="15">
        <v>382</v>
      </c>
      <c r="B398" s="15">
        <v>8</v>
      </c>
      <c r="C398" s="15" t="s">
        <v>2059</v>
      </c>
      <c r="D398" s="15" t="s">
        <v>47</v>
      </c>
      <c r="E398" s="15" t="s">
        <v>2060</v>
      </c>
      <c r="F398" s="15">
        <v>14847</v>
      </c>
      <c r="G398" s="15" t="s">
        <v>2061</v>
      </c>
      <c r="H398" s="15" t="s">
        <v>2062</v>
      </c>
      <c r="I398" s="15" t="s">
        <v>2063</v>
      </c>
      <c r="J398" s="15" t="s">
        <v>2064</v>
      </c>
      <c r="K398" s="15" t="s">
        <v>276</v>
      </c>
      <c r="L398" s="15" t="s">
        <v>90</v>
      </c>
      <c r="M398" s="15" t="s">
        <v>55</v>
      </c>
      <c r="N398" s="15" t="s">
        <v>1272</v>
      </c>
      <c r="O398" s="15" t="s">
        <v>1</v>
      </c>
      <c r="P398" s="15" t="s">
        <v>111</v>
      </c>
      <c r="Q398" s="15" t="s">
        <v>112</v>
      </c>
      <c r="R398" s="15" t="s">
        <v>60</v>
      </c>
      <c r="S398" s="15" t="s">
        <v>61</v>
      </c>
    </row>
    <row r="399" spans="1:19" ht="12.75">
      <c r="A399" s="15">
        <v>383</v>
      </c>
      <c r="B399" s="15">
        <v>6186</v>
      </c>
      <c r="C399" s="15" t="s">
        <v>2065</v>
      </c>
      <c r="D399" s="15" t="s">
        <v>47</v>
      </c>
      <c r="E399" s="15" t="s">
        <v>2066</v>
      </c>
      <c r="F399" s="15">
        <v>14599</v>
      </c>
      <c r="G399" s="15" t="s">
        <v>2067</v>
      </c>
      <c r="H399" s="15" t="s">
        <v>2068</v>
      </c>
      <c r="I399" s="15" t="s">
        <v>2069</v>
      </c>
      <c r="J399" s="15" t="s">
        <v>2070</v>
      </c>
      <c r="K399" s="15" t="s">
        <v>556</v>
      </c>
      <c r="L399" s="15" t="s">
        <v>90</v>
      </c>
      <c r="M399" s="15" t="s">
        <v>55</v>
      </c>
      <c r="N399" s="15" t="s">
        <v>91</v>
      </c>
      <c r="O399" s="15" t="s">
        <v>1</v>
      </c>
      <c r="P399" s="15" t="s">
        <v>111</v>
      </c>
      <c r="Q399" s="15" t="s">
        <v>1068</v>
      </c>
      <c r="R399" s="15" t="s">
        <v>60</v>
      </c>
      <c r="S399" s="15" t="s">
        <v>61</v>
      </c>
    </row>
    <row r="400" spans="1:19" ht="12.75">
      <c r="A400" s="15">
        <v>384</v>
      </c>
      <c r="B400" s="15">
        <v>9206</v>
      </c>
      <c r="C400" s="15" t="s">
        <v>2071</v>
      </c>
      <c r="D400" s="15" t="s">
        <v>47</v>
      </c>
      <c r="E400" s="15" t="s">
        <v>2072</v>
      </c>
      <c r="F400" s="15">
        <v>14416</v>
      </c>
      <c r="G400" s="15" t="s">
        <v>2073</v>
      </c>
      <c r="H400" s="15" t="s">
        <v>2074</v>
      </c>
      <c r="I400" s="15" t="s">
        <v>2075</v>
      </c>
      <c r="J400" s="15" t="s">
        <v>2076</v>
      </c>
      <c r="K400" s="15" t="s">
        <v>1125</v>
      </c>
      <c r="L400" s="15" t="s">
        <v>69</v>
      </c>
      <c r="M400" s="15" t="s">
        <v>55</v>
      </c>
      <c r="N400" s="15" t="s">
        <v>1511</v>
      </c>
      <c r="O400" s="15" t="s">
        <v>1</v>
      </c>
      <c r="P400" s="15" t="s">
        <v>1512</v>
      </c>
      <c r="Q400" s="15" t="s">
        <v>59</v>
      </c>
      <c r="R400" s="15" t="s">
        <v>60</v>
      </c>
      <c r="S400" s="15" t="s">
        <v>61</v>
      </c>
    </row>
    <row r="401" spans="1:19" ht="12.75">
      <c r="A401" s="15">
        <v>385</v>
      </c>
      <c r="B401" s="15">
        <v>6565</v>
      </c>
      <c r="C401" s="15" t="s">
        <v>2077</v>
      </c>
      <c r="D401" s="15" t="s">
        <v>47</v>
      </c>
      <c r="E401" s="15" t="s">
        <v>2078</v>
      </c>
      <c r="F401" s="15">
        <v>14186</v>
      </c>
      <c r="G401" s="15" t="s">
        <v>2079</v>
      </c>
      <c r="H401" s="15" t="s">
        <v>583</v>
      </c>
      <c r="I401" s="15" t="s">
        <v>2080</v>
      </c>
      <c r="J401" s="15" t="s">
        <v>2081</v>
      </c>
      <c r="K401" s="15" t="s">
        <v>298</v>
      </c>
      <c r="L401" s="15" t="s">
        <v>90</v>
      </c>
      <c r="M401" s="15" t="s">
        <v>55</v>
      </c>
      <c r="N401" s="15" t="s">
        <v>101</v>
      </c>
      <c r="O401" s="15" t="s">
        <v>57</v>
      </c>
      <c r="P401" s="15" t="s">
        <v>1296</v>
      </c>
      <c r="Q401" s="15" t="s">
        <v>59</v>
      </c>
      <c r="R401" s="15" t="s">
        <v>244</v>
      </c>
      <c r="S401" s="15" t="s">
        <v>61</v>
      </c>
    </row>
    <row r="402" spans="1:19" ht="12.75">
      <c r="A402" s="15">
        <v>386</v>
      </c>
      <c r="B402" s="15">
        <v>326</v>
      </c>
      <c r="C402" s="15" t="s">
        <v>2082</v>
      </c>
      <c r="D402" s="15" t="s">
        <v>47</v>
      </c>
      <c r="E402" s="15" t="s">
        <v>2083</v>
      </c>
      <c r="F402" s="15">
        <v>13929</v>
      </c>
      <c r="G402" s="15" t="s">
        <v>2084</v>
      </c>
      <c r="H402" s="15" t="s">
        <v>273</v>
      </c>
      <c r="I402" s="15" t="s">
        <v>2085</v>
      </c>
      <c r="J402" s="15" t="s">
        <v>2086</v>
      </c>
      <c r="K402" s="15" t="s">
        <v>174</v>
      </c>
      <c r="L402" s="15" t="s">
        <v>90</v>
      </c>
      <c r="M402" s="15" t="s">
        <v>1193</v>
      </c>
      <c r="N402" s="15" t="s">
        <v>2087</v>
      </c>
      <c r="O402" s="15" t="s">
        <v>72</v>
      </c>
      <c r="P402" s="15" t="s">
        <v>1170</v>
      </c>
      <c r="Q402" s="15" t="s">
        <v>59</v>
      </c>
      <c r="R402" s="15" t="s">
        <v>60</v>
      </c>
      <c r="S402" s="15" t="s">
        <v>75</v>
      </c>
    </row>
    <row r="403" spans="1:19" ht="12.75">
      <c r="A403" s="15">
        <v>387</v>
      </c>
      <c r="B403" s="15">
        <v>9287</v>
      </c>
      <c r="C403" s="15" t="s">
        <v>2088</v>
      </c>
      <c r="D403" s="15" t="s">
        <v>47</v>
      </c>
      <c r="E403" s="15" t="s">
        <v>2089</v>
      </c>
      <c r="F403" s="15">
        <v>13915</v>
      </c>
      <c r="G403" s="15" t="s">
        <v>2090</v>
      </c>
      <c r="H403" s="15" t="s">
        <v>1285</v>
      </c>
      <c r="I403" s="15" t="s">
        <v>2091</v>
      </c>
      <c r="J403" s="15" t="s">
        <v>2092</v>
      </c>
      <c r="K403" s="15" t="s">
        <v>68</v>
      </c>
      <c r="L403" s="15" t="s">
        <v>69</v>
      </c>
      <c r="M403" s="15" t="s">
        <v>55</v>
      </c>
      <c r="N403" s="15" t="s">
        <v>1511</v>
      </c>
      <c r="O403" s="15" t="s">
        <v>1</v>
      </c>
      <c r="P403" s="15" t="s">
        <v>1512</v>
      </c>
      <c r="Q403" s="15" t="s">
        <v>59</v>
      </c>
      <c r="R403" s="15" t="s">
        <v>60</v>
      </c>
      <c r="S403" s="15" t="s">
        <v>61</v>
      </c>
    </row>
    <row r="404" spans="1:19" ht="12.75">
      <c r="A404" s="15">
        <v>388</v>
      </c>
      <c r="B404" s="15">
        <v>9384</v>
      </c>
      <c r="C404" s="15" t="s">
        <v>2093</v>
      </c>
      <c r="D404" s="15" t="s">
        <v>47</v>
      </c>
      <c r="E404" s="15" t="s">
        <v>2094</v>
      </c>
      <c r="F404" s="15">
        <v>13788</v>
      </c>
      <c r="G404" s="15" t="s">
        <v>2095</v>
      </c>
      <c r="H404" s="15" t="s">
        <v>606</v>
      </c>
      <c r="I404" s="15" t="s">
        <v>2096</v>
      </c>
      <c r="J404" s="15" t="s">
        <v>2097</v>
      </c>
      <c r="K404" s="15" t="s">
        <v>53</v>
      </c>
      <c r="L404" s="15" t="s">
        <v>69</v>
      </c>
      <c r="M404" s="15" t="s">
        <v>55</v>
      </c>
      <c r="N404" s="15" t="s">
        <v>1511</v>
      </c>
      <c r="O404" s="15" t="s">
        <v>1</v>
      </c>
      <c r="P404" s="15" t="s">
        <v>1512</v>
      </c>
      <c r="Q404" s="15" t="s">
        <v>59</v>
      </c>
      <c r="R404" s="15" t="s">
        <v>60</v>
      </c>
      <c r="S404" s="15" t="s">
        <v>61</v>
      </c>
    </row>
    <row r="405" spans="1:19" ht="12.75">
      <c r="A405" s="15">
        <v>389</v>
      </c>
      <c r="B405" s="15">
        <v>10260</v>
      </c>
      <c r="C405" s="15" t="s">
        <v>2098</v>
      </c>
      <c r="D405" s="15" t="s">
        <v>47</v>
      </c>
      <c r="E405" s="15" t="s">
        <v>2099</v>
      </c>
      <c r="F405" s="15">
        <v>13500</v>
      </c>
      <c r="G405" s="15" t="s">
        <v>1680</v>
      </c>
      <c r="H405" s="15" t="s">
        <v>122</v>
      </c>
      <c r="I405" s="15" t="s">
        <v>1681</v>
      </c>
      <c r="J405" s="15" t="s">
        <v>2100</v>
      </c>
      <c r="K405" s="15" t="s">
        <v>251</v>
      </c>
      <c r="L405" s="15" t="s">
        <v>259</v>
      </c>
      <c r="M405" s="15" t="s">
        <v>55</v>
      </c>
      <c r="N405" s="15" t="s">
        <v>91</v>
      </c>
      <c r="O405" s="15" t="s">
        <v>166</v>
      </c>
      <c r="P405" s="15" t="s">
        <v>340</v>
      </c>
      <c r="Q405" s="15" t="s">
        <v>59</v>
      </c>
      <c r="R405" s="15" t="s">
        <v>60</v>
      </c>
      <c r="S405" s="15" t="s">
        <v>61</v>
      </c>
    </row>
    <row r="406" spans="1:19" ht="12.75">
      <c r="A406" s="15">
        <v>390</v>
      </c>
      <c r="B406" s="15">
        <v>6183</v>
      </c>
      <c r="C406" s="15" t="s">
        <v>2101</v>
      </c>
      <c r="D406" s="15" t="s">
        <v>47</v>
      </c>
      <c r="E406" s="15" t="s">
        <v>2102</v>
      </c>
      <c r="F406" s="15">
        <v>13446</v>
      </c>
      <c r="G406" s="15" t="s">
        <v>2103</v>
      </c>
      <c r="H406" s="15" t="s">
        <v>2068</v>
      </c>
      <c r="I406" s="15" t="s">
        <v>2104</v>
      </c>
      <c r="J406" s="15" t="s">
        <v>2105</v>
      </c>
      <c r="K406" s="15" t="s">
        <v>85</v>
      </c>
      <c r="L406" s="15" t="s">
        <v>90</v>
      </c>
      <c r="M406" s="15" t="s">
        <v>55</v>
      </c>
      <c r="N406" s="15" t="s">
        <v>91</v>
      </c>
      <c r="O406" s="15" t="s">
        <v>1</v>
      </c>
      <c r="P406" s="15" t="s">
        <v>111</v>
      </c>
      <c r="Q406" s="15" t="s">
        <v>112</v>
      </c>
      <c r="R406" s="15" t="s">
        <v>60</v>
      </c>
      <c r="S406" s="15" t="s">
        <v>61</v>
      </c>
    </row>
    <row r="407" spans="1:19" ht="12.75">
      <c r="A407" s="15">
        <v>391</v>
      </c>
      <c r="B407" s="15">
        <v>6976</v>
      </c>
      <c r="C407" s="15" t="s">
        <v>2106</v>
      </c>
      <c r="D407" s="15" t="s">
        <v>47</v>
      </c>
      <c r="E407" s="15" t="s">
        <v>2107</v>
      </c>
      <c r="F407" s="15">
        <v>13420</v>
      </c>
      <c r="G407" s="15" t="s">
        <v>2108</v>
      </c>
      <c r="H407" s="15" t="s">
        <v>2109</v>
      </c>
      <c r="I407" s="15" t="s">
        <v>2110</v>
      </c>
      <c r="J407" s="15" t="s">
        <v>2111</v>
      </c>
      <c r="K407" s="15" t="s">
        <v>190</v>
      </c>
      <c r="L407" s="15" t="s">
        <v>90</v>
      </c>
      <c r="M407" s="15" t="s">
        <v>55</v>
      </c>
      <c r="N407" s="15" t="s">
        <v>91</v>
      </c>
      <c r="O407" s="15" t="s">
        <v>92</v>
      </c>
      <c r="P407" s="15" t="s">
        <v>2112</v>
      </c>
      <c r="Q407" s="15" t="s">
        <v>112</v>
      </c>
      <c r="R407" s="15" t="s">
        <v>60</v>
      </c>
      <c r="S407" s="15" t="s">
        <v>61</v>
      </c>
    </row>
    <row r="408" spans="1:19" ht="12.75">
      <c r="A408" s="15">
        <v>392</v>
      </c>
      <c r="B408" s="15">
        <v>7227</v>
      </c>
      <c r="C408" s="15" t="s">
        <v>2113</v>
      </c>
      <c r="D408" s="15" t="s">
        <v>47</v>
      </c>
      <c r="E408" s="15" t="s">
        <v>2114</v>
      </c>
      <c r="F408" s="15">
        <v>13226</v>
      </c>
      <c r="G408" s="15" t="s">
        <v>2115</v>
      </c>
      <c r="H408" s="15" t="s">
        <v>1894</v>
      </c>
      <c r="I408" s="15" t="s">
        <v>2116</v>
      </c>
      <c r="J408" s="15" t="s">
        <v>2117</v>
      </c>
      <c r="K408" s="15" t="s">
        <v>134</v>
      </c>
      <c r="L408" s="15" t="s">
        <v>90</v>
      </c>
      <c r="M408" s="15" t="s">
        <v>55</v>
      </c>
      <c r="N408" s="15" t="s">
        <v>91</v>
      </c>
      <c r="O408" s="15" t="s">
        <v>92</v>
      </c>
      <c r="P408" s="15" t="s">
        <v>93</v>
      </c>
      <c r="Q408" s="15" t="s">
        <v>59</v>
      </c>
      <c r="R408" s="15" t="s">
        <v>60</v>
      </c>
      <c r="S408" s="15" t="s">
        <v>61</v>
      </c>
    </row>
    <row r="409" spans="1:19" ht="12.75">
      <c r="A409" s="15">
        <v>393</v>
      </c>
      <c r="B409" s="15">
        <v>9955</v>
      </c>
      <c r="C409" s="15" t="s">
        <v>2118</v>
      </c>
      <c r="D409" s="15" t="s">
        <v>47</v>
      </c>
      <c r="E409" s="15" t="s">
        <v>2119</v>
      </c>
      <c r="F409" s="15">
        <v>13000</v>
      </c>
      <c r="G409" s="15" t="s">
        <v>232</v>
      </c>
      <c r="H409" s="15" t="s">
        <v>233</v>
      </c>
      <c r="I409" s="15" t="s">
        <v>234</v>
      </c>
      <c r="J409" s="15" t="s">
        <v>2120</v>
      </c>
      <c r="K409" s="15" t="s">
        <v>106</v>
      </c>
      <c r="L409" s="15" t="s">
        <v>90</v>
      </c>
      <c r="M409" s="15" t="s">
        <v>70</v>
      </c>
      <c r="N409" s="15" t="s">
        <v>1751</v>
      </c>
      <c r="O409" s="15" t="s">
        <v>72</v>
      </c>
      <c r="P409" s="15" t="s">
        <v>1170</v>
      </c>
      <c r="Q409" s="15"/>
      <c r="R409" s="15" t="s">
        <v>244</v>
      </c>
      <c r="S409" s="15" t="s">
        <v>75</v>
      </c>
    </row>
    <row r="410" spans="1:19" ht="12.75">
      <c r="A410" s="15">
        <v>394</v>
      </c>
      <c r="B410" s="15">
        <v>10411</v>
      </c>
      <c r="C410" s="15" t="s">
        <v>2121</v>
      </c>
      <c r="D410" s="15" t="s">
        <v>47</v>
      </c>
      <c r="E410" s="15" t="s">
        <v>2122</v>
      </c>
      <c r="F410" s="15">
        <v>13000</v>
      </c>
      <c r="G410" s="15" t="s">
        <v>2123</v>
      </c>
      <c r="H410" s="15" t="s">
        <v>652</v>
      </c>
      <c r="I410" s="15" t="s">
        <v>2124</v>
      </c>
      <c r="J410" s="15" t="s">
        <v>2125</v>
      </c>
      <c r="K410" s="15" t="s">
        <v>68</v>
      </c>
      <c r="L410" s="15" t="s">
        <v>90</v>
      </c>
      <c r="M410" s="15" t="s">
        <v>55</v>
      </c>
      <c r="N410" s="15" t="s">
        <v>91</v>
      </c>
      <c r="O410" s="15" t="s">
        <v>166</v>
      </c>
      <c r="P410" s="15" t="s">
        <v>1459</v>
      </c>
      <c r="Q410" s="15" t="s">
        <v>59</v>
      </c>
      <c r="R410" s="15" t="s">
        <v>60</v>
      </c>
      <c r="S410" s="15" t="s">
        <v>61</v>
      </c>
    </row>
    <row r="411" spans="1:19" ht="12.75">
      <c r="A411" s="15">
        <v>395</v>
      </c>
      <c r="B411" s="15">
        <v>10355</v>
      </c>
      <c r="C411" s="15" t="s">
        <v>2126</v>
      </c>
      <c r="D411" s="15" t="s">
        <v>47</v>
      </c>
      <c r="E411" s="15" t="s">
        <v>2127</v>
      </c>
      <c r="F411" s="15">
        <v>13000</v>
      </c>
      <c r="G411" s="15" t="s">
        <v>2128</v>
      </c>
      <c r="H411" s="15" t="s">
        <v>652</v>
      </c>
      <c r="I411" s="15" t="s">
        <v>2129</v>
      </c>
      <c r="J411" s="15" t="s">
        <v>2130</v>
      </c>
      <c r="K411" s="15" t="s">
        <v>526</v>
      </c>
      <c r="L411" s="15" t="s">
        <v>90</v>
      </c>
      <c r="M411" s="15" t="s">
        <v>55</v>
      </c>
      <c r="N411" s="15" t="s">
        <v>101</v>
      </c>
      <c r="O411" s="15" t="s">
        <v>57</v>
      </c>
      <c r="P411" s="15" t="s">
        <v>1092</v>
      </c>
      <c r="Q411" s="15" t="s">
        <v>59</v>
      </c>
      <c r="R411" s="15" t="s">
        <v>60</v>
      </c>
      <c r="S411" s="15" t="s">
        <v>61</v>
      </c>
    </row>
    <row r="412" spans="1:19" ht="12.75">
      <c r="A412" s="15">
        <v>396</v>
      </c>
      <c r="B412" s="15">
        <v>9420</v>
      </c>
      <c r="C412" s="15" t="s">
        <v>2131</v>
      </c>
      <c r="D412" s="15" t="s">
        <v>47</v>
      </c>
      <c r="E412" s="15" t="s">
        <v>2132</v>
      </c>
      <c r="F412" s="15">
        <v>12900</v>
      </c>
      <c r="G412" s="15" t="s">
        <v>2133</v>
      </c>
      <c r="H412" s="15" t="s">
        <v>1522</v>
      </c>
      <c r="I412" s="15" t="s">
        <v>2134</v>
      </c>
      <c r="J412" s="15" t="s">
        <v>2135</v>
      </c>
      <c r="K412" s="15" t="s">
        <v>1125</v>
      </c>
      <c r="L412" s="15" t="s">
        <v>259</v>
      </c>
      <c r="M412" s="15" t="s">
        <v>55</v>
      </c>
      <c r="N412" s="15" t="s">
        <v>1836</v>
      </c>
      <c r="O412" s="15" t="s">
        <v>57</v>
      </c>
      <c r="P412" s="15" t="s">
        <v>2057</v>
      </c>
      <c r="Q412" s="15" t="s">
        <v>59</v>
      </c>
      <c r="R412" s="15" t="s">
        <v>60</v>
      </c>
      <c r="S412" s="15" t="s">
        <v>61</v>
      </c>
    </row>
    <row r="413" spans="1:19" ht="12.75">
      <c r="A413" s="15">
        <v>397</v>
      </c>
      <c r="B413" s="15">
        <v>9427</v>
      </c>
      <c r="C413" s="15" t="s">
        <v>2136</v>
      </c>
      <c r="D413" s="15" t="s">
        <v>47</v>
      </c>
      <c r="E413" s="15" t="s">
        <v>2137</v>
      </c>
      <c r="F413" s="15">
        <v>12900</v>
      </c>
      <c r="G413" s="15" t="s">
        <v>2133</v>
      </c>
      <c r="H413" s="15" t="s">
        <v>1522</v>
      </c>
      <c r="I413" s="15" t="s">
        <v>2134</v>
      </c>
      <c r="J413" s="15" t="s">
        <v>2138</v>
      </c>
      <c r="K413" s="15" t="s">
        <v>1125</v>
      </c>
      <c r="L413" s="15" t="s">
        <v>259</v>
      </c>
      <c r="M413" s="15" t="s">
        <v>55</v>
      </c>
      <c r="N413" s="15" t="s">
        <v>1836</v>
      </c>
      <c r="O413" s="15" t="s">
        <v>57</v>
      </c>
      <c r="P413" s="15" t="s">
        <v>2057</v>
      </c>
      <c r="Q413" s="15" t="s">
        <v>59</v>
      </c>
      <c r="R413" s="15" t="s">
        <v>60</v>
      </c>
      <c r="S413" s="15" t="s">
        <v>61</v>
      </c>
    </row>
    <row r="414" spans="1:19" ht="12.75">
      <c r="A414" s="15">
        <v>398</v>
      </c>
      <c r="B414" s="15">
        <v>9438</v>
      </c>
      <c r="C414" s="15" t="s">
        <v>2139</v>
      </c>
      <c r="D414" s="15" t="s">
        <v>47</v>
      </c>
      <c r="E414" s="15" t="s">
        <v>2140</v>
      </c>
      <c r="F414" s="15">
        <v>12900</v>
      </c>
      <c r="G414" s="15" t="s">
        <v>2141</v>
      </c>
      <c r="H414" s="15" t="s">
        <v>1522</v>
      </c>
      <c r="I414" s="15" t="s">
        <v>2142</v>
      </c>
      <c r="J414" s="15" t="s">
        <v>2143</v>
      </c>
      <c r="K414" s="15" t="s">
        <v>53</v>
      </c>
      <c r="L414" s="15" t="s">
        <v>259</v>
      </c>
      <c r="M414" s="15" t="s">
        <v>55</v>
      </c>
      <c r="N414" s="15" t="s">
        <v>1836</v>
      </c>
      <c r="O414" s="15" t="s">
        <v>57</v>
      </c>
      <c r="P414" s="15" t="s">
        <v>2057</v>
      </c>
      <c r="Q414" s="15" t="s">
        <v>59</v>
      </c>
      <c r="R414" s="15" t="s">
        <v>60</v>
      </c>
      <c r="S414" s="15" t="s">
        <v>61</v>
      </c>
    </row>
    <row r="415" spans="1:19" ht="12.75">
      <c r="A415" s="15">
        <v>399</v>
      </c>
      <c r="B415" s="15">
        <v>9490</v>
      </c>
      <c r="C415" s="15" t="s">
        <v>2144</v>
      </c>
      <c r="D415" s="15" t="s">
        <v>47</v>
      </c>
      <c r="E415" s="15" t="s">
        <v>2145</v>
      </c>
      <c r="F415" s="15">
        <v>12900</v>
      </c>
      <c r="G415" s="15" t="s">
        <v>2146</v>
      </c>
      <c r="H415" s="15" t="s">
        <v>560</v>
      </c>
      <c r="I415" s="15" t="s">
        <v>2147</v>
      </c>
      <c r="J415" s="15" t="s">
        <v>2148</v>
      </c>
      <c r="K415" s="15" t="s">
        <v>85</v>
      </c>
      <c r="L415" s="15" t="s">
        <v>259</v>
      </c>
      <c r="M415" s="15" t="s">
        <v>55</v>
      </c>
      <c r="N415" s="15" t="s">
        <v>1836</v>
      </c>
      <c r="O415" s="15" t="s">
        <v>57</v>
      </c>
      <c r="P415" s="15" t="s">
        <v>2057</v>
      </c>
      <c r="Q415" s="15" t="s">
        <v>59</v>
      </c>
      <c r="R415" s="15" t="s">
        <v>60</v>
      </c>
      <c r="S415" s="15" t="s">
        <v>61</v>
      </c>
    </row>
    <row r="416" spans="1:19" ht="12.75">
      <c r="A416" s="15">
        <v>400</v>
      </c>
      <c r="B416" s="15">
        <v>9665</v>
      </c>
      <c r="C416" s="15" t="s">
        <v>2149</v>
      </c>
      <c r="D416" s="15" t="s">
        <v>47</v>
      </c>
      <c r="E416" s="15" t="s">
        <v>2150</v>
      </c>
      <c r="F416" s="15">
        <v>12900</v>
      </c>
      <c r="G416" s="15" t="s">
        <v>493</v>
      </c>
      <c r="H416" s="15" t="s">
        <v>494</v>
      </c>
      <c r="I416" s="15" t="s">
        <v>495</v>
      </c>
      <c r="J416" s="15" t="s">
        <v>2151</v>
      </c>
      <c r="K416" s="15" t="s">
        <v>592</v>
      </c>
      <c r="L416" s="15" t="s">
        <v>259</v>
      </c>
      <c r="M416" s="15" t="s">
        <v>55</v>
      </c>
      <c r="N416" s="15" t="s">
        <v>91</v>
      </c>
      <c r="O416" s="15" t="s">
        <v>166</v>
      </c>
      <c r="P416" s="15" t="s">
        <v>340</v>
      </c>
      <c r="Q416" s="15" t="s">
        <v>59</v>
      </c>
      <c r="R416" s="15" t="s">
        <v>60</v>
      </c>
      <c r="S416" s="15" t="s">
        <v>61</v>
      </c>
    </row>
    <row r="417" spans="1:19" ht="12.75">
      <c r="A417" s="15">
        <v>401</v>
      </c>
      <c r="B417" s="15">
        <v>9494</v>
      </c>
      <c r="C417" s="15" t="s">
        <v>2152</v>
      </c>
      <c r="D417" s="15" t="s">
        <v>47</v>
      </c>
      <c r="E417" s="15" t="s">
        <v>2153</v>
      </c>
      <c r="F417" s="15">
        <v>12900</v>
      </c>
      <c r="G417" s="15" t="s">
        <v>2146</v>
      </c>
      <c r="H417" s="15" t="s">
        <v>560</v>
      </c>
      <c r="I417" s="15" t="s">
        <v>2147</v>
      </c>
      <c r="J417" s="15" t="s">
        <v>2154</v>
      </c>
      <c r="K417" s="15" t="s">
        <v>53</v>
      </c>
      <c r="L417" s="15" t="s">
        <v>259</v>
      </c>
      <c r="M417" s="15" t="s">
        <v>55</v>
      </c>
      <c r="N417" s="15" t="s">
        <v>1836</v>
      </c>
      <c r="O417" s="15" t="s">
        <v>57</v>
      </c>
      <c r="P417" s="15" t="s">
        <v>2057</v>
      </c>
      <c r="Q417" s="15" t="s">
        <v>59</v>
      </c>
      <c r="R417" s="15" t="s">
        <v>60</v>
      </c>
      <c r="S417" s="15" t="s">
        <v>61</v>
      </c>
    </row>
    <row r="418" spans="1:19" ht="12.75">
      <c r="A418" s="15">
        <v>402</v>
      </c>
      <c r="B418" s="15">
        <v>9770</v>
      </c>
      <c r="C418" s="15" t="s">
        <v>2155</v>
      </c>
      <c r="D418" s="15" t="s">
        <v>47</v>
      </c>
      <c r="E418" s="15" t="s">
        <v>2156</v>
      </c>
      <c r="F418" s="15">
        <v>12840</v>
      </c>
      <c r="G418" s="15" t="s">
        <v>442</v>
      </c>
      <c r="H418" s="15" t="s">
        <v>443</v>
      </c>
      <c r="I418" s="15" t="s">
        <v>444</v>
      </c>
      <c r="J418" s="15" t="s">
        <v>2157</v>
      </c>
      <c r="K418" s="15" t="s">
        <v>53</v>
      </c>
      <c r="L418" s="15" t="s">
        <v>69</v>
      </c>
      <c r="M418" s="15" t="s">
        <v>55</v>
      </c>
      <c r="N418" s="15" t="s">
        <v>2158</v>
      </c>
      <c r="O418" s="15" t="s">
        <v>1</v>
      </c>
      <c r="P418" s="15" t="s">
        <v>1512</v>
      </c>
      <c r="Q418" s="15" t="s">
        <v>59</v>
      </c>
      <c r="R418" s="15" t="s">
        <v>60</v>
      </c>
      <c r="S418" s="15" t="s">
        <v>61</v>
      </c>
    </row>
    <row r="419" spans="1:19" ht="12.75">
      <c r="A419" s="15">
        <v>403</v>
      </c>
      <c r="B419" s="15">
        <v>219</v>
      </c>
      <c r="C419" s="15" t="s">
        <v>2159</v>
      </c>
      <c r="D419" s="15" t="s">
        <v>47</v>
      </c>
      <c r="E419" s="15" t="s">
        <v>2160</v>
      </c>
      <c r="F419" s="15">
        <v>12750</v>
      </c>
      <c r="G419" s="15" t="s">
        <v>2161</v>
      </c>
      <c r="H419" s="15" t="s">
        <v>2162</v>
      </c>
      <c r="I419" s="15" t="s">
        <v>2163</v>
      </c>
      <c r="J419" s="15" t="s">
        <v>2164</v>
      </c>
      <c r="K419" s="15" t="s">
        <v>556</v>
      </c>
      <c r="L419" s="15" t="s">
        <v>90</v>
      </c>
      <c r="M419" s="15" t="s">
        <v>55</v>
      </c>
      <c r="N419" s="15" t="s">
        <v>1321</v>
      </c>
      <c r="O419" s="15" t="s">
        <v>1</v>
      </c>
      <c r="P419" s="15" t="s">
        <v>111</v>
      </c>
      <c r="Q419" s="15" t="s">
        <v>1068</v>
      </c>
      <c r="R419" s="15" t="s">
        <v>60</v>
      </c>
      <c r="S419" s="15" t="s">
        <v>61</v>
      </c>
    </row>
    <row r="420" spans="1:19" ht="12.75">
      <c r="A420" s="15">
        <v>404</v>
      </c>
      <c r="B420" s="15">
        <v>9493</v>
      </c>
      <c r="C420" s="15" t="s">
        <v>2165</v>
      </c>
      <c r="D420" s="15" t="s">
        <v>47</v>
      </c>
      <c r="E420" s="15" t="s">
        <v>2166</v>
      </c>
      <c r="F420" s="15">
        <v>12685</v>
      </c>
      <c r="G420" s="15" t="s">
        <v>2146</v>
      </c>
      <c r="H420" s="15" t="s">
        <v>560</v>
      </c>
      <c r="I420" s="15" t="s">
        <v>2147</v>
      </c>
      <c r="J420" s="15" t="s">
        <v>2167</v>
      </c>
      <c r="K420" s="15" t="s">
        <v>68</v>
      </c>
      <c r="L420" s="15" t="s">
        <v>259</v>
      </c>
      <c r="M420" s="15" t="s">
        <v>55</v>
      </c>
      <c r="N420" s="15" t="s">
        <v>1836</v>
      </c>
      <c r="O420" s="15" t="s">
        <v>57</v>
      </c>
      <c r="P420" s="15" t="s">
        <v>2057</v>
      </c>
      <c r="Q420" s="15" t="s">
        <v>59</v>
      </c>
      <c r="R420" s="15" t="s">
        <v>60</v>
      </c>
      <c r="S420" s="15" t="s">
        <v>61</v>
      </c>
    </row>
    <row r="421" spans="1:19" ht="12.75">
      <c r="A421" s="15">
        <v>405</v>
      </c>
      <c r="B421" s="15">
        <v>9456</v>
      </c>
      <c r="C421" s="15" t="s">
        <v>2168</v>
      </c>
      <c r="D421" s="15" t="s">
        <v>47</v>
      </c>
      <c r="E421" s="15" t="s">
        <v>2169</v>
      </c>
      <c r="F421" s="15">
        <v>12564</v>
      </c>
      <c r="G421" s="15" t="s">
        <v>2170</v>
      </c>
      <c r="H421" s="15" t="s">
        <v>2171</v>
      </c>
      <c r="I421" s="15" t="s">
        <v>2172</v>
      </c>
      <c r="J421" s="15" t="s">
        <v>2173</v>
      </c>
      <c r="K421" s="15" t="s">
        <v>592</v>
      </c>
      <c r="L421" s="15" t="s">
        <v>259</v>
      </c>
      <c r="M421" s="15" t="s">
        <v>55</v>
      </c>
      <c r="N421" s="15" t="s">
        <v>91</v>
      </c>
      <c r="O421" s="15" t="s">
        <v>166</v>
      </c>
      <c r="P421" s="15" t="s">
        <v>340</v>
      </c>
      <c r="Q421" s="15" t="s">
        <v>59</v>
      </c>
      <c r="R421" s="15" t="s">
        <v>60</v>
      </c>
      <c r="S421" s="15" t="s">
        <v>61</v>
      </c>
    </row>
    <row r="422" spans="1:19" ht="12.75">
      <c r="A422" s="15">
        <v>406</v>
      </c>
      <c r="B422" s="15">
        <v>9703</v>
      </c>
      <c r="C422" s="15" t="s">
        <v>2174</v>
      </c>
      <c r="D422" s="15" t="s">
        <v>47</v>
      </c>
      <c r="E422" s="15" t="s">
        <v>2175</v>
      </c>
      <c r="F422" s="15">
        <v>12500</v>
      </c>
      <c r="G422" s="15" t="s">
        <v>1730</v>
      </c>
      <c r="H422" s="15" t="s">
        <v>589</v>
      </c>
      <c r="I422" s="15" t="s">
        <v>1731</v>
      </c>
      <c r="J422" s="15" t="s">
        <v>2176</v>
      </c>
      <c r="K422" s="15" t="s">
        <v>53</v>
      </c>
      <c r="L422" s="15" t="s">
        <v>90</v>
      </c>
      <c r="M422" s="15" t="s">
        <v>55</v>
      </c>
      <c r="N422" s="15" t="s">
        <v>847</v>
      </c>
      <c r="O422" s="15" t="s">
        <v>57</v>
      </c>
      <c r="P422" s="15" t="s">
        <v>1296</v>
      </c>
      <c r="Q422" s="15" t="s">
        <v>59</v>
      </c>
      <c r="R422" s="15" t="s">
        <v>60</v>
      </c>
      <c r="S422" s="15" t="s">
        <v>61</v>
      </c>
    </row>
    <row r="423" spans="1:19" ht="12.75">
      <c r="A423" s="15">
        <v>407</v>
      </c>
      <c r="B423" s="15">
        <v>9705</v>
      </c>
      <c r="C423" s="15" t="s">
        <v>2177</v>
      </c>
      <c r="D423" s="15" t="s">
        <v>47</v>
      </c>
      <c r="E423" s="15" t="s">
        <v>2178</v>
      </c>
      <c r="F423" s="15">
        <v>12500</v>
      </c>
      <c r="G423" s="15" t="s">
        <v>1730</v>
      </c>
      <c r="H423" s="15" t="s">
        <v>589</v>
      </c>
      <c r="I423" s="15" t="s">
        <v>1731</v>
      </c>
      <c r="J423" s="15" t="s">
        <v>2179</v>
      </c>
      <c r="K423" s="15" t="s">
        <v>556</v>
      </c>
      <c r="L423" s="15" t="s">
        <v>90</v>
      </c>
      <c r="M423" s="15" t="s">
        <v>55</v>
      </c>
      <c r="N423" s="15" t="s">
        <v>847</v>
      </c>
      <c r="O423" s="15" t="s">
        <v>57</v>
      </c>
      <c r="P423" s="15" t="s">
        <v>1296</v>
      </c>
      <c r="Q423" s="15" t="s">
        <v>59</v>
      </c>
      <c r="R423" s="15" t="s">
        <v>60</v>
      </c>
      <c r="S423" s="15" t="s">
        <v>61</v>
      </c>
    </row>
    <row r="424" spans="1:19" ht="12.75">
      <c r="A424" s="15">
        <v>408</v>
      </c>
      <c r="B424" s="15">
        <v>9704</v>
      </c>
      <c r="C424" s="15" t="s">
        <v>2180</v>
      </c>
      <c r="D424" s="15" t="s">
        <v>47</v>
      </c>
      <c r="E424" s="15" t="s">
        <v>2181</v>
      </c>
      <c r="F424" s="15">
        <v>12500</v>
      </c>
      <c r="G424" s="15" t="s">
        <v>1730</v>
      </c>
      <c r="H424" s="15" t="s">
        <v>589</v>
      </c>
      <c r="I424" s="15" t="s">
        <v>1731</v>
      </c>
      <c r="J424" s="15" t="s">
        <v>2182</v>
      </c>
      <c r="K424" s="15" t="s">
        <v>556</v>
      </c>
      <c r="L424" s="15" t="s">
        <v>90</v>
      </c>
      <c r="M424" s="15" t="s">
        <v>55</v>
      </c>
      <c r="N424" s="15" t="s">
        <v>847</v>
      </c>
      <c r="O424" s="15" t="s">
        <v>57</v>
      </c>
      <c r="P424" s="15" t="s">
        <v>102</v>
      </c>
      <c r="Q424" s="15" t="s">
        <v>59</v>
      </c>
      <c r="R424" s="15" t="s">
        <v>60</v>
      </c>
      <c r="S424" s="15" t="s">
        <v>61</v>
      </c>
    </row>
    <row r="425" spans="1:19" ht="12.75">
      <c r="A425" s="15">
        <v>409</v>
      </c>
      <c r="B425" s="15">
        <v>9714</v>
      </c>
      <c r="C425" s="15" t="s">
        <v>2183</v>
      </c>
      <c r="D425" s="15" t="s">
        <v>47</v>
      </c>
      <c r="E425" s="15" t="s">
        <v>2184</v>
      </c>
      <c r="F425" s="15">
        <v>12500</v>
      </c>
      <c r="G425" s="15" t="s">
        <v>1730</v>
      </c>
      <c r="H425" s="15" t="s">
        <v>589</v>
      </c>
      <c r="I425" s="15" t="s">
        <v>1731</v>
      </c>
      <c r="J425" s="15" t="s">
        <v>2185</v>
      </c>
      <c r="K425" s="15" t="s">
        <v>68</v>
      </c>
      <c r="L425" s="15" t="s">
        <v>90</v>
      </c>
      <c r="M425" s="15" t="s">
        <v>55</v>
      </c>
      <c r="N425" s="15" t="s">
        <v>847</v>
      </c>
      <c r="O425" s="15" t="s">
        <v>57</v>
      </c>
      <c r="P425" s="15" t="s">
        <v>102</v>
      </c>
      <c r="Q425" s="15" t="s">
        <v>59</v>
      </c>
      <c r="R425" s="15" t="s">
        <v>60</v>
      </c>
      <c r="S425" s="15" t="s">
        <v>61</v>
      </c>
    </row>
    <row r="426" spans="1:19" ht="12.75">
      <c r="A426" s="15">
        <v>410</v>
      </c>
      <c r="B426" s="15">
        <v>9831</v>
      </c>
      <c r="C426" s="15" t="s">
        <v>2186</v>
      </c>
      <c r="D426" s="15" t="s">
        <v>47</v>
      </c>
      <c r="E426" s="15" t="s">
        <v>2187</v>
      </c>
      <c r="F426" s="15">
        <v>12500</v>
      </c>
      <c r="G426" s="15" t="s">
        <v>893</v>
      </c>
      <c r="H426" s="15" t="s">
        <v>195</v>
      </c>
      <c r="I426" s="15" t="s">
        <v>894</v>
      </c>
      <c r="J426" s="15" t="s">
        <v>2188</v>
      </c>
      <c r="K426" s="15" t="s">
        <v>305</v>
      </c>
      <c r="L426" s="15" t="s">
        <v>90</v>
      </c>
      <c r="M426" s="15" t="s">
        <v>55</v>
      </c>
      <c r="N426" s="15" t="s">
        <v>101</v>
      </c>
      <c r="O426" s="15" t="s">
        <v>57</v>
      </c>
      <c r="P426" s="15" t="s">
        <v>2189</v>
      </c>
      <c r="Q426" s="15" t="s">
        <v>59</v>
      </c>
      <c r="R426" s="15" t="s">
        <v>60</v>
      </c>
      <c r="S426" s="15" t="s">
        <v>61</v>
      </c>
    </row>
    <row r="427" spans="1:19" ht="12.75">
      <c r="A427" s="15">
        <v>411</v>
      </c>
      <c r="B427" s="15">
        <v>9832</v>
      </c>
      <c r="C427" s="15" t="s">
        <v>2190</v>
      </c>
      <c r="D427" s="15" t="s">
        <v>47</v>
      </c>
      <c r="E427" s="15" t="s">
        <v>2191</v>
      </c>
      <c r="F427" s="15">
        <v>12500</v>
      </c>
      <c r="G427" s="15" t="s">
        <v>893</v>
      </c>
      <c r="H427" s="15" t="s">
        <v>195</v>
      </c>
      <c r="I427" s="15" t="s">
        <v>894</v>
      </c>
      <c r="J427" s="15" t="s">
        <v>1922</v>
      </c>
      <c r="K427" s="15" t="s">
        <v>1625</v>
      </c>
      <c r="L427" s="15" t="s">
        <v>90</v>
      </c>
      <c r="M427" s="15" t="s">
        <v>55</v>
      </c>
      <c r="N427" s="15" t="s">
        <v>101</v>
      </c>
      <c r="O427" s="15" t="s">
        <v>57</v>
      </c>
      <c r="P427" s="15" t="s">
        <v>2189</v>
      </c>
      <c r="Q427" s="15" t="s">
        <v>59</v>
      </c>
      <c r="R427" s="15" t="s">
        <v>60</v>
      </c>
      <c r="S427" s="15" t="s">
        <v>61</v>
      </c>
    </row>
    <row r="428" spans="1:19" ht="12.75">
      <c r="A428" s="15">
        <v>412</v>
      </c>
      <c r="B428" s="15">
        <v>9871</v>
      </c>
      <c r="C428" s="15" t="s">
        <v>2192</v>
      </c>
      <c r="D428" s="15" t="s">
        <v>47</v>
      </c>
      <c r="E428" s="15" t="s">
        <v>2193</v>
      </c>
      <c r="F428" s="15">
        <v>12500</v>
      </c>
      <c r="G428" s="15" t="s">
        <v>2194</v>
      </c>
      <c r="H428" s="15" t="s">
        <v>264</v>
      </c>
      <c r="I428" s="15" t="s">
        <v>2195</v>
      </c>
      <c r="J428" s="15" t="s">
        <v>2196</v>
      </c>
      <c r="K428" s="15" t="s">
        <v>110</v>
      </c>
      <c r="L428" s="15" t="s">
        <v>90</v>
      </c>
      <c r="M428" s="15" t="s">
        <v>55</v>
      </c>
      <c r="N428" s="15" t="s">
        <v>101</v>
      </c>
      <c r="O428" s="15" t="s">
        <v>57</v>
      </c>
      <c r="P428" s="15" t="s">
        <v>2189</v>
      </c>
      <c r="Q428" s="15" t="s">
        <v>118</v>
      </c>
      <c r="R428" s="15" t="s">
        <v>244</v>
      </c>
      <c r="S428" s="15" t="s">
        <v>61</v>
      </c>
    </row>
    <row r="429" spans="1:19" ht="12.75">
      <c r="A429" s="15">
        <v>413</v>
      </c>
      <c r="B429" s="15">
        <v>9992</v>
      </c>
      <c r="C429" s="15" t="s">
        <v>2197</v>
      </c>
      <c r="D429" s="15" t="s">
        <v>47</v>
      </c>
      <c r="E429" s="15" t="s">
        <v>2198</v>
      </c>
      <c r="F429" s="15">
        <v>12500</v>
      </c>
      <c r="G429" s="15" t="s">
        <v>377</v>
      </c>
      <c r="H429" s="15" t="s">
        <v>378</v>
      </c>
      <c r="I429" s="15" t="s">
        <v>379</v>
      </c>
      <c r="J429" s="15" t="s">
        <v>2199</v>
      </c>
      <c r="K429" s="15" t="s">
        <v>106</v>
      </c>
      <c r="L429" s="15" t="s">
        <v>90</v>
      </c>
      <c r="M429" s="15" t="s">
        <v>55</v>
      </c>
      <c r="N429" s="15" t="s">
        <v>101</v>
      </c>
      <c r="O429" s="15" t="s">
        <v>57</v>
      </c>
      <c r="P429" s="15" t="s">
        <v>2189</v>
      </c>
      <c r="Q429" s="15" t="s">
        <v>59</v>
      </c>
      <c r="R429" s="15" t="s">
        <v>60</v>
      </c>
      <c r="S429" s="15" t="s">
        <v>61</v>
      </c>
    </row>
    <row r="430" spans="1:19" ht="12.75">
      <c r="A430" s="15">
        <v>414</v>
      </c>
      <c r="B430" s="15">
        <v>9994</v>
      </c>
      <c r="C430" s="15" t="s">
        <v>2200</v>
      </c>
      <c r="D430" s="15" t="s">
        <v>47</v>
      </c>
      <c r="E430" s="15" t="s">
        <v>2201</v>
      </c>
      <c r="F430" s="15">
        <v>12500</v>
      </c>
      <c r="G430" s="15" t="s">
        <v>377</v>
      </c>
      <c r="H430" s="15" t="s">
        <v>378</v>
      </c>
      <c r="I430" s="15" t="s">
        <v>379</v>
      </c>
      <c r="J430" s="15" t="s">
        <v>1448</v>
      </c>
      <c r="K430" s="15" t="s">
        <v>592</v>
      </c>
      <c r="L430" s="15" t="s">
        <v>90</v>
      </c>
      <c r="M430" s="15" t="s">
        <v>55</v>
      </c>
      <c r="N430" s="15" t="s">
        <v>101</v>
      </c>
      <c r="O430" s="15" t="s">
        <v>57</v>
      </c>
      <c r="P430" s="15" t="s">
        <v>2189</v>
      </c>
      <c r="Q430" s="15" t="s">
        <v>59</v>
      </c>
      <c r="R430" s="15" t="s">
        <v>60</v>
      </c>
      <c r="S430" s="15" t="s">
        <v>61</v>
      </c>
    </row>
    <row r="431" spans="1:19" ht="12.75">
      <c r="A431" s="15">
        <v>415</v>
      </c>
      <c r="B431" s="15">
        <v>10006</v>
      </c>
      <c r="C431" s="15" t="s">
        <v>2202</v>
      </c>
      <c r="D431" s="15" t="s">
        <v>47</v>
      </c>
      <c r="E431" s="15" t="s">
        <v>2203</v>
      </c>
      <c r="F431" s="15">
        <v>12500</v>
      </c>
      <c r="G431" s="15" t="s">
        <v>1385</v>
      </c>
      <c r="H431" s="15" t="s">
        <v>378</v>
      </c>
      <c r="I431" s="15" t="s">
        <v>1386</v>
      </c>
      <c r="J431" s="15" t="s">
        <v>2204</v>
      </c>
      <c r="K431" s="15" t="s">
        <v>2205</v>
      </c>
      <c r="L431" s="15" t="s">
        <v>90</v>
      </c>
      <c r="M431" s="15" t="s">
        <v>55</v>
      </c>
      <c r="N431" s="15" t="s">
        <v>101</v>
      </c>
      <c r="O431" s="15" t="s">
        <v>57</v>
      </c>
      <c r="P431" s="15" t="s">
        <v>2189</v>
      </c>
      <c r="Q431" s="15" t="s">
        <v>59</v>
      </c>
      <c r="R431" s="15" t="s">
        <v>60</v>
      </c>
      <c r="S431" s="15" t="s">
        <v>61</v>
      </c>
    </row>
    <row r="432" spans="1:19" ht="12.75">
      <c r="A432" s="15">
        <v>416</v>
      </c>
      <c r="B432" s="15">
        <v>9985</v>
      </c>
      <c r="C432" s="15" t="s">
        <v>2206</v>
      </c>
      <c r="D432" s="15" t="s">
        <v>47</v>
      </c>
      <c r="E432" s="15" t="s">
        <v>2207</v>
      </c>
      <c r="F432" s="15">
        <v>12500</v>
      </c>
      <c r="G432" s="15" t="s">
        <v>377</v>
      </c>
      <c r="H432" s="15" t="s">
        <v>378</v>
      </c>
      <c r="I432" s="15" t="s">
        <v>379</v>
      </c>
      <c r="J432" s="15" t="s">
        <v>2208</v>
      </c>
      <c r="K432" s="15" t="s">
        <v>106</v>
      </c>
      <c r="L432" s="15" t="s">
        <v>90</v>
      </c>
      <c r="M432" s="15" t="s">
        <v>55</v>
      </c>
      <c r="N432" s="15" t="s">
        <v>101</v>
      </c>
      <c r="O432" s="15" t="s">
        <v>57</v>
      </c>
      <c r="P432" s="15" t="s">
        <v>2209</v>
      </c>
      <c r="Q432" s="15" t="s">
        <v>59</v>
      </c>
      <c r="R432" s="15" t="s">
        <v>60</v>
      </c>
      <c r="S432" s="15" t="s">
        <v>61</v>
      </c>
    </row>
    <row r="433" spans="1:19" ht="12.75">
      <c r="A433" s="15">
        <v>417</v>
      </c>
      <c r="B433" s="15">
        <v>9987</v>
      </c>
      <c r="C433" s="15" t="s">
        <v>2210</v>
      </c>
      <c r="D433" s="15" t="s">
        <v>47</v>
      </c>
      <c r="E433" s="15" t="s">
        <v>2211</v>
      </c>
      <c r="F433" s="15">
        <v>12500</v>
      </c>
      <c r="G433" s="15" t="s">
        <v>377</v>
      </c>
      <c r="H433" s="15" t="s">
        <v>378</v>
      </c>
      <c r="I433" s="15" t="s">
        <v>379</v>
      </c>
      <c r="J433" s="15" t="s">
        <v>2212</v>
      </c>
      <c r="K433" s="15" t="s">
        <v>267</v>
      </c>
      <c r="L433" s="15" t="s">
        <v>90</v>
      </c>
      <c r="M433" s="15" t="s">
        <v>55</v>
      </c>
      <c r="N433" s="15" t="s">
        <v>101</v>
      </c>
      <c r="O433" s="15" t="s">
        <v>57</v>
      </c>
      <c r="P433" s="15" t="s">
        <v>2209</v>
      </c>
      <c r="Q433" s="15" t="s">
        <v>59</v>
      </c>
      <c r="R433" s="15" t="s">
        <v>60</v>
      </c>
      <c r="S433" s="15" t="s">
        <v>61</v>
      </c>
    </row>
    <row r="434" spans="1:19" ht="12.75">
      <c r="A434" s="15">
        <v>418</v>
      </c>
      <c r="B434" s="15">
        <v>10007</v>
      </c>
      <c r="C434" s="15" t="s">
        <v>2213</v>
      </c>
      <c r="D434" s="15" t="s">
        <v>47</v>
      </c>
      <c r="E434" s="15" t="s">
        <v>2214</v>
      </c>
      <c r="F434" s="15">
        <v>12500</v>
      </c>
      <c r="G434" s="15" t="s">
        <v>1385</v>
      </c>
      <c r="H434" s="15" t="s">
        <v>378</v>
      </c>
      <c r="I434" s="15" t="s">
        <v>1386</v>
      </c>
      <c r="J434" s="15" t="s">
        <v>2215</v>
      </c>
      <c r="K434" s="15" t="s">
        <v>592</v>
      </c>
      <c r="L434" s="15" t="s">
        <v>90</v>
      </c>
      <c r="M434" s="15" t="s">
        <v>55</v>
      </c>
      <c r="N434" s="15" t="s">
        <v>101</v>
      </c>
      <c r="O434" s="15" t="s">
        <v>57</v>
      </c>
      <c r="P434" s="15" t="s">
        <v>2209</v>
      </c>
      <c r="Q434" s="15" t="s">
        <v>59</v>
      </c>
      <c r="R434" s="15" t="s">
        <v>60</v>
      </c>
      <c r="S434" s="15" t="s">
        <v>61</v>
      </c>
    </row>
    <row r="435" spans="1:19" ht="12.75">
      <c r="A435" s="15">
        <v>419</v>
      </c>
      <c r="B435" s="15">
        <v>9707</v>
      </c>
      <c r="C435" s="15" t="s">
        <v>2216</v>
      </c>
      <c r="D435" s="15" t="s">
        <v>47</v>
      </c>
      <c r="E435" s="15" t="s">
        <v>2217</v>
      </c>
      <c r="F435" s="15">
        <v>12500</v>
      </c>
      <c r="G435" s="15" t="s">
        <v>1730</v>
      </c>
      <c r="H435" s="15" t="s">
        <v>589</v>
      </c>
      <c r="I435" s="15" t="s">
        <v>1731</v>
      </c>
      <c r="J435" s="15" t="s">
        <v>2218</v>
      </c>
      <c r="K435" s="15" t="s">
        <v>573</v>
      </c>
      <c r="L435" s="15" t="s">
        <v>90</v>
      </c>
      <c r="M435" s="15" t="s">
        <v>55</v>
      </c>
      <c r="N435" s="15" t="s">
        <v>847</v>
      </c>
      <c r="O435" s="15" t="s">
        <v>57</v>
      </c>
      <c r="P435" s="15" t="s">
        <v>1525</v>
      </c>
      <c r="Q435" s="15" t="s">
        <v>59</v>
      </c>
      <c r="R435" s="15" t="s">
        <v>60</v>
      </c>
      <c r="S435" s="15" t="s">
        <v>61</v>
      </c>
    </row>
    <row r="436" spans="1:19" ht="12.75">
      <c r="A436" s="15">
        <v>420</v>
      </c>
      <c r="B436" s="15">
        <v>9719</v>
      </c>
      <c r="C436" s="15" t="s">
        <v>2219</v>
      </c>
      <c r="D436" s="15" t="s">
        <v>47</v>
      </c>
      <c r="E436" s="15" t="s">
        <v>2220</v>
      </c>
      <c r="F436" s="15">
        <v>12500</v>
      </c>
      <c r="G436" s="15" t="s">
        <v>2221</v>
      </c>
      <c r="H436" s="15" t="s">
        <v>281</v>
      </c>
      <c r="I436" s="15" t="s">
        <v>2222</v>
      </c>
      <c r="J436" s="15" t="s">
        <v>2223</v>
      </c>
      <c r="K436" s="15" t="s">
        <v>53</v>
      </c>
      <c r="L436" s="15" t="s">
        <v>90</v>
      </c>
      <c r="M436" s="15" t="s">
        <v>55</v>
      </c>
      <c r="N436" s="15" t="s">
        <v>847</v>
      </c>
      <c r="O436" s="15" t="s">
        <v>57</v>
      </c>
      <c r="P436" s="15" t="s">
        <v>1525</v>
      </c>
      <c r="Q436" s="15" t="s">
        <v>59</v>
      </c>
      <c r="R436" s="15" t="s">
        <v>60</v>
      </c>
      <c r="S436" s="15" t="s">
        <v>61</v>
      </c>
    </row>
    <row r="437" spans="1:19" ht="12.75">
      <c r="A437" s="15">
        <v>421</v>
      </c>
      <c r="B437" s="15">
        <v>9722</v>
      </c>
      <c r="C437" s="15" t="s">
        <v>2224</v>
      </c>
      <c r="D437" s="15" t="s">
        <v>47</v>
      </c>
      <c r="E437" s="15" t="s">
        <v>2225</v>
      </c>
      <c r="F437" s="15">
        <v>12500</v>
      </c>
      <c r="G437" s="15" t="s">
        <v>2221</v>
      </c>
      <c r="H437" s="15" t="s">
        <v>281</v>
      </c>
      <c r="I437" s="15" t="s">
        <v>2222</v>
      </c>
      <c r="J437" s="15" t="s">
        <v>2226</v>
      </c>
      <c r="K437" s="15" t="s">
        <v>251</v>
      </c>
      <c r="L437" s="15" t="s">
        <v>90</v>
      </c>
      <c r="M437" s="15" t="s">
        <v>55</v>
      </c>
      <c r="N437" s="15" t="s">
        <v>847</v>
      </c>
      <c r="O437" s="15" t="s">
        <v>57</v>
      </c>
      <c r="P437" s="15" t="s">
        <v>1525</v>
      </c>
      <c r="Q437" s="15" t="s">
        <v>59</v>
      </c>
      <c r="R437" s="15" t="s">
        <v>60</v>
      </c>
      <c r="S437" s="15" t="s">
        <v>61</v>
      </c>
    </row>
    <row r="438" spans="1:19" ht="12.75">
      <c r="A438" s="15">
        <v>422</v>
      </c>
      <c r="B438" s="15">
        <v>9724</v>
      </c>
      <c r="C438" s="15" t="s">
        <v>2227</v>
      </c>
      <c r="D438" s="15" t="s">
        <v>47</v>
      </c>
      <c r="E438" s="15" t="s">
        <v>2228</v>
      </c>
      <c r="F438" s="15">
        <v>12500</v>
      </c>
      <c r="G438" s="15" t="s">
        <v>2221</v>
      </c>
      <c r="H438" s="15" t="s">
        <v>281</v>
      </c>
      <c r="I438" s="15" t="s">
        <v>2222</v>
      </c>
      <c r="J438" s="15" t="s">
        <v>2229</v>
      </c>
      <c r="K438" s="15" t="s">
        <v>592</v>
      </c>
      <c r="L438" s="15" t="s">
        <v>90</v>
      </c>
      <c r="M438" s="15" t="s">
        <v>55</v>
      </c>
      <c r="N438" s="15" t="s">
        <v>847</v>
      </c>
      <c r="O438" s="15" t="s">
        <v>57</v>
      </c>
      <c r="P438" s="15" t="s">
        <v>1525</v>
      </c>
      <c r="Q438" s="15" t="s">
        <v>59</v>
      </c>
      <c r="R438" s="15" t="s">
        <v>60</v>
      </c>
      <c r="S438" s="15" t="s">
        <v>61</v>
      </c>
    </row>
    <row r="439" spans="1:19" ht="12.75">
      <c r="A439" s="15">
        <v>423</v>
      </c>
      <c r="B439" s="15">
        <v>9725</v>
      </c>
      <c r="C439" s="15" t="s">
        <v>2230</v>
      </c>
      <c r="D439" s="15" t="s">
        <v>47</v>
      </c>
      <c r="E439" s="15" t="s">
        <v>2231</v>
      </c>
      <c r="F439" s="15">
        <v>12500</v>
      </c>
      <c r="G439" s="15" t="s">
        <v>2221</v>
      </c>
      <c r="H439" s="15" t="s">
        <v>281</v>
      </c>
      <c r="I439" s="15" t="s">
        <v>2222</v>
      </c>
      <c r="J439" s="15" t="s">
        <v>2232</v>
      </c>
      <c r="K439" s="15" t="s">
        <v>556</v>
      </c>
      <c r="L439" s="15" t="s">
        <v>90</v>
      </c>
      <c r="M439" s="15" t="s">
        <v>55</v>
      </c>
      <c r="N439" s="15" t="s">
        <v>847</v>
      </c>
      <c r="O439" s="15" t="s">
        <v>57</v>
      </c>
      <c r="P439" s="15" t="s">
        <v>1525</v>
      </c>
      <c r="Q439" s="15" t="s">
        <v>59</v>
      </c>
      <c r="R439" s="15" t="s">
        <v>60</v>
      </c>
      <c r="S439" s="15" t="s">
        <v>61</v>
      </c>
    </row>
    <row r="440" spans="1:19" ht="12.75">
      <c r="A440" s="15">
        <v>424</v>
      </c>
      <c r="B440" s="15">
        <v>9733</v>
      </c>
      <c r="C440" s="15" t="s">
        <v>2233</v>
      </c>
      <c r="D440" s="15" t="s">
        <v>47</v>
      </c>
      <c r="E440" s="15" t="s">
        <v>2234</v>
      </c>
      <c r="F440" s="15">
        <v>12500</v>
      </c>
      <c r="G440" s="15" t="s">
        <v>871</v>
      </c>
      <c r="H440" s="15" t="s">
        <v>281</v>
      </c>
      <c r="I440" s="15" t="s">
        <v>872</v>
      </c>
      <c r="J440" s="15" t="s">
        <v>2235</v>
      </c>
      <c r="K440" s="15" t="s">
        <v>106</v>
      </c>
      <c r="L440" s="15" t="s">
        <v>90</v>
      </c>
      <c r="M440" s="15" t="s">
        <v>55</v>
      </c>
      <c r="N440" s="15" t="s">
        <v>847</v>
      </c>
      <c r="O440" s="15" t="s">
        <v>57</v>
      </c>
      <c r="P440" s="15" t="s">
        <v>1525</v>
      </c>
      <c r="Q440" s="15" t="s">
        <v>59</v>
      </c>
      <c r="R440" s="15" t="s">
        <v>60</v>
      </c>
      <c r="S440" s="15" t="s">
        <v>61</v>
      </c>
    </row>
    <row r="441" spans="1:19" ht="12.75">
      <c r="A441" s="15">
        <v>425</v>
      </c>
      <c r="B441" s="15">
        <v>9706</v>
      </c>
      <c r="C441" s="15" t="s">
        <v>2236</v>
      </c>
      <c r="D441" s="15" t="s">
        <v>47</v>
      </c>
      <c r="E441" s="15" t="s">
        <v>2237</v>
      </c>
      <c r="F441" s="15">
        <v>12500</v>
      </c>
      <c r="G441" s="15" t="s">
        <v>1730</v>
      </c>
      <c r="H441" s="15" t="s">
        <v>589</v>
      </c>
      <c r="I441" s="15" t="s">
        <v>1731</v>
      </c>
      <c r="J441" s="15" t="s">
        <v>2238</v>
      </c>
      <c r="K441" s="15" t="s">
        <v>339</v>
      </c>
      <c r="L441" s="15" t="s">
        <v>90</v>
      </c>
      <c r="M441" s="15" t="s">
        <v>55</v>
      </c>
      <c r="N441" s="15" t="s">
        <v>101</v>
      </c>
      <c r="O441" s="15" t="s">
        <v>57</v>
      </c>
      <c r="P441" s="15" t="s">
        <v>2239</v>
      </c>
      <c r="Q441" s="15" t="s">
        <v>59</v>
      </c>
      <c r="R441" s="15" t="s">
        <v>60</v>
      </c>
      <c r="S441" s="15" t="s">
        <v>61</v>
      </c>
    </row>
    <row r="442" spans="1:19" ht="12.75">
      <c r="A442" s="15">
        <v>426</v>
      </c>
      <c r="B442" s="15">
        <v>9720</v>
      </c>
      <c r="C442" s="15" t="s">
        <v>2240</v>
      </c>
      <c r="D442" s="15" t="s">
        <v>47</v>
      </c>
      <c r="E442" s="15" t="s">
        <v>2241</v>
      </c>
      <c r="F442" s="15">
        <v>12500</v>
      </c>
      <c r="G442" s="15" t="s">
        <v>2221</v>
      </c>
      <c r="H442" s="15" t="s">
        <v>281</v>
      </c>
      <c r="I442" s="15" t="s">
        <v>2222</v>
      </c>
      <c r="J442" s="15" t="s">
        <v>2242</v>
      </c>
      <c r="K442" s="15" t="s">
        <v>68</v>
      </c>
      <c r="L442" s="15" t="s">
        <v>90</v>
      </c>
      <c r="M442" s="15" t="s">
        <v>55</v>
      </c>
      <c r="N442" s="15" t="s">
        <v>101</v>
      </c>
      <c r="O442" s="15" t="s">
        <v>57</v>
      </c>
      <c r="P442" s="15" t="s">
        <v>2239</v>
      </c>
      <c r="Q442" s="15" t="s">
        <v>59</v>
      </c>
      <c r="R442" s="15" t="s">
        <v>60</v>
      </c>
      <c r="S442" s="15" t="s">
        <v>61</v>
      </c>
    </row>
    <row r="443" spans="1:19" ht="12.75">
      <c r="A443" s="15">
        <v>427</v>
      </c>
      <c r="B443" s="15">
        <v>9836</v>
      </c>
      <c r="C443" s="15" t="s">
        <v>2243</v>
      </c>
      <c r="D443" s="15" t="s">
        <v>47</v>
      </c>
      <c r="E443" s="15" t="s">
        <v>2244</v>
      </c>
      <c r="F443" s="15">
        <v>12500</v>
      </c>
      <c r="G443" s="15" t="s">
        <v>893</v>
      </c>
      <c r="H443" s="15" t="s">
        <v>195</v>
      </c>
      <c r="I443" s="15" t="s">
        <v>894</v>
      </c>
      <c r="J443" s="15" t="s">
        <v>2245</v>
      </c>
      <c r="K443" s="15" t="s">
        <v>1625</v>
      </c>
      <c r="L443" s="15" t="s">
        <v>90</v>
      </c>
      <c r="M443" s="15" t="s">
        <v>55</v>
      </c>
      <c r="N443" s="15" t="s">
        <v>101</v>
      </c>
      <c r="O443" s="15" t="s">
        <v>57</v>
      </c>
      <c r="P443" s="15" t="s">
        <v>2239</v>
      </c>
      <c r="Q443" s="15" t="s">
        <v>59</v>
      </c>
      <c r="R443" s="15" t="s">
        <v>244</v>
      </c>
      <c r="S443" s="15" t="s">
        <v>61</v>
      </c>
    </row>
    <row r="444" spans="1:19" ht="12.75">
      <c r="A444" s="15">
        <v>428</v>
      </c>
      <c r="B444" s="15">
        <v>9840</v>
      </c>
      <c r="C444" s="15" t="s">
        <v>2246</v>
      </c>
      <c r="D444" s="15" t="s">
        <v>47</v>
      </c>
      <c r="E444" s="15" t="s">
        <v>2247</v>
      </c>
      <c r="F444" s="15">
        <v>12500</v>
      </c>
      <c r="G444" s="15" t="s">
        <v>893</v>
      </c>
      <c r="H444" s="15" t="s">
        <v>195</v>
      </c>
      <c r="I444" s="15" t="s">
        <v>894</v>
      </c>
      <c r="J444" s="15" t="s">
        <v>2248</v>
      </c>
      <c r="K444" s="15" t="s">
        <v>106</v>
      </c>
      <c r="L444" s="15" t="s">
        <v>90</v>
      </c>
      <c r="M444" s="15" t="s">
        <v>55</v>
      </c>
      <c r="N444" s="15" t="s">
        <v>101</v>
      </c>
      <c r="O444" s="15" t="s">
        <v>57</v>
      </c>
      <c r="P444" s="15" t="s">
        <v>2239</v>
      </c>
      <c r="Q444" s="15" t="s">
        <v>59</v>
      </c>
      <c r="R444" s="15" t="s">
        <v>60</v>
      </c>
      <c r="S444" s="15" t="s">
        <v>61</v>
      </c>
    </row>
    <row r="445" spans="1:19" ht="12.75">
      <c r="A445" s="15">
        <v>429</v>
      </c>
      <c r="B445" s="15">
        <v>9847</v>
      </c>
      <c r="C445" s="15" t="s">
        <v>2249</v>
      </c>
      <c r="D445" s="15" t="s">
        <v>47</v>
      </c>
      <c r="E445" s="15" t="s">
        <v>2250</v>
      </c>
      <c r="F445" s="15">
        <v>12500</v>
      </c>
      <c r="G445" s="15" t="s">
        <v>2251</v>
      </c>
      <c r="H445" s="15" t="s">
        <v>195</v>
      </c>
      <c r="I445" s="15" t="s">
        <v>2252</v>
      </c>
      <c r="J445" s="15" t="s">
        <v>2253</v>
      </c>
      <c r="K445" s="15" t="s">
        <v>106</v>
      </c>
      <c r="L445" s="15" t="s">
        <v>90</v>
      </c>
      <c r="M445" s="15" t="s">
        <v>55</v>
      </c>
      <c r="N445" s="15" t="s">
        <v>101</v>
      </c>
      <c r="O445" s="15" t="s">
        <v>57</v>
      </c>
      <c r="P445" s="15" t="s">
        <v>2239</v>
      </c>
      <c r="Q445" s="15" t="s">
        <v>59</v>
      </c>
      <c r="R445" s="15" t="s">
        <v>60</v>
      </c>
      <c r="S445" s="15" t="s">
        <v>61</v>
      </c>
    </row>
    <row r="446" spans="1:19" ht="12.75">
      <c r="A446" s="15">
        <v>430</v>
      </c>
      <c r="B446" s="15">
        <v>9605</v>
      </c>
      <c r="C446" s="15" t="s">
        <v>2254</v>
      </c>
      <c r="D446" s="15" t="s">
        <v>47</v>
      </c>
      <c r="E446" s="15" t="s">
        <v>2255</v>
      </c>
      <c r="F446" s="15">
        <v>12384</v>
      </c>
      <c r="G446" s="15" t="s">
        <v>2256</v>
      </c>
      <c r="H446" s="15" t="s">
        <v>458</v>
      </c>
      <c r="I446" s="15" t="s">
        <v>2257</v>
      </c>
      <c r="J446" s="15" t="s">
        <v>2258</v>
      </c>
      <c r="K446" s="15" t="s">
        <v>592</v>
      </c>
      <c r="L446" s="15" t="s">
        <v>259</v>
      </c>
      <c r="M446" s="15" t="s">
        <v>55</v>
      </c>
      <c r="N446" s="15" t="s">
        <v>101</v>
      </c>
      <c r="O446" s="15" t="s">
        <v>57</v>
      </c>
      <c r="P446" s="15" t="s">
        <v>1837</v>
      </c>
      <c r="Q446" s="15" t="s">
        <v>59</v>
      </c>
      <c r="R446" s="15" t="s">
        <v>60</v>
      </c>
      <c r="S446" s="15" t="s">
        <v>61</v>
      </c>
    </row>
    <row r="447" spans="1:19" ht="12.75">
      <c r="A447" s="15">
        <v>431</v>
      </c>
      <c r="B447" s="15">
        <v>9498</v>
      </c>
      <c r="C447" s="15" t="s">
        <v>2259</v>
      </c>
      <c r="D447" s="15" t="s">
        <v>47</v>
      </c>
      <c r="E447" s="15" t="s">
        <v>2260</v>
      </c>
      <c r="F447" s="15">
        <v>12384</v>
      </c>
      <c r="G447" s="15" t="s">
        <v>2261</v>
      </c>
      <c r="H447" s="15" t="s">
        <v>560</v>
      </c>
      <c r="I447" s="15" t="s">
        <v>2262</v>
      </c>
      <c r="J447" s="15" t="s">
        <v>2263</v>
      </c>
      <c r="K447" s="15" t="s">
        <v>592</v>
      </c>
      <c r="L447" s="15" t="s">
        <v>259</v>
      </c>
      <c r="M447" s="15" t="s">
        <v>55</v>
      </c>
      <c r="N447" s="15" t="s">
        <v>1836</v>
      </c>
      <c r="O447" s="15" t="s">
        <v>57</v>
      </c>
      <c r="P447" s="15" t="s">
        <v>2057</v>
      </c>
      <c r="Q447" s="15" t="s">
        <v>59</v>
      </c>
      <c r="R447" s="15" t="s">
        <v>244</v>
      </c>
      <c r="S447" s="15" t="s">
        <v>61</v>
      </c>
    </row>
    <row r="448" spans="1:19" ht="12.75">
      <c r="A448" s="15">
        <v>432</v>
      </c>
      <c r="B448" s="15">
        <v>9491</v>
      </c>
      <c r="C448" s="15" t="s">
        <v>2264</v>
      </c>
      <c r="D448" s="15" t="s">
        <v>47</v>
      </c>
      <c r="E448" s="15" t="s">
        <v>2265</v>
      </c>
      <c r="F448" s="15">
        <v>12363</v>
      </c>
      <c r="G448" s="15" t="s">
        <v>2146</v>
      </c>
      <c r="H448" s="15" t="s">
        <v>560</v>
      </c>
      <c r="I448" s="15" t="s">
        <v>2147</v>
      </c>
      <c r="J448" s="15" t="s">
        <v>2266</v>
      </c>
      <c r="K448" s="15" t="s">
        <v>298</v>
      </c>
      <c r="L448" s="15" t="s">
        <v>259</v>
      </c>
      <c r="M448" s="15" t="s">
        <v>55</v>
      </c>
      <c r="N448" s="15" t="s">
        <v>1836</v>
      </c>
      <c r="O448" s="15" t="s">
        <v>57</v>
      </c>
      <c r="P448" s="15" t="s">
        <v>1837</v>
      </c>
      <c r="Q448" s="15" t="s">
        <v>59</v>
      </c>
      <c r="R448" s="15" t="s">
        <v>60</v>
      </c>
      <c r="S448" s="15" t="s">
        <v>61</v>
      </c>
    </row>
    <row r="449" spans="1:19" ht="12.75">
      <c r="A449" s="15">
        <v>433</v>
      </c>
      <c r="B449" s="15">
        <v>9787</v>
      </c>
      <c r="C449" s="15" t="s">
        <v>2267</v>
      </c>
      <c r="D449" s="15" t="s">
        <v>47</v>
      </c>
      <c r="E449" s="15" t="s">
        <v>2268</v>
      </c>
      <c r="F449" s="15">
        <v>12100</v>
      </c>
      <c r="G449" s="15" t="s">
        <v>2269</v>
      </c>
      <c r="H449" s="15" t="s">
        <v>344</v>
      </c>
      <c r="I449" s="15" t="s">
        <v>2270</v>
      </c>
      <c r="J449" s="15" t="s">
        <v>963</v>
      </c>
      <c r="K449" s="15" t="s">
        <v>556</v>
      </c>
      <c r="L449" s="15" t="s">
        <v>90</v>
      </c>
      <c r="M449" s="15" t="s">
        <v>55</v>
      </c>
      <c r="N449" s="15" t="s">
        <v>91</v>
      </c>
      <c r="O449" s="15" t="s">
        <v>92</v>
      </c>
      <c r="P449" s="15" t="s">
        <v>2112</v>
      </c>
      <c r="Q449" s="15" t="s">
        <v>59</v>
      </c>
      <c r="R449" s="15" t="s">
        <v>60</v>
      </c>
      <c r="S449" s="15" t="s">
        <v>61</v>
      </c>
    </row>
    <row r="450" spans="1:19" ht="12.75">
      <c r="A450" s="15">
        <v>434</v>
      </c>
      <c r="B450" s="15">
        <v>7021</v>
      </c>
      <c r="C450" s="15" t="s">
        <v>2271</v>
      </c>
      <c r="D450" s="15" t="s">
        <v>47</v>
      </c>
      <c r="E450" s="15" t="s">
        <v>2272</v>
      </c>
      <c r="F450" s="15">
        <v>12054</v>
      </c>
      <c r="G450" s="15" t="s">
        <v>2273</v>
      </c>
      <c r="H450" s="15" t="s">
        <v>2274</v>
      </c>
      <c r="I450" s="15" t="s">
        <v>2275</v>
      </c>
      <c r="J450" s="15" t="s">
        <v>2276</v>
      </c>
      <c r="K450" s="15" t="s">
        <v>164</v>
      </c>
      <c r="L450" s="15" t="s">
        <v>90</v>
      </c>
      <c r="M450" s="15" t="s">
        <v>55</v>
      </c>
      <c r="N450" s="15" t="s">
        <v>91</v>
      </c>
      <c r="O450" s="15" t="s">
        <v>92</v>
      </c>
      <c r="P450" s="15" t="s">
        <v>2112</v>
      </c>
      <c r="Q450" s="15" t="s">
        <v>118</v>
      </c>
      <c r="R450" s="15" t="s">
        <v>60</v>
      </c>
      <c r="S450" s="15" t="s">
        <v>61</v>
      </c>
    </row>
    <row r="451" spans="1:19" ht="12.75">
      <c r="A451" s="15">
        <v>435</v>
      </c>
      <c r="B451" s="15">
        <v>10352</v>
      </c>
      <c r="C451" s="15" t="s">
        <v>2277</v>
      </c>
      <c r="D451" s="15" t="s">
        <v>47</v>
      </c>
      <c r="E451" s="15" t="s">
        <v>2278</v>
      </c>
      <c r="F451" s="15">
        <v>12000</v>
      </c>
      <c r="G451" s="15" t="s">
        <v>651</v>
      </c>
      <c r="H451" s="15" t="s">
        <v>652</v>
      </c>
      <c r="I451" s="15" t="s">
        <v>653</v>
      </c>
      <c r="J451" s="15" t="s">
        <v>2279</v>
      </c>
      <c r="K451" s="15" t="s">
        <v>110</v>
      </c>
      <c r="L451" s="15" t="s">
        <v>90</v>
      </c>
      <c r="M451" s="15" t="s">
        <v>55</v>
      </c>
      <c r="N451" s="15" t="s">
        <v>101</v>
      </c>
      <c r="O451" s="15" t="s">
        <v>57</v>
      </c>
      <c r="P451" s="15" t="s">
        <v>1296</v>
      </c>
      <c r="Q451" s="15" t="s">
        <v>59</v>
      </c>
      <c r="R451" s="15" t="s">
        <v>60</v>
      </c>
      <c r="S451" s="15" t="s">
        <v>61</v>
      </c>
    </row>
    <row r="452" spans="1:19" ht="12.75">
      <c r="A452" s="15">
        <v>436</v>
      </c>
      <c r="B452" s="15">
        <v>10391</v>
      </c>
      <c r="C452" s="15" t="s">
        <v>2280</v>
      </c>
      <c r="D452" s="15" t="s">
        <v>47</v>
      </c>
      <c r="E452" s="15" t="s">
        <v>2281</v>
      </c>
      <c r="F452" s="15">
        <v>12000</v>
      </c>
      <c r="G452" s="15" t="s">
        <v>2282</v>
      </c>
      <c r="H452" s="15" t="s">
        <v>652</v>
      </c>
      <c r="I452" s="15" t="s">
        <v>2283</v>
      </c>
      <c r="J452" s="15" t="s">
        <v>2284</v>
      </c>
      <c r="K452" s="15" t="s">
        <v>53</v>
      </c>
      <c r="L452" s="15" t="s">
        <v>90</v>
      </c>
      <c r="M452" s="15" t="s">
        <v>55</v>
      </c>
      <c r="N452" s="15" t="s">
        <v>101</v>
      </c>
      <c r="O452" s="15" t="s">
        <v>57</v>
      </c>
      <c r="P452" s="15" t="s">
        <v>1296</v>
      </c>
      <c r="Q452" s="15" t="s">
        <v>59</v>
      </c>
      <c r="R452" s="15" t="s">
        <v>60</v>
      </c>
      <c r="S452" s="15" t="s">
        <v>61</v>
      </c>
    </row>
    <row r="453" spans="1:19" ht="12.75">
      <c r="A453" s="15">
        <v>437</v>
      </c>
      <c r="B453" s="15">
        <v>10407</v>
      </c>
      <c r="C453" s="15" t="s">
        <v>2285</v>
      </c>
      <c r="D453" s="15" t="s">
        <v>47</v>
      </c>
      <c r="E453" s="15" t="s">
        <v>2286</v>
      </c>
      <c r="F453" s="15">
        <v>12000</v>
      </c>
      <c r="G453" s="15" t="s">
        <v>861</v>
      </c>
      <c r="H453" s="15" t="s">
        <v>652</v>
      </c>
      <c r="I453" s="15" t="s">
        <v>862</v>
      </c>
      <c r="J453" s="15" t="s">
        <v>2287</v>
      </c>
      <c r="K453" s="15" t="s">
        <v>592</v>
      </c>
      <c r="L453" s="15" t="s">
        <v>90</v>
      </c>
      <c r="M453" s="15" t="s">
        <v>55</v>
      </c>
      <c r="N453" s="15" t="s">
        <v>91</v>
      </c>
      <c r="O453" s="15" t="s">
        <v>166</v>
      </c>
      <c r="P453" s="15" t="s">
        <v>1459</v>
      </c>
      <c r="Q453" s="15" t="s">
        <v>59</v>
      </c>
      <c r="R453" s="15" t="s">
        <v>60</v>
      </c>
      <c r="S453" s="15" t="s">
        <v>61</v>
      </c>
    </row>
    <row r="454" spans="1:19" ht="12.75">
      <c r="A454" s="15">
        <v>438</v>
      </c>
      <c r="B454" s="15">
        <v>9990</v>
      </c>
      <c r="C454" s="15" t="s">
        <v>2288</v>
      </c>
      <c r="D454" s="15" t="s">
        <v>47</v>
      </c>
      <c r="E454" s="15" t="s">
        <v>2289</v>
      </c>
      <c r="F454" s="15">
        <v>12000</v>
      </c>
      <c r="G454" s="15" t="s">
        <v>377</v>
      </c>
      <c r="H454" s="15" t="s">
        <v>378</v>
      </c>
      <c r="I454" s="15" t="s">
        <v>379</v>
      </c>
      <c r="J454" s="15" t="s">
        <v>2290</v>
      </c>
      <c r="K454" s="15" t="s">
        <v>1125</v>
      </c>
      <c r="L454" s="15" t="s">
        <v>90</v>
      </c>
      <c r="M454" s="15" t="s">
        <v>55</v>
      </c>
      <c r="N454" s="15" t="s">
        <v>101</v>
      </c>
      <c r="O454" s="15" t="s">
        <v>57</v>
      </c>
      <c r="P454" s="15" t="s">
        <v>2189</v>
      </c>
      <c r="Q454" s="15" t="s">
        <v>59</v>
      </c>
      <c r="R454" s="15" t="s">
        <v>244</v>
      </c>
      <c r="S454" s="15" t="s">
        <v>61</v>
      </c>
    </row>
    <row r="455" spans="1:19" ht="12.75">
      <c r="A455" s="15">
        <v>439</v>
      </c>
      <c r="B455" s="15">
        <v>10368</v>
      </c>
      <c r="C455" s="15" t="s">
        <v>2291</v>
      </c>
      <c r="D455" s="15" t="s">
        <v>47</v>
      </c>
      <c r="E455" s="15" t="s">
        <v>2292</v>
      </c>
      <c r="F455" s="15">
        <v>12000</v>
      </c>
      <c r="G455" s="15" t="s">
        <v>687</v>
      </c>
      <c r="H455" s="15" t="s">
        <v>652</v>
      </c>
      <c r="I455" s="15" t="s">
        <v>688</v>
      </c>
      <c r="J455" s="15" t="s">
        <v>2293</v>
      </c>
      <c r="K455" s="15" t="s">
        <v>106</v>
      </c>
      <c r="L455" s="15" t="s">
        <v>259</v>
      </c>
      <c r="M455" s="15" t="s">
        <v>55</v>
      </c>
      <c r="N455" s="15" t="s">
        <v>91</v>
      </c>
      <c r="O455" s="15" t="s">
        <v>166</v>
      </c>
      <c r="P455" s="15" t="s">
        <v>340</v>
      </c>
      <c r="Q455" s="15" t="s">
        <v>59</v>
      </c>
      <c r="R455" s="15" t="s">
        <v>60</v>
      </c>
      <c r="S455" s="15" t="s">
        <v>61</v>
      </c>
    </row>
    <row r="456" spans="1:19" ht="12.75">
      <c r="A456" s="15">
        <v>440</v>
      </c>
      <c r="B456" s="15">
        <v>10190</v>
      </c>
      <c r="C456" s="15" t="s">
        <v>2294</v>
      </c>
      <c r="D456" s="15" t="s">
        <v>47</v>
      </c>
      <c r="E456" s="15" t="s">
        <v>2295</v>
      </c>
      <c r="F456" s="15">
        <v>12000</v>
      </c>
      <c r="G456" s="15" t="s">
        <v>2296</v>
      </c>
      <c r="H456" s="15" t="s">
        <v>693</v>
      </c>
      <c r="I456" s="15" t="s">
        <v>2297</v>
      </c>
      <c r="J456" s="15" t="s">
        <v>2298</v>
      </c>
      <c r="K456" s="15" t="s">
        <v>53</v>
      </c>
      <c r="L456" s="15" t="s">
        <v>259</v>
      </c>
      <c r="M456" s="15" t="s">
        <v>55</v>
      </c>
      <c r="N456" s="15" t="s">
        <v>91</v>
      </c>
      <c r="O456" s="15" t="s">
        <v>166</v>
      </c>
      <c r="P456" s="15" t="s">
        <v>340</v>
      </c>
      <c r="Q456" s="15" t="s">
        <v>59</v>
      </c>
      <c r="R456" s="15" t="s">
        <v>60</v>
      </c>
      <c r="S456" s="15" t="s">
        <v>61</v>
      </c>
    </row>
    <row r="457" spans="1:19" ht="12.75">
      <c r="A457" s="15">
        <v>441</v>
      </c>
      <c r="B457" s="15">
        <v>10369</v>
      </c>
      <c r="C457" s="15" t="s">
        <v>2299</v>
      </c>
      <c r="D457" s="15" t="s">
        <v>47</v>
      </c>
      <c r="E457" s="15" t="s">
        <v>2300</v>
      </c>
      <c r="F457" s="15">
        <v>12000</v>
      </c>
      <c r="G457" s="15" t="s">
        <v>687</v>
      </c>
      <c r="H457" s="15" t="s">
        <v>652</v>
      </c>
      <c r="I457" s="15" t="s">
        <v>688</v>
      </c>
      <c r="J457" s="15" t="s">
        <v>2301</v>
      </c>
      <c r="K457" s="15" t="s">
        <v>110</v>
      </c>
      <c r="L457" s="15" t="s">
        <v>259</v>
      </c>
      <c r="M457" s="15" t="s">
        <v>55</v>
      </c>
      <c r="N457" s="15" t="s">
        <v>91</v>
      </c>
      <c r="O457" s="15" t="s">
        <v>166</v>
      </c>
      <c r="P457" s="15" t="s">
        <v>340</v>
      </c>
      <c r="Q457" s="15" t="s">
        <v>59</v>
      </c>
      <c r="R457" s="15" t="s">
        <v>60</v>
      </c>
      <c r="S457" s="15" t="s">
        <v>61</v>
      </c>
    </row>
    <row r="458" spans="1:19" ht="12.75">
      <c r="A458" s="15">
        <v>442</v>
      </c>
      <c r="B458" s="15">
        <v>10370</v>
      </c>
      <c r="C458" s="15" t="s">
        <v>2302</v>
      </c>
      <c r="D458" s="15" t="s">
        <v>47</v>
      </c>
      <c r="E458" s="15" t="s">
        <v>2303</v>
      </c>
      <c r="F458" s="15">
        <v>12000</v>
      </c>
      <c r="G458" s="15" t="s">
        <v>687</v>
      </c>
      <c r="H458" s="15" t="s">
        <v>652</v>
      </c>
      <c r="I458" s="15" t="s">
        <v>688</v>
      </c>
      <c r="J458" s="15" t="s">
        <v>2304</v>
      </c>
      <c r="K458" s="15" t="s">
        <v>110</v>
      </c>
      <c r="L458" s="15" t="s">
        <v>259</v>
      </c>
      <c r="M458" s="15" t="s">
        <v>55</v>
      </c>
      <c r="N458" s="15" t="s">
        <v>91</v>
      </c>
      <c r="O458" s="15" t="s">
        <v>166</v>
      </c>
      <c r="P458" s="15" t="s">
        <v>340</v>
      </c>
      <c r="Q458" s="15"/>
      <c r="R458" s="15" t="s">
        <v>74</v>
      </c>
      <c r="S458" s="15" t="s">
        <v>61</v>
      </c>
    </row>
    <row r="459" spans="1:19" ht="12.75">
      <c r="A459" s="15">
        <v>443</v>
      </c>
      <c r="B459" s="15">
        <v>10371</v>
      </c>
      <c r="C459" s="15" t="s">
        <v>2305</v>
      </c>
      <c r="D459" s="15" t="s">
        <v>47</v>
      </c>
      <c r="E459" s="15" t="s">
        <v>2306</v>
      </c>
      <c r="F459" s="15">
        <v>12000</v>
      </c>
      <c r="G459" s="15" t="s">
        <v>687</v>
      </c>
      <c r="H459" s="15" t="s">
        <v>652</v>
      </c>
      <c r="I459" s="15" t="s">
        <v>688</v>
      </c>
      <c r="J459" s="15" t="s">
        <v>2307</v>
      </c>
      <c r="K459" s="15" t="s">
        <v>1125</v>
      </c>
      <c r="L459" s="15" t="s">
        <v>259</v>
      </c>
      <c r="M459" s="15" t="s">
        <v>55</v>
      </c>
      <c r="N459" s="15" t="s">
        <v>91</v>
      </c>
      <c r="O459" s="15" t="s">
        <v>166</v>
      </c>
      <c r="P459" s="15" t="s">
        <v>340</v>
      </c>
      <c r="Q459" s="15" t="s">
        <v>59</v>
      </c>
      <c r="R459" s="15" t="s">
        <v>60</v>
      </c>
      <c r="S459" s="15" t="s">
        <v>61</v>
      </c>
    </row>
    <row r="460" spans="1:19" ht="12.75">
      <c r="A460" s="15">
        <v>444</v>
      </c>
      <c r="B460" s="15">
        <v>10373</v>
      </c>
      <c r="C460" s="15" t="s">
        <v>2308</v>
      </c>
      <c r="D460" s="15" t="s">
        <v>47</v>
      </c>
      <c r="E460" s="15" t="s">
        <v>2309</v>
      </c>
      <c r="F460" s="15">
        <v>12000</v>
      </c>
      <c r="G460" s="15" t="s">
        <v>687</v>
      </c>
      <c r="H460" s="15" t="s">
        <v>652</v>
      </c>
      <c r="I460" s="15" t="s">
        <v>688</v>
      </c>
      <c r="J460" s="15" t="s">
        <v>2310</v>
      </c>
      <c r="K460" s="15" t="s">
        <v>2205</v>
      </c>
      <c r="L460" s="15" t="s">
        <v>259</v>
      </c>
      <c r="M460" s="15" t="s">
        <v>55</v>
      </c>
      <c r="N460" s="15" t="s">
        <v>91</v>
      </c>
      <c r="O460" s="15" t="s">
        <v>166</v>
      </c>
      <c r="P460" s="15" t="s">
        <v>340</v>
      </c>
      <c r="Q460" s="15" t="s">
        <v>59</v>
      </c>
      <c r="R460" s="15" t="s">
        <v>60</v>
      </c>
      <c r="S460" s="15" t="s">
        <v>61</v>
      </c>
    </row>
    <row r="461" spans="1:19" ht="12.75">
      <c r="A461" s="15">
        <v>445</v>
      </c>
      <c r="B461" s="15">
        <v>10375</v>
      </c>
      <c r="C461" s="15" t="s">
        <v>2311</v>
      </c>
      <c r="D461" s="15" t="s">
        <v>47</v>
      </c>
      <c r="E461" s="15" t="s">
        <v>2312</v>
      </c>
      <c r="F461" s="15">
        <v>12000</v>
      </c>
      <c r="G461" s="15" t="s">
        <v>687</v>
      </c>
      <c r="H461" s="15" t="s">
        <v>652</v>
      </c>
      <c r="I461" s="15" t="s">
        <v>688</v>
      </c>
      <c r="J461" s="15" t="s">
        <v>2313</v>
      </c>
      <c r="K461" s="15" t="s">
        <v>573</v>
      </c>
      <c r="L461" s="15" t="s">
        <v>259</v>
      </c>
      <c r="M461" s="15" t="s">
        <v>55</v>
      </c>
      <c r="N461" s="15" t="s">
        <v>91</v>
      </c>
      <c r="O461" s="15" t="s">
        <v>166</v>
      </c>
      <c r="P461" s="15" t="s">
        <v>340</v>
      </c>
      <c r="Q461" s="15" t="s">
        <v>59</v>
      </c>
      <c r="R461" s="15" t="s">
        <v>60</v>
      </c>
      <c r="S461" s="15" t="s">
        <v>61</v>
      </c>
    </row>
    <row r="462" spans="1:19" ht="12.75">
      <c r="A462" s="15">
        <v>446</v>
      </c>
      <c r="B462" s="15">
        <v>10376</v>
      </c>
      <c r="C462" s="15" t="s">
        <v>2314</v>
      </c>
      <c r="D462" s="15" t="s">
        <v>47</v>
      </c>
      <c r="E462" s="15" t="s">
        <v>2315</v>
      </c>
      <c r="F462" s="15">
        <v>12000</v>
      </c>
      <c r="G462" s="15" t="s">
        <v>2316</v>
      </c>
      <c r="H462" s="15" t="s">
        <v>652</v>
      </c>
      <c r="I462" s="15" t="s">
        <v>2317</v>
      </c>
      <c r="J462" s="15" t="s">
        <v>2318</v>
      </c>
      <c r="K462" s="15" t="s">
        <v>106</v>
      </c>
      <c r="L462" s="15" t="s">
        <v>259</v>
      </c>
      <c r="M462" s="15" t="s">
        <v>55</v>
      </c>
      <c r="N462" s="15" t="s">
        <v>91</v>
      </c>
      <c r="O462" s="15" t="s">
        <v>166</v>
      </c>
      <c r="P462" s="15" t="s">
        <v>340</v>
      </c>
      <c r="Q462" s="15"/>
      <c r="R462" s="15" t="s">
        <v>74</v>
      </c>
      <c r="S462" s="15" t="s">
        <v>61</v>
      </c>
    </row>
    <row r="463" spans="1:19" ht="12.75">
      <c r="A463" s="15">
        <v>447</v>
      </c>
      <c r="B463" s="15">
        <v>9919</v>
      </c>
      <c r="C463" s="15" t="s">
        <v>2319</v>
      </c>
      <c r="D463" s="15" t="s">
        <v>47</v>
      </c>
      <c r="E463" s="15" t="s">
        <v>2320</v>
      </c>
      <c r="F463" s="15">
        <v>12000</v>
      </c>
      <c r="G463" s="15" t="s">
        <v>2013</v>
      </c>
      <c r="H463" s="15" t="s">
        <v>264</v>
      </c>
      <c r="I463" s="15" t="s">
        <v>2014</v>
      </c>
      <c r="J463" s="15" t="s">
        <v>2321</v>
      </c>
      <c r="K463" s="15" t="s">
        <v>573</v>
      </c>
      <c r="L463" s="15" t="s">
        <v>259</v>
      </c>
      <c r="M463" s="15" t="s">
        <v>55</v>
      </c>
      <c r="N463" s="15" t="s">
        <v>91</v>
      </c>
      <c r="O463" s="15" t="s">
        <v>166</v>
      </c>
      <c r="P463" s="15" t="s">
        <v>340</v>
      </c>
      <c r="Q463" s="15" t="s">
        <v>59</v>
      </c>
      <c r="R463" s="15" t="s">
        <v>60</v>
      </c>
      <c r="S463" s="15" t="s">
        <v>61</v>
      </c>
    </row>
    <row r="464" spans="1:19" ht="12.75">
      <c r="A464" s="15">
        <v>448</v>
      </c>
      <c r="B464" s="15">
        <v>9454</v>
      </c>
      <c r="C464" s="15" t="s">
        <v>2322</v>
      </c>
      <c r="D464" s="15" t="s">
        <v>47</v>
      </c>
      <c r="E464" s="15" t="s">
        <v>2323</v>
      </c>
      <c r="F464" s="15">
        <v>12000</v>
      </c>
      <c r="G464" s="15" t="s">
        <v>2170</v>
      </c>
      <c r="H464" s="15" t="s">
        <v>2171</v>
      </c>
      <c r="I464" s="15" t="s">
        <v>2172</v>
      </c>
      <c r="J464" s="15" t="s">
        <v>2324</v>
      </c>
      <c r="K464" s="15" t="s">
        <v>305</v>
      </c>
      <c r="L464" s="15" t="s">
        <v>259</v>
      </c>
      <c r="M464" s="15" t="s">
        <v>55</v>
      </c>
      <c r="N464" s="15" t="s">
        <v>91</v>
      </c>
      <c r="O464" s="15" t="s">
        <v>166</v>
      </c>
      <c r="P464" s="15" t="s">
        <v>340</v>
      </c>
      <c r="Q464" s="15" t="s">
        <v>59</v>
      </c>
      <c r="R464" s="15" t="s">
        <v>60</v>
      </c>
      <c r="S464" s="15" t="s">
        <v>61</v>
      </c>
    </row>
    <row r="465" spans="1:19" ht="12.75">
      <c r="A465" s="15">
        <v>449</v>
      </c>
      <c r="B465" s="15">
        <v>9660</v>
      </c>
      <c r="C465" s="15" t="s">
        <v>2325</v>
      </c>
      <c r="D465" s="15" t="s">
        <v>47</v>
      </c>
      <c r="E465" s="15" t="s">
        <v>2326</v>
      </c>
      <c r="F465" s="15">
        <v>12000</v>
      </c>
      <c r="G465" s="15" t="s">
        <v>876</v>
      </c>
      <c r="H465" s="15" t="s">
        <v>494</v>
      </c>
      <c r="I465" s="15" t="s">
        <v>877</v>
      </c>
      <c r="J465" s="15" t="s">
        <v>2327</v>
      </c>
      <c r="K465" s="15" t="s">
        <v>305</v>
      </c>
      <c r="L465" s="15" t="s">
        <v>259</v>
      </c>
      <c r="M465" s="15" t="s">
        <v>55</v>
      </c>
      <c r="N465" s="15" t="s">
        <v>91</v>
      </c>
      <c r="O465" s="15" t="s">
        <v>166</v>
      </c>
      <c r="P465" s="15" t="s">
        <v>340</v>
      </c>
      <c r="Q465" s="15" t="s">
        <v>59</v>
      </c>
      <c r="R465" s="15" t="s">
        <v>60</v>
      </c>
      <c r="S465" s="15" t="s">
        <v>61</v>
      </c>
    </row>
    <row r="466" spans="1:19" ht="12.75">
      <c r="A466" s="15">
        <v>450</v>
      </c>
      <c r="B466" s="15">
        <v>9664</v>
      </c>
      <c r="C466" s="15" t="s">
        <v>2328</v>
      </c>
      <c r="D466" s="15" t="s">
        <v>47</v>
      </c>
      <c r="E466" s="15" t="s">
        <v>2329</v>
      </c>
      <c r="F466" s="15">
        <v>12000</v>
      </c>
      <c r="G466" s="15" t="s">
        <v>876</v>
      </c>
      <c r="H466" s="15" t="s">
        <v>494</v>
      </c>
      <c r="I466" s="15" t="s">
        <v>877</v>
      </c>
      <c r="J466" s="15" t="s">
        <v>2330</v>
      </c>
      <c r="K466" s="15" t="s">
        <v>106</v>
      </c>
      <c r="L466" s="15" t="s">
        <v>259</v>
      </c>
      <c r="M466" s="15" t="s">
        <v>55</v>
      </c>
      <c r="N466" s="15" t="s">
        <v>91</v>
      </c>
      <c r="O466" s="15" t="s">
        <v>166</v>
      </c>
      <c r="P466" s="15" t="s">
        <v>340</v>
      </c>
      <c r="Q466" s="15" t="s">
        <v>59</v>
      </c>
      <c r="R466" s="15" t="s">
        <v>60</v>
      </c>
      <c r="S466" s="15" t="s">
        <v>61</v>
      </c>
    </row>
    <row r="467" spans="1:19" ht="12.75">
      <c r="A467" s="15">
        <v>451</v>
      </c>
      <c r="B467" s="15">
        <v>9935</v>
      </c>
      <c r="C467" s="15" t="s">
        <v>2331</v>
      </c>
      <c r="D467" s="15" t="s">
        <v>47</v>
      </c>
      <c r="E467" s="15" t="s">
        <v>2332</v>
      </c>
      <c r="F467" s="15">
        <v>12000</v>
      </c>
      <c r="G467" s="15" t="s">
        <v>2333</v>
      </c>
      <c r="H467" s="15" t="s">
        <v>264</v>
      </c>
      <c r="I467" s="15" t="s">
        <v>2334</v>
      </c>
      <c r="J467" s="15" t="s">
        <v>2335</v>
      </c>
      <c r="K467" s="15" t="s">
        <v>2205</v>
      </c>
      <c r="L467" s="15" t="s">
        <v>259</v>
      </c>
      <c r="M467" s="15" t="s">
        <v>55</v>
      </c>
      <c r="N467" s="15" t="s">
        <v>91</v>
      </c>
      <c r="O467" s="15" t="s">
        <v>166</v>
      </c>
      <c r="P467" s="15" t="s">
        <v>340</v>
      </c>
      <c r="Q467" s="15" t="s">
        <v>59</v>
      </c>
      <c r="R467" s="15" t="s">
        <v>60</v>
      </c>
      <c r="S467" s="15" t="s">
        <v>61</v>
      </c>
    </row>
    <row r="468" spans="1:19" ht="12.75">
      <c r="A468" s="15">
        <v>452</v>
      </c>
      <c r="B468" s="15">
        <v>9920</v>
      </c>
      <c r="C468" s="15" t="s">
        <v>2336</v>
      </c>
      <c r="D468" s="15" t="s">
        <v>47</v>
      </c>
      <c r="E468" s="15" t="s">
        <v>2337</v>
      </c>
      <c r="F468" s="15">
        <v>12000</v>
      </c>
      <c r="G468" s="15" t="s">
        <v>2013</v>
      </c>
      <c r="H468" s="15" t="s">
        <v>264</v>
      </c>
      <c r="I468" s="15" t="s">
        <v>2014</v>
      </c>
      <c r="J468" s="15" t="s">
        <v>2338</v>
      </c>
      <c r="K468" s="15" t="s">
        <v>106</v>
      </c>
      <c r="L468" s="15" t="s">
        <v>259</v>
      </c>
      <c r="M468" s="15" t="s">
        <v>55</v>
      </c>
      <c r="N468" s="15" t="s">
        <v>91</v>
      </c>
      <c r="O468" s="15" t="s">
        <v>166</v>
      </c>
      <c r="P468" s="15" t="s">
        <v>340</v>
      </c>
      <c r="Q468" s="15" t="s">
        <v>59</v>
      </c>
      <c r="R468" s="15" t="s">
        <v>60</v>
      </c>
      <c r="S468" s="15" t="s">
        <v>61</v>
      </c>
    </row>
    <row r="469" spans="1:19" ht="12.75">
      <c r="A469" s="15">
        <v>453</v>
      </c>
      <c r="B469" s="15">
        <v>9921</v>
      </c>
      <c r="C469" s="15" t="s">
        <v>2339</v>
      </c>
      <c r="D469" s="15" t="s">
        <v>47</v>
      </c>
      <c r="E469" s="15" t="s">
        <v>2340</v>
      </c>
      <c r="F469" s="15">
        <v>12000</v>
      </c>
      <c r="G469" s="15" t="s">
        <v>2013</v>
      </c>
      <c r="H469" s="15" t="s">
        <v>264</v>
      </c>
      <c r="I469" s="15" t="s">
        <v>2014</v>
      </c>
      <c r="J469" s="15" t="s">
        <v>2341</v>
      </c>
      <c r="K469" s="15" t="s">
        <v>305</v>
      </c>
      <c r="L469" s="15" t="s">
        <v>259</v>
      </c>
      <c r="M469" s="15" t="s">
        <v>55</v>
      </c>
      <c r="N469" s="15" t="s">
        <v>91</v>
      </c>
      <c r="O469" s="15" t="s">
        <v>166</v>
      </c>
      <c r="P469" s="15" t="s">
        <v>340</v>
      </c>
      <c r="Q469" s="15" t="s">
        <v>59</v>
      </c>
      <c r="R469" s="15" t="s">
        <v>60</v>
      </c>
      <c r="S469" s="15" t="s">
        <v>61</v>
      </c>
    </row>
    <row r="470" spans="1:19" ht="12.75">
      <c r="A470" s="15">
        <v>454</v>
      </c>
      <c r="B470" s="15">
        <v>10515</v>
      </c>
      <c r="C470" s="15" t="s">
        <v>2342</v>
      </c>
      <c r="D470" s="15" t="s">
        <v>47</v>
      </c>
      <c r="E470" s="15" t="s">
        <v>2343</v>
      </c>
      <c r="F470" s="15">
        <v>12000</v>
      </c>
      <c r="G470" s="15" t="s">
        <v>1255</v>
      </c>
      <c r="H470" s="15" t="s">
        <v>151</v>
      </c>
      <c r="I470" s="15" t="s">
        <v>1256</v>
      </c>
      <c r="J470" s="15" t="s">
        <v>2344</v>
      </c>
      <c r="K470" s="15" t="s">
        <v>106</v>
      </c>
      <c r="L470" s="15" t="s">
        <v>259</v>
      </c>
      <c r="M470" s="15" t="s">
        <v>55</v>
      </c>
      <c r="N470" s="15" t="s">
        <v>91</v>
      </c>
      <c r="O470" s="15" t="s">
        <v>166</v>
      </c>
      <c r="P470" s="15" t="s">
        <v>340</v>
      </c>
      <c r="Q470" s="15"/>
      <c r="R470" s="15" t="s">
        <v>74</v>
      </c>
      <c r="S470" s="15" t="s">
        <v>61</v>
      </c>
    </row>
    <row r="471" spans="1:19" ht="12.75">
      <c r="A471" s="15">
        <v>455</v>
      </c>
      <c r="B471" s="15">
        <v>10516</v>
      </c>
      <c r="C471" s="15" t="s">
        <v>2345</v>
      </c>
      <c r="D471" s="15" t="s">
        <v>47</v>
      </c>
      <c r="E471" s="15" t="s">
        <v>2346</v>
      </c>
      <c r="F471" s="15">
        <v>12000</v>
      </c>
      <c r="G471" s="15" t="s">
        <v>1255</v>
      </c>
      <c r="H471" s="15" t="s">
        <v>151</v>
      </c>
      <c r="I471" s="15" t="s">
        <v>1256</v>
      </c>
      <c r="J471" s="15" t="s">
        <v>2347</v>
      </c>
      <c r="K471" s="15" t="s">
        <v>305</v>
      </c>
      <c r="L471" s="15" t="s">
        <v>259</v>
      </c>
      <c r="M471" s="15" t="s">
        <v>55</v>
      </c>
      <c r="N471" s="15" t="s">
        <v>91</v>
      </c>
      <c r="O471" s="15" t="s">
        <v>166</v>
      </c>
      <c r="P471" s="15" t="s">
        <v>340</v>
      </c>
      <c r="Q471" s="15" t="s">
        <v>59</v>
      </c>
      <c r="R471" s="15" t="s">
        <v>60</v>
      </c>
      <c r="S471" s="15" t="s">
        <v>61</v>
      </c>
    </row>
    <row r="472" spans="1:19" ht="12.75">
      <c r="A472" s="15">
        <v>456</v>
      </c>
      <c r="B472" s="15">
        <v>10527</v>
      </c>
      <c r="C472" s="15" t="s">
        <v>2348</v>
      </c>
      <c r="D472" s="15" t="s">
        <v>47</v>
      </c>
      <c r="E472" s="15" t="s">
        <v>2349</v>
      </c>
      <c r="F472" s="15">
        <v>12000</v>
      </c>
      <c r="G472" s="15" t="s">
        <v>2350</v>
      </c>
      <c r="H472" s="15" t="s">
        <v>151</v>
      </c>
      <c r="I472" s="15" t="s">
        <v>2351</v>
      </c>
      <c r="J472" s="15" t="s">
        <v>2352</v>
      </c>
      <c r="K472" s="15" t="s">
        <v>573</v>
      </c>
      <c r="L472" s="15" t="s">
        <v>259</v>
      </c>
      <c r="M472" s="15" t="s">
        <v>55</v>
      </c>
      <c r="N472" s="15" t="s">
        <v>91</v>
      </c>
      <c r="O472" s="15" t="s">
        <v>166</v>
      </c>
      <c r="P472" s="15" t="s">
        <v>340</v>
      </c>
      <c r="Q472" s="15" t="s">
        <v>59</v>
      </c>
      <c r="R472" s="15" t="s">
        <v>60</v>
      </c>
      <c r="S472" s="15" t="s">
        <v>61</v>
      </c>
    </row>
    <row r="473" spans="1:19" ht="12.75">
      <c r="A473" s="15">
        <v>457</v>
      </c>
      <c r="B473" s="15">
        <v>10517</v>
      </c>
      <c r="C473" s="15" t="s">
        <v>2353</v>
      </c>
      <c r="D473" s="15" t="s">
        <v>47</v>
      </c>
      <c r="E473" s="15" t="s">
        <v>2354</v>
      </c>
      <c r="F473" s="15">
        <v>12000</v>
      </c>
      <c r="G473" s="15" t="s">
        <v>1255</v>
      </c>
      <c r="H473" s="15" t="s">
        <v>151</v>
      </c>
      <c r="I473" s="15" t="s">
        <v>1256</v>
      </c>
      <c r="J473" s="15" t="s">
        <v>2355</v>
      </c>
      <c r="K473" s="15" t="s">
        <v>53</v>
      </c>
      <c r="L473" s="15" t="s">
        <v>259</v>
      </c>
      <c r="M473" s="15" t="s">
        <v>55</v>
      </c>
      <c r="N473" s="15" t="s">
        <v>91</v>
      </c>
      <c r="O473" s="15" t="s">
        <v>166</v>
      </c>
      <c r="P473" s="15" t="s">
        <v>340</v>
      </c>
      <c r="Q473" s="15" t="s">
        <v>59</v>
      </c>
      <c r="R473" s="15" t="s">
        <v>60</v>
      </c>
      <c r="S473" s="15" t="s">
        <v>61</v>
      </c>
    </row>
    <row r="474" spans="1:19" ht="12.75">
      <c r="A474" s="15">
        <v>458</v>
      </c>
      <c r="B474" s="15">
        <v>10518</v>
      </c>
      <c r="C474" s="15" t="s">
        <v>2356</v>
      </c>
      <c r="D474" s="15" t="s">
        <v>47</v>
      </c>
      <c r="E474" s="15" t="s">
        <v>2357</v>
      </c>
      <c r="F474" s="15">
        <v>12000</v>
      </c>
      <c r="G474" s="15" t="s">
        <v>1255</v>
      </c>
      <c r="H474" s="15" t="s">
        <v>151</v>
      </c>
      <c r="I474" s="15" t="s">
        <v>1256</v>
      </c>
      <c r="J474" s="15" t="s">
        <v>2358</v>
      </c>
      <c r="K474" s="15" t="s">
        <v>1625</v>
      </c>
      <c r="L474" s="15" t="s">
        <v>259</v>
      </c>
      <c r="M474" s="15" t="s">
        <v>55</v>
      </c>
      <c r="N474" s="15" t="s">
        <v>91</v>
      </c>
      <c r="O474" s="15" t="s">
        <v>166</v>
      </c>
      <c r="P474" s="15" t="s">
        <v>340</v>
      </c>
      <c r="Q474" s="15"/>
      <c r="R474" s="15" t="s">
        <v>74</v>
      </c>
      <c r="S474" s="15" t="s">
        <v>61</v>
      </c>
    </row>
    <row r="475" spans="1:19" ht="12.75">
      <c r="A475" s="15">
        <v>459</v>
      </c>
      <c r="B475" s="15">
        <v>10520</v>
      </c>
      <c r="C475" s="15" t="s">
        <v>2359</v>
      </c>
      <c r="D475" s="15" t="s">
        <v>47</v>
      </c>
      <c r="E475" s="15" t="s">
        <v>2360</v>
      </c>
      <c r="F475" s="15">
        <v>12000</v>
      </c>
      <c r="G475" s="15" t="s">
        <v>1255</v>
      </c>
      <c r="H475" s="15" t="s">
        <v>151</v>
      </c>
      <c r="I475" s="15" t="s">
        <v>1256</v>
      </c>
      <c r="J475" s="15" t="s">
        <v>2361</v>
      </c>
      <c r="K475" s="15" t="s">
        <v>110</v>
      </c>
      <c r="L475" s="15" t="s">
        <v>259</v>
      </c>
      <c r="M475" s="15" t="s">
        <v>55</v>
      </c>
      <c r="N475" s="15" t="s">
        <v>91</v>
      </c>
      <c r="O475" s="15" t="s">
        <v>166</v>
      </c>
      <c r="P475" s="15" t="s">
        <v>340</v>
      </c>
      <c r="Q475" s="15" t="s">
        <v>59</v>
      </c>
      <c r="R475" s="15" t="s">
        <v>60</v>
      </c>
      <c r="S475" s="15" t="s">
        <v>61</v>
      </c>
    </row>
    <row r="476" spans="1:19" ht="12.75">
      <c r="A476" s="15">
        <v>460</v>
      </c>
      <c r="B476" s="15">
        <v>10522</v>
      </c>
      <c r="C476" s="15" t="s">
        <v>2362</v>
      </c>
      <c r="D476" s="15" t="s">
        <v>47</v>
      </c>
      <c r="E476" s="15" t="s">
        <v>2363</v>
      </c>
      <c r="F476" s="15">
        <v>12000</v>
      </c>
      <c r="G476" s="15" t="s">
        <v>1255</v>
      </c>
      <c r="H476" s="15" t="s">
        <v>151</v>
      </c>
      <c r="I476" s="15" t="s">
        <v>1256</v>
      </c>
      <c r="J476" s="15" t="s">
        <v>2364</v>
      </c>
      <c r="K476" s="15" t="s">
        <v>573</v>
      </c>
      <c r="L476" s="15" t="s">
        <v>259</v>
      </c>
      <c r="M476" s="15" t="s">
        <v>55</v>
      </c>
      <c r="N476" s="15" t="s">
        <v>91</v>
      </c>
      <c r="O476" s="15" t="s">
        <v>166</v>
      </c>
      <c r="P476" s="15" t="s">
        <v>340</v>
      </c>
      <c r="Q476" s="15" t="s">
        <v>59</v>
      </c>
      <c r="R476" s="15" t="s">
        <v>60</v>
      </c>
      <c r="S476" s="15" t="s">
        <v>61</v>
      </c>
    </row>
    <row r="477" spans="1:19" ht="12.75">
      <c r="A477" s="15">
        <v>461</v>
      </c>
      <c r="B477" s="15">
        <v>10523</v>
      </c>
      <c r="C477" s="15" t="s">
        <v>2365</v>
      </c>
      <c r="D477" s="15" t="s">
        <v>47</v>
      </c>
      <c r="E477" s="15" t="s">
        <v>2366</v>
      </c>
      <c r="F477" s="15">
        <v>12000</v>
      </c>
      <c r="G477" s="15" t="s">
        <v>1255</v>
      </c>
      <c r="H477" s="15" t="s">
        <v>151</v>
      </c>
      <c r="I477" s="15" t="s">
        <v>1256</v>
      </c>
      <c r="J477" s="15" t="s">
        <v>2367</v>
      </c>
      <c r="K477" s="15" t="s">
        <v>110</v>
      </c>
      <c r="L477" s="15" t="s">
        <v>259</v>
      </c>
      <c r="M477" s="15" t="s">
        <v>55</v>
      </c>
      <c r="N477" s="15" t="s">
        <v>91</v>
      </c>
      <c r="O477" s="15" t="s">
        <v>166</v>
      </c>
      <c r="P477" s="15" t="s">
        <v>340</v>
      </c>
      <c r="Q477" s="15" t="s">
        <v>59</v>
      </c>
      <c r="R477" s="15" t="s">
        <v>60</v>
      </c>
      <c r="S477" s="15" t="s">
        <v>61</v>
      </c>
    </row>
    <row r="478" spans="1:19" ht="12.75">
      <c r="A478" s="15">
        <v>462</v>
      </c>
      <c r="B478" s="15">
        <v>10526</v>
      </c>
      <c r="C478" s="15" t="s">
        <v>2368</v>
      </c>
      <c r="D478" s="15" t="s">
        <v>47</v>
      </c>
      <c r="E478" s="15" t="s">
        <v>2369</v>
      </c>
      <c r="F478" s="15">
        <v>12000</v>
      </c>
      <c r="G478" s="15" t="s">
        <v>2350</v>
      </c>
      <c r="H478" s="15" t="s">
        <v>151</v>
      </c>
      <c r="I478" s="15" t="s">
        <v>2351</v>
      </c>
      <c r="J478" s="15" t="s">
        <v>2370</v>
      </c>
      <c r="K478" s="15" t="s">
        <v>110</v>
      </c>
      <c r="L478" s="15" t="s">
        <v>259</v>
      </c>
      <c r="M478" s="15" t="s">
        <v>55</v>
      </c>
      <c r="N478" s="15" t="s">
        <v>91</v>
      </c>
      <c r="O478" s="15" t="s">
        <v>166</v>
      </c>
      <c r="P478" s="15" t="s">
        <v>340</v>
      </c>
      <c r="Q478" s="15"/>
      <c r="R478" s="15" t="s">
        <v>74</v>
      </c>
      <c r="S478" s="15" t="s">
        <v>61</v>
      </c>
    </row>
    <row r="479" spans="1:19" ht="12.75">
      <c r="A479" s="15">
        <v>463</v>
      </c>
      <c r="B479" s="15">
        <v>8296</v>
      </c>
      <c r="C479" s="15" t="s">
        <v>2371</v>
      </c>
      <c r="D479" s="15" t="s">
        <v>47</v>
      </c>
      <c r="E479" s="15" t="s">
        <v>2372</v>
      </c>
      <c r="F479" s="15">
        <v>11922</v>
      </c>
      <c r="G479" s="15" t="s">
        <v>2373</v>
      </c>
      <c r="H479" s="15" t="s">
        <v>1166</v>
      </c>
      <c r="I479" s="15" t="s">
        <v>2374</v>
      </c>
      <c r="J479" s="15" t="s">
        <v>2375</v>
      </c>
      <c r="K479" s="15" t="s">
        <v>556</v>
      </c>
      <c r="L479" s="15" t="s">
        <v>90</v>
      </c>
      <c r="M479" s="15" t="s">
        <v>55</v>
      </c>
      <c r="N479" s="15" t="s">
        <v>91</v>
      </c>
      <c r="O479" s="15" t="s">
        <v>92</v>
      </c>
      <c r="P479" s="15" t="s">
        <v>93</v>
      </c>
      <c r="Q479" s="15"/>
      <c r="R479" s="15" t="s">
        <v>244</v>
      </c>
      <c r="S479" s="15" t="s">
        <v>61</v>
      </c>
    </row>
    <row r="480" spans="1:19" ht="12.75">
      <c r="A480" s="15">
        <v>464</v>
      </c>
      <c r="B480" s="15">
        <v>9590</v>
      </c>
      <c r="C480" s="15" t="s">
        <v>2376</v>
      </c>
      <c r="D480" s="15" t="s">
        <v>47</v>
      </c>
      <c r="E480" s="15" t="s">
        <v>2377</v>
      </c>
      <c r="F480" s="15">
        <v>11800</v>
      </c>
      <c r="G480" s="15" t="s">
        <v>621</v>
      </c>
      <c r="H480" s="15" t="s">
        <v>477</v>
      </c>
      <c r="I480" s="15" t="s">
        <v>622</v>
      </c>
      <c r="J480" s="15" t="s">
        <v>2378</v>
      </c>
      <c r="K480" s="15" t="s">
        <v>110</v>
      </c>
      <c r="L480" s="15" t="s">
        <v>90</v>
      </c>
      <c r="M480" s="15" t="s">
        <v>55</v>
      </c>
      <c r="N480" s="15" t="s">
        <v>101</v>
      </c>
      <c r="O480" s="15" t="s">
        <v>57</v>
      </c>
      <c r="P480" s="15" t="s">
        <v>1092</v>
      </c>
      <c r="Q480" s="15" t="s">
        <v>59</v>
      </c>
      <c r="R480" s="15" t="s">
        <v>244</v>
      </c>
      <c r="S480" s="15" t="s">
        <v>61</v>
      </c>
    </row>
    <row r="481" spans="1:19" ht="12.75">
      <c r="A481" s="15">
        <v>465</v>
      </c>
      <c r="B481" s="15">
        <v>7115</v>
      </c>
      <c r="C481" s="15" t="s">
        <v>2379</v>
      </c>
      <c r="D481" s="15" t="s">
        <v>47</v>
      </c>
      <c r="E481" s="15" t="s">
        <v>2380</v>
      </c>
      <c r="F481" s="15">
        <v>11686</v>
      </c>
      <c r="G481" s="15" t="s">
        <v>2381</v>
      </c>
      <c r="H481" s="15" t="s">
        <v>2382</v>
      </c>
      <c r="I481" s="15" t="s">
        <v>2383</v>
      </c>
      <c r="J481" s="15" t="s">
        <v>2384</v>
      </c>
      <c r="K481" s="15" t="s">
        <v>190</v>
      </c>
      <c r="L481" s="15" t="s">
        <v>90</v>
      </c>
      <c r="M481" s="15" t="s">
        <v>55</v>
      </c>
      <c r="N481" s="15" t="s">
        <v>91</v>
      </c>
      <c r="O481" s="15" t="s">
        <v>1</v>
      </c>
      <c r="P481" s="15" t="s">
        <v>111</v>
      </c>
      <c r="Q481" s="15" t="s">
        <v>391</v>
      </c>
      <c r="R481" s="15" t="s">
        <v>60</v>
      </c>
      <c r="S481" s="15" t="s">
        <v>61</v>
      </c>
    </row>
    <row r="482" spans="1:19" ht="12.75">
      <c r="A482" s="15">
        <v>466</v>
      </c>
      <c r="B482" s="15">
        <v>9709</v>
      </c>
      <c r="C482" s="15" t="s">
        <v>2385</v>
      </c>
      <c r="D482" s="15" t="s">
        <v>47</v>
      </c>
      <c r="E482" s="15" t="s">
        <v>2386</v>
      </c>
      <c r="F482" s="15">
        <v>11200</v>
      </c>
      <c r="G482" s="15" t="s">
        <v>1730</v>
      </c>
      <c r="H482" s="15" t="s">
        <v>589</v>
      </c>
      <c r="I482" s="15" t="s">
        <v>1731</v>
      </c>
      <c r="J482" s="15" t="s">
        <v>2387</v>
      </c>
      <c r="K482" s="15" t="s">
        <v>251</v>
      </c>
      <c r="L482" s="15" t="s">
        <v>90</v>
      </c>
      <c r="M482" s="15" t="s">
        <v>55</v>
      </c>
      <c r="N482" s="15" t="s">
        <v>101</v>
      </c>
      <c r="O482" s="15" t="s">
        <v>57</v>
      </c>
      <c r="P482" s="15" t="s">
        <v>102</v>
      </c>
      <c r="Q482" s="15" t="s">
        <v>59</v>
      </c>
      <c r="R482" s="15" t="s">
        <v>60</v>
      </c>
      <c r="S482" s="15" t="s">
        <v>61</v>
      </c>
    </row>
    <row r="483" spans="1:19" ht="12.75">
      <c r="A483" s="15">
        <v>467</v>
      </c>
      <c r="B483" s="15">
        <v>9968</v>
      </c>
      <c r="C483" s="15" t="s">
        <v>2388</v>
      </c>
      <c r="D483" s="15" t="s">
        <v>47</v>
      </c>
      <c r="E483" s="15" t="s">
        <v>2389</v>
      </c>
      <c r="F483" s="15">
        <v>11040</v>
      </c>
      <c r="G483" s="15" t="s">
        <v>405</v>
      </c>
      <c r="H483" s="15" t="s">
        <v>233</v>
      </c>
      <c r="I483" s="15" t="s">
        <v>406</v>
      </c>
      <c r="J483" s="15" t="s">
        <v>2390</v>
      </c>
      <c r="K483" s="15" t="s">
        <v>53</v>
      </c>
      <c r="L483" s="15" t="s">
        <v>90</v>
      </c>
      <c r="M483" s="15" t="s">
        <v>55</v>
      </c>
      <c r="N483" s="15" t="s">
        <v>91</v>
      </c>
      <c r="O483" s="15" t="s">
        <v>1</v>
      </c>
      <c r="P483" s="15" t="s">
        <v>1170</v>
      </c>
      <c r="Q483" s="15" t="s">
        <v>59</v>
      </c>
      <c r="R483" s="15" t="s">
        <v>60</v>
      </c>
      <c r="S483" s="15" t="s">
        <v>61</v>
      </c>
    </row>
    <row r="484" spans="1:19" ht="12.75">
      <c r="A484" s="15">
        <v>468</v>
      </c>
      <c r="B484" s="15">
        <v>9969</v>
      </c>
      <c r="C484" s="15" t="s">
        <v>2391</v>
      </c>
      <c r="D484" s="15" t="s">
        <v>47</v>
      </c>
      <c r="E484" s="15" t="s">
        <v>2392</v>
      </c>
      <c r="F484" s="15">
        <v>11040</v>
      </c>
      <c r="G484" s="15" t="s">
        <v>405</v>
      </c>
      <c r="H484" s="15" t="s">
        <v>233</v>
      </c>
      <c r="I484" s="15" t="s">
        <v>406</v>
      </c>
      <c r="J484" s="15" t="s">
        <v>2393</v>
      </c>
      <c r="K484" s="15" t="s">
        <v>305</v>
      </c>
      <c r="L484" s="15" t="s">
        <v>90</v>
      </c>
      <c r="M484" s="15" t="s">
        <v>55</v>
      </c>
      <c r="N484" s="15" t="s">
        <v>91</v>
      </c>
      <c r="O484" s="15" t="s">
        <v>1</v>
      </c>
      <c r="P484" s="15" t="s">
        <v>1170</v>
      </c>
      <c r="Q484" s="15" t="s">
        <v>59</v>
      </c>
      <c r="R484" s="15" t="s">
        <v>60</v>
      </c>
      <c r="S484" s="15" t="s">
        <v>61</v>
      </c>
    </row>
    <row r="485" spans="1:19" ht="12.75">
      <c r="A485" s="15">
        <v>469</v>
      </c>
      <c r="B485" s="15">
        <v>8137</v>
      </c>
      <c r="C485" s="15" t="s">
        <v>2394</v>
      </c>
      <c r="D485" s="15" t="s">
        <v>47</v>
      </c>
      <c r="E485" s="15" t="s">
        <v>2395</v>
      </c>
      <c r="F485" s="15">
        <v>10939</v>
      </c>
      <c r="G485" s="15" t="s">
        <v>2396</v>
      </c>
      <c r="H485" s="15" t="s">
        <v>1686</v>
      </c>
      <c r="I485" s="15" t="s">
        <v>2397</v>
      </c>
      <c r="J485" s="15" t="s">
        <v>2398</v>
      </c>
      <c r="K485" s="15" t="s">
        <v>251</v>
      </c>
      <c r="L485" s="15" t="s">
        <v>90</v>
      </c>
      <c r="M485" s="15" t="s">
        <v>55</v>
      </c>
      <c r="N485" s="15" t="s">
        <v>91</v>
      </c>
      <c r="O485" s="15" t="s">
        <v>1</v>
      </c>
      <c r="P485" s="15" t="s">
        <v>111</v>
      </c>
      <c r="Q485" s="15" t="s">
        <v>118</v>
      </c>
      <c r="R485" s="15" t="s">
        <v>60</v>
      </c>
      <c r="S485" s="15" t="s">
        <v>61</v>
      </c>
    </row>
    <row r="486" spans="1:19" ht="12.75">
      <c r="A486" s="15">
        <v>470</v>
      </c>
      <c r="B486" s="15">
        <v>10354</v>
      </c>
      <c r="C486" s="15" t="s">
        <v>2399</v>
      </c>
      <c r="D486" s="15" t="s">
        <v>47</v>
      </c>
      <c r="E486" s="15" t="s">
        <v>2400</v>
      </c>
      <c r="F486" s="15">
        <v>10767</v>
      </c>
      <c r="G486" s="15" t="s">
        <v>651</v>
      </c>
      <c r="H486" s="15" t="s">
        <v>652</v>
      </c>
      <c r="I486" s="15" t="s">
        <v>653</v>
      </c>
      <c r="J486" s="15" t="s">
        <v>2401</v>
      </c>
      <c r="K486" s="15" t="s">
        <v>89</v>
      </c>
      <c r="L486" s="15" t="s">
        <v>90</v>
      </c>
      <c r="M486" s="15" t="s">
        <v>55</v>
      </c>
      <c r="N486" s="15" t="s">
        <v>91</v>
      </c>
      <c r="O486" s="15" t="s">
        <v>1</v>
      </c>
      <c r="P486" s="15" t="s">
        <v>111</v>
      </c>
      <c r="Q486" s="15" t="s">
        <v>118</v>
      </c>
      <c r="R486" s="15" t="s">
        <v>60</v>
      </c>
      <c r="S486" s="15" t="s">
        <v>61</v>
      </c>
    </row>
    <row r="487" spans="1:19" ht="12.75">
      <c r="A487" s="15">
        <v>471</v>
      </c>
      <c r="B487" s="15">
        <v>8265</v>
      </c>
      <c r="C487" s="15" t="s">
        <v>2402</v>
      </c>
      <c r="D487" s="15" t="s">
        <v>47</v>
      </c>
      <c r="E487" s="15" t="s">
        <v>2403</v>
      </c>
      <c r="F487" s="15">
        <v>10464</v>
      </c>
      <c r="G487" s="15" t="s">
        <v>2404</v>
      </c>
      <c r="H487" s="15" t="s">
        <v>2405</v>
      </c>
      <c r="I487" s="15" t="s">
        <v>2406</v>
      </c>
      <c r="J487" s="15" t="s">
        <v>2407</v>
      </c>
      <c r="K487" s="15" t="s">
        <v>305</v>
      </c>
      <c r="L487" s="15" t="s">
        <v>90</v>
      </c>
      <c r="M487" s="15" t="s">
        <v>55</v>
      </c>
      <c r="N487" s="15" t="s">
        <v>91</v>
      </c>
      <c r="O487" s="15" t="s">
        <v>92</v>
      </c>
      <c r="P487" s="15" t="s">
        <v>2112</v>
      </c>
      <c r="Q487" s="15" t="s">
        <v>112</v>
      </c>
      <c r="R487" s="15" t="s">
        <v>244</v>
      </c>
      <c r="S487" s="15" t="s">
        <v>61</v>
      </c>
    </row>
    <row r="488" spans="1:19" ht="12.75">
      <c r="A488" s="15">
        <v>472</v>
      </c>
      <c r="B488" s="15">
        <v>9979</v>
      </c>
      <c r="C488" s="15" t="s">
        <v>2408</v>
      </c>
      <c r="D488" s="15" t="s">
        <v>47</v>
      </c>
      <c r="E488" s="15" t="s">
        <v>2409</v>
      </c>
      <c r="F488" s="15">
        <v>10200</v>
      </c>
      <c r="G488" s="15" t="s">
        <v>2410</v>
      </c>
      <c r="H488" s="15" t="s">
        <v>233</v>
      </c>
      <c r="I488" s="15" t="s">
        <v>2411</v>
      </c>
      <c r="J488" s="15" t="s">
        <v>2412</v>
      </c>
      <c r="K488" s="15" t="s">
        <v>305</v>
      </c>
      <c r="L488" s="15" t="s">
        <v>90</v>
      </c>
      <c r="M488" s="15" t="s">
        <v>55</v>
      </c>
      <c r="N488" s="15" t="s">
        <v>91</v>
      </c>
      <c r="O488" s="15" t="s">
        <v>92</v>
      </c>
      <c r="P488" s="15" t="s">
        <v>93</v>
      </c>
      <c r="Q488" s="15" t="s">
        <v>59</v>
      </c>
      <c r="R488" s="15" t="s">
        <v>60</v>
      </c>
      <c r="S488" s="15" t="s">
        <v>61</v>
      </c>
    </row>
    <row r="489" spans="1:19" ht="12.75">
      <c r="A489" s="15">
        <v>473</v>
      </c>
      <c r="B489" s="15">
        <v>10009</v>
      </c>
      <c r="C489" s="15" t="s">
        <v>2413</v>
      </c>
      <c r="D489" s="15" t="s">
        <v>47</v>
      </c>
      <c r="E489" s="15" t="s">
        <v>2414</v>
      </c>
      <c r="F489" s="15">
        <v>10200</v>
      </c>
      <c r="G489" s="15" t="s">
        <v>1385</v>
      </c>
      <c r="H489" s="15" t="s">
        <v>378</v>
      </c>
      <c r="I489" s="15" t="s">
        <v>1386</v>
      </c>
      <c r="J489" s="15" t="s">
        <v>2415</v>
      </c>
      <c r="K489" s="15" t="s">
        <v>68</v>
      </c>
      <c r="L489" s="15" t="s">
        <v>90</v>
      </c>
      <c r="M489" s="15" t="s">
        <v>55</v>
      </c>
      <c r="N489" s="15" t="s">
        <v>91</v>
      </c>
      <c r="O489" s="15" t="s">
        <v>92</v>
      </c>
      <c r="P489" s="15" t="s">
        <v>93</v>
      </c>
      <c r="Q489" s="15" t="s">
        <v>59</v>
      </c>
      <c r="R489" s="15" t="s">
        <v>60</v>
      </c>
      <c r="S489" s="15" t="s">
        <v>61</v>
      </c>
    </row>
    <row r="490" spans="1:19" ht="12.75">
      <c r="A490" s="15">
        <v>474</v>
      </c>
      <c r="B490" s="15">
        <v>9123</v>
      </c>
      <c r="C490" s="15" t="s">
        <v>2416</v>
      </c>
      <c r="D490" s="15" t="s">
        <v>47</v>
      </c>
      <c r="E490" s="15" t="s">
        <v>2417</v>
      </c>
      <c r="F490" s="15">
        <v>10090</v>
      </c>
      <c r="G490" s="15" t="s">
        <v>2418</v>
      </c>
      <c r="H490" s="15" t="s">
        <v>1485</v>
      </c>
      <c r="I490" s="15" t="s">
        <v>2419</v>
      </c>
      <c r="J490" s="15" t="s">
        <v>2420</v>
      </c>
      <c r="K490" s="15" t="s">
        <v>592</v>
      </c>
      <c r="L490" s="15" t="s">
        <v>90</v>
      </c>
      <c r="M490" s="15" t="s">
        <v>55</v>
      </c>
      <c r="N490" s="15" t="s">
        <v>91</v>
      </c>
      <c r="O490" s="15" t="s">
        <v>1</v>
      </c>
      <c r="P490" s="15" t="s">
        <v>111</v>
      </c>
      <c r="Q490" s="15" t="s">
        <v>112</v>
      </c>
      <c r="R490" s="15" t="s">
        <v>60</v>
      </c>
      <c r="S490" s="15" t="s">
        <v>61</v>
      </c>
    </row>
    <row r="491" spans="1:19" ht="12.75">
      <c r="A491" s="15">
        <v>475</v>
      </c>
      <c r="B491" s="15">
        <v>9507</v>
      </c>
      <c r="C491" s="15" t="s">
        <v>2421</v>
      </c>
      <c r="D491" s="15" t="s">
        <v>47</v>
      </c>
      <c r="E491" s="15" t="s">
        <v>2422</v>
      </c>
      <c r="F491" s="15">
        <v>10065</v>
      </c>
      <c r="G491" s="15" t="s">
        <v>2423</v>
      </c>
      <c r="H491" s="15" t="s">
        <v>560</v>
      </c>
      <c r="I491" s="15" t="s">
        <v>2424</v>
      </c>
      <c r="J491" s="15" t="s">
        <v>2425</v>
      </c>
      <c r="K491" s="15" t="s">
        <v>556</v>
      </c>
      <c r="L491" s="15" t="s">
        <v>90</v>
      </c>
      <c r="M491" s="15" t="s">
        <v>55</v>
      </c>
      <c r="N491" s="15" t="s">
        <v>91</v>
      </c>
      <c r="O491" s="15" t="s">
        <v>92</v>
      </c>
      <c r="P491" s="15" t="s">
        <v>93</v>
      </c>
      <c r="Q491" s="15" t="s">
        <v>59</v>
      </c>
      <c r="R491" s="15" t="s">
        <v>244</v>
      </c>
      <c r="S491" s="15" t="s">
        <v>61</v>
      </c>
    </row>
    <row r="492" spans="1:19" ht="12.75">
      <c r="A492" s="15">
        <v>476</v>
      </c>
      <c r="B492" s="15">
        <v>10590</v>
      </c>
      <c r="C492" s="15" t="s">
        <v>2426</v>
      </c>
      <c r="D492" s="15" t="s">
        <v>47</v>
      </c>
      <c r="E492" s="15" t="s">
        <v>2427</v>
      </c>
      <c r="F492" s="15">
        <v>10000</v>
      </c>
      <c r="G492" s="15" t="s">
        <v>2428</v>
      </c>
      <c r="H492" s="15" t="s">
        <v>50</v>
      </c>
      <c r="I492" s="15" t="s">
        <v>2429</v>
      </c>
      <c r="J492" s="15" t="s">
        <v>2430</v>
      </c>
      <c r="K492" s="15" t="s">
        <v>573</v>
      </c>
      <c r="L492" s="15" t="s">
        <v>90</v>
      </c>
      <c r="M492" s="15" t="s">
        <v>55</v>
      </c>
      <c r="N492" s="15" t="s">
        <v>91</v>
      </c>
      <c r="O492" s="15" t="s">
        <v>92</v>
      </c>
      <c r="P492" s="15" t="s">
        <v>93</v>
      </c>
      <c r="Q492" s="15" t="s">
        <v>59</v>
      </c>
      <c r="R492" s="15" t="s">
        <v>60</v>
      </c>
      <c r="S492" s="15" t="s">
        <v>61</v>
      </c>
    </row>
    <row r="493" spans="1:19" ht="12.75">
      <c r="A493" s="15">
        <v>477</v>
      </c>
      <c r="B493" s="15">
        <v>10603</v>
      </c>
      <c r="C493" s="15" t="s">
        <v>86</v>
      </c>
      <c r="D493" s="15" t="s">
        <v>47</v>
      </c>
      <c r="E493" s="15" t="s">
        <v>87</v>
      </c>
      <c r="F493" s="15">
        <v>10000</v>
      </c>
      <c r="G493" s="15" t="s">
        <v>49</v>
      </c>
      <c r="H493" s="15" t="s">
        <v>50</v>
      </c>
      <c r="I493" s="15" t="s">
        <v>51</v>
      </c>
      <c r="J493" s="15" t="s">
        <v>88</v>
      </c>
      <c r="K493" s="15" t="s">
        <v>89</v>
      </c>
      <c r="L493" s="15" t="s">
        <v>90</v>
      </c>
      <c r="M493" s="15" t="s">
        <v>55</v>
      </c>
      <c r="N493" s="15" t="s">
        <v>91</v>
      </c>
      <c r="O493" s="15" t="s">
        <v>92</v>
      </c>
      <c r="P493" s="15" t="s">
        <v>93</v>
      </c>
      <c r="Q493" s="15" t="s">
        <v>59</v>
      </c>
      <c r="R493" s="15" t="s">
        <v>60</v>
      </c>
      <c r="S493" s="15" t="s">
        <v>61</v>
      </c>
    </row>
    <row r="494" spans="1:19" ht="12.75">
      <c r="A494" s="15">
        <v>478</v>
      </c>
      <c r="B494" s="15">
        <v>10606</v>
      </c>
      <c r="C494" s="15" t="s">
        <v>94</v>
      </c>
      <c r="D494" s="15" t="s">
        <v>47</v>
      </c>
      <c r="E494" s="15" t="s">
        <v>95</v>
      </c>
      <c r="F494" s="15">
        <v>10000</v>
      </c>
      <c r="G494" s="15" t="s">
        <v>49</v>
      </c>
      <c r="H494" s="15" t="s">
        <v>50</v>
      </c>
      <c r="I494" s="15" t="s">
        <v>51</v>
      </c>
      <c r="J494" s="15" t="s">
        <v>96</v>
      </c>
      <c r="K494" s="15" t="s">
        <v>53</v>
      </c>
      <c r="L494" s="15" t="s">
        <v>90</v>
      </c>
      <c r="M494" s="15" t="s">
        <v>55</v>
      </c>
      <c r="N494" s="15" t="s">
        <v>91</v>
      </c>
      <c r="O494" s="15" t="s">
        <v>92</v>
      </c>
      <c r="P494" s="15" t="s">
        <v>93</v>
      </c>
      <c r="Q494" s="15" t="s">
        <v>59</v>
      </c>
      <c r="R494" s="15" t="s">
        <v>60</v>
      </c>
      <c r="S494" s="15" t="s">
        <v>61</v>
      </c>
    </row>
    <row r="495" spans="1:19" ht="12.75">
      <c r="A495" s="15">
        <v>479</v>
      </c>
      <c r="B495" s="15">
        <v>10392</v>
      </c>
      <c r="C495" s="15" t="s">
        <v>2431</v>
      </c>
      <c r="D495" s="15" t="s">
        <v>47</v>
      </c>
      <c r="E495" s="15" t="s">
        <v>2432</v>
      </c>
      <c r="F495" s="15">
        <v>10000</v>
      </c>
      <c r="G495" s="15" t="s">
        <v>1857</v>
      </c>
      <c r="H495" s="15" t="s">
        <v>652</v>
      </c>
      <c r="I495" s="15" t="s">
        <v>1858</v>
      </c>
      <c r="J495" s="15" t="s">
        <v>2433</v>
      </c>
      <c r="K495" s="15" t="s">
        <v>68</v>
      </c>
      <c r="L495" s="15" t="s">
        <v>90</v>
      </c>
      <c r="M495" s="15" t="s">
        <v>55</v>
      </c>
      <c r="N495" s="15" t="s">
        <v>101</v>
      </c>
      <c r="O495" s="15" t="s">
        <v>57</v>
      </c>
      <c r="P495" s="15" t="s">
        <v>2189</v>
      </c>
      <c r="Q495" s="15" t="s">
        <v>59</v>
      </c>
      <c r="R495" s="15" t="s">
        <v>60</v>
      </c>
      <c r="S495" s="15" t="s">
        <v>61</v>
      </c>
    </row>
    <row r="496" spans="1:19" ht="12.75">
      <c r="A496" s="15">
        <v>480</v>
      </c>
      <c r="B496" s="15">
        <v>10432</v>
      </c>
      <c r="C496" s="15" t="s">
        <v>2434</v>
      </c>
      <c r="D496" s="15" t="s">
        <v>47</v>
      </c>
      <c r="E496" s="15" t="s">
        <v>2435</v>
      </c>
      <c r="F496" s="15">
        <v>10000</v>
      </c>
      <c r="G496" s="15" t="s">
        <v>1407</v>
      </c>
      <c r="H496" s="15" t="s">
        <v>808</v>
      </c>
      <c r="I496" s="15" t="s">
        <v>1408</v>
      </c>
      <c r="J496" s="15" t="s">
        <v>2436</v>
      </c>
      <c r="K496" s="15" t="s">
        <v>106</v>
      </c>
      <c r="L496" s="15" t="s">
        <v>90</v>
      </c>
      <c r="M496" s="15" t="s">
        <v>55</v>
      </c>
      <c r="N496" s="15" t="s">
        <v>101</v>
      </c>
      <c r="O496" s="15" t="s">
        <v>57</v>
      </c>
      <c r="P496" s="15" t="s">
        <v>2189</v>
      </c>
      <c r="Q496" s="15" t="s">
        <v>59</v>
      </c>
      <c r="R496" s="15" t="s">
        <v>60</v>
      </c>
      <c r="S496" s="15" t="s">
        <v>61</v>
      </c>
    </row>
    <row r="497" spans="1:19" ht="12.75">
      <c r="A497" s="15">
        <v>481</v>
      </c>
      <c r="B497" s="15">
        <v>10434</v>
      </c>
      <c r="C497" s="15" t="s">
        <v>2437</v>
      </c>
      <c r="D497" s="15" t="s">
        <v>47</v>
      </c>
      <c r="E497" s="15" t="s">
        <v>2438</v>
      </c>
      <c r="F497" s="15">
        <v>10000</v>
      </c>
      <c r="G497" s="15" t="s">
        <v>1407</v>
      </c>
      <c r="H497" s="15" t="s">
        <v>808</v>
      </c>
      <c r="I497" s="15" t="s">
        <v>1408</v>
      </c>
      <c r="J497" s="15" t="s">
        <v>2439</v>
      </c>
      <c r="K497" s="15" t="s">
        <v>110</v>
      </c>
      <c r="L497" s="15" t="s">
        <v>90</v>
      </c>
      <c r="M497" s="15" t="s">
        <v>55</v>
      </c>
      <c r="N497" s="15" t="s">
        <v>101</v>
      </c>
      <c r="O497" s="15" t="s">
        <v>57</v>
      </c>
      <c r="P497" s="15" t="s">
        <v>2189</v>
      </c>
      <c r="Q497" s="15" t="s">
        <v>59</v>
      </c>
      <c r="R497" s="15" t="s">
        <v>60</v>
      </c>
      <c r="S497" s="15" t="s">
        <v>61</v>
      </c>
    </row>
    <row r="498" spans="1:19" ht="12.75">
      <c r="A498" s="15">
        <v>482</v>
      </c>
      <c r="B498" s="15">
        <v>10455</v>
      </c>
      <c r="C498" s="15" t="s">
        <v>2440</v>
      </c>
      <c r="D498" s="15" t="s">
        <v>47</v>
      </c>
      <c r="E498" s="15" t="s">
        <v>2441</v>
      </c>
      <c r="F498" s="15">
        <v>10000</v>
      </c>
      <c r="G498" s="15" t="s">
        <v>807</v>
      </c>
      <c r="H498" s="15" t="s">
        <v>808</v>
      </c>
      <c r="I498" s="15" t="s">
        <v>809</v>
      </c>
      <c r="J498" s="15" t="s">
        <v>2442</v>
      </c>
      <c r="K498" s="15" t="s">
        <v>110</v>
      </c>
      <c r="L498" s="15" t="s">
        <v>90</v>
      </c>
      <c r="M498" s="15" t="s">
        <v>55</v>
      </c>
      <c r="N498" s="15" t="s">
        <v>2443</v>
      </c>
      <c r="O498" s="15" t="s">
        <v>1</v>
      </c>
      <c r="P498" s="15" t="s">
        <v>1170</v>
      </c>
      <c r="Q498" s="15" t="s">
        <v>59</v>
      </c>
      <c r="R498" s="15" t="s">
        <v>60</v>
      </c>
      <c r="S498" s="15" t="s">
        <v>61</v>
      </c>
    </row>
    <row r="499" spans="1:19" ht="12.75">
      <c r="A499" s="15">
        <v>483</v>
      </c>
      <c r="B499" s="15">
        <v>10075</v>
      </c>
      <c r="C499" s="15" t="s">
        <v>2444</v>
      </c>
      <c r="D499" s="15" t="s">
        <v>47</v>
      </c>
      <c r="E499" s="15" t="s">
        <v>2445</v>
      </c>
      <c r="F499" s="15">
        <v>10000</v>
      </c>
      <c r="G499" s="15" t="s">
        <v>2446</v>
      </c>
      <c r="H499" s="15" t="s">
        <v>336</v>
      </c>
      <c r="I499" s="15" t="s">
        <v>2447</v>
      </c>
      <c r="J499" s="15" t="s">
        <v>1863</v>
      </c>
      <c r="K499" s="15" t="s">
        <v>110</v>
      </c>
      <c r="L499" s="15" t="s">
        <v>90</v>
      </c>
      <c r="M499" s="15" t="s">
        <v>228</v>
      </c>
      <c r="N499" s="15" t="s">
        <v>1442</v>
      </c>
      <c r="O499" s="15" t="s">
        <v>72</v>
      </c>
      <c r="P499" s="15" t="s">
        <v>1170</v>
      </c>
      <c r="Q499" s="15" t="s">
        <v>112</v>
      </c>
      <c r="R499" s="15" t="s">
        <v>60</v>
      </c>
      <c r="S499" s="15" t="s">
        <v>75</v>
      </c>
    </row>
    <row r="500" spans="1:19" ht="12.75">
      <c r="A500" s="15">
        <v>484</v>
      </c>
      <c r="B500" s="15">
        <v>10457</v>
      </c>
      <c r="C500" s="15" t="s">
        <v>2448</v>
      </c>
      <c r="D500" s="15" t="s">
        <v>47</v>
      </c>
      <c r="E500" s="15" t="s">
        <v>2449</v>
      </c>
      <c r="F500" s="15">
        <v>10000</v>
      </c>
      <c r="G500" s="15" t="s">
        <v>807</v>
      </c>
      <c r="H500" s="15" t="s">
        <v>808</v>
      </c>
      <c r="I500" s="15" t="s">
        <v>809</v>
      </c>
      <c r="J500" s="15" t="s">
        <v>2450</v>
      </c>
      <c r="K500" s="15" t="s">
        <v>106</v>
      </c>
      <c r="L500" s="15" t="s">
        <v>90</v>
      </c>
      <c r="M500" s="15" t="s">
        <v>55</v>
      </c>
      <c r="N500" s="15" t="s">
        <v>2443</v>
      </c>
      <c r="O500" s="15" t="s">
        <v>1</v>
      </c>
      <c r="P500" s="15" t="s">
        <v>1170</v>
      </c>
      <c r="Q500" s="15" t="s">
        <v>59</v>
      </c>
      <c r="R500" s="15" t="s">
        <v>60</v>
      </c>
      <c r="S500" s="15" t="s">
        <v>61</v>
      </c>
    </row>
    <row r="501" spans="1:19" ht="12.75">
      <c r="A501" s="15">
        <v>485</v>
      </c>
      <c r="B501" s="15">
        <v>10466</v>
      </c>
      <c r="C501" s="15" t="s">
        <v>2451</v>
      </c>
      <c r="D501" s="15" t="s">
        <v>47</v>
      </c>
      <c r="E501" s="15" t="s">
        <v>2452</v>
      </c>
      <c r="F501" s="15">
        <v>10000</v>
      </c>
      <c r="G501" s="15" t="s">
        <v>2453</v>
      </c>
      <c r="H501" s="15" t="s">
        <v>187</v>
      </c>
      <c r="I501" s="15" t="s">
        <v>2454</v>
      </c>
      <c r="J501" s="15" t="s">
        <v>2455</v>
      </c>
      <c r="K501" s="15" t="s">
        <v>2205</v>
      </c>
      <c r="L501" s="15" t="s">
        <v>90</v>
      </c>
      <c r="M501" s="15" t="s">
        <v>55</v>
      </c>
      <c r="N501" s="15" t="s">
        <v>2443</v>
      </c>
      <c r="O501" s="15" t="s">
        <v>1</v>
      </c>
      <c r="P501" s="15" t="s">
        <v>1170</v>
      </c>
      <c r="Q501" s="15" t="s">
        <v>59</v>
      </c>
      <c r="R501" s="15" t="s">
        <v>60</v>
      </c>
      <c r="S501" s="15" t="s">
        <v>61</v>
      </c>
    </row>
    <row r="502" spans="1:19" ht="12.75">
      <c r="A502" s="15">
        <v>486</v>
      </c>
      <c r="B502" s="15">
        <v>10596</v>
      </c>
      <c r="C502" s="15" t="s">
        <v>2456</v>
      </c>
      <c r="D502" s="15" t="s">
        <v>47</v>
      </c>
      <c r="E502" s="15" t="s">
        <v>2457</v>
      </c>
      <c r="F502" s="15">
        <v>10000</v>
      </c>
      <c r="G502" s="15" t="s">
        <v>2458</v>
      </c>
      <c r="H502" s="15" t="s">
        <v>50</v>
      </c>
      <c r="I502" s="15" t="s">
        <v>2459</v>
      </c>
      <c r="J502" s="15" t="s">
        <v>2460</v>
      </c>
      <c r="K502" s="15" t="s">
        <v>89</v>
      </c>
      <c r="L502" s="15" t="s">
        <v>90</v>
      </c>
      <c r="M502" s="15" t="s">
        <v>55</v>
      </c>
      <c r="N502" s="15" t="s">
        <v>2443</v>
      </c>
      <c r="O502" s="15" t="s">
        <v>1</v>
      </c>
      <c r="P502" s="15" t="s">
        <v>1170</v>
      </c>
      <c r="Q502" s="15" t="s">
        <v>59</v>
      </c>
      <c r="R502" s="15" t="s">
        <v>60</v>
      </c>
      <c r="S502" s="15" t="s">
        <v>61</v>
      </c>
    </row>
    <row r="503" spans="1:19" ht="12.75">
      <c r="A503" s="15">
        <v>487</v>
      </c>
      <c r="B503" s="15">
        <v>10450</v>
      </c>
      <c r="C503" s="15" t="s">
        <v>2461</v>
      </c>
      <c r="D503" s="15" t="s">
        <v>47</v>
      </c>
      <c r="E503" s="15" t="s">
        <v>2462</v>
      </c>
      <c r="F503" s="15">
        <v>10000</v>
      </c>
      <c r="G503" s="15" t="s">
        <v>2463</v>
      </c>
      <c r="H503" s="15" t="s">
        <v>808</v>
      </c>
      <c r="I503" s="15" t="s">
        <v>2464</v>
      </c>
      <c r="J503" s="15" t="s">
        <v>2465</v>
      </c>
      <c r="K503" s="15" t="s">
        <v>89</v>
      </c>
      <c r="L503" s="15" t="s">
        <v>259</v>
      </c>
      <c r="M503" s="15" t="s">
        <v>55</v>
      </c>
      <c r="N503" s="15" t="s">
        <v>101</v>
      </c>
      <c r="O503" s="15" t="s">
        <v>57</v>
      </c>
      <c r="P503" s="15" t="s">
        <v>340</v>
      </c>
      <c r="Q503" s="15"/>
      <c r="R503" s="15" t="s">
        <v>74</v>
      </c>
      <c r="S503" s="15" t="s">
        <v>61</v>
      </c>
    </row>
    <row r="504" spans="1:19" ht="12.75">
      <c r="A504" s="15">
        <v>488</v>
      </c>
      <c r="B504" s="15">
        <v>10422</v>
      </c>
      <c r="C504" s="15" t="s">
        <v>2466</v>
      </c>
      <c r="D504" s="15" t="s">
        <v>47</v>
      </c>
      <c r="E504" s="15" t="s">
        <v>2467</v>
      </c>
      <c r="F504" s="15">
        <v>10000</v>
      </c>
      <c r="G504" s="15" t="s">
        <v>2468</v>
      </c>
      <c r="H504" s="15" t="s">
        <v>808</v>
      </c>
      <c r="I504" s="15" t="s">
        <v>2469</v>
      </c>
      <c r="J504" s="15" t="s">
        <v>2470</v>
      </c>
      <c r="K504" s="15" t="s">
        <v>1625</v>
      </c>
      <c r="L504" s="15" t="s">
        <v>259</v>
      </c>
      <c r="M504" s="15" t="s">
        <v>55</v>
      </c>
      <c r="N504" s="15" t="s">
        <v>101</v>
      </c>
      <c r="O504" s="15" t="s">
        <v>57</v>
      </c>
      <c r="P504" s="15" t="s">
        <v>340</v>
      </c>
      <c r="Q504" s="15" t="s">
        <v>59</v>
      </c>
      <c r="R504" s="15" t="s">
        <v>60</v>
      </c>
      <c r="S504" s="15" t="s">
        <v>61</v>
      </c>
    </row>
    <row r="505" spans="1:19" ht="12.75">
      <c r="A505" s="15">
        <v>489</v>
      </c>
      <c r="B505" s="15">
        <v>10424</v>
      </c>
      <c r="C505" s="15" t="s">
        <v>2471</v>
      </c>
      <c r="D505" s="15" t="s">
        <v>47</v>
      </c>
      <c r="E505" s="15" t="s">
        <v>2472</v>
      </c>
      <c r="F505" s="15">
        <v>10000</v>
      </c>
      <c r="G505" s="15" t="s">
        <v>2468</v>
      </c>
      <c r="H505" s="15" t="s">
        <v>808</v>
      </c>
      <c r="I505" s="15" t="s">
        <v>2469</v>
      </c>
      <c r="J505" s="15" t="s">
        <v>2473</v>
      </c>
      <c r="K505" s="15" t="s">
        <v>164</v>
      </c>
      <c r="L505" s="15" t="s">
        <v>259</v>
      </c>
      <c r="M505" s="15" t="s">
        <v>55</v>
      </c>
      <c r="N505" s="15" t="s">
        <v>101</v>
      </c>
      <c r="O505" s="15" t="s">
        <v>57</v>
      </c>
      <c r="P505" s="15" t="s">
        <v>340</v>
      </c>
      <c r="Q505" s="15" t="s">
        <v>59</v>
      </c>
      <c r="R505" s="15" t="s">
        <v>60</v>
      </c>
      <c r="S505" s="15" t="s">
        <v>61</v>
      </c>
    </row>
    <row r="506" spans="1:19" ht="12.75">
      <c r="A506" s="15">
        <v>490</v>
      </c>
      <c r="B506" s="15">
        <v>10425</v>
      </c>
      <c r="C506" s="15" t="s">
        <v>2474</v>
      </c>
      <c r="D506" s="15" t="s">
        <v>47</v>
      </c>
      <c r="E506" s="15" t="s">
        <v>2475</v>
      </c>
      <c r="F506" s="15">
        <v>10000</v>
      </c>
      <c r="G506" s="15" t="s">
        <v>2468</v>
      </c>
      <c r="H506" s="15" t="s">
        <v>808</v>
      </c>
      <c r="I506" s="15" t="s">
        <v>2469</v>
      </c>
      <c r="J506" s="15" t="s">
        <v>2476</v>
      </c>
      <c r="K506" s="15" t="s">
        <v>53</v>
      </c>
      <c r="L506" s="15" t="s">
        <v>259</v>
      </c>
      <c r="M506" s="15" t="s">
        <v>55</v>
      </c>
      <c r="N506" s="15" t="s">
        <v>101</v>
      </c>
      <c r="O506" s="15" t="s">
        <v>57</v>
      </c>
      <c r="P506" s="15" t="s">
        <v>340</v>
      </c>
      <c r="Q506" s="15" t="s">
        <v>59</v>
      </c>
      <c r="R506" s="15" t="s">
        <v>60</v>
      </c>
      <c r="S506" s="15" t="s">
        <v>61</v>
      </c>
    </row>
    <row r="507" spans="1:19" ht="12.75">
      <c r="A507" s="15">
        <v>491</v>
      </c>
      <c r="B507" s="15">
        <v>10428</v>
      </c>
      <c r="C507" s="15" t="s">
        <v>2477</v>
      </c>
      <c r="D507" s="15" t="s">
        <v>47</v>
      </c>
      <c r="E507" s="15" t="s">
        <v>2478</v>
      </c>
      <c r="F507" s="15">
        <v>10000</v>
      </c>
      <c r="G507" s="15" t="s">
        <v>2468</v>
      </c>
      <c r="H507" s="15" t="s">
        <v>808</v>
      </c>
      <c r="I507" s="15" t="s">
        <v>2469</v>
      </c>
      <c r="J507" s="15" t="s">
        <v>2479</v>
      </c>
      <c r="K507" s="15" t="s">
        <v>305</v>
      </c>
      <c r="L507" s="15" t="s">
        <v>259</v>
      </c>
      <c r="M507" s="15" t="s">
        <v>55</v>
      </c>
      <c r="N507" s="15" t="s">
        <v>101</v>
      </c>
      <c r="O507" s="15" t="s">
        <v>57</v>
      </c>
      <c r="P507" s="15" t="s">
        <v>340</v>
      </c>
      <c r="Q507" s="15" t="s">
        <v>59</v>
      </c>
      <c r="R507" s="15" t="s">
        <v>60</v>
      </c>
      <c r="S507" s="15" t="s">
        <v>61</v>
      </c>
    </row>
    <row r="508" spans="1:19" ht="12.75">
      <c r="A508" s="15">
        <v>492</v>
      </c>
      <c r="B508" s="15">
        <v>10430</v>
      </c>
      <c r="C508" s="15" t="s">
        <v>2480</v>
      </c>
      <c r="D508" s="15" t="s">
        <v>47</v>
      </c>
      <c r="E508" s="15" t="s">
        <v>2481</v>
      </c>
      <c r="F508" s="15">
        <v>10000</v>
      </c>
      <c r="G508" s="15" t="s">
        <v>2468</v>
      </c>
      <c r="H508" s="15" t="s">
        <v>808</v>
      </c>
      <c r="I508" s="15" t="s">
        <v>2469</v>
      </c>
      <c r="J508" s="15" t="s">
        <v>2482</v>
      </c>
      <c r="K508" s="15" t="s">
        <v>110</v>
      </c>
      <c r="L508" s="15" t="s">
        <v>259</v>
      </c>
      <c r="M508" s="15" t="s">
        <v>55</v>
      </c>
      <c r="N508" s="15" t="s">
        <v>101</v>
      </c>
      <c r="O508" s="15" t="s">
        <v>57</v>
      </c>
      <c r="P508" s="15" t="s">
        <v>340</v>
      </c>
      <c r="Q508" s="15" t="s">
        <v>59</v>
      </c>
      <c r="R508" s="15" t="s">
        <v>60</v>
      </c>
      <c r="S508" s="15" t="s">
        <v>61</v>
      </c>
    </row>
    <row r="509" spans="1:19" ht="12.75">
      <c r="A509" s="15">
        <v>493</v>
      </c>
      <c r="B509" s="15">
        <v>10449</v>
      </c>
      <c r="C509" s="15" t="s">
        <v>2483</v>
      </c>
      <c r="D509" s="15" t="s">
        <v>47</v>
      </c>
      <c r="E509" s="15" t="s">
        <v>2484</v>
      </c>
      <c r="F509" s="15">
        <v>10000</v>
      </c>
      <c r="G509" s="15" t="s">
        <v>1260</v>
      </c>
      <c r="H509" s="15" t="s">
        <v>808</v>
      </c>
      <c r="I509" s="15" t="s">
        <v>1261</v>
      </c>
      <c r="J509" s="15" t="s">
        <v>2485</v>
      </c>
      <c r="K509" s="15" t="s">
        <v>2205</v>
      </c>
      <c r="L509" s="15" t="s">
        <v>259</v>
      </c>
      <c r="M509" s="15" t="s">
        <v>55</v>
      </c>
      <c r="N509" s="15" t="s">
        <v>101</v>
      </c>
      <c r="O509" s="15" t="s">
        <v>57</v>
      </c>
      <c r="P509" s="15" t="s">
        <v>340</v>
      </c>
      <c r="Q509" s="15" t="s">
        <v>59</v>
      </c>
      <c r="R509" s="15" t="s">
        <v>60</v>
      </c>
      <c r="S509" s="15" t="s">
        <v>61</v>
      </c>
    </row>
    <row r="510" spans="1:19" ht="12.75">
      <c r="A510" s="15">
        <v>494</v>
      </c>
      <c r="B510" s="15">
        <v>10415</v>
      </c>
      <c r="C510" s="15" t="s">
        <v>2486</v>
      </c>
      <c r="D510" s="15" t="s">
        <v>47</v>
      </c>
      <c r="E510" s="15" t="s">
        <v>2487</v>
      </c>
      <c r="F510" s="15">
        <v>10000</v>
      </c>
      <c r="G510" s="15" t="s">
        <v>2468</v>
      </c>
      <c r="H510" s="15" t="s">
        <v>808</v>
      </c>
      <c r="I510" s="15" t="s">
        <v>2469</v>
      </c>
      <c r="J510" s="15" t="s">
        <v>2488</v>
      </c>
      <c r="K510" s="15" t="s">
        <v>53</v>
      </c>
      <c r="L510" s="15" t="s">
        <v>259</v>
      </c>
      <c r="M510" s="15" t="s">
        <v>55</v>
      </c>
      <c r="N510" s="15" t="s">
        <v>101</v>
      </c>
      <c r="O510" s="15" t="s">
        <v>57</v>
      </c>
      <c r="P510" s="15" t="s">
        <v>340</v>
      </c>
      <c r="Q510" s="15" t="s">
        <v>118</v>
      </c>
      <c r="R510" s="15" t="s">
        <v>60</v>
      </c>
      <c r="S510" s="15" t="s">
        <v>61</v>
      </c>
    </row>
    <row r="511" spans="1:19" ht="12.75">
      <c r="A511" s="15">
        <v>495</v>
      </c>
      <c r="B511" s="15">
        <v>10417</v>
      </c>
      <c r="C511" s="15" t="s">
        <v>2489</v>
      </c>
      <c r="D511" s="15" t="s">
        <v>47</v>
      </c>
      <c r="E511" s="15" t="s">
        <v>2490</v>
      </c>
      <c r="F511" s="15">
        <v>10000</v>
      </c>
      <c r="G511" s="15" t="s">
        <v>2468</v>
      </c>
      <c r="H511" s="15" t="s">
        <v>808</v>
      </c>
      <c r="I511" s="15" t="s">
        <v>2469</v>
      </c>
      <c r="J511" s="15" t="s">
        <v>2491</v>
      </c>
      <c r="K511" s="15" t="s">
        <v>592</v>
      </c>
      <c r="L511" s="15" t="s">
        <v>259</v>
      </c>
      <c r="M511" s="15" t="s">
        <v>55</v>
      </c>
      <c r="N511" s="15" t="s">
        <v>101</v>
      </c>
      <c r="O511" s="15" t="s">
        <v>57</v>
      </c>
      <c r="P511" s="15" t="s">
        <v>340</v>
      </c>
      <c r="Q511" s="15" t="s">
        <v>59</v>
      </c>
      <c r="R511" s="15" t="s">
        <v>60</v>
      </c>
      <c r="S511" s="15" t="s">
        <v>61</v>
      </c>
    </row>
    <row r="512" spans="1:19" ht="12.75">
      <c r="A512" s="15">
        <v>496</v>
      </c>
      <c r="B512" s="15">
        <v>10418</v>
      </c>
      <c r="C512" s="15" t="s">
        <v>2492</v>
      </c>
      <c r="D512" s="15" t="s">
        <v>47</v>
      </c>
      <c r="E512" s="15" t="s">
        <v>2493</v>
      </c>
      <c r="F512" s="15">
        <v>10000</v>
      </c>
      <c r="G512" s="15" t="s">
        <v>2468</v>
      </c>
      <c r="H512" s="15" t="s">
        <v>808</v>
      </c>
      <c r="I512" s="15" t="s">
        <v>2469</v>
      </c>
      <c r="J512" s="15" t="s">
        <v>2494</v>
      </c>
      <c r="K512" s="15" t="s">
        <v>592</v>
      </c>
      <c r="L512" s="15" t="s">
        <v>259</v>
      </c>
      <c r="M512" s="15" t="s">
        <v>55</v>
      </c>
      <c r="N512" s="15" t="s">
        <v>101</v>
      </c>
      <c r="O512" s="15" t="s">
        <v>57</v>
      </c>
      <c r="P512" s="15" t="s">
        <v>340</v>
      </c>
      <c r="Q512" s="15" t="s">
        <v>59</v>
      </c>
      <c r="R512" s="15" t="s">
        <v>60</v>
      </c>
      <c r="S512" s="15" t="s">
        <v>61</v>
      </c>
    </row>
    <row r="513" spans="1:19" ht="12.75">
      <c r="A513" s="15">
        <v>497</v>
      </c>
      <c r="B513" s="15">
        <v>10419</v>
      </c>
      <c r="C513" s="15" t="s">
        <v>2495</v>
      </c>
      <c r="D513" s="15" t="s">
        <v>47</v>
      </c>
      <c r="E513" s="15" t="s">
        <v>2496</v>
      </c>
      <c r="F513" s="15">
        <v>10000</v>
      </c>
      <c r="G513" s="15" t="s">
        <v>2468</v>
      </c>
      <c r="H513" s="15" t="s">
        <v>808</v>
      </c>
      <c r="I513" s="15" t="s">
        <v>2469</v>
      </c>
      <c r="J513" s="15" t="s">
        <v>2497</v>
      </c>
      <c r="K513" s="15" t="s">
        <v>305</v>
      </c>
      <c r="L513" s="15" t="s">
        <v>259</v>
      </c>
      <c r="M513" s="15" t="s">
        <v>55</v>
      </c>
      <c r="N513" s="15" t="s">
        <v>101</v>
      </c>
      <c r="O513" s="15" t="s">
        <v>57</v>
      </c>
      <c r="P513" s="15" t="s">
        <v>340</v>
      </c>
      <c r="Q513" s="15" t="s">
        <v>59</v>
      </c>
      <c r="R513" s="15" t="s">
        <v>60</v>
      </c>
      <c r="S513" s="15" t="s">
        <v>61</v>
      </c>
    </row>
    <row r="514" spans="1:19" ht="12.75">
      <c r="A514" s="15">
        <v>498</v>
      </c>
      <c r="B514" s="15">
        <v>10420</v>
      </c>
      <c r="C514" s="15" t="s">
        <v>2498</v>
      </c>
      <c r="D514" s="15" t="s">
        <v>47</v>
      </c>
      <c r="E514" s="15" t="s">
        <v>2499</v>
      </c>
      <c r="F514" s="15">
        <v>10000</v>
      </c>
      <c r="G514" s="15" t="s">
        <v>2468</v>
      </c>
      <c r="H514" s="15" t="s">
        <v>808</v>
      </c>
      <c r="I514" s="15" t="s">
        <v>2469</v>
      </c>
      <c r="J514" s="15" t="s">
        <v>2500</v>
      </c>
      <c r="K514" s="15" t="s">
        <v>53</v>
      </c>
      <c r="L514" s="15" t="s">
        <v>259</v>
      </c>
      <c r="M514" s="15" t="s">
        <v>55</v>
      </c>
      <c r="N514" s="15" t="s">
        <v>101</v>
      </c>
      <c r="O514" s="15" t="s">
        <v>57</v>
      </c>
      <c r="P514" s="15" t="s">
        <v>340</v>
      </c>
      <c r="Q514" s="15" t="s">
        <v>59</v>
      </c>
      <c r="R514" s="15" t="s">
        <v>60</v>
      </c>
      <c r="S514" s="15" t="s">
        <v>61</v>
      </c>
    </row>
    <row r="515" spans="1:19" ht="12.75">
      <c r="A515" s="15">
        <v>499</v>
      </c>
      <c r="B515" s="15">
        <v>10421</v>
      </c>
      <c r="C515" s="15" t="s">
        <v>2501</v>
      </c>
      <c r="D515" s="15" t="s">
        <v>47</v>
      </c>
      <c r="E515" s="15" t="s">
        <v>2502</v>
      </c>
      <c r="F515" s="15">
        <v>10000</v>
      </c>
      <c r="G515" s="15" t="s">
        <v>2468</v>
      </c>
      <c r="H515" s="15" t="s">
        <v>808</v>
      </c>
      <c r="I515" s="15" t="s">
        <v>2469</v>
      </c>
      <c r="J515" s="15" t="s">
        <v>2503</v>
      </c>
      <c r="K515" s="15" t="s">
        <v>305</v>
      </c>
      <c r="L515" s="15" t="s">
        <v>259</v>
      </c>
      <c r="M515" s="15" t="s">
        <v>55</v>
      </c>
      <c r="N515" s="15" t="s">
        <v>101</v>
      </c>
      <c r="O515" s="15" t="s">
        <v>57</v>
      </c>
      <c r="P515" s="15" t="s">
        <v>340</v>
      </c>
      <c r="Q515" s="15" t="s">
        <v>59</v>
      </c>
      <c r="R515" s="15" t="s">
        <v>60</v>
      </c>
      <c r="S515" s="15" t="s">
        <v>61</v>
      </c>
    </row>
    <row r="516" spans="1:19" ht="12.75">
      <c r="A516" s="15">
        <v>500</v>
      </c>
      <c r="B516" s="15">
        <v>10385</v>
      </c>
      <c r="C516" s="15" t="s">
        <v>2504</v>
      </c>
      <c r="D516" s="15" t="s">
        <v>47</v>
      </c>
      <c r="E516" s="15" t="s">
        <v>2505</v>
      </c>
      <c r="F516" s="15">
        <v>10000</v>
      </c>
      <c r="G516" s="15" t="s">
        <v>888</v>
      </c>
      <c r="H516" s="15" t="s">
        <v>652</v>
      </c>
      <c r="I516" s="15" t="s">
        <v>889</v>
      </c>
      <c r="J516" s="15" t="s">
        <v>2506</v>
      </c>
      <c r="K516" s="15" t="s">
        <v>110</v>
      </c>
      <c r="L516" s="15" t="s">
        <v>259</v>
      </c>
      <c r="M516" s="15" t="s">
        <v>55</v>
      </c>
      <c r="N516" s="15" t="s">
        <v>91</v>
      </c>
      <c r="O516" s="15" t="s">
        <v>1</v>
      </c>
      <c r="P516" s="15" t="s">
        <v>340</v>
      </c>
      <c r="Q516" s="15" t="s">
        <v>59</v>
      </c>
      <c r="R516" s="15" t="s">
        <v>60</v>
      </c>
      <c r="S516" s="15" t="s">
        <v>61</v>
      </c>
    </row>
    <row r="517" spans="1:19" ht="12.75">
      <c r="A517" s="15">
        <v>501</v>
      </c>
      <c r="B517" s="15">
        <v>10386</v>
      </c>
      <c r="C517" s="15" t="s">
        <v>2507</v>
      </c>
      <c r="D517" s="15" t="s">
        <v>47</v>
      </c>
      <c r="E517" s="15" t="s">
        <v>2508</v>
      </c>
      <c r="F517" s="15">
        <v>10000</v>
      </c>
      <c r="G517" s="15" t="s">
        <v>888</v>
      </c>
      <c r="H517" s="15" t="s">
        <v>652</v>
      </c>
      <c r="I517" s="15" t="s">
        <v>889</v>
      </c>
      <c r="J517" s="15" t="s">
        <v>2509</v>
      </c>
      <c r="K517" s="15" t="s">
        <v>110</v>
      </c>
      <c r="L517" s="15" t="s">
        <v>259</v>
      </c>
      <c r="M517" s="15" t="s">
        <v>55</v>
      </c>
      <c r="N517" s="15" t="s">
        <v>91</v>
      </c>
      <c r="O517" s="15" t="s">
        <v>1</v>
      </c>
      <c r="P517" s="15" t="s">
        <v>340</v>
      </c>
      <c r="Q517" s="15" t="s">
        <v>59</v>
      </c>
      <c r="R517" s="15" t="s">
        <v>60</v>
      </c>
      <c r="S517" s="15" t="s">
        <v>61</v>
      </c>
    </row>
    <row r="518" spans="1:19" ht="12.75">
      <c r="A518" s="15">
        <v>502</v>
      </c>
      <c r="B518" s="15">
        <v>10387</v>
      </c>
      <c r="C518" s="15" t="s">
        <v>2510</v>
      </c>
      <c r="D518" s="15" t="s">
        <v>47</v>
      </c>
      <c r="E518" s="15" t="s">
        <v>2511</v>
      </c>
      <c r="F518" s="15">
        <v>10000</v>
      </c>
      <c r="G518" s="15" t="s">
        <v>888</v>
      </c>
      <c r="H518" s="15" t="s">
        <v>652</v>
      </c>
      <c r="I518" s="15" t="s">
        <v>889</v>
      </c>
      <c r="J518" s="15" t="s">
        <v>2512</v>
      </c>
      <c r="K518" s="15" t="s">
        <v>110</v>
      </c>
      <c r="L518" s="15" t="s">
        <v>259</v>
      </c>
      <c r="M518" s="15" t="s">
        <v>55</v>
      </c>
      <c r="N518" s="15" t="s">
        <v>91</v>
      </c>
      <c r="O518" s="15" t="s">
        <v>1</v>
      </c>
      <c r="P518" s="15" t="s">
        <v>340</v>
      </c>
      <c r="Q518" s="15" t="s">
        <v>59</v>
      </c>
      <c r="R518" s="15" t="s">
        <v>60</v>
      </c>
      <c r="S518" s="15" t="s">
        <v>61</v>
      </c>
    </row>
    <row r="519" spans="1:19" ht="12.75">
      <c r="A519" s="15">
        <v>503</v>
      </c>
      <c r="B519" s="15">
        <v>10389</v>
      </c>
      <c r="C519" s="15" t="s">
        <v>2513</v>
      </c>
      <c r="D519" s="15" t="s">
        <v>47</v>
      </c>
      <c r="E519" s="15" t="s">
        <v>2514</v>
      </c>
      <c r="F519" s="15">
        <v>10000</v>
      </c>
      <c r="G519" s="15" t="s">
        <v>888</v>
      </c>
      <c r="H519" s="15" t="s">
        <v>652</v>
      </c>
      <c r="I519" s="15" t="s">
        <v>889</v>
      </c>
      <c r="J519" s="15" t="s">
        <v>2515</v>
      </c>
      <c r="K519" s="15" t="s">
        <v>106</v>
      </c>
      <c r="L519" s="15" t="s">
        <v>259</v>
      </c>
      <c r="M519" s="15" t="s">
        <v>55</v>
      </c>
      <c r="N519" s="15" t="s">
        <v>91</v>
      </c>
      <c r="O519" s="15" t="s">
        <v>1</v>
      </c>
      <c r="P519" s="15" t="s">
        <v>340</v>
      </c>
      <c r="Q519" s="15" t="s">
        <v>59</v>
      </c>
      <c r="R519" s="15" t="s">
        <v>60</v>
      </c>
      <c r="S519" s="15" t="s">
        <v>61</v>
      </c>
    </row>
    <row r="520" spans="1:19" ht="12.75">
      <c r="A520" s="15">
        <v>504</v>
      </c>
      <c r="B520" s="15">
        <v>10390</v>
      </c>
      <c r="C520" s="15" t="s">
        <v>2516</v>
      </c>
      <c r="D520" s="15" t="s">
        <v>47</v>
      </c>
      <c r="E520" s="15" t="s">
        <v>2517</v>
      </c>
      <c r="F520" s="15">
        <v>10000</v>
      </c>
      <c r="G520" s="15" t="s">
        <v>888</v>
      </c>
      <c r="H520" s="15" t="s">
        <v>652</v>
      </c>
      <c r="I520" s="15" t="s">
        <v>889</v>
      </c>
      <c r="J520" s="15" t="s">
        <v>2518</v>
      </c>
      <c r="K520" s="15" t="s">
        <v>106</v>
      </c>
      <c r="L520" s="15" t="s">
        <v>259</v>
      </c>
      <c r="M520" s="15" t="s">
        <v>55</v>
      </c>
      <c r="N520" s="15" t="s">
        <v>91</v>
      </c>
      <c r="O520" s="15" t="s">
        <v>1</v>
      </c>
      <c r="P520" s="15" t="s">
        <v>340</v>
      </c>
      <c r="Q520" s="15" t="s">
        <v>59</v>
      </c>
      <c r="R520" s="15" t="s">
        <v>60</v>
      </c>
      <c r="S520" s="15" t="s">
        <v>61</v>
      </c>
    </row>
    <row r="521" spans="1:19" ht="12.75">
      <c r="A521" s="15">
        <v>505</v>
      </c>
      <c r="B521" s="15">
        <v>10501</v>
      </c>
      <c r="C521" s="15" t="s">
        <v>2519</v>
      </c>
      <c r="D521" s="15" t="s">
        <v>47</v>
      </c>
      <c r="E521" s="15" t="s">
        <v>2520</v>
      </c>
      <c r="F521" s="15">
        <v>10000</v>
      </c>
      <c r="G521" s="15" t="s">
        <v>2521</v>
      </c>
      <c r="H521" s="15" t="s">
        <v>187</v>
      </c>
      <c r="I521" s="15" t="s">
        <v>2522</v>
      </c>
      <c r="J521" s="15" t="s">
        <v>2523</v>
      </c>
      <c r="K521" s="15" t="s">
        <v>106</v>
      </c>
      <c r="L521" s="15" t="s">
        <v>259</v>
      </c>
      <c r="M521" s="15" t="s">
        <v>55</v>
      </c>
      <c r="N521" s="15" t="s">
        <v>91</v>
      </c>
      <c r="O521" s="15" t="s">
        <v>92</v>
      </c>
      <c r="P521" s="15" t="s">
        <v>340</v>
      </c>
      <c r="Q521" s="15" t="s">
        <v>59</v>
      </c>
      <c r="R521" s="15" t="s">
        <v>60</v>
      </c>
      <c r="S521" s="15" t="s">
        <v>61</v>
      </c>
    </row>
    <row r="522" spans="1:19" ht="12.75">
      <c r="A522" s="15">
        <v>506</v>
      </c>
      <c r="B522" s="15">
        <v>10055</v>
      </c>
      <c r="C522" s="15" t="s">
        <v>2524</v>
      </c>
      <c r="D522" s="15" t="s">
        <v>47</v>
      </c>
      <c r="E522" s="15" t="s">
        <v>2525</v>
      </c>
      <c r="F522" s="15">
        <v>10000</v>
      </c>
      <c r="G522" s="15" t="s">
        <v>2526</v>
      </c>
      <c r="H522" s="15" t="s">
        <v>336</v>
      </c>
      <c r="I522" s="15" t="s">
        <v>2527</v>
      </c>
      <c r="J522" s="15" t="s">
        <v>2528</v>
      </c>
      <c r="K522" s="15" t="s">
        <v>53</v>
      </c>
      <c r="L522" s="15" t="s">
        <v>259</v>
      </c>
      <c r="M522" s="15" t="s">
        <v>55</v>
      </c>
      <c r="N522" s="15" t="s">
        <v>101</v>
      </c>
      <c r="O522" s="15" t="s">
        <v>57</v>
      </c>
      <c r="P522" s="15" t="s">
        <v>340</v>
      </c>
      <c r="Q522" s="15" t="s">
        <v>59</v>
      </c>
      <c r="R522" s="15" t="s">
        <v>60</v>
      </c>
      <c r="S522" s="15" t="s">
        <v>61</v>
      </c>
    </row>
    <row r="523" spans="1:19" ht="12.75">
      <c r="A523" s="15">
        <v>507</v>
      </c>
      <c r="B523" s="15">
        <v>10056</v>
      </c>
      <c r="C523" s="15" t="s">
        <v>2529</v>
      </c>
      <c r="D523" s="15" t="s">
        <v>47</v>
      </c>
      <c r="E523" s="15" t="s">
        <v>2530</v>
      </c>
      <c r="F523" s="15">
        <v>10000</v>
      </c>
      <c r="G523" s="15" t="s">
        <v>2526</v>
      </c>
      <c r="H523" s="15" t="s">
        <v>336</v>
      </c>
      <c r="I523" s="15" t="s">
        <v>2527</v>
      </c>
      <c r="J523" s="15" t="s">
        <v>2531</v>
      </c>
      <c r="K523" s="15" t="s">
        <v>53</v>
      </c>
      <c r="L523" s="15" t="s">
        <v>259</v>
      </c>
      <c r="M523" s="15" t="s">
        <v>55</v>
      </c>
      <c r="N523" s="15" t="s">
        <v>101</v>
      </c>
      <c r="O523" s="15" t="s">
        <v>57</v>
      </c>
      <c r="P523" s="15" t="s">
        <v>340</v>
      </c>
      <c r="Q523" s="15" t="s">
        <v>59</v>
      </c>
      <c r="R523" s="15" t="s">
        <v>60</v>
      </c>
      <c r="S523" s="15" t="s">
        <v>61</v>
      </c>
    </row>
    <row r="524" spans="1:19" ht="12.75">
      <c r="A524" s="15">
        <v>508</v>
      </c>
      <c r="B524" s="15">
        <v>10060</v>
      </c>
      <c r="C524" s="15" t="s">
        <v>2532</v>
      </c>
      <c r="D524" s="15" t="s">
        <v>47</v>
      </c>
      <c r="E524" s="15" t="s">
        <v>2533</v>
      </c>
      <c r="F524" s="15">
        <v>10000</v>
      </c>
      <c r="G524" s="15" t="s">
        <v>2534</v>
      </c>
      <c r="H524" s="15" t="s">
        <v>336</v>
      </c>
      <c r="I524" s="15" t="s">
        <v>2535</v>
      </c>
      <c r="J524" s="15" t="s">
        <v>2536</v>
      </c>
      <c r="K524" s="15" t="s">
        <v>106</v>
      </c>
      <c r="L524" s="15" t="s">
        <v>259</v>
      </c>
      <c r="M524" s="15" t="s">
        <v>55</v>
      </c>
      <c r="N524" s="15" t="s">
        <v>101</v>
      </c>
      <c r="O524" s="15" t="s">
        <v>57</v>
      </c>
      <c r="P524" s="15" t="s">
        <v>340</v>
      </c>
      <c r="Q524" s="15" t="s">
        <v>59</v>
      </c>
      <c r="R524" s="15" t="s">
        <v>60</v>
      </c>
      <c r="S524" s="15" t="s">
        <v>61</v>
      </c>
    </row>
    <row r="525" spans="1:19" ht="12.75">
      <c r="A525" s="15">
        <v>509</v>
      </c>
      <c r="B525" s="15">
        <v>10164</v>
      </c>
      <c r="C525" s="15" t="s">
        <v>2537</v>
      </c>
      <c r="D525" s="15" t="s">
        <v>47</v>
      </c>
      <c r="E525" s="15" t="s">
        <v>2538</v>
      </c>
      <c r="F525" s="15">
        <v>10000</v>
      </c>
      <c r="G525" s="15" t="s">
        <v>2053</v>
      </c>
      <c r="H525" s="15" t="s">
        <v>210</v>
      </c>
      <c r="I525" s="15" t="s">
        <v>2054</v>
      </c>
      <c r="J525" s="15" t="s">
        <v>2539</v>
      </c>
      <c r="K525" s="15" t="s">
        <v>276</v>
      </c>
      <c r="L525" s="15" t="s">
        <v>259</v>
      </c>
      <c r="M525" s="15" t="s">
        <v>1193</v>
      </c>
      <c r="N525" s="15" t="s">
        <v>2087</v>
      </c>
      <c r="O525" s="15" t="s">
        <v>2540</v>
      </c>
      <c r="P525" s="15" t="s">
        <v>340</v>
      </c>
      <c r="Q525" s="15"/>
      <c r="R525" s="15" t="s">
        <v>74</v>
      </c>
      <c r="S525" s="15" t="s">
        <v>75</v>
      </c>
    </row>
    <row r="526" spans="1:19" ht="12.75">
      <c r="A526" s="15">
        <v>510</v>
      </c>
      <c r="B526" s="15">
        <v>10031</v>
      </c>
      <c r="C526" s="15" t="s">
        <v>2541</v>
      </c>
      <c r="D526" s="15" t="s">
        <v>47</v>
      </c>
      <c r="E526" s="15" t="s">
        <v>2542</v>
      </c>
      <c r="F526" s="15">
        <v>10000</v>
      </c>
      <c r="G526" s="15" t="s">
        <v>335</v>
      </c>
      <c r="H526" s="15" t="s">
        <v>336</v>
      </c>
      <c r="I526" s="15" t="s">
        <v>337</v>
      </c>
      <c r="J526" s="15" t="s">
        <v>2543</v>
      </c>
      <c r="K526" s="15" t="s">
        <v>68</v>
      </c>
      <c r="L526" s="15" t="s">
        <v>259</v>
      </c>
      <c r="M526" s="15" t="s">
        <v>55</v>
      </c>
      <c r="N526" s="15" t="s">
        <v>101</v>
      </c>
      <c r="O526" s="15" t="s">
        <v>57</v>
      </c>
      <c r="P526" s="15" t="s">
        <v>340</v>
      </c>
      <c r="Q526" s="15" t="s">
        <v>59</v>
      </c>
      <c r="R526" s="15" t="s">
        <v>60</v>
      </c>
      <c r="S526" s="15" t="s">
        <v>61</v>
      </c>
    </row>
    <row r="527" spans="1:19" ht="12.75">
      <c r="A527" s="15">
        <v>511</v>
      </c>
      <c r="B527" s="15">
        <v>10041</v>
      </c>
      <c r="C527" s="15" t="s">
        <v>2544</v>
      </c>
      <c r="D527" s="15" t="s">
        <v>47</v>
      </c>
      <c r="E527" s="15" t="s">
        <v>2545</v>
      </c>
      <c r="F527" s="15">
        <v>10000</v>
      </c>
      <c r="G527" s="15" t="s">
        <v>335</v>
      </c>
      <c r="H527" s="15" t="s">
        <v>336</v>
      </c>
      <c r="I527" s="15" t="s">
        <v>337</v>
      </c>
      <c r="J527" s="15" t="s">
        <v>2546</v>
      </c>
      <c r="K527" s="15" t="s">
        <v>110</v>
      </c>
      <c r="L527" s="15" t="s">
        <v>259</v>
      </c>
      <c r="M527" s="15" t="s">
        <v>55</v>
      </c>
      <c r="N527" s="15" t="s">
        <v>101</v>
      </c>
      <c r="O527" s="15" t="s">
        <v>57</v>
      </c>
      <c r="P527" s="15" t="s">
        <v>340</v>
      </c>
      <c r="Q527" s="15" t="s">
        <v>59</v>
      </c>
      <c r="R527" s="15" t="s">
        <v>60</v>
      </c>
      <c r="S527" s="15" t="s">
        <v>61</v>
      </c>
    </row>
    <row r="528" spans="1:19" ht="12.75">
      <c r="A528" s="15">
        <v>512</v>
      </c>
      <c r="B528" s="15">
        <v>10042</v>
      </c>
      <c r="C528" s="15" t="s">
        <v>2547</v>
      </c>
      <c r="D528" s="15" t="s">
        <v>47</v>
      </c>
      <c r="E528" s="15" t="s">
        <v>2548</v>
      </c>
      <c r="F528" s="15">
        <v>10000</v>
      </c>
      <c r="G528" s="15" t="s">
        <v>335</v>
      </c>
      <c r="H528" s="15" t="s">
        <v>336</v>
      </c>
      <c r="I528" s="15" t="s">
        <v>337</v>
      </c>
      <c r="J528" s="15" t="s">
        <v>2549</v>
      </c>
      <c r="K528" s="15" t="s">
        <v>106</v>
      </c>
      <c r="L528" s="15" t="s">
        <v>259</v>
      </c>
      <c r="M528" s="15" t="s">
        <v>55</v>
      </c>
      <c r="N528" s="15" t="s">
        <v>101</v>
      </c>
      <c r="O528" s="15" t="s">
        <v>57</v>
      </c>
      <c r="P528" s="15" t="s">
        <v>340</v>
      </c>
      <c r="Q528" s="15" t="s">
        <v>59</v>
      </c>
      <c r="R528" s="15" t="s">
        <v>60</v>
      </c>
      <c r="S528" s="15" t="s">
        <v>61</v>
      </c>
    </row>
    <row r="529" spans="1:19" ht="12.75">
      <c r="A529" s="15">
        <v>513</v>
      </c>
      <c r="B529" s="15">
        <v>10045</v>
      </c>
      <c r="C529" s="15" t="s">
        <v>2550</v>
      </c>
      <c r="D529" s="15" t="s">
        <v>47</v>
      </c>
      <c r="E529" s="15" t="s">
        <v>2551</v>
      </c>
      <c r="F529" s="15">
        <v>10000</v>
      </c>
      <c r="G529" s="15" t="s">
        <v>335</v>
      </c>
      <c r="H529" s="15" t="s">
        <v>336</v>
      </c>
      <c r="I529" s="15" t="s">
        <v>337</v>
      </c>
      <c r="J529" s="15" t="s">
        <v>890</v>
      </c>
      <c r="K529" s="15" t="s">
        <v>68</v>
      </c>
      <c r="L529" s="15" t="s">
        <v>259</v>
      </c>
      <c r="M529" s="15" t="s">
        <v>55</v>
      </c>
      <c r="N529" s="15" t="s">
        <v>101</v>
      </c>
      <c r="O529" s="15" t="s">
        <v>57</v>
      </c>
      <c r="P529" s="15" t="s">
        <v>340</v>
      </c>
      <c r="Q529" s="15" t="s">
        <v>59</v>
      </c>
      <c r="R529" s="15" t="s">
        <v>60</v>
      </c>
      <c r="S529" s="15" t="s">
        <v>61</v>
      </c>
    </row>
    <row r="530" spans="1:19" ht="12.75">
      <c r="A530" s="15">
        <v>514</v>
      </c>
      <c r="B530" s="15">
        <v>10046</v>
      </c>
      <c r="C530" s="15" t="s">
        <v>2552</v>
      </c>
      <c r="D530" s="15" t="s">
        <v>47</v>
      </c>
      <c r="E530" s="15" t="s">
        <v>2553</v>
      </c>
      <c r="F530" s="15">
        <v>10000</v>
      </c>
      <c r="G530" s="15" t="s">
        <v>335</v>
      </c>
      <c r="H530" s="15" t="s">
        <v>336</v>
      </c>
      <c r="I530" s="15" t="s">
        <v>337</v>
      </c>
      <c r="J530" s="15" t="s">
        <v>2554</v>
      </c>
      <c r="K530" s="15" t="s">
        <v>68</v>
      </c>
      <c r="L530" s="15" t="s">
        <v>259</v>
      </c>
      <c r="M530" s="15" t="s">
        <v>55</v>
      </c>
      <c r="N530" s="15" t="s">
        <v>101</v>
      </c>
      <c r="O530" s="15" t="s">
        <v>57</v>
      </c>
      <c r="P530" s="15" t="s">
        <v>340</v>
      </c>
      <c r="Q530" s="15" t="s">
        <v>59</v>
      </c>
      <c r="R530" s="15" t="s">
        <v>60</v>
      </c>
      <c r="S530" s="15" t="s">
        <v>61</v>
      </c>
    </row>
    <row r="531" spans="1:19" ht="12.75">
      <c r="A531" s="15">
        <v>515</v>
      </c>
      <c r="B531" s="15">
        <v>10049</v>
      </c>
      <c r="C531" s="15" t="s">
        <v>2555</v>
      </c>
      <c r="D531" s="15" t="s">
        <v>47</v>
      </c>
      <c r="E531" s="15" t="s">
        <v>2556</v>
      </c>
      <c r="F531" s="15">
        <v>10000</v>
      </c>
      <c r="G531" s="15" t="s">
        <v>335</v>
      </c>
      <c r="H531" s="15" t="s">
        <v>336</v>
      </c>
      <c r="I531" s="15" t="s">
        <v>337</v>
      </c>
      <c r="J531" s="15" t="s">
        <v>2557</v>
      </c>
      <c r="K531" s="15" t="s">
        <v>573</v>
      </c>
      <c r="L531" s="15" t="s">
        <v>259</v>
      </c>
      <c r="M531" s="15" t="s">
        <v>55</v>
      </c>
      <c r="N531" s="15" t="s">
        <v>101</v>
      </c>
      <c r="O531" s="15" t="s">
        <v>57</v>
      </c>
      <c r="P531" s="15" t="s">
        <v>340</v>
      </c>
      <c r="Q531" s="15" t="s">
        <v>59</v>
      </c>
      <c r="R531" s="15" t="s">
        <v>60</v>
      </c>
      <c r="S531" s="15" t="s">
        <v>61</v>
      </c>
    </row>
    <row r="532" spans="1:19" ht="12.75">
      <c r="A532" s="15">
        <v>516</v>
      </c>
      <c r="B532" s="15">
        <v>10050</v>
      </c>
      <c r="C532" s="15" t="s">
        <v>2558</v>
      </c>
      <c r="D532" s="15" t="s">
        <v>47</v>
      </c>
      <c r="E532" s="15" t="s">
        <v>2559</v>
      </c>
      <c r="F532" s="15">
        <v>10000</v>
      </c>
      <c r="G532" s="15" t="s">
        <v>335</v>
      </c>
      <c r="H532" s="15" t="s">
        <v>336</v>
      </c>
      <c r="I532" s="15" t="s">
        <v>337</v>
      </c>
      <c r="J532" s="15" t="s">
        <v>2560</v>
      </c>
      <c r="K532" s="15" t="s">
        <v>305</v>
      </c>
      <c r="L532" s="15" t="s">
        <v>259</v>
      </c>
      <c r="M532" s="15" t="s">
        <v>55</v>
      </c>
      <c r="N532" s="15" t="s">
        <v>101</v>
      </c>
      <c r="O532" s="15" t="s">
        <v>57</v>
      </c>
      <c r="P532" s="15" t="s">
        <v>340</v>
      </c>
      <c r="Q532" s="15" t="s">
        <v>391</v>
      </c>
      <c r="R532" s="15" t="s">
        <v>60</v>
      </c>
      <c r="S532" s="15" t="s">
        <v>61</v>
      </c>
    </row>
    <row r="533" spans="1:19" ht="12.75">
      <c r="A533" s="15">
        <v>517</v>
      </c>
      <c r="B533" s="15">
        <v>10032</v>
      </c>
      <c r="C533" s="15" t="s">
        <v>2561</v>
      </c>
      <c r="D533" s="15" t="s">
        <v>47</v>
      </c>
      <c r="E533" s="15" t="s">
        <v>2562</v>
      </c>
      <c r="F533" s="15">
        <v>10000</v>
      </c>
      <c r="G533" s="15" t="s">
        <v>335</v>
      </c>
      <c r="H533" s="15" t="s">
        <v>336</v>
      </c>
      <c r="I533" s="15" t="s">
        <v>337</v>
      </c>
      <c r="J533" s="15" t="s">
        <v>2563</v>
      </c>
      <c r="K533" s="15" t="s">
        <v>573</v>
      </c>
      <c r="L533" s="15" t="s">
        <v>259</v>
      </c>
      <c r="M533" s="15" t="s">
        <v>55</v>
      </c>
      <c r="N533" s="15" t="s">
        <v>101</v>
      </c>
      <c r="O533" s="15" t="s">
        <v>57</v>
      </c>
      <c r="P533" s="15" t="s">
        <v>340</v>
      </c>
      <c r="Q533" s="15" t="s">
        <v>59</v>
      </c>
      <c r="R533" s="15" t="s">
        <v>60</v>
      </c>
      <c r="S533" s="15" t="s">
        <v>61</v>
      </c>
    </row>
    <row r="534" spans="1:19" ht="12.75">
      <c r="A534" s="15">
        <v>518</v>
      </c>
      <c r="B534" s="15">
        <v>10033</v>
      </c>
      <c r="C534" s="15" t="s">
        <v>2564</v>
      </c>
      <c r="D534" s="15" t="s">
        <v>47</v>
      </c>
      <c r="E534" s="15" t="s">
        <v>2565</v>
      </c>
      <c r="F534" s="15">
        <v>10000</v>
      </c>
      <c r="G534" s="15" t="s">
        <v>335</v>
      </c>
      <c r="H534" s="15" t="s">
        <v>336</v>
      </c>
      <c r="I534" s="15" t="s">
        <v>337</v>
      </c>
      <c r="J534" s="15" t="s">
        <v>2566</v>
      </c>
      <c r="K534" s="15" t="s">
        <v>110</v>
      </c>
      <c r="L534" s="15" t="s">
        <v>259</v>
      </c>
      <c r="M534" s="15" t="s">
        <v>55</v>
      </c>
      <c r="N534" s="15" t="s">
        <v>101</v>
      </c>
      <c r="O534" s="15" t="s">
        <v>57</v>
      </c>
      <c r="P534" s="15" t="s">
        <v>340</v>
      </c>
      <c r="Q534" s="15" t="s">
        <v>59</v>
      </c>
      <c r="R534" s="15" t="s">
        <v>60</v>
      </c>
      <c r="S534" s="15" t="s">
        <v>61</v>
      </c>
    </row>
    <row r="535" spans="1:19" ht="12.75">
      <c r="A535" s="15">
        <v>519</v>
      </c>
      <c r="B535" s="15">
        <v>10034</v>
      </c>
      <c r="C535" s="15" t="s">
        <v>2567</v>
      </c>
      <c r="D535" s="15" t="s">
        <v>47</v>
      </c>
      <c r="E535" s="15" t="s">
        <v>2568</v>
      </c>
      <c r="F535" s="15">
        <v>10000</v>
      </c>
      <c r="G535" s="15" t="s">
        <v>335</v>
      </c>
      <c r="H535" s="15" t="s">
        <v>336</v>
      </c>
      <c r="I535" s="15" t="s">
        <v>337</v>
      </c>
      <c r="J535" s="15" t="s">
        <v>2569</v>
      </c>
      <c r="K535" s="15" t="s">
        <v>89</v>
      </c>
      <c r="L535" s="15" t="s">
        <v>259</v>
      </c>
      <c r="M535" s="15" t="s">
        <v>55</v>
      </c>
      <c r="N535" s="15" t="s">
        <v>101</v>
      </c>
      <c r="O535" s="15" t="s">
        <v>57</v>
      </c>
      <c r="P535" s="15" t="s">
        <v>340</v>
      </c>
      <c r="Q535" s="15" t="s">
        <v>59</v>
      </c>
      <c r="R535" s="15" t="s">
        <v>60</v>
      </c>
      <c r="S535" s="15" t="s">
        <v>61</v>
      </c>
    </row>
    <row r="536" spans="1:19" ht="12.75">
      <c r="A536" s="15">
        <v>520</v>
      </c>
      <c r="B536" s="15">
        <v>10035</v>
      </c>
      <c r="C536" s="15" t="s">
        <v>2570</v>
      </c>
      <c r="D536" s="15" t="s">
        <v>47</v>
      </c>
      <c r="E536" s="15" t="s">
        <v>2571</v>
      </c>
      <c r="F536" s="15">
        <v>10000</v>
      </c>
      <c r="G536" s="15" t="s">
        <v>335</v>
      </c>
      <c r="H536" s="15" t="s">
        <v>336</v>
      </c>
      <c r="I536" s="15" t="s">
        <v>337</v>
      </c>
      <c r="J536" s="15" t="s">
        <v>2572</v>
      </c>
      <c r="K536" s="15" t="s">
        <v>1125</v>
      </c>
      <c r="L536" s="15" t="s">
        <v>259</v>
      </c>
      <c r="M536" s="15" t="s">
        <v>55</v>
      </c>
      <c r="N536" s="15" t="s">
        <v>101</v>
      </c>
      <c r="O536" s="15" t="s">
        <v>57</v>
      </c>
      <c r="P536" s="15" t="s">
        <v>340</v>
      </c>
      <c r="Q536" s="15" t="s">
        <v>59</v>
      </c>
      <c r="R536" s="15" t="s">
        <v>60</v>
      </c>
      <c r="S536" s="15" t="s">
        <v>61</v>
      </c>
    </row>
    <row r="537" spans="1:19" ht="12.75">
      <c r="A537" s="15">
        <v>521</v>
      </c>
      <c r="B537" s="15">
        <v>10036</v>
      </c>
      <c r="C537" s="15" t="s">
        <v>2573</v>
      </c>
      <c r="D537" s="15" t="s">
        <v>47</v>
      </c>
      <c r="E537" s="15" t="s">
        <v>2574</v>
      </c>
      <c r="F537" s="15">
        <v>10000</v>
      </c>
      <c r="G537" s="15" t="s">
        <v>335</v>
      </c>
      <c r="H537" s="15" t="s">
        <v>336</v>
      </c>
      <c r="I537" s="15" t="s">
        <v>337</v>
      </c>
      <c r="J537" s="15" t="s">
        <v>2575</v>
      </c>
      <c r="K537" s="15" t="s">
        <v>53</v>
      </c>
      <c r="L537" s="15" t="s">
        <v>259</v>
      </c>
      <c r="M537" s="15" t="s">
        <v>55</v>
      </c>
      <c r="N537" s="15" t="s">
        <v>101</v>
      </c>
      <c r="O537" s="15" t="s">
        <v>57</v>
      </c>
      <c r="P537" s="15" t="s">
        <v>340</v>
      </c>
      <c r="Q537" s="15" t="s">
        <v>59</v>
      </c>
      <c r="R537" s="15" t="s">
        <v>60</v>
      </c>
      <c r="S537" s="15" t="s">
        <v>61</v>
      </c>
    </row>
    <row r="538" spans="1:19" ht="12.75">
      <c r="A538" s="15">
        <v>522</v>
      </c>
      <c r="B538" s="15">
        <v>10040</v>
      </c>
      <c r="C538" s="15" t="s">
        <v>2576</v>
      </c>
      <c r="D538" s="15" t="s">
        <v>47</v>
      </c>
      <c r="E538" s="15" t="s">
        <v>2577</v>
      </c>
      <c r="F538" s="15">
        <v>10000</v>
      </c>
      <c r="G538" s="15" t="s">
        <v>335</v>
      </c>
      <c r="H538" s="15" t="s">
        <v>336</v>
      </c>
      <c r="I538" s="15" t="s">
        <v>337</v>
      </c>
      <c r="J538" s="15" t="s">
        <v>2439</v>
      </c>
      <c r="K538" s="15" t="s">
        <v>110</v>
      </c>
      <c r="L538" s="15" t="s">
        <v>259</v>
      </c>
      <c r="M538" s="15" t="s">
        <v>55</v>
      </c>
      <c r="N538" s="15" t="s">
        <v>101</v>
      </c>
      <c r="O538" s="15" t="s">
        <v>57</v>
      </c>
      <c r="P538" s="15" t="s">
        <v>340</v>
      </c>
      <c r="Q538" s="15"/>
      <c r="R538" s="15" t="s">
        <v>74</v>
      </c>
      <c r="S538" s="15" t="s">
        <v>61</v>
      </c>
    </row>
    <row r="539" spans="1:19" ht="12.75">
      <c r="A539" s="15">
        <v>523</v>
      </c>
      <c r="B539" s="15">
        <v>10057</v>
      </c>
      <c r="C539" s="15" t="s">
        <v>2578</v>
      </c>
      <c r="D539" s="15" t="s">
        <v>47</v>
      </c>
      <c r="E539" s="15" t="s">
        <v>2579</v>
      </c>
      <c r="F539" s="15">
        <v>10000</v>
      </c>
      <c r="G539" s="15" t="s">
        <v>2526</v>
      </c>
      <c r="H539" s="15" t="s">
        <v>336</v>
      </c>
      <c r="I539" s="15" t="s">
        <v>2527</v>
      </c>
      <c r="J539" s="15" t="s">
        <v>2580</v>
      </c>
      <c r="K539" s="15" t="s">
        <v>164</v>
      </c>
      <c r="L539" s="15" t="s">
        <v>90</v>
      </c>
      <c r="M539" s="15" t="s">
        <v>55</v>
      </c>
      <c r="N539" s="15" t="s">
        <v>91</v>
      </c>
      <c r="O539" s="15" t="s">
        <v>92</v>
      </c>
      <c r="P539" s="15" t="s">
        <v>2112</v>
      </c>
      <c r="Q539" s="15" t="s">
        <v>112</v>
      </c>
      <c r="R539" s="15" t="s">
        <v>60</v>
      </c>
      <c r="S539" s="15" t="s">
        <v>61</v>
      </c>
    </row>
    <row r="540" spans="1:19" ht="12.75">
      <c r="A540" s="15">
        <v>524</v>
      </c>
      <c r="B540" s="15">
        <v>10530</v>
      </c>
      <c r="C540" s="15" t="s">
        <v>2581</v>
      </c>
      <c r="D540" s="15" t="s">
        <v>47</v>
      </c>
      <c r="E540" s="15" t="s">
        <v>2582</v>
      </c>
      <c r="F540" s="15">
        <v>10000</v>
      </c>
      <c r="G540" s="15" t="s">
        <v>178</v>
      </c>
      <c r="H540" s="15" t="s">
        <v>151</v>
      </c>
      <c r="I540" s="15" t="s">
        <v>179</v>
      </c>
      <c r="J540" s="15" t="s">
        <v>2583</v>
      </c>
      <c r="K540" s="15" t="s">
        <v>1625</v>
      </c>
      <c r="L540" s="15" t="s">
        <v>90</v>
      </c>
      <c r="M540" s="15" t="s">
        <v>55</v>
      </c>
      <c r="N540" s="15" t="s">
        <v>101</v>
      </c>
      <c r="O540" s="15" t="s">
        <v>57</v>
      </c>
      <c r="P540" s="15" t="s">
        <v>102</v>
      </c>
      <c r="Q540" s="15" t="s">
        <v>59</v>
      </c>
      <c r="R540" s="15" t="s">
        <v>60</v>
      </c>
      <c r="S540" s="15" t="s">
        <v>61</v>
      </c>
    </row>
    <row r="541" spans="1:19" ht="12.75">
      <c r="A541" s="15">
        <v>525</v>
      </c>
      <c r="B541" s="15">
        <v>10601</v>
      </c>
      <c r="C541" s="15" t="s">
        <v>97</v>
      </c>
      <c r="D541" s="15" t="s">
        <v>47</v>
      </c>
      <c r="E541" s="15" t="s">
        <v>98</v>
      </c>
      <c r="F541" s="15">
        <v>10000</v>
      </c>
      <c r="G541" s="15" t="s">
        <v>49</v>
      </c>
      <c r="H541" s="15" t="s">
        <v>50</v>
      </c>
      <c r="I541" s="15" t="s">
        <v>51</v>
      </c>
      <c r="J541" s="15" t="s">
        <v>99</v>
      </c>
      <c r="K541" s="15" t="s">
        <v>100</v>
      </c>
      <c r="L541" s="15" t="s">
        <v>90</v>
      </c>
      <c r="M541" s="15" t="s">
        <v>55</v>
      </c>
      <c r="N541" s="15" t="s">
        <v>101</v>
      </c>
      <c r="O541" s="15" t="s">
        <v>57</v>
      </c>
      <c r="P541" s="15" t="s">
        <v>102</v>
      </c>
      <c r="Q541" s="15" t="s">
        <v>59</v>
      </c>
      <c r="R541" s="15" t="s">
        <v>60</v>
      </c>
      <c r="S541" s="15" t="s">
        <v>61</v>
      </c>
    </row>
    <row r="542" spans="1:19" ht="12.75">
      <c r="A542" s="15">
        <v>526</v>
      </c>
      <c r="B542" s="15">
        <v>10625</v>
      </c>
      <c r="C542" s="15" t="s">
        <v>103</v>
      </c>
      <c r="D542" s="15" t="s">
        <v>47</v>
      </c>
      <c r="E542" s="15" t="s">
        <v>104</v>
      </c>
      <c r="F542" s="15">
        <v>10000</v>
      </c>
      <c r="G542" s="15" t="s">
        <v>82</v>
      </c>
      <c r="H542" s="15" t="s">
        <v>65</v>
      </c>
      <c r="I542" s="15" t="s">
        <v>83</v>
      </c>
      <c r="J542" s="15" t="s">
        <v>105</v>
      </c>
      <c r="K542" s="15" t="s">
        <v>106</v>
      </c>
      <c r="L542" s="15" t="s">
        <v>90</v>
      </c>
      <c r="M542" s="15" t="s">
        <v>55</v>
      </c>
      <c r="N542" s="15" t="s">
        <v>101</v>
      </c>
      <c r="O542" s="15" t="s">
        <v>57</v>
      </c>
      <c r="P542" s="15" t="s">
        <v>102</v>
      </c>
      <c r="Q542" s="15" t="s">
        <v>59</v>
      </c>
      <c r="R542" s="15" t="s">
        <v>60</v>
      </c>
      <c r="S542" s="15" t="s">
        <v>75</v>
      </c>
    </row>
    <row r="543" spans="1:19" ht="12.75">
      <c r="A543" s="15">
        <v>527</v>
      </c>
      <c r="B543" s="15">
        <v>10171</v>
      </c>
      <c r="C543" s="15" t="s">
        <v>2584</v>
      </c>
      <c r="D543" s="15" t="s">
        <v>47</v>
      </c>
      <c r="E543" s="15" t="s">
        <v>2585</v>
      </c>
      <c r="F543" s="15">
        <v>10000</v>
      </c>
      <c r="G543" s="15" t="s">
        <v>2586</v>
      </c>
      <c r="H543" s="15" t="s">
        <v>693</v>
      </c>
      <c r="I543" s="15" t="s">
        <v>2587</v>
      </c>
      <c r="J543" s="15" t="s">
        <v>2588</v>
      </c>
      <c r="K543" s="15" t="s">
        <v>573</v>
      </c>
      <c r="L543" s="15" t="s">
        <v>90</v>
      </c>
      <c r="M543" s="15" t="s">
        <v>55</v>
      </c>
      <c r="N543" s="15" t="s">
        <v>101</v>
      </c>
      <c r="O543" s="15" t="s">
        <v>57</v>
      </c>
      <c r="P543" s="15" t="s">
        <v>1884</v>
      </c>
      <c r="Q543" s="15" t="s">
        <v>59</v>
      </c>
      <c r="R543" s="15" t="s">
        <v>60</v>
      </c>
      <c r="S543" s="15" t="s">
        <v>61</v>
      </c>
    </row>
    <row r="544" spans="1:19" ht="12.75">
      <c r="A544" s="15">
        <v>528</v>
      </c>
      <c r="B544" s="15">
        <v>10175</v>
      </c>
      <c r="C544" s="15" t="s">
        <v>2589</v>
      </c>
      <c r="D544" s="15" t="s">
        <v>47</v>
      </c>
      <c r="E544" s="15" t="s">
        <v>2590</v>
      </c>
      <c r="F544" s="15">
        <v>10000</v>
      </c>
      <c r="G544" s="15" t="s">
        <v>2586</v>
      </c>
      <c r="H544" s="15" t="s">
        <v>693</v>
      </c>
      <c r="I544" s="15" t="s">
        <v>2587</v>
      </c>
      <c r="J544" s="15" t="s">
        <v>2591</v>
      </c>
      <c r="K544" s="15" t="s">
        <v>556</v>
      </c>
      <c r="L544" s="15" t="s">
        <v>90</v>
      </c>
      <c r="M544" s="15" t="s">
        <v>55</v>
      </c>
      <c r="N544" s="15" t="s">
        <v>101</v>
      </c>
      <c r="O544" s="15" t="s">
        <v>57</v>
      </c>
      <c r="P544" s="15" t="s">
        <v>1884</v>
      </c>
      <c r="Q544" s="15" t="s">
        <v>59</v>
      </c>
      <c r="R544" s="15" t="s">
        <v>60</v>
      </c>
      <c r="S544" s="15" t="s">
        <v>61</v>
      </c>
    </row>
    <row r="545" spans="1:19" ht="12.75">
      <c r="A545" s="15">
        <v>529</v>
      </c>
      <c r="B545" s="15">
        <v>10176</v>
      </c>
      <c r="C545" s="15" t="s">
        <v>2592</v>
      </c>
      <c r="D545" s="15" t="s">
        <v>47</v>
      </c>
      <c r="E545" s="15" t="s">
        <v>2593</v>
      </c>
      <c r="F545" s="15">
        <v>10000</v>
      </c>
      <c r="G545" s="15" t="s">
        <v>2586</v>
      </c>
      <c r="H545" s="15" t="s">
        <v>693</v>
      </c>
      <c r="I545" s="15" t="s">
        <v>2587</v>
      </c>
      <c r="J545" s="15" t="s">
        <v>2594</v>
      </c>
      <c r="K545" s="15" t="s">
        <v>305</v>
      </c>
      <c r="L545" s="15" t="s">
        <v>90</v>
      </c>
      <c r="M545" s="15" t="s">
        <v>55</v>
      </c>
      <c r="N545" s="15" t="s">
        <v>101</v>
      </c>
      <c r="O545" s="15" t="s">
        <v>57</v>
      </c>
      <c r="P545" s="15" t="s">
        <v>1884</v>
      </c>
      <c r="Q545" s="15" t="s">
        <v>59</v>
      </c>
      <c r="R545" s="15" t="s">
        <v>60</v>
      </c>
      <c r="S545" s="15" t="s">
        <v>61</v>
      </c>
    </row>
    <row r="546" spans="1:19" ht="12.75">
      <c r="A546" s="15">
        <v>530</v>
      </c>
      <c r="B546" s="15">
        <v>10177</v>
      </c>
      <c r="C546" s="15" t="s">
        <v>2595</v>
      </c>
      <c r="D546" s="15" t="s">
        <v>47</v>
      </c>
      <c r="E546" s="15" t="s">
        <v>2596</v>
      </c>
      <c r="F546" s="15">
        <v>10000</v>
      </c>
      <c r="G546" s="15" t="s">
        <v>2586</v>
      </c>
      <c r="H546" s="15" t="s">
        <v>693</v>
      </c>
      <c r="I546" s="15" t="s">
        <v>2587</v>
      </c>
      <c r="J546" s="15" t="s">
        <v>2597</v>
      </c>
      <c r="K546" s="15" t="s">
        <v>106</v>
      </c>
      <c r="L546" s="15" t="s">
        <v>90</v>
      </c>
      <c r="M546" s="15" t="s">
        <v>55</v>
      </c>
      <c r="N546" s="15" t="s">
        <v>101</v>
      </c>
      <c r="O546" s="15" t="s">
        <v>57</v>
      </c>
      <c r="P546" s="15" t="s">
        <v>1884</v>
      </c>
      <c r="Q546" s="15" t="s">
        <v>59</v>
      </c>
      <c r="R546" s="15" t="s">
        <v>60</v>
      </c>
      <c r="S546" s="15" t="s">
        <v>61</v>
      </c>
    </row>
    <row r="547" spans="1:19" ht="12.75">
      <c r="A547" s="15">
        <v>531</v>
      </c>
      <c r="B547" s="15">
        <v>10181</v>
      </c>
      <c r="C547" s="15" t="s">
        <v>2598</v>
      </c>
      <c r="D547" s="15" t="s">
        <v>47</v>
      </c>
      <c r="E547" s="15" t="s">
        <v>2599</v>
      </c>
      <c r="F547" s="15">
        <v>10000</v>
      </c>
      <c r="G547" s="15" t="s">
        <v>2586</v>
      </c>
      <c r="H547" s="15" t="s">
        <v>693</v>
      </c>
      <c r="I547" s="15" t="s">
        <v>2587</v>
      </c>
      <c r="J547" s="15" t="s">
        <v>2600</v>
      </c>
      <c r="K547" s="15" t="s">
        <v>556</v>
      </c>
      <c r="L547" s="15" t="s">
        <v>90</v>
      </c>
      <c r="M547" s="15" t="s">
        <v>55</v>
      </c>
      <c r="N547" s="15" t="s">
        <v>101</v>
      </c>
      <c r="O547" s="15" t="s">
        <v>57</v>
      </c>
      <c r="P547" s="15" t="s">
        <v>1884</v>
      </c>
      <c r="Q547" s="15" t="s">
        <v>59</v>
      </c>
      <c r="R547" s="15" t="s">
        <v>60</v>
      </c>
      <c r="S547" s="15" t="s">
        <v>61</v>
      </c>
    </row>
    <row r="548" spans="1:19" ht="12.75">
      <c r="A548" s="15">
        <v>532</v>
      </c>
      <c r="B548" s="15">
        <v>10476</v>
      </c>
      <c r="C548" s="15" t="s">
        <v>2601</v>
      </c>
      <c r="D548" s="15" t="s">
        <v>47</v>
      </c>
      <c r="E548" s="15" t="s">
        <v>2602</v>
      </c>
      <c r="F548" s="15">
        <v>10000</v>
      </c>
      <c r="G548" s="15" t="s">
        <v>2603</v>
      </c>
      <c r="H548" s="15" t="s">
        <v>187</v>
      </c>
      <c r="I548" s="15" t="s">
        <v>2604</v>
      </c>
      <c r="J548" s="15" t="s">
        <v>2605</v>
      </c>
      <c r="K548" s="15" t="s">
        <v>110</v>
      </c>
      <c r="L548" s="15" t="s">
        <v>90</v>
      </c>
      <c r="M548" s="15" t="s">
        <v>55</v>
      </c>
      <c r="N548" s="15" t="s">
        <v>101</v>
      </c>
      <c r="O548" s="15" t="s">
        <v>57</v>
      </c>
      <c r="P548" s="15" t="s">
        <v>1884</v>
      </c>
      <c r="Q548" s="15" t="s">
        <v>59</v>
      </c>
      <c r="R548" s="15" t="s">
        <v>60</v>
      </c>
      <c r="S548" s="15" t="s">
        <v>61</v>
      </c>
    </row>
    <row r="549" spans="1:19" ht="12.75">
      <c r="A549" s="15">
        <v>533</v>
      </c>
      <c r="B549" s="15">
        <v>10478</v>
      </c>
      <c r="C549" s="15" t="s">
        <v>2606</v>
      </c>
      <c r="D549" s="15" t="s">
        <v>47</v>
      </c>
      <c r="E549" s="15" t="s">
        <v>2607</v>
      </c>
      <c r="F549" s="15">
        <v>10000</v>
      </c>
      <c r="G549" s="15" t="s">
        <v>2603</v>
      </c>
      <c r="H549" s="15" t="s">
        <v>187</v>
      </c>
      <c r="I549" s="15" t="s">
        <v>2604</v>
      </c>
      <c r="J549" s="15" t="s">
        <v>2608</v>
      </c>
      <c r="K549" s="15" t="s">
        <v>110</v>
      </c>
      <c r="L549" s="15" t="s">
        <v>90</v>
      </c>
      <c r="M549" s="15" t="s">
        <v>55</v>
      </c>
      <c r="N549" s="15" t="s">
        <v>101</v>
      </c>
      <c r="O549" s="15" t="s">
        <v>57</v>
      </c>
      <c r="P549" s="15" t="s">
        <v>1884</v>
      </c>
      <c r="Q549" s="15"/>
      <c r="R549" s="15" t="s">
        <v>74</v>
      </c>
      <c r="S549" s="15" t="s">
        <v>61</v>
      </c>
    </row>
    <row r="550" spans="1:19" ht="12.75">
      <c r="A550" s="15">
        <v>534</v>
      </c>
      <c r="B550" s="15">
        <v>10512</v>
      </c>
      <c r="C550" s="15" t="s">
        <v>2609</v>
      </c>
      <c r="D550" s="15" t="s">
        <v>47</v>
      </c>
      <c r="E550" s="15" t="s">
        <v>2610</v>
      </c>
      <c r="F550" s="15">
        <v>10000</v>
      </c>
      <c r="G550" s="15" t="s">
        <v>1903</v>
      </c>
      <c r="H550" s="15" t="s">
        <v>151</v>
      </c>
      <c r="I550" s="15" t="s">
        <v>1904</v>
      </c>
      <c r="J550" s="15" t="s">
        <v>2611</v>
      </c>
      <c r="K550" s="15" t="s">
        <v>106</v>
      </c>
      <c r="L550" s="15" t="s">
        <v>90</v>
      </c>
      <c r="M550" s="15" t="s">
        <v>55</v>
      </c>
      <c r="N550" s="15" t="s">
        <v>101</v>
      </c>
      <c r="O550" s="15" t="s">
        <v>57</v>
      </c>
      <c r="P550" s="15" t="s">
        <v>1884</v>
      </c>
      <c r="Q550" s="15" t="s">
        <v>59</v>
      </c>
      <c r="R550" s="15" t="s">
        <v>60</v>
      </c>
      <c r="S550" s="15" t="s">
        <v>61</v>
      </c>
    </row>
    <row r="551" spans="1:19" ht="12.75">
      <c r="A551" s="15">
        <v>535</v>
      </c>
      <c r="B551" s="15">
        <v>10302</v>
      </c>
      <c r="C551" s="15" t="s">
        <v>2612</v>
      </c>
      <c r="D551" s="15" t="s">
        <v>47</v>
      </c>
      <c r="E551" s="15" t="s">
        <v>2613</v>
      </c>
      <c r="F551" s="15">
        <v>10000</v>
      </c>
      <c r="G551" s="15" t="s">
        <v>383</v>
      </c>
      <c r="H551" s="15" t="s">
        <v>122</v>
      </c>
      <c r="I551" s="15" t="s">
        <v>384</v>
      </c>
      <c r="J551" s="15" t="s">
        <v>2614</v>
      </c>
      <c r="K551" s="15" t="s">
        <v>573</v>
      </c>
      <c r="L551" s="15" t="s">
        <v>259</v>
      </c>
      <c r="M551" s="15" t="s">
        <v>55</v>
      </c>
      <c r="N551" s="15" t="s">
        <v>101</v>
      </c>
      <c r="O551" s="15" t="s">
        <v>57</v>
      </c>
      <c r="P551" s="15" t="s">
        <v>1837</v>
      </c>
      <c r="Q551" s="15"/>
      <c r="R551" s="15" t="s">
        <v>74</v>
      </c>
      <c r="S551" s="15" t="s">
        <v>61</v>
      </c>
    </row>
    <row r="552" spans="1:19" ht="12.75">
      <c r="A552" s="15">
        <v>536</v>
      </c>
      <c r="B552" s="15">
        <v>10305</v>
      </c>
      <c r="C552" s="15" t="s">
        <v>2615</v>
      </c>
      <c r="D552" s="15" t="s">
        <v>47</v>
      </c>
      <c r="E552" s="15" t="s">
        <v>2616</v>
      </c>
      <c r="F552" s="15">
        <v>10000</v>
      </c>
      <c r="G552" s="15" t="s">
        <v>383</v>
      </c>
      <c r="H552" s="15" t="s">
        <v>122</v>
      </c>
      <c r="I552" s="15" t="s">
        <v>384</v>
      </c>
      <c r="J552" s="15" t="s">
        <v>2617</v>
      </c>
      <c r="K552" s="15" t="s">
        <v>573</v>
      </c>
      <c r="L552" s="15" t="s">
        <v>259</v>
      </c>
      <c r="M552" s="15" t="s">
        <v>55</v>
      </c>
      <c r="N552" s="15" t="s">
        <v>101</v>
      </c>
      <c r="O552" s="15" t="s">
        <v>57</v>
      </c>
      <c r="P552" s="15" t="s">
        <v>1837</v>
      </c>
      <c r="Q552" s="15" t="s">
        <v>59</v>
      </c>
      <c r="R552" s="15" t="s">
        <v>60</v>
      </c>
      <c r="S552" s="15" t="s">
        <v>61</v>
      </c>
    </row>
    <row r="553" spans="1:19" ht="12.75">
      <c r="A553" s="15">
        <v>537</v>
      </c>
      <c r="B553" s="15">
        <v>10310</v>
      </c>
      <c r="C553" s="15" t="s">
        <v>2618</v>
      </c>
      <c r="D553" s="15" t="s">
        <v>47</v>
      </c>
      <c r="E553" s="15" t="s">
        <v>2619</v>
      </c>
      <c r="F553" s="15">
        <v>10000</v>
      </c>
      <c r="G553" s="15" t="s">
        <v>383</v>
      </c>
      <c r="H553" s="15" t="s">
        <v>122</v>
      </c>
      <c r="I553" s="15" t="s">
        <v>384</v>
      </c>
      <c r="J553" s="15" t="s">
        <v>2620</v>
      </c>
      <c r="K553" s="15" t="s">
        <v>68</v>
      </c>
      <c r="L553" s="15" t="s">
        <v>259</v>
      </c>
      <c r="M553" s="15" t="s">
        <v>55</v>
      </c>
      <c r="N553" s="15" t="s">
        <v>101</v>
      </c>
      <c r="O553" s="15" t="s">
        <v>57</v>
      </c>
      <c r="P553" s="15" t="s">
        <v>1837</v>
      </c>
      <c r="Q553" s="15" t="s">
        <v>59</v>
      </c>
      <c r="R553" s="15" t="s">
        <v>60</v>
      </c>
      <c r="S553" s="15" t="s">
        <v>61</v>
      </c>
    </row>
    <row r="554" spans="1:19" ht="12.75">
      <c r="A554" s="15">
        <v>538</v>
      </c>
      <c r="B554" s="15">
        <v>10287</v>
      </c>
      <c r="C554" s="15" t="s">
        <v>2621</v>
      </c>
      <c r="D554" s="15" t="s">
        <v>47</v>
      </c>
      <c r="E554" s="15" t="s">
        <v>2622</v>
      </c>
      <c r="F554" s="15">
        <v>10000</v>
      </c>
      <c r="G554" s="15" t="s">
        <v>383</v>
      </c>
      <c r="H554" s="15" t="s">
        <v>122</v>
      </c>
      <c r="I554" s="15" t="s">
        <v>384</v>
      </c>
      <c r="J554" s="15" t="s">
        <v>2623</v>
      </c>
      <c r="K554" s="15" t="s">
        <v>1625</v>
      </c>
      <c r="L554" s="15" t="s">
        <v>259</v>
      </c>
      <c r="M554" s="15" t="s">
        <v>55</v>
      </c>
      <c r="N554" s="15" t="s">
        <v>101</v>
      </c>
      <c r="O554" s="15" t="s">
        <v>57</v>
      </c>
      <c r="P554" s="15" t="s">
        <v>1837</v>
      </c>
      <c r="Q554" s="15" t="s">
        <v>59</v>
      </c>
      <c r="R554" s="15" t="s">
        <v>60</v>
      </c>
      <c r="S554" s="15" t="s">
        <v>61</v>
      </c>
    </row>
    <row r="555" spans="1:19" ht="12.75">
      <c r="A555" s="15">
        <v>539</v>
      </c>
      <c r="B555" s="15">
        <v>10290</v>
      </c>
      <c r="C555" s="15" t="s">
        <v>2624</v>
      </c>
      <c r="D555" s="15" t="s">
        <v>47</v>
      </c>
      <c r="E555" s="15" t="s">
        <v>2625</v>
      </c>
      <c r="F555" s="15">
        <v>10000</v>
      </c>
      <c r="G555" s="15" t="s">
        <v>383</v>
      </c>
      <c r="H555" s="15" t="s">
        <v>122</v>
      </c>
      <c r="I555" s="15" t="s">
        <v>384</v>
      </c>
      <c r="J555" s="15" t="s">
        <v>2626</v>
      </c>
      <c r="K555" s="15" t="s">
        <v>573</v>
      </c>
      <c r="L555" s="15" t="s">
        <v>259</v>
      </c>
      <c r="M555" s="15" t="s">
        <v>55</v>
      </c>
      <c r="N555" s="15" t="s">
        <v>101</v>
      </c>
      <c r="O555" s="15" t="s">
        <v>57</v>
      </c>
      <c r="P555" s="15" t="s">
        <v>1837</v>
      </c>
      <c r="Q555" s="15" t="s">
        <v>59</v>
      </c>
      <c r="R555" s="15" t="s">
        <v>60</v>
      </c>
      <c r="S555" s="15" t="s">
        <v>61</v>
      </c>
    </row>
    <row r="556" spans="1:19" ht="12.75">
      <c r="A556" s="15">
        <v>540</v>
      </c>
      <c r="B556" s="15">
        <v>10292</v>
      </c>
      <c r="C556" s="15" t="s">
        <v>2627</v>
      </c>
      <c r="D556" s="15" t="s">
        <v>47</v>
      </c>
      <c r="E556" s="15" t="s">
        <v>2628</v>
      </c>
      <c r="F556" s="15">
        <v>10000</v>
      </c>
      <c r="G556" s="15" t="s">
        <v>383</v>
      </c>
      <c r="H556" s="15" t="s">
        <v>122</v>
      </c>
      <c r="I556" s="15" t="s">
        <v>384</v>
      </c>
      <c r="J556" s="15" t="s">
        <v>2629</v>
      </c>
      <c r="K556" s="15" t="s">
        <v>556</v>
      </c>
      <c r="L556" s="15" t="s">
        <v>259</v>
      </c>
      <c r="M556" s="15" t="s">
        <v>55</v>
      </c>
      <c r="N556" s="15" t="s">
        <v>101</v>
      </c>
      <c r="O556" s="15" t="s">
        <v>57</v>
      </c>
      <c r="P556" s="15" t="s">
        <v>1837</v>
      </c>
      <c r="Q556" s="15" t="s">
        <v>59</v>
      </c>
      <c r="R556" s="15" t="s">
        <v>60</v>
      </c>
      <c r="S556" s="15" t="s">
        <v>61</v>
      </c>
    </row>
    <row r="557" spans="1:19" ht="12.75">
      <c r="A557" s="15">
        <v>541</v>
      </c>
      <c r="B557" s="15">
        <v>10294</v>
      </c>
      <c r="C557" s="15" t="s">
        <v>2630</v>
      </c>
      <c r="D557" s="15" t="s">
        <v>47</v>
      </c>
      <c r="E557" s="15" t="s">
        <v>2631</v>
      </c>
      <c r="F557" s="15">
        <v>10000</v>
      </c>
      <c r="G557" s="15" t="s">
        <v>383</v>
      </c>
      <c r="H557" s="15" t="s">
        <v>122</v>
      </c>
      <c r="I557" s="15" t="s">
        <v>384</v>
      </c>
      <c r="J557" s="15" t="s">
        <v>1088</v>
      </c>
      <c r="K557" s="15" t="s">
        <v>367</v>
      </c>
      <c r="L557" s="15" t="s">
        <v>259</v>
      </c>
      <c r="M557" s="15" t="s">
        <v>55</v>
      </c>
      <c r="N557" s="15" t="s">
        <v>101</v>
      </c>
      <c r="O557" s="15" t="s">
        <v>57</v>
      </c>
      <c r="P557" s="15" t="s">
        <v>1837</v>
      </c>
      <c r="Q557" s="15" t="s">
        <v>59</v>
      </c>
      <c r="R557" s="15" t="s">
        <v>60</v>
      </c>
      <c r="S557" s="15" t="s">
        <v>61</v>
      </c>
    </row>
    <row r="558" spans="1:19" ht="12.75">
      <c r="A558" s="15">
        <v>542</v>
      </c>
      <c r="B558" s="15">
        <v>10296</v>
      </c>
      <c r="C558" s="15" t="s">
        <v>2632</v>
      </c>
      <c r="D558" s="15" t="s">
        <v>47</v>
      </c>
      <c r="E558" s="15" t="s">
        <v>2633</v>
      </c>
      <c r="F558" s="15">
        <v>10000</v>
      </c>
      <c r="G558" s="15" t="s">
        <v>383</v>
      </c>
      <c r="H558" s="15" t="s">
        <v>122</v>
      </c>
      <c r="I558" s="15" t="s">
        <v>384</v>
      </c>
      <c r="J558" s="15" t="s">
        <v>2634</v>
      </c>
      <c r="K558" s="15" t="s">
        <v>53</v>
      </c>
      <c r="L558" s="15" t="s">
        <v>259</v>
      </c>
      <c r="M558" s="15" t="s">
        <v>55</v>
      </c>
      <c r="N558" s="15" t="s">
        <v>101</v>
      </c>
      <c r="O558" s="15" t="s">
        <v>57</v>
      </c>
      <c r="P558" s="15" t="s">
        <v>1837</v>
      </c>
      <c r="Q558" s="15" t="s">
        <v>59</v>
      </c>
      <c r="R558" s="15" t="s">
        <v>60</v>
      </c>
      <c r="S558" s="15" t="s">
        <v>61</v>
      </c>
    </row>
    <row r="559" spans="1:19" ht="12.75">
      <c r="A559" s="15">
        <v>543</v>
      </c>
      <c r="B559" s="15">
        <v>10300</v>
      </c>
      <c r="C559" s="15" t="s">
        <v>2635</v>
      </c>
      <c r="D559" s="15" t="s">
        <v>47</v>
      </c>
      <c r="E559" s="15" t="s">
        <v>2636</v>
      </c>
      <c r="F559" s="15">
        <v>10000</v>
      </c>
      <c r="G559" s="15" t="s">
        <v>383</v>
      </c>
      <c r="H559" s="15" t="s">
        <v>122</v>
      </c>
      <c r="I559" s="15" t="s">
        <v>384</v>
      </c>
      <c r="J559" s="15" t="s">
        <v>2637</v>
      </c>
      <c r="K559" s="15" t="s">
        <v>106</v>
      </c>
      <c r="L559" s="15" t="s">
        <v>259</v>
      </c>
      <c r="M559" s="15" t="s">
        <v>55</v>
      </c>
      <c r="N559" s="15" t="s">
        <v>101</v>
      </c>
      <c r="O559" s="15" t="s">
        <v>57</v>
      </c>
      <c r="P559" s="15" t="s">
        <v>1837</v>
      </c>
      <c r="Q559" s="15" t="s">
        <v>59</v>
      </c>
      <c r="R559" s="15" t="s">
        <v>60</v>
      </c>
      <c r="S559" s="15" t="s">
        <v>61</v>
      </c>
    </row>
    <row r="560" spans="1:19" ht="12.75">
      <c r="A560" s="15">
        <v>544</v>
      </c>
      <c r="B560" s="15">
        <v>10174</v>
      </c>
      <c r="C560" s="15" t="s">
        <v>2638</v>
      </c>
      <c r="D560" s="15" t="s">
        <v>47</v>
      </c>
      <c r="E560" s="15" t="s">
        <v>2639</v>
      </c>
      <c r="F560" s="15">
        <v>10000</v>
      </c>
      <c r="G560" s="15" t="s">
        <v>2586</v>
      </c>
      <c r="H560" s="15" t="s">
        <v>693</v>
      </c>
      <c r="I560" s="15" t="s">
        <v>2587</v>
      </c>
      <c r="J560" s="15" t="s">
        <v>2640</v>
      </c>
      <c r="K560" s="15" t="s">
        <v>573</v>
      </c>
      <c r="L560" s="15" t="s">
        <v>90</v>
      </c>
      <c r="M560" s="15" t="s">
        <v>55</v>
      </c>
      <c r="N560" s="15" t="s">
        <v>101</v>
      </c>
      <c r="O560" s="15" t="s">
        <v>57</v>
      </c>
      <c r="P560" s="15" t="s">
        <v>2641</v>
      </c>
      <c r="Q560" s="15" t="s">
        <v>59</v>
      </c>
      <c r="R560" s="15" t="s">
        <v>60</v>
      </c>
      <c r="S560" s="15" t="s">
        <v>61</v>
      </c>
    </row>
    <row r="561" spans="1:19" ht="12.75">
      <c r="A561" s="15">
        <v>545</v>
      </c>
      <c r="B561" s="15">
        <v>10255</v>
      </c>
      <c r="C561" s="15" t="s">
        <v>2642</v>
      </c>
      <c r="D561" s="15" t="s">
        <v>47</v>
      </c>
      <c r="E561" s="15" t="s">
        <v>2643</v>
      </c>
      <c r="F561" s="15">
        <v>10000</v>
      </c>
      <c r="G561" s="15" t="s">
        <v>1680</v>
      </c>
      <c r="H561" s="15" t="s">
        <v>122</v>
      </c>
      <c r="I561" s="15" t="s">
        <v>1681</v>
      </c>
      <c r="J561" s="15" t="s">
        <v>2644</v>
      </c>
      <c r="K561" s="15" t="s">
        <v>110</v>
      </c>
      <c r="L561" s="15" t="s">
        <v>90</v>
      </c>
      <c r="M561" s="15" t="s">
        <v>55</v>
      </c>
      <c r="N561" s="15" t="s">
        <v>101</v>
      </c>
      <c r="O561" s="15" t="s">
        <v>57</v>
      </c>
      <c r="P561" s="15" t="s">
        <v>2641</v>
      </c>
      <c r="Q561" s="15" t="s">
        <v>59</v>
      </c>
      <c r="R561" s="15" t="s">
        <v>60</v>
      </c>
      <c r="S561" s="15" t="s">
        <v>61</v>
      </c>
    </row>
    <row r="562" spans="1:19" ht="12.75">
      <c r="A562" s="15">
        <v>546</v>
      </c>
      <c r="B562" s="15">
        <v>10257</v>
      </c>
      <c r="C562" s="15" t="s">
        <v>2645</v>
      </c>
      <c r="D562" s="15" t="s">
        <v>47</v>
      </c>
      <c r="E562" s="15" t="s">
        <v>2646</v>
      </c>
      <c r="F562" s="15">
        <v>10000</v>
      </c>
      <c r="G562" s="15" t="s">
        <v>1680</v>
      </c>
      <c r="H562" s="15" t="s">
        <v>122</v>
      </c>
      <c r="I562" s="15" t="s">
        <v>1681</v>
      </c>
      <c r="J562" s="15" t="s">
        <v>2647</v>
      </c>
      <c r="K562" s="15" t="s">
        <v>305</v>
      </c>
      <c r="L562" s="15" t="s">
        <v>90</v>
      </c>
      <c r="M562" s="15" t="s">
        <v>55</v>
      </c>
      <c r="N562" s="15" t="s">
        <v>101</v>
      </c>
      <c r="O562" s="15" t="s">
        <v>57</v>
      </c>
      <c r="P562" s="15" t="s">
        <v>2641</v>
      </c>
      <c r="Q562" s="15"/>
      <c r="R562" s="15" t="s">
        <v>74</v>
      </c>
      <c r="S562" s="15" t="s">
        <v>61</v>
      </c>
    </row>
    <row r="563" spans="1:19" ht="12.75">
      <c r="A563" s="15">
        <v>547</v>
      </c>
      <c r="B563" s="15">
        <v>10471</v>
      </c>
      <c r="C563" s="15" t="s">
        <v>2648</v>
      </c>
      <c r="D563" s="15" t="s">
        <v>47</v>
      </c>
      <c r="E563" s="15" t="s">
        <v>2649</v>
      </c>
      <c r="F563" s="15">
        <v>10000</v>
      </c>
      <c r="G563" s="15" t="s">
        <v>2603</v>
      </c>
      <c r="H563" s="15" t="s">
        <v>187</v>
      </c>
      <c r="I563" s="15" t="s">
        <v>2604</v>
      </c>
      <c r="J563" s="15" t="s">
        <v>2650</v>
      </c>
      <c r="K563" s="15" t="s">
        <v>1625</v>
      </c>
      <c r="L563" s="15" t="s">
        <v>90</v>
      </c>
      <c r="M563" s="15" t="s">
        <v>55</v>
      </c>
      <c r="N563" s="15" t="s">
        <v>101</v>
      </c>
      <c r="O563" s="15" t="s">
        <v>57</v>
      </c>
      <c r="P563" s="15" t="s">
        <v>2641</v>
      </c>
      <c r="Q563" s="15" t="s">
        <v>59</v>
      </c>
      <c r="R563" s="15" t="s">
        <v>60</v>
      </c>
      <c r="S563" s="15" t="s">
        <v>61</v>
      </c>
    </row>
    <row r="564" spans="1:19" ht="12.75">
      <c r="A564" s="15">
        <v>548</v>
      </c>
      <c r="B564" s="15">
        <v>10472</v>
      </c>
      <c r="C564" s="15" t="s">
        <v>2651</v>
      </c>
      <c r="D564" s="15" t="s">
        <v>47</v>
      </c>
      <c r="E564" s="15" t="s">
        <v>2652</v>
      </c>
      <c r="F564" s="15">
        <v>10000</v>
      </c>
      <c r="G564" s="15" t="s">
        <v>2603</v>
      </c>
      <c r="H564" s="15" t="s">
        <v>187</v>
      </c>
      <c r="I564" s="15" t="s">
        <v>2604</v>
      </c>
      <c r="J564" s="15" t="s">
        <v>2653</v>
      </c>
      <c r="K564" s="15" t="s">
        <v>1625</v>
      </c>
      <c r="L564" s="15" t="s">
        <v>90</v>
      </c>
      <c r="M564" s="15" t="s">
        <v>55</v>
      </c>
      <c r="N564" s="15" t="s">
        <v>101</v>
      </c>
      <c r="O564" s="15" t="s">
        <v>57</v>
      </c>
      <c r="P564" s="15" t="s">
        <v>2641</v>
      </c>
      <c r="Q564" s="15" t="s">
        <v>59</v>
      </c>
      <c r="R564" s="15" t="s">
        <v>60</v>
      </c>
      <c r="S564" s="15" t="s">
        <v>61</v>
      </c>
    </row>
    <row r="565" spans="1:19" ht="12.75">
      <c r="A565" s="15">
        <v>549</v>
      </c>
      <c r="B565" s="15">
        <v>10510</v>
      </c>
      <c r="C565" s="15" t="s">
        <v>2654</v>
      </c>
      <c r="D565" s="15" t="s">
        <v>47</v>
      </c>
      <c r="E565" s="15" t="s">
        <v>2655</v>
      </c>
      <c r="F565" s="15">
        <v>10000</v>
      </c>
      <c r="G565" s="15" t="s">
        <v>1903</v>
      </c>
      <c r="H565" s="15" t="s">
        <v>151</v>
      </c>
      <c r="I565" s="15" t="s">
        <v>1904</v>
      </c>
      <c r="J565" s="15" t="s">
        <v>2656</v>
      </c>
      <c r="K565" s="15" t="s">
        <v>2205</v>
      </c>
      <c r="L565" s="15" t="s">
        <v>90</v>
      </c>
      <c r="M565" s="15" t="s">
        <v>55</v>
      </c>
      <c r="N565" s="15" t="s">
        <v>101</v>
      </c>
      <c r="O565" s="15" t="s">
        <v>57</v>
      </c>
      <c r="P565" s="15" t="s">
        <v>2641</v>
      </c>
      <c r="Q565" s="15" t="s">
        <v>59</v>
      </c>
      <c r="R565" s="15" t="s">
        <v>60</v>
      </c>
      <c r="S565" s="15" t="s">
        <v>61</v>
      </c>
    </row>
    <row r="566" spans="1:19" ht="12.75">
      <c r="A566" s="15">
        <v>550</v>
      </c>
      <c r="B566" s="15">
        <v>10511</v>
      </c>
      <c r="C566" s="15" t="s">
        <v>2657</v>
      </c>
      <c r="D566" s="15" t="s">
        <v>47</v>
      </c>
      <c r="E566" s="15" t="s">
        <v>2658</v>
      </c>
      <c r="F566" s="15">
        <v>10000</v>
      </c>
      <c r="G566" s="15" t="s">
        <v>1903</v>
      </c>
      <c r="H566" s="15" t="s">
        <v>151</v>
      </c>
      <c r="I566" s="15" t="s">
        <v>1904</v>
      </c>
      <c r="J566" s="15" t="s">
        <v>2659</v>
      </c>
      <c r="K566" s="15" t="s">
        <v>110</v>
      </c>
      <c r="L566" s="15" t="s">
        <v>90</v>
      </c>
      <c r="M566" s="15" t="s">
        <v>55</v>
      </c>
      <c r="N566" s="15" t="s">
        <v>101</v>
      </c>
      <c r="O566" s="15" t="s">
        <v>57</v>
      </c>
      <c r="P566" s="15" t="s">
        <v>2641</v>
      </c>
      <c r="Q566" s="15" t="s">
        <v>59</v>
      </c>
      <c r="R566" s="15" t="s">
        <v>60</v>
      </c>
      <c r="S566" s="15" t="s">
        <v>61</v>
      </c>
    </row>
    <row r="567" spans="1:19" ht="12.75">
      <c r="A567" s="15">
        <v>551</v>
      </c>
      <c r="B567" s="15">
        <v>10513</v>
      </c>
      <c r="C567" s="15" t="s">
        <v>2660</v>
      </c>
      <c r="D567" s="15" t="s">
        <v>47</v>
      </c>
      <c r="E567" s="15" t="s">
        <v>2661</v>
      </c>
      <c r="F567" s="15">
        <v>10000</v>
      </c>
      <c r="G567" s="15" t="s">
        <v>1903</v>
      </c>
      <c r="H567" s="15" t="s">
        <v>151</v>
      </c>
      <c r="I567" s="15" t="s">
        <v>1904</v>
      </c>
      <c r="J567" s="15" t="s">
        <v>2662</v>
      </c>
      <c r="K567" s="15" t="s">
        <v>106</v>
      </c>
      <c r="L567" s="15" t="s">
        <v>90</v>
      </c>
      <c r="M567" s="15" t="s">
        <v>55</v>
      </c>
      <c r="N567" s="15" t="s">
        <v>101</v>
      </c>
      <c r="O567" s="15" t="s">
        <v>57</v>
      </c>
      <c r="P567" s="15" t="s">
        <v>2641</v>
      </c>
      <c r="Q567" s="15" t="s">
        <v>59</v>
      </c>
      <c r="R567" s="15" t="s">
        <v>60</v>
      </c>
      <c r="S567" s="15" t="s">
        <v>61</v>
      </c>
    </row>
    <row r="568" spans="1:19" ht="12.75">
      <c r="A568" s="15">
        <v>552</v>
      </c>
      <c r="B568" s="15">
        <v>10394</v>
      </c>
      <c r="C568" s="15" t="s">
        <v>2663</v>
      </c>
      <c r="D568" s="15" t="s">
        <v>47</v>
      </c>
      <c r="E568" s="15" t="s">
        <v>2664</v>
      </c>
      <c r="F568" s="15">
        <v>10000</v>
      </c>
      <c r="G568" s="15" t="s">
        <v>1857</v>
      </c>
      <c r="H568" s="15" t="s">
        <v>652</v>
      </c>
      <c r="I568" s="15" t="s">
        <v>1858</v>
      </c>
      <c r="J568" s="15" t="s">
        <v>2665</v>
      </c>
      <c r="K568" s="15" t="s">
        <v>573</v>
      </c>
      <c r="L568" s="15" t="s">
        <v>90</v>
      </c>
      <c r="M568" s="15" t="s">
        <v>55</v>
      </c>
      <c r="N568" s="15" t="s">
        <v>101</v>
      </c>
      <c r="O568" s="15" t="s">
        <v>57</v>
      </c>
      <c r="P568" s="15" t="s">
        <v>2209</v>
      </c>
      <c r="Q568" s="15" t="s">
        <v>59</v>
      </c>
      <c r="R568" s="15" t="s">
        <v>60</v>
      </c>
      <c r="S568" s="15" t="s">
        <v>61</v>
      </c>
    </row>
    <row r="569" spans="1:19" ht="12.75">
      <c r="A569" s="15">
        <v>553</v>
      </c>
      <c r="B569" s="15">
        <v>10414</v>
      </c>
      <c r="C569" s="15" t="s">
        <v>2666</v>
      </c>
      <c r="D569" s="15" t="s">
        <v>47</v>
      </c>
      <c r="E569" s="15" t="s">
        <v>2667</v>
      </c>
      <c r="F569" s="15">
        <v>10000</v>
      </c>
      <c r="G569" s="15" t="s">
        <v>2468</v>
      </c>
      <c r="H569" s="15" t="s">
        <v>808</v>
      </c>
      <c r="I569" s="15" t="s">
        <v>2469</v>
      </c>
      <c r="J569" s="15" t="s">
        <v>2668</v>
      </c>
      <c r="K569" s="15" t="s">
        <v>110</v>
      </c>
      <c r="L569" s="15" t="s">
        <v>90</v>
      </c>
      <c r="M569" s="15" t="s">
        <v>55</v>
      </c>
      <c r="N569" s="15" t="s">
        <v>101</v>
      </c>
      <c r="O569" s="15" t="s">
        <v>57</v>
      </c>
      <c r="P569" s="15" t="s">
        <v>2209</v>
      </c>
      <c r="Q569" s="15" t="s">
        <v>59</v>
      </c>
      <c r="R569" s="15" t="s">
        <v>60</v>
      </c>
      <c r="S569" s="15" t="s">
        <v>61</v>
      </c>
    </row>
    <row r="570" spans="1:19" ht="12.75">
      <c r="A570" s="15">
        <v>554</v>
      </c>
      <c r="B570" s="15">
        <v>10431</v>
      </c>
      <c r="C570" s="15" t="s">
        <v>2669</v>
      </c>
      <c r="D570" s="15" t="s">
        <v>47</v>
      </c>
      <c r="E570" s="15" t="s">
        <v>2670</v>
      </c>
      <c r="F570" s="15">
        <v>10000</v>
      </c>
      <c r="G570" s="15" t="s">
        <v>1407</v>
      </c>
      <c r="H570" s="15" t="s">
        <v>808</v>
      </c>
      <c r="I570" s="15" t="s">
        <v>1408</v>
      </c>
      <c r="J570" s="15" t="s">
        <v>2671</v>
      </c>
      <c r="K570" s="15" t="s">
        <v>106</v>
      </c>
      <c r="L570" s="15" t="s">
        <v>90</v>
      </c>
      <c r="M570" s="15" t="s">
        <v>55</v>
      </c>
      <c r="N570" s="15" t="s">
        <v>101</v>
      </c>
      <c r="O570" s="15" t="s">
        <v>57</v>
      </c>
      <c r="P570" s="15" t="s">
        <v>2209</v>
      </c>
      <c r="Q570" s="15" t="s">
        <v>118</v>
      </c>
      <c r="R570" s="15" t="s">
        <v>60</v>
      </c>
      <c r="S570" s="15" t="s">
        <v>61</v>
      </c>
    </row>
    <row r="571" spans="1:19" ht="12.75">
      <c r="A571" s="15">
        <v>555</v>
      </c>
      <c r="B571" s="15">
        <v>10433</v>
      </c>
      <c r="C571" s="15" t="s">
        <v>2672</v>
      </c>
      <c r="D571" s="15" t="s">
        <v>47</v>
      </c>
      <c r="E571" s="15" t="s">
        <v>2673</v>
      </c>
      <c r="F571" s="15">
        <v>10000</v>
      </c>
      <c r="G571" s="15" t="s">
        <v>1407</v>
      </c>
      <c r="H571" s="15" t="s">
        <v>808</v>
      </c>
      <c r="I571" s="15" t="s">
        <v>1408</v>
      </c>
      <c r="J571" s="15" t="s">
        <v>2674</v>
      </c>
      <c r="K571" s="15" t="s">
        <v>110</v>
      </c>
      <c r="L571" s="15" t="s">
        <v>90</v>
      </c>
      <c r="M571" s="15" t="s">
        <v>55</v>
      </c>
      <c r="N571" s="15" t="s">
        <v>101</v>
      </c>
      <c r="O571" s="15" t="s">
        <v>57</v>
      </c>
      <c r="P571" s="15" t="s">
        <v>2209</v>
      </c>
      <c r="Q571" s="15" t="s">
        <v>59</v>
      </c>
      <c r="R571" s="15" t="s">
        <v>60</v>
      </c>
      <c r="S571" s="15" t="s">
        <v>61</v>
      </c>
    </row>
    <row r="572" spans="1:19" ht="12.75">
      <c r="A572" s="15">
        <v>556</v>
      </c>
      <c r="B572" s="15">
        <v>10435</v>
      </c>
      <c r="C572" s="15" t="s">
        <v>2675</v>
      </c>
      <c r="D572" s="15" t="s">
        <v>47</v>
      </c>
      <c r="E572" s="15" t="s">
        <v>2676</v>
      </c>
      <c r="F572" s="15">
        <v>10000</v>
      </c>
      <c r="G572" s="15" t="s">
        <v>1407</v>
      </c>
      <c r="H572" s="15" t="s">
        <v>808</v>
      </c>
      <c r="I572" s="15" t="s">
        <v>1408</v>
      </c>
      <c r="J572" s="15" t="s">
        <v>2677</v>
      </c>
      <c r="K572" s="15" t="s">
        <v>53</v>
      </c>
      <c r="L572" s="15" t="s">
        <v>90</v>
      </c>
      <c r="M572" s="15" t="s">
        <v>55</v>
      </c>
      <c r="N572" s="15" t="s">
        <v>101</v>
      </c>
      <c r="O572" s="15" t="s">
        <v>57</v>
      </c>
      <c r="P572" s="15" t="s">
        <v>2209</v>
      </c>
      <c r="Q572" s="15" t="s">
        <v>59</v>
      </c>
      <c r="R572" s="15" t="s">
        <v>60</v>
      </c>
      <c r="S572" s="15" t="s">
        <v>61</v>
      </c>
    </row>
    <row r="573" spans="1:19" ht="12.75">
      <c r="A573" s="15">
        <v>557</v>
      </c>
      <c r="B573" s="15">
        <v>10439</v>
      </c>
      <c r="C573" s="15" t="s">
        <v>2678</v>
      </c>
      <c r="D573" s="15" t="s">
        <v>47</v>
      </c>
      <c r="E573" s="15" t="s">
        <v>2679</v>
      </c>
      <c r="F573" s="15">
        <v>10000</v>
      </c>
      <c r="G573" s="15" t="s">
        <v>1407</v>
      </c>
      <c r="H573" s="15" t="s">
        <v>808</v>
      </c>
      <c r="I573" s="15" t="s">
        <v>1408</v>
      </c>
      <c r="J573" s="15" t="s">
        <v>2680</v>
      </c>
      <c r="K573" s="15" t="s">
        <v>573</v>
      </c>
      <c r="L573" s="15" t="s">
        <v>90</v>
      </c>
      <c r="M573" s="15" t="s">
        <v>55</v>
      </c>
      <c r="N573" s="15" t="s">
        <v>101</v>
      </c>
      <c r="O573" s="15" t="s">
        <v>57</v>
      </c>
      <c r="P573" s="15" t="s">
        <v>2209</v>
      </c>
      <c r="Q573" s="15" t="s">
        <v>59</v>
      </c>
      <c r="R573" s="15" t="s">
        <v>60</v>
      </c>
      <c r="S573" s="15" t="s">
        <v>61</v>
      </c>
    </row>
    <row r="574" spans="1:19" ht="12.75">
      <c r="A574" s="15">
        <v>558</v>
      </c>
      <c r="B574" s="15">
        <v>10446</v>
      </c>
      <c r="C574" s="15" t="s">
        <v>2681</v>
      </c>
      <c r="D574" s="15" t="s">
        <v>47</v>
      </c>
      <c r="E574" s="15" t="s">
        <v>2682</v>
      </c>
      <c r="F574" s="15">
        <v>10000</v>
      </c>
      <c r="G574" s="15" t="s">
        <v>1260</v>
      </c>
      <c r="H574" s="15" t="s">
        <v>808</v>
      </c>
      <c r="I574" s="15" t="s">
        <v>1261</v>
      </c>
      <c r="J574" s="15" t="s">
        <v>2683</v>
      </c>
      <c r="K574" s="15" t="s">
        <v>53</v>
      </c>
      <c r="L574" s="15" t="s">
        <v>90</v>
      </c>
      <c r="M574" s="15" t="s">
        <v>55</v>
      </c>
      <c r="N574" s="15" t="s">
        <v>101</v>
      </c>
      <c r="O574" s="15" t="s">
        <v>57</v>
      </c>
      <c r="P574" s="15" t="s">
        <v>2209</v>
      </c>
      <c r="Q574" s="15" t="s">
        <v>59</v>
      </c>
      <c r="R574" s="15" t="s">
        <v>60</v>
      </c>
      <c r="S574" s="15" t="s">
        <v>61</v>
      </c>
    </row>
    <row r="575" spans="1:19" ht="12.75">
      <c r="A575" s="15">
        <v>559</v>
      </c>
      <c r="B575" s="15">
        <v>10263</v>
      </c>
      <c r="C575" s="15" t="s">
        <v>2684</v>
      </c>
      <c r="D575" s="15" t="s">
        <v>47</v>
      </c>
      <c r="E575" s="15" t="s">
        <v>2685</v>
      </c>
      <c r="F575" s="15">
        <v>10000</v>
      </c>
      <c r="G575" s="15" t="s">
        <v>1680</v>
      </c>
      <c r="H575" s="15" t="s">
        <v>122</v>
      </c>
      <c r="I575" s="15" t="s">
        <v>1681</v>
      </c>
      <c r="J575" s="15" t="s">
        <v>2686</v>
      </c>
      <c r="K575" s="15" t="s">
        <v>164</v>
      </c>
      <c r="L575" s="15" t="s">
        <v>90</v>
      </c>
      <c r="M575" s="15" t="s">
        <v>55</v>
      </c>
      <c r="N575" s="15" t="s">
        <v>91</v>
      </c>
      <c r="O575" s="15" t="s">
        <v>92</v>
      </c>
      <c r="P575" s="15" t="s">
        <v>111</v>
      </c>
      <c r="Q575" s="15" t="s">
        <v>59</v>
      </c>
      <c r="R575" s="15" t="s">
        <v>60</v>
      </c>
      <c r="S575" s="15" t="s">
        <v>61</v>
      </c>
    </row>
    <row r="576" spans="1:19" ht="12.75">
      <c r="A576" s="15">
        <v>560</v>
      </c>
      <c r="B576" s="15">
        <v>10529</v>
      </c>
      <c r="C576" s="15" t="s">
        <v>2687</v>
      </c>
      <c r="D576" s="15" t="s">
        <v>47</v>
      </c>
      <c r="E576" s="15" t="s">
        <v>2688</v>
      </c>
      <c r="F576" s="15">
        <v>10000</v>
      </c>
      <c r="G576" s="15" t="s">
        <v>2689</v>
      </c>
      <c r="H576" s="15" t="s">
        <v>151</v>
      </c>
      <c r="I576" s="15" t="s">
        <v>2690</v>
      </c>
      <c r="J576" s="15" t="s">
        <v>2691</v>
      </c>
      <c r="K576" s="15" t="s">
        <v>106</v>
      </c>
      <c r="L576" s="15" t="s">
        <v>90</v>
      </c>
      <c r="M576" s="15" t="s">
        <v>55</v>
      </c>
      <c r="N576" s="15" t="s">
        <v>101</v>
      </c>
      <c r="O576" s="15" t="s">
        <v>57</v>
      </c>
      <c r="P576" s="15" t="s">
        <v>1653</v>
      </c>
      <c r="Q576" s="15" t="s">
        <v>59</v>
      </c>
      <c r="R576" s="15" t="s">
        <v>60</v>
      </c>
      <c r="S576" s="15" t="s">
        <v>61</v>
      </c>
    </row>
    <row r="577" spans="1:19" ht="12.75">
      <c r="A577" s="15">
        <v>561</v>
      </c>
      <c r="B577" s="15">
        <v>10531</v>
      </c>
      <c r="C577" s="15" t="s">
        <v>2692</v>
      </c>
      <c r="D577" s="15" t="s">
        <v>47</v>
      </c>
      <c r="E577" s="15" t="s">
        <v>2693</v>
      </c>
      <c r="F577" s="15">
        <v>10000</v>
      </c>
      <c r="G577" s="15" t="s">
        <v>178</v>
      </c>
      <c r="H577" s="15" t="s">
        <v>151</v>
      </c>
      <c r="I577" s="15" t="s">
        <v>179</v>
      </c>
      <c r="J577" s="15" t="s">
        <v>2694</v>
      </c>
      <c r="K577" s="15" t="s">
        <v>110</v>
      </c>
      <c r="L577" s="15" t="s">
        <v>90</v>
      </c>
      <c r="M577" s="15" t="s">
        <v>55</v>
      </c>
      <c r="N577" s="15" t="s">
        <v>101</v>
      </c>
      <c r="O577" s="15" t="s">
        <v>57</v>
      </c>
      <c r="P577" s="15" t="s">
        <v>1653</v>
      </c>
      <c r="Q577" s="15" t="s">
        <v>59</v>
      </c>
      <c r="R577" s="15" t="s">
        <v>60</v>
      </c>
      <c r="S577" s="15" t="s">
        <v>61</v>
      </c>
    </row>
    <row r="578" spans="1:19" ht="12.75">
      <c r="A578" s="15">
        <v>562</v>
      </c>
      <c r="B578" s="15">
        <v>10588</v>
      </c>
      <c r="C578" s="15" t="s">
        <v>2695</v>
      </c>
      <c r="D578" s="15" t="s">
        <v>47</v>
      </c>
      <c r="E578" s="15" t="s">
        <v>2696</v>
      </c>
      <c r="F578" s="15">
        <v>10000</v>
      </c>
      <c r="G578" s="15" t="s">
        <v>576</v>
      </c>
      <c r="H578" s="15" t="s">
        <v>50</v>
      </c>
      <c r="I578" s="15" t="s">
        <v>577</v>
      </c>
      <c r="J578" s="15" t="s">
        <v>2697</v>
      </c>
      <c r="K578" s="15" t="s">
        <v>110</v>
      </c>
      <c r="L578" s="15" t="s">
        <v>90</v>
      </c>
      <c r="M578" s="15" t="s">
        <v>55</v>
      </c>
      <c r="N578" s="15" t="s">
        <v>101</v>
      </c>
      <c r="O578" s="15" t="s">
        <v>57</v>
      </c>
      <c r="P578" s="15" t="s">
        <v>1653</v>
      </c>
      <c r="Q578" s="15" t="s">
        <v>59</v>
      </c>
      <c r="R578" s="15" t="s">
        <v>60</v>
      </c>
      <c r="S578" s="15" t="s">
        <v>61</v>
      </c>
    </row>
    <row r="579" spans="1:19" ht="12.75">
      <c r="A579" s="15">
        <v>563</v>
      </c>
      <c r="B579" s="15">
        <v>10102</v>
      </c>
      <c r="C579" s="15" t="s">
        <v>2698</v>
      </c>
      <c r="D579" s="15" t="s">
        <v>47</v>
      </c>
      <c r="E579" s="15" t="s">
        <v>2699</v>
      </c>
      <c r="F579" s="15">
        <v>10000</v>
      </c>
      <c r="G579" s="15" t="s">
        <v>2700</v>
      </c>
      <c r="H579" s="15" t="s">
        <v>336</v>
      </c>
      <c r="I579" s="15" t="s">
        <v>2701</v>
      </c>
      <c r="J579" s="15" t="s">
        <v>2702</v>
      </c>
      <c r="K579" s="15" t="s">
        <v>110</v>
      </c>
      <c r="L579" s="15" t="s">
        <v>90</v>
      </c>
      <c r="M579" s="15" t="s">
        <v>55</v>
      </c>
      <c r="N579" s="15" t="s">
        <v>101</v>
      </c>
      <c r="O579" s="15" t="s">
        <v>57</v>
      </c>
      <c r="P579" s="15" t="s">
        <v>2239</v>
      </c>
      <c r="Q579" s="15" t="s">
        <v>59</v>
      </c>
      <c r="R579" s="15" t="s">
        <v>60</v>
      </c>
      <c r="S579" s="15" t="s">
        <v>61</v>
      </c>
    </row>
    <row r="580" spans="1:19" ht="12.75">
      <c r="A580" s="15">
        <v>564</v>
      </c>
      <c r="B580" s="15">
        <v>10103</v>
      </c>
      <c r="C580" s="15" t="s">
        <v>2703</v>
      </c>
      <c r="D580" s="15" t="s">
        <v>47</v>
      </c>
      <c r="E580" s="15" t="s">
        <v>2704</v>
      </c>
      <c r="F580" s="15">
        <v>10000</v>
      </c>
      <c r="G580" s="15" t="s">
        <v>2700</v>
      </c>
      <c r="H580" s="15" t="s">
        <v>336</v>
      </c>
      <c r="I580" s="15" t="s">
        <v>2701</v>
      </c>
      <c r="J580" s="15" t="s">
        <v>2290</v>
      </c>
      <c r="K580" s="15" t="s">
        <v>1125</v>
      </c>
      <c r="L580" s="15" t="s">
        <v>90</v>
      </c>
      <c r="M580" s="15" t="s">
        <v>55</v>
      </c>
      <c r="N580" s="15" t="s">
        <v>101</v>
      </c>
      <c r="O580" s="15" t="s">
        <v>57</v>
      </c>
      <c r="P580" s="15" t="s">
        <v>2239</v>
      </c>
      <c r="Q580" s="15" t="s">
        <v>59</v>
      </c>
      <c r="R580" s="15" t="s">
        <v>60</v>
      </c>
      <c r="S580" s="15" t="s">
        <v>61</v>
      </c>
    </row>
    <row r="581" spans="1:19" ht="12.75">
      <c r="A581" s="15">
        <v>565</v>
      </c>
      <c r="B581" s="15">
        <v>10105</v>
      </c>
      <c r="C581" s="15" t="s">
        <v>2705</v>
      </c>
      <c r="D581" s="15" t="s">
        <v>47</v>
      </c>
      <c r="E581" s="15" t="s">
        <v>2706</v>
      </c>
      <c r="F581" s="15">
        <v>10000</v>
      </c>
      <c r="G581" s="15" t="s">
        <v>2700</v>
      </c>
      <c r="H581" s="15" t="s">
        <v>336</v>
      </c>
      <c r="I581" s="15" t="s">
        <v>2701</v>
      </c>
      <c r="J581" s="15" t="s">
        <v>2707</v>
      </c>
      <c r="K581" s="15" t="s">
        <v>298</v>
      </c>
      <c r="L581" s="15" t="s">
        <v>90</v>
      </c>
      <c r="M581" s="15" t="s">
        <v>55</v>
      </c>
      <c r="N581" s="15" t="s">
        <v>101</v>
      </c>
      <c r="O581" s="15" t="s">
        <v>57</v>
      </c>
      <c r="P581" s="15" t="s">
        <v>2239</v>
      </c>
      <c r="Q581" s="15" t="s">
        <v>59</v>
      </c>
      <c r="R581" s="15" t="s">
        <v>60</v>
      </c>
      <c r="S581" s="15" t="s">
        <v>61</v>
      </c>
    </row>
    <row r="582" spans="1:19" ht="12.75">
      <c r="A582" s="15">
        <v>566</v>
      </c>
      <c r="B582" s="15">
        <v>10107</v>
      </c>
      <c r="C582" s="15" t="s">
        <v>2708</v>
      </c>
      <c r="D582" s="15" t="s">
        <v>47</v>
      </c>
      <c r="E582" s="15" t="s">
        <v>2709</v>
      </c>
      <c r="F582" s="15">
        <v>10000</v>
      </c>
      <c r="G582" s="15" t="s">
        <v>2700</v>
      </c>
      <c r="H582" s="15" t="s">
        <v>336</v>
      </c>
      <c r="I582" s="15" t="s">
        <v>2701</v>
      </c>
      <c r="J582" s="15" t="s">
        <v>2710</v>
      </c>
      <c r="K582" s="15" t="s">
        <v>573</v>
      </c>
      <c r="L582" s="15" t="s">
        <v>90</v>
      </c>
      <c r="M582" s="15" t="s">
        <v>55</v>
      </c>
      <c r="N582" s="15" t="s">
        <v>101</v>
      </c>
      <c r="O582" s="15" t="s">
        <v>57</v>
      </c>
      <c r="P582" s="15" t="s">
        <v>2239</v>
      </c>
      <c r="Q582" s="15" t="s">
        <v>1928</v>
      </c>
      <c r="R582" s="15" t="s">
        <v>244</v>
      </c>
      <c r="S582" s="15" t="s">
        <v>61</v>
      </c>
    </row>
    <row r="583" spans="1:19" ht="12.75">
      <c r="A583" s="15">
        <v>567</v>
      </c>
      <c r="B583" s="15">
        <v>10108</v>
      </c>
      <c r="C583" s="15" t="s">
        <v>2711</v>
      </c>
      <c r="D583" s="15" t="s">
        <v>47</v>
      </c>
      <c r="E583" s="15" t="s">
        <v>2712</v>
      </c>
      <c r="F583" s="15">
        <v>10000</v>
      </c>
      <c r="G583" s="15" t="s">
        <v>2700</v>
      </c>
      <c r="H583" s="15" t="s">
        <v>336</v>
      </c>
      <c r="I583" s="15" t="s">
        <v>2701</v>
      </c>
      <c r="J583" s="15" t="s">
        <v>2713</v>
      </c>
      <c r="K583" s="15" t="s">
        <v>2205</v>
      </c>
      <c r="L583" s="15" t="s">
        <v>90</v>
      </c>
      <c r="M583" s="15" t="s">
        <v>55</v>
      </c>
      <c r="N583" s="15" t="s">
        <v>101</v>
      </c>
      <c r="O583" s="15" t="s">
        <v>57</v>
      </c>
      <c r="P583" s="15" t="s">
        <v>2239</v>
      </c>
      <c r="Q583" s="15" t="s">
        <v>59</v>
      </c>
      <c r="R583" s="15" t="s">
        <v>60</v>
      </c>
      <c r="S583" s="15" t="s">
        <v>61</v>
      </c>
    </row>
    <row r="584" spans="1:19" ht="12.75">
      <c r="A584" s="15">
        <v>568</v>
      </c>
      <c r="B584" s="15">
        <v>10117</v>
      </c>
      <c r="C584" s="15" t="s">
        <v>2714</v>
      </c>
      <c r="D584" s="15" t="s">
        <v>47</v>
      </c>
      <c r="E584" s="15" t="s">
        <v>2715</v>
      </c>
      <c r="F584" s="15">
        <v>10000</v>
      </c>
      <c r="G584" s="15" t="s">
        <v>1675</v>
      </c>
      <c r="H584" s="15" t="s">
        <v>523</v>
      </c>
      <c r="I584" s="15" t="s">
        <v>1676</v>
      </c>
      <c r="J584" s="15" t="s">
        <v>2716</v>
      </c>
      <c r="K584" s="15" t="s">
        <v>573</v>
      </c>
      <c r="L584" s="15" t="s">
        <v>90</v>
      </c>
      <c r="M584" s="15" t="s">
        <v>55</v>
      </c>
      <c r="N584" s="15" t="s">
        <v>101</v>
      </c>
      <c r="O584" s="15" t="s">
        <v>57</v>
      </c>
      <c r="P584" s="15" t="s">
        <v>2239</v>
      </c>
      <c r="Q584" s="15" t="s">
        <v>59</v>
      </c>
      <c r="R584" s="15" t="s">
        <v>60</v>
      </c>
      <c r="S584" s="15" t="s">
        <v>61</v>
      </c>
    </row>
    <row r="585" spans="1:19" ht="12.75">
      <c r="A585" s="15">
        <v>569</v>
      </c>
      <c r="B585" s="15">
        <v>10118</v>
      </c>
      <c r="C585" s="15" t="s">
        <v>2717</v>
      </c>
      <c r="D585" s="15" t="s">
        <v>47</v>
      </c>
      <c r="E585" s="15" t="s">
        <v>2718</v>
      </c>
      <c r="F585" s="15">
        <v>10000</v>
      </c>
      <c r="G585" s="15" t="s">
        <v>1675</v>
      </c>
      <c r="H585" s="15" t="s">
        <v>523</v>
      </c>
      <c r="I585" s="15" t="s">
        <v>1676</v>
      </c>
      <c r="J585" s="15" t="s">
        <v>2719</v>
      </c>
      <c r="K585" s="15" t="s">
        <v>573</v>
      </c>
      <c r="L585" s="15" t="s">
        <v>90</v>
      </c>
      <c r="M585" s="15" t="s">
        <v>55</v>
      </c>
      <c r="N585" s="15" t="s">
        <v>101</v>
      </c>
      <c r="O585" s="15" t="s">
        <v>57</v>
      </c>
      <c r="P585" s="15" t="s">
        <v>2239</v>
      </c>
      <c r="Q585" s="15" t="s">
        <v>59</v>
      </c>
      <c r="R585" s="15" t="s">
        <v>60</v>
      </c>
      <c r="S585" s="15" t="s">
        <v>61</v>
      </c>
    </row>
    <row r="586" spans="1:19" ht="12.75">
      <c r="A586" s="15">
        <v>570</v>
      </c>
      <c r="B586" s="15">
        <v>10170</v>
      </c>
      <c r="C586" s="15" t="s">
        <v>2720</v>
      </c>
      <c r="D586" s="15" t="s">
        <v>47</v>
      </c>
      <c r="E586" s="15" t="s">
        <v>2721</v>
      </c>
      <c r="F586" s="15">
        <v>10000</v>
      </c>
      <c r="G586" s="15" t="s">
        <v>2586</v>
      </c>
      <c r="H586" s="15" t="s">
        <v>693</v>
      </c>
      <c r="I586" s="15" t="s">
        <v>2587</v>
      </c>
      <c r="J586" s="15" t="s">
        <v>2722</v>
      </c>
      <c r="K586" s="15" t="s">
        <v>305</v>
      </c>
      <c r="L586" s="15" t="s">
        <v>90</v>
      </c>
      <c r="M586" s="15" t="s">
        <v>55</v>
      </c>
      <c r="N586" s="15" t="s">
        <v>101</v>
      </c>
      <c r="O586" s="15" t="s">
        <v>57</v>
      </c>
      <c r="P586" s="15" t="s">
        <v>1827</v>
      </c>
      <c r="Q586" s="15" t="s">
        <v>59</v>
      </c>
      <c r="R586" s="15" t="s">
        <v>60</v>
      </c>
      <c r="S586" s="15" t="s">
        <v>61</v>
      </c>
    </row>
    <row r="587" spans="1:19" ht="12.75">
      <c r="A587" s="15">
        <v>571</v>
      </c>
      <c r="B587" s="15">
        <v>10179</v>
      </c>
      <c r="C587" s="15" t="s">
        <v>2723</v>
      </c>
      <c r="D587" s="15" t="s">
        <v>47</v>
      </c>
      <c r="E587" s="15" t="s">
        <v>2724</v>
      </c>
      <c r="F587" s="15">
        <v>10000</v>
      </c>
      <c r="G587" s="15" t="s">
        <v>2586</v>
      </c>
      <c r="H587" s="15" t="s">
        <v>693</v>
      </c>
      <c r="I587" s="15" t="s">
        <v>2587</v>
      </c>
      <c r="J587" s="15" t="s">
        <v>2725</v>
      </c>
      <c r="K587" s="15" t="s">
        <v>367</v>
      </c>
      <c r="L587" s="15" t="s">
        <v>90</v>
      </c>
      <c r="M587" s="15" t="s">
        <v>55</v>
      </c>
      <c r="N587" s="15" t="s">
        <v>101</v>
      </c>
      <c r="O587" s="15" t="s">
        <v>57</v>
      </c>
      <c r="P587" s="15" t="s">
        <v>1827</v>
      </c>
      <c r="Q587" s="15" t="s">
        <v>59</v>
      </c>
      <c r="R587" s="15" t="s">
        <v>60</v>
      </c>
      <c r="S587" s="15" t="s">
        <v>61</v>
      </c>
    </row>
    <row r="588" spans="1:19" ht="12.75">
      <c r="A588" s="15">
        <v>572</v>
      </c>
      <c r="B588" s="15">
        <v>10474</v>
      </c>
      <c r="C588" s="15" t="s">
        <v>2726</v>
      </c>
      <c r="D588" s="15" t="s">
        <v>47</v>
      </c>
      <c r="E588" s="15" t="s">
        <v>2727</v>
      </c>
      <c r="F588" s="15">
        <v>10000</v>
      </c>
      <c r="G588" s="15" t="s">
        <v>2603</v>
      </c>
      <c r="H588" s="15" t="s">
        <v>187</v>
      </c>
      <c r="I588" s="15" t="s">
        <v>2604</v>
      </c>
      <c r="J588" s="15" t="s">
        <v>2728</v>
      </c>
      <c r="K588" s="15" t="s">
        <v>106</v>
      </c>
      <c r="L588" s="15" t="s">
        <v>90</v>
      </c>
      <c r="M588" s="15" t="s">
        <v>55</v>
      </c>
      <c r="N588" s="15" t="s">
        <v>101</v>
      </c>
      <c r="O588" s="15" t="s">
        <v>57</v>
      </c>
      <c r="P588" s="15" t="s">
        <v>1827</v>
      </c>
      <c r="Q588" s="15" t="s">
        <v>59</v>
      </c>
      <c r="R588" s="15" t="s">
        <v>60</v>
      </c>
      <c r="S588" s="15" t="s">
        <v>61</v>
      </c>
    </row>
    <row r="589" spans="1:19" ht="12.75">
      <c r="A589" s="15">
        <v>573</v>
      </c>
      <c r="B589" s="15">
        <v>10475</v>
      </c>
      <c r="C589" s="15" t="s">
        <v>2729</v>
      </c>
      <c r="D589" s="15" t="s">
        <v>47</v>
      </c>
      <c r="E589" s="15" t="s">
        <v>2730</v>
      </c>
      <c r="F589" s="15">
        <v>10000</v>
      </c>
      <c r="G589" s="15" t="s">
        <v>2603</v>
      </c>
      <c r="H589" s="15" t="s">
        <v>187</v>
      </c>
      <c r="I589" s="15" t="s">
        <v>2604</v>
      </c>
      <c r="J589" s="15" t="s">
        <v>2731</v>
      </c>
      <c r="K589" s="15" t="s">
        <v>1625</v>
      </c>
      <c r="L589" s="15" t="s">
        <v>90</v>
      </c>
      <c r="M589" s="15" t="s">
        <v>55</v>
      </c>
      <c r="N589" s="15" t="s">
        <v>101</v>
      </c>
      <c r="O589" s="15" t="s">
        <v>57</v>
      </c>
      <c r="P589" s="15" t="s">
        <v>1827</v>
      </c>
      <c r="Q589" s="15" t="s">
        <v>59</v>
      </c>
      <c r="R589" s="15" t="s">
        <v>60</v>
      </c>
      <c r="S589" s="15" t="s">
        <v>61</v>
      </c>
    </row>
    <row r="590" spans="1:19" ht="12.75">
      <c r="A590" s="15">
        <v>574</v>
      </c>
      <c r="B590" s="15">
        <v>10477</v>
      </c>
      <c r="C590" s="15" t="s">
        <v>2732</v>
      </c>
      <c r="D590" s="15" t="s">
        <v>47</v>
      </c>
      <c r="E590" s="15" t="s">
        <v>2733</v>
      </c>
      <c r="F590" s="15">
        <v>10000</v>
      </c>
      <c r="G590" s="15" t="s">
        <v>2603</v>
      </c>
      <c r="H590" s="15" t="s">
        <v>187</v>
      </c>
      <c r="I590" s="15" t="s">
        <v>2604</v>
      </c>
      <c r="J590" s="15" t="s">
        <v>2734</v>
      </c>
      <c r="K590" s="15" t="s">
        <v>110</v>
      </c>
      <c r="L590" s="15" t="s">
        <v>90</v>
      </c>
      <c r="M590" s="15" t="s">
        <v>55</v>
      </c>
      <c r="N590" s="15" t="s">
        <v>101</v>
      </c>
      <c r="O590" s="15" t="s">
        <v>57</v>
      </c>
      <c r="P590" s="15" t="s">
        <v>1827</v>
      </c>
      <c r="Q590" s="15" t="s">
        <v>59</v>
      </c>
      <c r="R590" s="15" t="s">
        <v>60</v>
      </c>
      <c r="S590" s="15" t="s">
        <v>61</v>
      </c>
    </row>
    <row r="591" spans="1:19" ht="12.75">
      <c r="A591" s="15">
        <v>575</v>
      </c>
      <c r="B591" s="15">
        <v>10479</v>
      </c>
      <c r="C591" s="15" t="s">
        <v>2735</v>
      </c>
      <c r="D591" s="15" t="s">
        <v>47</v>
      </c>
      <c r="E591" s="15" t="s">
        <v>2736</v>
      </c>
      <c r="F591" s="15">
        <v>10000</v>
      </c>
      <c r="G591" s="15" t="s">
        <v>2737</v>
      </c>
      <c r="H591" s="15" t="s">
        <v>187</v>
      </c>
      <c r="I591" s="15" t="s">
        <v>2738</v>
      </c>
      <c r="J591" s="15" t="s">
        <v>2739</v>
      </c>
      <c r="K591" s="15" t="s">
        <v>556</v>
      </c>
      <c r="L591" s="15" t="s">
        <v>90</v>
      </c>
      <c r="M591" s="15" t="s">
        <v>55</v>
      </c>
      <c r="N591" s="15" t="s">
        <v>101</v>
      </c>
      <c r="O591" s="15" t="s">
        <v>57</v>
      </c>
      <c r="P591" s="15" t="s">
        <v>1827</v>
      </c>
      <c r="Q591" s="15" t="s">
        <v>59</v>
      </c>
      <c r="R591" s="15" t="s">
        <v>60</v>
      </c>
      <c r="S591" s="15" t="s">
        <v>61</v>
      </c>
    </row>
    <row r="592" spans="1:19" ht="12.75">
      <c r="A592" s="15">
        <v>576</v>
      </c>
      <c r="B592" s="15">
        <v>10487</v>
      </c>
      <c r="C592" s="15" t="s">
        <v>2740</v>
      </c>
      <c r="D592" s="15" t="s">
        <v>47</v>
      </c>
      <c r="E592" s="15" t="s">
        <v>2741</v>
      </c>
      <c r="F592" s="15">
        <v>10000</v>
      </c>
      <c r="G592" s="15" t="s">
        <v>2742</v>
      </c>
      <c r="H592" s="15" t="s">
        <v>187</v>
      </c>
      <c r="I592" s="15" t="s">
        <v>2743</v>
      </c>
      <c r="J592" s="15" t="s">
        <v>2744</v>
      </c>
      <c r="K592" s="15" t="s">
        <v>2205</v>
      </c>
      <c r="L592" s="15" t="s">
        <v>90</v>
      </c>
      <c r="M592" s="15" t="s">
        <v>55</v>
      </c>
      <c r="N592" s="15" t="s">
        <v>101</v>
      </c>
      <c r="O592" s="15" t="s">
        <v>57</v>
      </c>
      <c r="P592" s="15" t="s">
        <v>1827</v>
      </c>
      <c r="Q592" s="15" t="s">
        <v>59</v>
      </c>
      <c r="R592" s="15" t="s">
        <v>60</v>
      </c>
      <c r="S592" s="15" t="s">
        <v>61</v>
      </c>
    </row>
    <row r="593" spans="1:19" ht="12.75">
      <c r="A593" s="15">
        <v>577</v>
      </c>
      <c r="B593" s="15">
        <v>10142</v>
      </c>
      <c r="C593" s="15" t="s">
        <v>2745</v>
      </c>
      <c r="D593" s="15" t="s">
        <v>47</v>
      </c>
      <c r="E593" s="15" t="s">
        <v>2746</v>
      </c>
      <c r="F593" s="15">
        <v>10000</v>
      </c>
      <c r="G593" s="15" t="s">
        <v>2747</v>
      </c>
      <c r="H593" s="15" t="s">
        <v>523</v>
      </c>
      <c r="I593" s="15" t="s">
        <v>2748</v>
      </c>
      <c r="J593" s="15" t="s">
        <v>2749</v>
      </c>
      <c r="K593" s="15" t="s">
        <v>1125</v>
      </c>
      <c r="L593" s="15" t="s">
        <v>259</v>
      </c>
      <c r="M593" s="15" t="s">
        <v>55</v>
      </c>
      <c r="N593" s="15" t="s">
        <v>101</v>
      </c>
      <c r="O593" s="15" t="s">
        <v>57</v>
      </c>
      <c r="P593" s="15" t="s">
        <v>2057</v>
      </c>
      <c r="Q593" s="15" t="s">
        <v>59</v>
      </c>
      <c r="R593" s="15" t="s">
        <v>60</v>
      </c>
      <c r="S593" s="15" t="s">
        <v>61</v>
      </c>
    </row>
    <row r="594" spans="1:19" ht="12.75">
      <c r="A594" s="15">
        <v>578</v>
      </c>
      <c r="B594" s="15">
        <v>10143</v>
      </c>
      <c r="C594" s="15" t="s">
        <v>2750</v>
      </c>
      <c r="D594" s="15" t="s">
        <v>47</v>
      </c>
      <c r="E594" s="15" t="s">
        <v>2751</v>
      </c>
      <c r="F594" s="15">
        <v>10000</v>
      </c>
      <c r="G594" s="15" t="s">
        <v>2747</v>
      </c>
      <c r="H594" s="15" t="s">
        <v>523</v>
      </c>
      <c r="I594" s="15" t="s">
        <v>2748</v>
      </c>
      <c r="J594" s="15" t="s">
        <v>2752</v>
      </c>
      <c r="K594" s="15" t="s">
        <v>53</v>
      </c>
      <c r="L594" s="15" t="s">
        <v>259</v>
      </c>
      <c r="M594" s="15" t="s">
        <v>55</v>
      </c>
      <c r="N594" s="15" t="s">
        <v>101</v>
      </c>
      <c r="O594" s="15" t="s">
        <v>57</v>
      </c>
      <c r="P594" s="15" t="s">
        <v>2057</v>
      </c>
      <c r="Q594" s="15" t="s">
        <v>59</v>
      </c>
      <c r="R594" s="15" t="s">
        <v>60</v>
      </c>
      <c r="S594" s="15" t="s">
        <v>61</v>
      </c>
    </row>
    <row r="595" spans="1:19" ht="12.75">
      <c r="A595" s="15">
        <v>579</v>
      </c>
      <c r="B595" s="15">
        <v>10145</v>
      </c>
      <c r="C595" s="15" t="s">
        <v>2753</v>
      </c>
      <c r="D595" s="15" t="s">
        <v>47</v>
      </c>
      <c r="E595" s="15" t="s">
        <v>2754</v>
      </c>
      <c r="F595" s="15">
        <v>10000</v>
      </c>
      <c r="G595" s="15" t="s">
        <v>2747</v>
      </c>
      <c r="H595" s="15" t="s">
        <v>523</v>
      </c>
      <c r="I595" s="15" t="s">
        <v>2748</v>
      </c>
      <c r="J595" s="15" t="s">
        <v>2755</v>
      </c>
      <c r="K595" s="15" t="s">
        <v>106</v>
      </c>
      <c r="L595" s="15" t="s">
        <v>259</v>
      </c>
      <c r="M595" s="15" t="s">
        <v>55</v>
      </c>
      <c r="N595" s="15" t="s">
        <v>101</v>
      </c>
      <c r="O595" s="15" t="s">
        <v>57</v>
      </c>
      <c r="P595" s="15" t="s">
        <v>2057</v>
      </c>
      <c r="Q595" s="15" t="s">
        <v>2058</v>
      </c>
      <c r="R595" s="15" t="s">
        <v>60</v>
      </c>
      <c r="S595" s="15" t="s">
        <v>61</v>
      </c>
    </row>
    <row r="596" spans="1:19" ht="12.75">
      <c r="A596" s="15">
        <v>580</v>
      </c>
      <c r="B596" s="15">
        <v>10147</v>
      </c>
      <c r="C596" s="15" t="s">
        <v>2756</v>
      </c>
      <c r="D596" s="15" t="s">
        <v>47</v>
      </c>
      <c r="E596" s="15" t="s">
        <v>2757</v>
      </c>
      <c r="F596" s="15">
        <v>10000</v>
      </c>
      <c r="G596" s="15" t="s">
        <v>2747</v>
      </c>
      <c r="H596" s="15" t="s">
        <v>523</v>
      </c>
      <c r="I596" s="15" t="s">
        <v>2748</v>
      </c>
      <c r="J596" s="15" t="s">
        <v>2758</v>
      </c>
      <c r="K596" s="15" t="s">
        <v>110</v>
      </c>
      <c r="L596" s="15" t="s">
        <v>259</v>
      </c>
      <c r="M596" s="15" t="s">
        <v>55</v>
      </c>
      <c r="N596" s="15" t="s">
        <v>101</v>
      </c>
      <c r="O596" s="15" t="s">
        <v>57</v>
      </c>
      <c r="P596" s="15" t="s">
        <v>2057</v>
      </c>
      <c r="Q596" s="15" t="s">
        <v>59</v>
      </c>
      <c r="R596" s="15" t="s">
        <v>60</v>
      </c>
      <c r="S596" s="15" t="s">
        <v>61</v>
      </c>
    </row>
    <row r="597" spans="1:19" ht="12.75">
      <c r="A597" s="15">
        <v>581</v>
      </c>
      <c r="B597" s="15">
        <v>10148</v>
      </c>
      <c r="C597" s="15" t="s">
        <v>2759</v>
      </c>
      <c r="D597" s="15" t="s">
        <v>47</v>
      </c>
      <c r="E597" s="15" t="s">
        <v>2760</v>
      </c>
      <c r="F597" s="15">
        <v>10000</v>
      </c>
      <c r="G597" s="15" t="s">
        <v>2747</v>
      </c>
      <c r="H597" s="15" t="s">
        <v>523</v>
      </c>
      <c r="I597" s="15" t="s">
        <v>2748</v>
      </c>
      <c r="J597" s="15" t="s">
        <v>2761</v>
      </c>
      <c r="K597" s="15" t="s">
        <v>53</v>
      </c>
      <c r="L597" s="15" t="s">
        <v>259</v>
      </c>
      <c r="M597" s="15" t="s">
        <v>55</v>
      </c>
      <c r="N597" s="15" t="s">
        <v>101</v>
      </c>
      <c r="O597" s="15" t="s">
        <v>57</v>
      </c>
      <c r="P597" s="15" t="s">
        <v>2057</v>
      </c>
      <c r="Q597" s="15" t="s">
        <v>118</v>
      </c>
      <c r="R597" s="15" t="s">
        <v>60</v>
      </c>
      <c r="S597" s="15" t="s">
        <v>61</v>
      </c>
    </row>
    <row r="598" spans="1:19" ht="12.75">
      <c r="A598" s="15">
        <v>582</v>
      </c>
      <c r="B598" s="15">
        <v>10149</v>
      </c>
      <c r="C598" s="15" t="s">
        <v>2762</v>
      </c>
      <c r="D598" s="15" t="s">
        <v>47</v>
      </c>
      <c r="E598" s="15" t="s">
        <v>2763</v>
      </c>
      <c r="F598" s="15">
        <v>10000</v>
      </c>
      <c r="G598" s="15" t="s">
        <v>2747</v>
      </c>
      <c r="H598" s="15" t="s">
        <v>523</v>
      </c>
      <c r="I598" s="15" t="s">
        <v>2748</v>
      </c>
      <c r="J598" s="15" t="s">
        <v>2298</v>
      </c>
      <c r="K598" s="15" t="s">
        <v>53</v>
      </c>
      <c r="L598" s="15" t="s">
        <v>259</v>
      </c>
      <c r="M598" s="15" t="s">
        <v>55</v>
      </c>
      <c r="N598" s="15" t="s">
        <v>101</v>
      </c>
      <c r="O598" s="15" t="s">
        <v>57</v>
      </c>
      <c r="P598" s="15" t="s">
        <v>2057</v>
      </c>
      <c r="Q598" s="15" t="s">
        <v>59</v>
      </c>
      <c r="R598" s="15" t="s">
        <v>60</v>
      </c>
      <c r="S598" s="15" t="s">
        <v>61</v>
      </c>
    </row>
    <row r="599" spans="1:19" ht="12.75">
      <c r="A599" s="15">
        <v>583</v>
      </c>
      <c r="B599" s="15">
        <v>10150</v>
      </c>
      <c r="C599" s="15" t="s">
        <v>2764</v>
      </c>
      <c r="D599" s="15" t="s">
        <v>47</v>
      </c>
      <c r="E599" s="15" t="s">
        <v>2765</v>
      </c>
      <c r="F599" s="15">
        <v>10000</v>
      </c>
      <c r="G599" s="15" t="s">
        <v>2747</v>
      </c>
      <c r="H599" s="15" t="s">
        <v>523</v>
      </c>
      <c r="I599" s="15" t="s">
        <v>2748</v>
      </c>
      <c r="J599" s="15" t="s">
        <v>2766</v>
      </c>
      <c r="K599" s="15" t="s">
        <v>592</v>
      </c>
      <c r="L599" s="15" t="s">
        <v>259</v>
      </c>
      <c r="M599" s="15" t="s">
        <v>55</v>
      </c>
      <c r="N599" s="15" t="s">
        <v>101</v>
      </c>
      <c r="O599" s="15" t="s">
        <v>57</v>
      </c>
      <c r="P599" s="15" t="s">
        <v>2057</v>
      </c>
      <c r="Q599" s="15" t="s">
        <v>59</v>
      </c>
      <c r="R599" s="15" t="s">
        <v>60</v>
      </c>
      <c r="S599" s="15" t="s">
        <v>61</v>
      </c>
    </row>
    <row r="600" spans="1:19" ht="12.75">
      <c r="A600" s="15">
        <v>584</v>
      </c>
      <c r="B600" s="15">
        <v>10151</v>
      </c>
      <c r="C600" s="15" t="s">
        <v>2767</v>
      </c>
      <c r="D600" s="15" t="s">
        <v>47</v>
      </c>
      <c r="E600" s="15" t="s">
        <v>2768</v>
      </c>
      <c r="F600" s="15">
        <v>10000</v>
      </c>
      <c r="G600" s="15" t="s">
        <v>2747</v>
      </c>
      <c r="H600" s="15" t="s">
        <v>523</v>
      </c>
      <c r="I600" s="15" t="s">
        <v>2748</v>
      </c>
      <c r="J600" s="15" t="s">
        <v>2769</v>
      </c>
      <c r="K600" s="15" t="s">
        <v>53</v>
      </c>
      <c r="L600" s="15" t="s">
        <v>259</v>
      </c>
      <c r="M600" s="15" t="s">
        <v>55</v>
      </c>
      <c r="N600" s="15" t="s">
        <v>101</v>
      </c>
      <c r="O600" s="15" t="s">
        <v>57</v>
      </c>
      <c r="P600" s="15" t="s">
        <v>2057</v>
      </c>
      <c r="Q600" s="15"/>
      <c r="R600" s="15" t="s">
        <v>74</v>
      </c>
      <c r="S600" s="15" t="s">
        <v>61</v>
      </c>
    </row>
    <row r="601" spans="1:19" ht="12.75">
      <c r="A601" s="15">
        <v>585</v>
      </c>
      <c r="B601" s="15">
        <v>10153</v>
      </c>
      <c r="C601" s="15" t="s">
        <v>2770</v>
      </c>
      <c r="D601" s="15" t="s">
        <v>47</v>
      </c>
      <c r="E601" s="15" t="s">
        <v>2771</v>
      </c>
      <c r="F601" s="15">
        <v>10000</v>
      </c>
      <c r="G601" s="15" t="s">
        <v>2747</v>
      </c>
      <c r="H601" s="15" t="s">
        <v>523</v>
      </c>
      <c r="I601" s="15" t="s">
        <v>2748</v>
      </c>
      <c r="J601" s="15" t="s">
        <v>2772</v>
      </c>
      <c r="K601" s="15" t="s">
        <v>1125</v>
      </c>
      <c r="L601" s="15" t="s">
        <v>259</v>
      </c>
      <c r="M601" s="15" t="s">
        <v>55</v>
      </c>
      <c r="N601" s="15" t="s">
        <v>101</v>
      </c>
      <c r="O601" s="15" t="s">
        <v>57</v>
      </c>
      <c r="P601" s="15" t="s">
        <v>2057</v>
      </c>
      <c r="Q601" s="15" t="s">
        <v>59</v>
      </c>
      <c r="R601" s="15" t="s">
        <v>60</v>
      </c>
      <c r="S601" s="15" t="s">
        <v>61</v>
      </c>
    </row>
    <row r="602" spans="1:19" ht="12.75">
      <c r="A602" s="15">
        <v>586</v>
      </c>
      <c r="B602" s="15">
        <v>10159</v>
      </c>
      <c r="C602" s="15" t="s">
        <v>2773</v>
      </c>
      <c r="D602" s="15" t="s">
        <v>47</v>
      </c>
      <c r="E602" s="15" t="s">
        <v>2774</v>
      </c>
      <c r="F602" s="15">
        <v>10000</v>
      </c>
      <c r="G602" s="15" t="s">
        <v>1205</v>
      </c>
      <c r="H602" s="15" t="s">
        <v>210</v>
      </c>
      <c r="I602" s="15" t="s">
        <v>1206</v>
      </c>
      <c r="J602" s="15" t="s">
        <v>2775</v>
      </c>
      <c r="K602" s="15" t="s">
        <v>89</v>
      </c>
      <c r="L602" s="15" t="s">
        <v>259</v>
      </c>
      <c r="M602" s="15" t="s">
        <v>55</v>
      </c>
      <c r="N602" s="15" t="s">
        <v>101</v>
      </c>
      <c r="O602" s="15" t="s">
        <v>57</v>
      </c>
      <c r="P602" s="15" t="s">
        <v>2057</v>
      </c>
      <c r="Q602" s="15" t="s">
        <v>59</v>
      </c>
      <c r="R602" s="15" t="s">
        <v>60</v>
      </c>
      <c r="S602" s="15" t="s">
        <v>61</v>
      </c>
    </row>
    <row r="603" spans="1:19" ht="12.75">
      <c r="A603" s="15">
        <v>587</v>
      </c>
      <c r="B603" s="15">
        <v>10162</v>
      </c>
      <c r="C603" s="15" t="s">
        <v>2776</v>
      </c>
      <c r="D603" s="15" t="s">
        <v>47</v>
      </c>
      <c r="E603" s="15" t="s">
        <v>2777</v>
      </c>
      <c r="F603" s="15">
        <v>10000</v>
      </c>
      <c r="G603" s="15" t="s">
        <v>2778</v>
      </c>
      <c r="H603" s="15" t="s">
        <v>210</v>
      </c>
      <c r="I603" s="15" t="s">
        <v>2779</v>
      </c>
      <c r="J603" s="15" t="s">
        <v>2755</v>
      </c>
      <c r="K603" s="15" t="s">
        <v>106</v>
      </c>
      <c r="L603" s="15" t="s">
        <v>259</v>
      </c>
      <c r="M603" s="15" t="s">
        <v>55</v>
      </c>
      <c r="N603" s="15" t="s">
        <v>101</v>
      </c>
      <c r="O603" s="15" t="s">
        <v>57</v>
      </c>
      <c r="P603" s="15" t="s">
        <v>2057</v>
      </c>
      <c r="Q603" s="15"/>
      <c r="R603" s="15" t="s">
        <v>74</v>
      </c>
      <c r="S603" s="15" t="s">
        <v>61</v>
      </c>
    </row>
    <row r="604" spans="1:19" ht="12.75">
      <c r="A604" s="15">
        <v>588</v>
      </c>
      <c r="B604" s="15">
        <v>8054</v>
      </c>
      <c r="C604" s="15" t="s">
        <v>2780</v>
      </c>
      <c r="D604" s="15" t="s">
        <v>47</v>
      </c>
      <c r="E604" s="15" t="s">
        <v>2781</v>
      </c>
      <c r="F604" s="15">
        <v>9611</v>
      </c>
      <c r="G604" s="15" t="s">
        <v>2782</v>
      </c>
      <c r="H604" s="15" t="s">
        <v>295</v>
      </c>
      <c r="I604" s="15" t="s">
        <v>2783</v>
      </c>
      <c r="J604" s="15" t="s">
        <v>2784</v>
      </c>
      <c r="K604" s="15" t="s">
        <v>367</v>
      </c>
      <c r="L604" s="15" t="s">
        <v>90</v>
      </c>
      <c r="M604" s="15" t="s">
        <v>55</v>
      </c>
      <c r="N604" s="15" t="s">
        <v>91</v>
      </c>
      <c r="O604" s="15" t="s">
        <v>1</v>
      </c>
      <c r="P604" s="15" t="s">
        <v>111</v>
      </c>
      <c r="Q604" s="15" t="s">
        <v>112</v>
      </c>
      <c r="R604" s="15" t="s">
        <v>60</v>
      </c>
      <c r="S604" s="15" t="s">
        <v>61</v>
      </c>
    </row>
    <row r="605" spans="1:19" ht="12.75">
      <c r="A605" s="15">
        <v>589</v>
      </c>
      <c r="B605" s="15">
        <v>9776</v>
      </c>
      <c r="C605" s="15" t="s">
        <v>2785</v>
      </c>
      <c r="D605" s="15" t="s">
        <v>47</v>
      </c>
      <c r="E605" s="15" t="s">
        <v>2786</v>
      </c>
      <c r="F605" s="15">
        <v>9200</v>
      </c>
      <c r="G605" s="15" t="s">
        <v>2787</v>
      </c>
      <c r="H605" s="15" t="s">
        <v>443</v>
      </c>
      <c r="I605" s="15" t="s">
        <v>2788</v>
      </c>
      <c r="J605" s="15" t="s">
        <v>2789</v>
      </c>
      <c r="K605" s="15" t="s">
        <v>89</v>
      </c>
      <c r="L605" s="15" t="s">
        <v>90</v>
      </c>
      <c r="M605" s="15" t="s">
        <v>55</v>
      </c>
      <c r="N605" s="15" t="s">
        <v>91</v>
      </c>
      <c r="O605" s="15" t="s">
        <v>92</v>
      </c>
      <c r="P605" s="15" t="s">
        <v>93</v>
      </c>
      <c r="Q605" s="15" t="s">
        <v>59</v>
      </c>
      <c r="R605" s="15" t="s">
        <v>60</v>
      </c>
      <c r="S605" s="15" t="s">
        <v>61</v>
      </c>
    </row>
    <row r="606" spans="1:19" ht="12.75">
      <c r="A606" s="15">
        <v>590</v>
      </c>
      <c r="B606" s="15">
        <v>10465</v>
      </c>
      <c r="C606" s="15" t="s">
        <v>2790</v>
      </c>
      <c r="D606" s="15" t="s">
        <v>47</v>
      </c>
      <c r="E606" s="15" t="s">
        <v>2791</v>
      </c>
      <c r="F606" s="15">
        <v>9000</v>
      </c>
      <c r="G606" s="15" t="s">
        <v>2453</v>
      </c>
      <c r="H606" s="15" t="s">
        <v>187</v>
      </c>
      <c r="I606" s="15" t="s">
        <v>2454</v>
      </c>
      <c r="J606" s="15" t="s">
        <v>2792</v>
      </c>
      <c r="K606" s="15" t="s">
        <v>2205</v>
      </c>
      <c r="L606" s="15" t="s">
        <v>90</v>
      </c>
      <c r="M606" s="15" t="s">
        <v>55</v>
      </c>
      <c r="N606" s="15" t="s">
        <v>91</v>
      </c>
      <c r="O606" s="15" t="s">
        <v>92</v>
      </c>
      <c r="P606" s="15" t="s">
        <v>93</v>
      </c>
      <c r="Q606" s="15"/>
      <c r="R606" s="15" t="s">
        <v>74</v>
      </c>
      <c r="S606" s="15" t="s">
        <v>61</v>
      </c>
    </row>
    <row r="607" spans="1:19" ht="12.75">
      <c r="A607" s="15">
        <v>591</v>
      </c>
      <c r="B607" s="15">
        <v>10480</v>
      </c>
      <c r="C607" s="15" t="s">
        <v>2793</v>
      </c>
      <c r="D607" s="15" t="s">
        <v>47</v>
      </c>
      <c r="E607" s="15" t="s">
        <v>2794</v>
      </c>
      <c r="F607" s="15">
        <v>9000</v>
      </c>
      <c r="G607" s="15" t="s">
        <v>2737</v>
      </c>
      <c r="H607" s="15" t="s">
        <v>187</v>
      </c>
      <c r="I607" s="15" t="s">
        <v>2738</v>
      </c>
      <c r="J607" s="15" t="s">
        <v>2795</v>
      </c>
      <c r="K607" s="15" t="s">
        <v>2205</v>
      </c>
      <c r="L607" s="15" t="s">
        <v>90</v>
      </c>
      <c r="M607" s="15" t="s">
        <v>55</v>
      </c>
      <c r="N607" s="15" t="s">
        <v>91</v>
      </c>
      <c r="O607" s="15" t="s">
        <v>92</v>
      </c>
      <c r="P607" s="15" t="s">
        <v>93</v>
      </c>
      <c r="Q607" s="15"/>
      <c r="R607" s="15" t="s">
        <v>74</v>
      </c>
      <c r="S607" s="15" t="s">
        <v>61</v>
      </c>
    </row>
    <row r="608" spans="1:19" ht="12.75">
      <c r="A608" s="15">
        <v>592</v>
      </c>
      <c r="B608" s="15">
        <v>10321</v>
      </c>
      <c r="C608" s="15" t="s">
        <v>2796</v>
      </c>
      <c r="D608" s="15" t="s">
        <v>47</v>
      </c>
      <c r="E608" s="15" t="s">
        <v>2797</v>
      </c>
      <c r="F608" s="15">
        <v>9000</v>
      </c>
      <c r="G608" s="15" t="s">
        <v>743</v>
      </c>
      <c r="H608" s="15" t="s">
        <v>744</v>
      </c>
      <c r="I608" s="15" t="s">
        <v>745</v>
      </c>
      <c r="J608" s="15" t="s">
        <v>2798</v>
      </c>
      <c r="K608" s="15" t="s">
        <v>106</v>
      </c>
      <c r="L608" s="15" t="s">
        <v>90</v>
      </c>
      <c r="M608" s="15" t="s">
        <v>55</v>
      </c>
      <c r="N608" s="15" t="s">
        <v>91</v>
      </c>
      <c r="O608" s="15" t="s">
        <v>92</v>
      </c>
      <c r="P608" s="15" t="s">
        <v>93</v>
      </c>
      <c r="Q608" s="15" t="s">
        <v>59</v>
      </c>
      <c r="R608" s="15" t="s">
        <v>60</v>
      </c>
      <c r="S608" s="15" t="s">
        <v>61</v>
      </c>
    </row>
    <row r="609" spans="1:19" ht="12.75">
      <c r="A609" s="15">
        <v>593</v>
      </c>
      <c r="B609" s="15">
        <v>10463</v>
      </c>
      <c r="C609" s="15" t="s">
        <v>2799</v>
      </c>
      <c r="D609" s="15" t="s">
        <v>47</v>
      </c>
      <c r="E609" s="15" t="s">
        <v>2800</v>
      </c>
      <c r="F609" s="15">
        <v>9000</v>
      </c>
      <c r="G609" s="15" t="s">
        <v>2453</v>
      </c>
      <c r="H609" s="15" t="s">
        <v>187</v>
      </c>
      <c r="I609" s="15" t="s">
        <v>2454</v>
      </c>
      <c r="J609" s="15" t="s">
        <v>2801</v>
      </c>
      <c r="K609" s="15" t="s">
        <v>573</v>
      </c>
      <c r="L609" s="15" t="s">
        <v>90</v>
      </c>
      <c r="M609" s="15" t="s">
        <v>55</v>
      </c>
      <c r="N609" s="15" t="s">
        <v>91</v>
      </c>
      <c r="O609" s="15" t="s">
        <v>92</v>
      </c>
      <c r="P609" s="15" t="s">
        <v>93</v>
      </c>
      <c r="Q609" s="15" t="s">
        <v>59</v>
      </c>
      <c r="R609" s="15" t="s">
        <v>60</v>
      </c>
      <c r="S609" s="15" t="s">
        <v>61</v>
      </c>
    </row>
    <row r="610" spans="1:19" ht="12.75">
      <c r="A610" s="15">
        <v>594</v>
      </c>
      <c r="B610" s="15">
        <v>9232</v>
      </c>
      <c r="C610" s="15" t="s">
        <v>2802</v>
      </c>
      <c r="D610" s="15" t="s">
        <v>47</v>
      </c>
      <c r="E610" s="15" t="s">
        <v>2803</v>
      </c>
      <c r="F610" s="15">
        <v>8797</v>
      </c>
      <c r="G610" s="15" t="s">
        <v>2804</v>
      </c>
      <c r="H610" s="15" t="s">
        <v>1082</v>
      </c>
      <c r="I610" s="15" t="s">
        <v>2805</v>
      </c>
      <c r="J610" s="15" t="s">
        <v>2806</v>
      </c>
      <c r="K610" s="15" t="s">
        <v>305</v>
      </c>
      <c r="L610" s="15" t="s">
        <v>90</v>
      </c>
      <c r="M610" s="15" t="s">
        <v>55</v>
      </c>
      <c r="N610" s="15" t="s">
        <v>101</v>
      </c>
      <c r="O610" s="15" t="s">
        <v>57</v>
      </c>
      <c r="P610" s="15" t="s">
        <v>1092</v>
      </c>
      <c r="Q610" s="15" t="s">
        <v>59</v>
      </c>
      <c r="R610" s="15" t="s">
        <v>60</v>
      </c>
      <c r="S610" s="15" t="s">
        <v>61</v>
      </c>
    </row>
    <row r="611" spans="1:19" ht="12.75">
      <c r="A611" s="15">
        <v>595</v>
      </c>
      <c r="B611" s="15">
        <v>9784</v>
      </c>
      <c r="C611" s="15" t="s">
        <v>2807</v>
      </c>
      <c r="D611" s="15" t="s">
        <v>47</v>
      </c>
      <c r="E611" s="15" t="s">
        <v>2808</v>
      </c>
      <c r="F611" s="15">
        <v>8750</v>
      </c>
      <c r="G611" s="15" t="s">
        <v>2809</v>
      </c>
      <c r="H611" s="15" t="s">
        <v>344</v>
      </c>
      <c r="I611" s="15" t="s">
        <v>2810</v>
      </c>
      <c r="J611" s="15" t="s">
        <v>2811</v>
      </c>
      <c r="K611" s="15" t="s">
        <v>68</v>
      </c>
      <c r="L611" s="15" t="s">
        <v>90</v>
      </c>
      <c r="M611" s="15" t="s">
        <v>55</v>
      </c>
      <c r="N611" s="15" t="s">
        <v>91</v>
      </c>
      <c r="O611" s="15" t="s">
        <v>92</v>
      </c>
      <c r="P611" s="15" t="s">
        <v>2112</v>
      </c>
      <c r="Q611" s="15" t="s">
        <v>118</v>
      </c>
      <c r="R611" s="15" t="s">
        <v>60</v>
      </c>
      <c r="S611" s="15" t="s">
        <v>61</v>
      </c>
    </row>
    <row r="612" spans="1:19" ht="12.75">
      <c r="A612" s="15">
        <v>596</v>
      </c>
      <c r="B612" s="15">
        <v>9927</v>
      </c>
      <c r="C612" s="15" t="s">
        <v>2812</v>
      </c>
      <c r="D612" s="15" t="s">
        <v>47</v>
      </c>
      <c r="E612" s="15" t="s">
        <v>2813</v>
      </c>
      <c r="F612" s="15">
        <v>8625</v>
      </c>
      <c r="G612" s="15" t="s">
        <v>394</v>
      </c>
      <c r="H612" s="15" t="s">
        <v>264</v>
      </c>
      <c r="I612" s="15" t="s">
        <v>395</v>
      </c>
      <c r="J612" s="15" t="s">
        <v>2814</v>
      </c>
      <c r="K612" s="15" t="s">
        <v>573</v>
      </c>
      <c r="L612" s="15" t="s">
        <v>90</v>
      </c>
      <c r="M612" s="15" t="s">
        <v>55</v>
      </c>
      <c r="N612" s="15" t="s">
        <v>91</v>
      </c>
      <c r="O612" s="15" t="s">
        <v>1</v>
      </c>
      <c r="P612" s="15" t="s">
        <v>111</v>
      </c>
      <c r="Q612" s="15" t="s">
        <v>1068</v>
      </c>
      <c r="R612" s="15" t="s">
        <v>60</v>
      </c>
      <c r="S612" s="15" t="s">
        <v>61</v>
      </c>
    </row>
    <row r="613" spans="1:19" ht="12.75">
      <c r="A613" s="15">
        <v>597</v>
      </c>
      <c r="B613" s="15">
        <v>10189</v>
      </c>
      <c r="C613" s="15" t="s">
        <v>2815</v>
      </c>
      <c r="D613" s="15" t="s">
        <v>47</v>
      </c>
      <c r="E613" s="15" t="s">
        <v>2816</v>
      </c>
      <c r="F613" s="15">
        <v>8600</v>
      </c>
      <c r="G613" s="15" t="s">
        <v>2296</v>
      </c>
      <c r="H613" s="15" t="s">
        <v>693</v>
      </c>
      <c r="I613" s="15" t="s">
        <v>2297</v>
      </c>
      <c r="J613" s="15" t="s">
        <v>2817</v>
      </c>
      <c r="K613" s="15" t="s">
        <v>106</v>
      </c>
      <c r="L613" s="15" t="s">
        <v>259</v>
      </c>
      <c r="M613" s="15" t="s">
        <v>55</v>
      </c>
      <c r="N613" s="15" t="s">
        <v>91</v>
      </c>
      <c r="O613" s="15" t="s">
        <v>166</v>
      </c>
      <c r="P613" s="15" t="s">
        <v>340</v>
      </c>
      <c r="Q613" s="15" t="s">
        <v>59</v>
      </c>
      <c r="R613" s="15" t="s">
        <v>60</v>
      </c>
      <c r="S613" s="15" t="s">
        <v>61</v>
      </c>
    </row>
    <row r="614" spans="1:19" ht="12.75">
      <c r="A614" s="15">
        <v>598</v>
      </c>
      <c r="B614" s="15">
        <v>10191</v>
      </c>
      <c r="C614" s="15" t="s">
        <v>2818</v>
      </c>
      <c r="D614" s="15" t="s">
        <v>47</v>
      </c>
      <c r="E614" s="15" t="s">
        <v>2819</v>
      </c>
      <c r="F614" s="15">
        <v>8600</v>
      </c>
      <c r="G614" s="15" t="s">
        <v>2296</v>
      </c>
      <c r="H614" s="15" t="s">
        <v>693</v>
      </c>
      <c r="I614" s="15" t="s">
        <v>2297</v>
      </c>
      <c r="J614" s="15" t="s">
        <v>2820</v>
      </c>
      <c r="K614" s="15" t="s">
        <v>68</v>
      </c>
      <c r="L614" s="15" t="s">
        <v>259</v>
      </c>
      <c r="M614" s="15" t="s">
        <v>55</v>
      </c>
      <c r="N614" s="15" t="s">
        <v>91</v>
      </c>
      <c r="O614" s="15" t="s">
        <v>166</v>
      </c>
      <c r="P614" s="15" t="s">
        <v>340</v>
      </c>
      <c r="Q614" s="15" t="s">
        <v>59</v>
      </c>
      <c r="R614" s="15" t="s">
        <v>60</v>
      </c>
      <c r="S614" s="15" t="s">
        <v>61</v>
      </c>
    </row>
    <row r="615" spans="1:19" ht="12.75">
      <c r="A615" s="15">
        <v>599</v>
      </c>
      <c r="B615" s="15">
        <v>10193</v>
      </c>
      <c r="C615" s="15" t="s">
        <v>2821</v>
      </c>
      <c r="D615" s="15" t="s">
        <v>47</v>
      </c>
      <c r="E615" s="15" t="s">
        <v>2822</v>
      </c>
      <c r="F615" s="15">
        <v>8600</v>
      </c>
      <c r="G615" s="15" t="s">
        <v>2296</v>
      </c>
      <c r="H615" s="15" t="s">
        <v>693</v>
      </c>
      <c r="I615" s="15" t="s">
        <v>2297</v>
      </c>
      <c r="J615" s="15" t="s">
        <v>2823</v>
      </c>
      <c r="K615" s="15" t="s">
        <v>573</v>
      </c>
      <c r="L615" s="15" t="s">
        <v>259</v>
      </c>
      <c r="M615" s="15" t="s">
        <v>55</v>
      </c>
      <c r="N615" s="15" t="s">
        <v>91</v>
      </c>
      <c r="O615" s="15" t="s">
        <v>166</v>
      </c>
      <c r="P615" s="15" t="s">
        <v>340</v>
      </c>
      <c r="Q615" s="15" t="s">
        <v>2058</v>
      </c>
      <c r="R615" s="15" t="s">
        <v>74</v>
      </c>
      <c r="S615" s="15" t="s">
        <v>61</v>
      </c>
    </row>
    <row r="616" spans="1:19" ht="12.75">
      <c r="A616" s="15">
        <v>600</v>
      </c>
      <c r="B616" s="15">
        <v>10188</v>
      </c>
      <c r="C616" s="15" t="s">
        <v>2824</v>
      </c>
      <c r="D616" s="15" t="s">
        <v>47</v>
      </c>
      <c r="E616" s="15" t="s">
        <v>2825</v>
      </c>
      <c r="F616" s="15">
        <v>8600</v>
      </c>
      <c r="G616" s="15" t="s">
        <v>2296</v>
      </c>
      <c r="H616" s="15" t="s">
        <v>693</v>
      </c>
      <c r="I616" s="15" t="s">
        <v>2297</v>
      </c>
      <c r="J616" s="15" t="s">
        <v>2826</v>
      </c>
      <c r="K616" s="15" t="s">
        <v>106</v>
      </c>
      <c r="L616" s="15" t="s">
        <v>259</v>
      </c>
      <c r="M616" s="15" t="s">
        <v>55</v>
      </c>
      <c r="N616" s="15" t="s">
        <v>91</v>
      </c>
      <c r="O616" s="15" t="s">
        <v>166</v>
      </c>
      <c r="P616" s="15" t="s">
        <v>340</v>
      </c>
      <c r="Q616" s="15" t="s">
        <v>59</v>
      </c>
      <c r="R616" s="15" t="s">
        <v>60</v>
      </c>
      <c r="S616" s="15" t="s">
        <v>61</v>
      </c>
    </row>
    <row r="617" spans="1:19" ht="12.75">
      <c r="A617" s="15">
        <v>601</v>
      </c>
      <c r="B617" s="15">
        <v>9942</v>
      </c>
      <c r="C617" s="15" t="s">
        <v>2827</v>
      </c>
      <c r="D617" s="15" t="s">
        <v>47</v>
      </c>
      <c r="E617" s="15" t="s">
        <v>2828</v>
      </c>
      <c r="F617" s="15">
        <v>8550</v>
      </c>
      <c r="G617" s="15" t="s">
        <v>1071</v>
      </c>
      <c r="H617" s="15" t="s">
        <v>233</v>
      </c>
      <c r="I617" s="15" t="s">
        <v>1072</v>
      </c>
      <c r="J617" s="15" t="s">
        <v>2829</v>
      </c>
      <c r="K617" s="15" t="s">
        <v>110</v>
      </c>
      <c r="L617" s="15" t="s">
        <v>90</v>
      </c>
      <c r="M617" s="15" t="s">
        <v>55</v>
      </c>
      <c r="N617" s="15" t="s">
        <v>91</v>
      </c>
      <c r="O617" s="15" t="s">
        <v>1</v>
      </c>
      <c r="P617" s="15" t="s">
        <v>111</v>
      </c>
      <c r="Q617" s="15" t="s">
        <v>112</v>
      </c>
      <c r="R617" s="15" t="s">
        <v>244</v>
      </c>
      <c r="S617" s="15" t="s">
        <v>61</v>
      </c>
    </row>
    <row r="618" spans="1:19" ht="12.75">
      <c r="A618" s="15">
        <v>602</v>
      </c>
      <c r="B618" s="15">
        <v>10216</v>
      </c>
      <c r="C618" s="15" t="s">
        <v>2830</v>
      </c>
      <c r="D618" s="15" t="s">
        <v>47</v>
      </c>
      <c r="E618" s="15" t="s">
        <v>2831</v>
      </c>
      <c r="F618" s="15">
        <v>8500</v>
      </c>
      <c r="G618" s="15" t="s">
        <v>2832</v>
      </c>
      <c r="H618" s="15" t="s">
        <v>248</v>
      </c>
      <c r="I618" s="15" t="s">
        <v>2833</v>
      </c>
      <c r="J618" s="15" t="s">
        <v>2834</v>
      </c>
      <c r="K618" s="15" t="s">
        <v>110</v>
      </c>
      <c r="L618" s="15" t="s">
        <v>90</v>
      </c>
      <c r="M618" s="15" t="s">
        <v>55</v>
      </c>
      <c r="N618" s="15" t="s">
        <v>91</v>
      </c>
      <c r="O618" s="15" t="s">
        <v>1</v>
      </c>
      <c r="P618" s="15" t="s">
        <v>111</v>
      </c>
      <c r="Q618" s="15" t="s">
        <v>59</v>
      </c>
      <c r="R618" s="15" t="s">
        <v>60</v>
      </c>
      <c r="S618" s="15" t="s">
        <v>61</v>
      </c>
    </row>
    <row r="619" spans="1:19" ht="12.75">
      <c r="A619" s="15">
        <v>603</v>
      </c>
      <c r="B619" s="15">
        <v>10286</v>
      </c>
      <c r="C619" s="15" t="s">
        <v>2835</v>
      </c>
      <c r="D619" s="15" t="s">
        <v>47</v>
      </c>
      <c r="E619" s="15" t="s">
        <v>2836</v>
      </c>
      <c r="F619" s="15">
        <v>8500</v>
      </c>
      <c r="G619" s="15" t="s">
        <v>383</v>
      </c>
      <c r="H619" s="15" t="s">
        <v>122</v>
      </c>
      <c r="I619" s="15" t="s">
        <v>384</v>
      </c>
      <c r="J619" s="15" t="s">
        <v>2837</v>
      </c>
      <c r="K619" s="15" t="s">
        <v>190</v>
      </c>
      <c r="L619" s="15" t="s">
        <v>90</v>
      </c>
      <c r="M619" s="15" t="s">
        <v>55</v>
      </c>
      <c r="N619" s="15" t="s">
        <v>91</v>
      </c>
      <c r="O619" s="15" t="s">
        <v>1</v>
      </c>
      <c r="P619" s="15" t="s">
        <v>111</v>
      </c>
      <c r="Q619" s="15" t="s">
        <v>1068</v>
      </c>
      <c r="R619" s="15" t="s">
        <v>60</v>
      </c>
      <c r="S619" s="15" t="s">
        <v>61</v>
      </c>
    </row>
    <row r="620" spans="1:19" ht="12.75">
      <c r="A620" s="15">
        <v>604</v>
      </c>
      <c r="B620" s="15">
        <v>10238</v>
      </c>
      <c r="C620" s="15" t="s">
        <v>2838</v>
      </c>
      <c r="D620" s="15" t="s">
        <v>47</v>
      </c>
      <c r="E620" s="15" t="s">
        <v>2839</v>
      </c>
      <c r="F620" s="15">
        <v>8500</v>
      </c>
      <c r="G620" s="15" t="s">
        <v>2840</v>
      </c>
      <c r="H620" s="15" t="s">
        <v>248</v>
      </c>
      <c r="I620" s="15" t="s">
        <v>2841</v>
      </c>
      <c r="J620" s="15" t="s">
        <v>2842</v>
      </c>
      <c r="K620" s="15" t="s">
        <v>1625</v>
      </c>
      <c r="L620" s="15" t="s">
        <v>90</v>
      </c>
      <c r="M620" s="15" t="s">
        <v>55</v>
      </c>
      <c r="N620" s="15" t="s">
        <v>91</v>
      </c>
      <c r="O620" s="15" t="s">
        <v>92</v>
      </c>
      <c r="P620" s="15" t="s">
        <v>111</v>
      </c>
      <c r="Q620" s="15" t="s">
        <v>59</v>
      </c>
      <c r="R620" s="15" t="s">
        <v>60</v>
      </c>
      <c r="S620" s="15" t="s">
        <v>61</v>
      </c>
    </row>
    <row r="621" spans="1:19" ht="12.75">
      <c r="A621" s="15">
        <v>605</v>
      </c>
      <c r="B621" s="15">
        <v>10222</v>
      </c>
      <c r="C621" s="15" t="s">
        <v>2843</v>
      </c>
      <c r="D621" s="15" t="s">
        <v>47</v>
      </c>
      <c r="E621" s="15" t="s">
        <v>2844</v>
      </c>
      <c r="F621" s="15">
        <v>8500</v>
      </c>
      <c r="G621" s="15" t="s">
        <v>302</v>
      </c>
      <c r="H621" s="15" t="s">
        <v>248</v>
      </c>
      <c r="I621" s="15" t="s">
        <v>303</v>
      </c>
      <c r="J621" s="15" t="s">
        <v>2845</v>
      </c>
      <c r="K621" s="15" t="s">
        <v>89</v>
      </c>
      <c r="L621" s="15" t="s">
        <v>90</v>
      </c>
      <c r="M621" s="15" t="s">
        <v>55</v>
      </c>
      <c r="N621" s="15" t="s">
        <v>91</v>
      </c>
      <c r="O621" s="15" t="s">
        <v>1</v>
      </c>
      <c r="P621" s="15" t="s">
        <v>111</v>
      </c>
      <c r="Q621" s="15" t="s">
        <v>112</v>
      </c>
      <c r="R621" s="15" t="s">
        <v>60</v>
      </c>
      <c r="S621" s="15" t="s">
        <v>61</v>
      </c>
    </row>
    <row r="622" spans="1:19" ht="12.75">
      <c r="A622" s="15">
        <v>606</v>
      </c>
      <c r="B622" s="15">
        <v>10413</v>
      </c>
      <c r="C622" s="15" t="s">
        <v>2846</v>
      </c>
      <c r="D622" s="15" t="s">
        <v>47</v>
      </c>
      <c r="E622" s="15" t="s">
        <v>2847</v>
      </c>
      <c r="F622" s="15">
        <v>8500</v>
      </c>
      <c r="G622" s="15" t="s">
        <v>2848</v>
      </c>
      <c r="H622" s="15" t="s">
        <v>808</v>
      </c>
      <c r="I622" s="15" t="s">
        <v>2849</v>
      </c>
      <c r="J622" s="15" t="s">
        <v>2850</v>
      </c>
      <c r="K622" s="15" t="s">
        <v>2205</v>
      </c>
      <c r="L622" s="15" t="s">
        <v>90</v>
      </c>
      <c r="M622" s="15" t="s">
        <v>55</v>
      </c>
      <c r="N622" s="15" t="s">
        <v>91</v>
      </c>
      <c r="O622" s="15" t="s">
        <v>1</v>
      </c>
      <c r="P622" s="15" t="s">
        <v>111</v>
      </c>
      <c r="Q622" s="15" t="s">
        <v>59</v>
      </c>
      <c r="R622" s="15" t="s">
        <v>60</v>
      </c>
      <c r="S622" s="15" t="s">
        <v>61</v>
      </c>
    </row>
    <row r="623" spans="1:19" ht="12.75">
      <c r="A623" s="15">
        <v>607</v>
      </c>
      <c r="B623" s="15">
        <v>10380</v>
      </c>
      <c r="C623" s="15" t="s">
        <v>2851</v>
      </c>
      <c r="D623" s="15" t="s">
        <v>47</v>
      </c>
      <c r="E623" s="15" t="s">
        <v>2852</v>
      </c>
      <c r="F623" s="15">
        <v>8500</v>
      </c>
      <c r="G623" s="15" t="s">
        <v>2853</v>
      </c>
      <c r="H623" s="15" t="s">
        <v>652</v>
      </c>
      <c r="I623" s="15" t="s">
        <v>2854</v>
      </c>
      <c r="J623" s="15" t="s">
        <v>2855</v>
      </c>
      <c r="K623" s="15" t="s">
        <v>53</v>
      </c>
      <c r="L623" s="15" t="s">
        <v>90</v>
      </c>
      <c r="M623" s="15" t="s">
        <v>55</v>
      </c>
      <c r="N623" s="15" t="s">
        <v>91</v>
      </c>
      <c r="O623" s="15" t="s">
        <v>1</v>
      </c>
      <c r="P623" s="15" t="s">
        <v>111</v>
      </c>
      <c r="Q623" s="15" t="s">
        <v>112</v>
      </c>
      <c r="R623" s="15" t="s">
        <v>60</v>
      </c>
      <c r="S623" s="15" t="s">
        <v>61</v>
      </c>
    </row>
    <row r="624" spans="1:19" ht="12.75">
      <c r="A624" s="15">
        <v>608</v>
      </c>
      <c r="B624" s="15">
        <v>10114</v>
      </c>
      <c r="C624" s="15" t="s">
        <v>2856</v>
      </c>
      <c r="D624" s="15" t="s">
        <v>47</v>
      </c>
      <c r="E624" s="15" t="s">
        <v>2857</v>
      </c>
      <c r="F624" s="15">
        <v>8500</v>
      </c>
      <c r="G624" s="15" t="s">
        <v>2700</v>
      </c>
      <c r="H624" s="15" t="s">
        <v>336</v>
      </c>
      <c r="I624" s="15" t="s">
        <v>2701</v>
      </c>
      <c r="J624" s="15" t="s">
        <v>2858</v>
      </c>
      <c r="K624" s="15" t="s">
        <v>1625</v>
      </c>
      <c r="L624" s="15" t="s">
        <v>90</v>
      </c>
      <c r="M624" s="15" t="s">
        <v>55</v>
      </c>
      <c r="N624" s="15" t="s">
        <v>91</v>
      </c>
      <c r="O624" s="15" t="s">
        <v>92</v>
      </c>
      <c r="P624" s="15" t="s">
        <v>93</v>
      </c>
      <c r="Q624" s="15" t="s">
        <v>59</v>
      </c>
      <c r="R624" s="15" t="s">
        <v>60</v>
      </c>
      <c r="S624" s="15" t="s">
        <v>61</v>
      </c>
    </row>
    <row r="625" spans="1:19" ht="12.75">
      <c r="A625" s="15">
        <v>609</v>
      </c>
      <c r="B625" s="15">
        <v>10115</v>
      </c>
      <c r="C625" s="15" t="s">
        <v>2859</v>
      </c>
      <c r="D625" s="15" t="s">
        <v>47</v>
      </c>
      <c r="E625" s="15" t="s">
        <v>2860</v>
      </c>
      <c r="F625" s="15">
        <v>8500</v>
      </c>
      <c r="G625" s="15" t="s">
        <v>2700</v>
      </c>
      <c r="H625" s="15" t="s">
        <v>336</v>
      </c>
      <c r="I625" s="15" t="s">
        <v>2701</v>
      </c>
      <c r="J625" s="15" t="s">
        <v>2861</v>
      </c>
      <c r="K625" s="15" t="s">
        <v>110</v>
      </c>
      <c r="L625" s="15" t="s">
        <v>90</v>
      </c>
      <c r="M625" s="15" t="s">
        <v>55</v>
      </c>
      <c r="N625" s="15" t="s">
        <v>91</v>
      </c>
      <c r="O625" s="15" t="s">
        <v>92</v>
      </c>
      <c r="P625" s="15" t="s">
        <v>93</v>
      </c>
      <c r="Q625" s="15" t="s">
        <v>59</v>
      </c>
      <c r="R625" s="15" t="s">
        <v>60</v>
      </c>
      <c r="S625" s="15" t="s">
        <v>61</v>
      </c>
    </row>
    <row r="626" spans="1:19" ht="12.75">
      <c r="A626" s="15">
        <v>610</v>
      </c>
      <c r="B626" s="15">
        <v>10184</v>
      </c>
      <c r="C626" s="15" t="s">
        <v>2862</v>
      </c>
      <c r="D626" s="15" t="s">
        <v>47</v>
      </c>
      <c r="E626" s="15" t="s">
        <v>2863</v>
      </c>
      <c r="F626" s="15">
        <v>8500</v>
      </c>
      <c r="G626" s="15" t="s">
        <v>2296</v>
      </c>
      <c r="H626" s="15" t="s">
        <v>693</v>
      </c>
      <c r="I626" s="15" t="s">
        <v>2297</v>
      </c>
      <c r="J626" s="15" t="s">
        <v>2864</v>
      </c>
      <c r="K626" s="15" t="s">
        <v>53</v>
      </c>
      <c r="L626" s="15" t="s">
        <v>90</v>
      </c>
      <c r="M626" s="15" t="s">
        <v>55</v>
      </c>
      <c r="N626" s="15" t="s">
        <v>91</v>
      </c>
      <c r="O626" s="15" t="s">
        <v>92</v>
      </c>
      <c r="P626" s="15" t="s">
        <v>93</v>
      </c>
      <c r="Q626" s="15" t="s">
        <v>59</v>
      </c>
      <c r="R626" s="15" t="s">
        <v>60</v>
      </c>
      <c r="S626" s="15" t="s">
        <v>61</v>
      </c>
    </row>
    <row r="627" spans="1:19" ht="12.75">
      <c r="A627" s="15">
        <v>611</v>
      </c>
      <c r="B627" s="15">
        <v>10186</v>
      </c>
      <c r="C627" s="15" t="s">
        <v>2865</v>
      </c>
      <c r="D627" s="15" t="s">
        <v>47</v>
      </c>
      <c r="E627" s="15" t="s">
        <v>2866</v>
      </c>
      <c r="F627" s="15">
        <v>8500</v>
      </c>
      <c r="G627" s="15" t="s">
        <v>2296</v>
      </c>
      <c r="H627" s="15" t="s">
        <v>693</v>
      </c>
      <c r="I627" s="15" t="s">
        <v>2297</v>
      </c>
      <c r="J627" s="15" t="s">
        <v>2867</v>
      </c>
      <c r="K627" s="15" t="s">
        <v>106</v>
      </c>
      <c r="L627" s="15" t="s">
        <v>90</v>
      </c>
      <c r="M627" s="15" t="s">
        <v>55</v>
      </c>
      <c r="N627" s="15" t="s">
        <v>91</v>
      </c>
      <c r="O627" s="15" t="s">
        <v>92</v>
      </c>
      <c r="P627" s="15" t="s">
        <v>93</v>
      </c>
      <c r="Q627" s="15" t="s">
        <v>59</v>
      </c>
      <c r="R627" s="15" t="s">
        <v>60</v>
      </c>
      <c r="S627" s="15" t="s">
        <v>61</v>
      </c>
    </row>
    <row r="628" spans="1:19" ht="12.75">
      <c r="A628" s="15">
        <v>612</v>
      </c>
      <c r="B628" s="15">
        <v>10323</v>
      </c>
      <c r="C628" s="15" t="s">
        <v>2868</v>
      </c>
      <c r="D628" s="15" t="s">
        <v>47</v>
      </c>
      <c r="E628" s="15" t="s">
        <v>2869</v>
      </c>
      <c r="F628" s="15">
        <v>8500</v>
      </c>
      <c r="G628" s="15" t="s">
        <v>743</v>
      </c>
      <c r="H628" s="15" t="s">
        <v>744</v>
      </c>
      <c r="I628" s="15" t="s">
        <v>745</v>
      </c>
      <c r="J628" s="15" t="s">
        <v>2870</v>
      </c>
      <c r="K628" s="15" t="s">
        <v>110</v>
      </c>
      <c r="L628" s="15" t="s">
        <v>90</v>
      </c>
      <c r="M628" s="15" t="s">
        <v>55</v>
      </c>
      <c r="N628" s="15" t="s">
        <v>91</v>
      </c>
      <c r="O628" s="15" t="s">
        <v>92</v>
      </c>
      <c r="P628" s="15" t="s">
        <v>93</v>
      </c>
      <c r="Q628" s="15" t="s">
        <v>59</v>
      </c>
      <c r="R628" s="15" t="s">
        <v>60</v>
      </c>
      <c r="S628" s="15" t="s">
        <v>61</v>
      </c>
    </row>
    <row r="629" spans="1:19" ht="12.75">
      <c r="A629" s="15">
        <v>613</v>
      </c>
      <c r="B629" s="15">
        <v>10325</v>
      </c>
      <c r="C629" s="15" t="s">
        <v>2871</v>
      </c>
      <c r="D629" s="15" t="s">
        <v>47</v>
      </c>
      <c r="E629" s="15" t="s">
        <v>2872</v>
      </c>
      <c r="F629" s="15">
        <v>8500</v>
      </c>
      <c r="G629" s="15" t="s">
        <v>1011</v>
      </c>
      <c r="H629" s="15" t="s">
        <v>744</v>
      </c>
      <c r="I629" s="15" t="s">
        <v>1012</v>
      </c>
      <c r="J629" s="15" t="s">
        <v>2873</v>
      </c>
      <c r="K629" s="15" t="s">
        <v>106</v>
      </c>
      <c r="L629" s="15" t="s">
        <v>90</v>
      </c>
      <c r="M629" s="15" t="s">
        <v>55</v>
      </c>
      <c r="N629" s="15" t="s">
        <v>91</v>
      </c>
      <c r="O629" s="15" t="s">
        <v>92</v>
      </c>
      <c r="P629" s="15" t="s">
        <v>93</v>
      </c>
      <c r="Q629" s="15" t="s">
        <v>59</v>
      </c>
      <c r="R629" s="15" t="s">
        <v>60</v>
      </c>
      <c r="S629" s="15" t="s">
        <v>61</v>
      </c>
    </row>
    <row r="630" spans="1:19" ht="12.75">
      <c r="A630" s="15">
        <v>614</v>
      </c>
      <c r="B630" s="15">
        <v>10239</v>
      </c>
      <c r="C630" s="15" t="s">
        <v>2874</v>
      </c>
      <c r="D630" s="15" t="s">
        <v>47</v>
      </c>
      <c r="E630" s="15" t="s">
        <v>2875</v>
      </c>
      <c r="F630" s="15">
        <v>8500</v>
      </c>
      <c r="G630" s="15" t="s">
        <v>2840</v>
      </c>
      <c r="H630" s="15" t="s">
        <v>248</v>
      </c>
      <c r="I630" s="15" t="s">
        <v>2841</v>
      </c>
      <c r="J630" s="15" t="s">
        <v>2842</v>
      </c>
      <c r="K630" s="15" t="s">
        <v>1625</v>
      </c>
      <c r="L630" s="15" t="s">
        <v>90</v>
      </c>
      <c r="M630" s="15" t="s">
        <v>55</v>
      </c>
      <c r="N630" s="15" t="s">
        <v>91</v>
      </c>
      <c r="O630" s="15" t="s">
        <v>92</v>
      </c>
      <c r="P630" s="15" t="s">
        <v>93</v>
      </c>
      <c r="Q630" s="15" t="s">
        <v>59</v>
      </c>
      <c r="R630" s="15" t="s">
        <v>60</v>
      </c>
      <c r="S630" s="15" t="s">
        <v>61</v>
      </c>
    </row>
    <row r="631" spans="1:19" ht="12.75">
      <c r="A631" s="15">
        <v>615</v>
      </c>
      <c r="B631" s="15">
        <v>10262</v>
      </c>
      <c r="C631" s="15" t="s">
        <v>2876</v>
      </c>
      <c r="D631" s="15" t="s">
        <v>47</v>
      </c>
      <c r="E631" s="15" t="s">
        <v>2877</v>
      </c>
      <c r="F631" s="15">
        <v>8500</v>
      </c>
      <c r="G631" s="15" t="s">
        <v>1680</v>
      </c>
      <c r="H631" s="15" t="s">
        <v>122</v>
      </c>
      <c r="I631" s="15" t="s">
        <v>1681</v>
      </c>
      <c r="J631" s="15" t="s">
        <v>2878</v>
      </c>
      <c r="K631" s="15" t="s">
        <v>1625</v>
      </c>
      <c r="L631" s="15" t="s">
        <v>90</v>
      </c>
      <c r="M631" s="15" t="s">
        <v>55</v>
      </c>
      <c r="N631" s="15" t="s">
        <v>91</v>
      </c>
      <c r="O631" s="15" t="s">
        <v>92</v>
      </c>
      <c r="P631" s="15" t="s">
        <v>93</v>
      </c>
      <c r="Q631" s="15" t="s">
        <v>59</v>
      </c>
      <c r="R631" s="15" t="s">
        <v>60</v>
      </c>
      <c r="S631" s="15" t="s">
        <v>61</v>
      </c>
    </row>
    <row r="632" spans="1:19" ht="12.75">
      <c r="A632" s="15">
        <v>616</v>
      </c>
      <c r="B632" s="15">
        <v>10467</v>
      </c>
      <c r="C632" s="15" t="s">
        <v>2879</v>
      </c>
      <c r="D632" s="15" t="s">
        <v>47</v>
      </c>
      <c r="E632" s="15" t="s">
        <v>2880</v>
      </c>
      <c r="F632" s="15">
        <v>8500</v>
      </c>
      <c r="G632" s="15" t="s">
        <v>2881</v>
      </c>
      <c r="H632" s="15" t="s">
        <v>187</v>
      </c>
      <c r="I632" s="15" t="s">
        <v>2882</v>
      </c>
      <c r="J632" s="15" t="s">
        <v>2883</v>
      </c>
      <c r="K632" s="15" t="s">
        <v>1625</v>
      </c>
      <c r="L632" s="15" t="s">
        <v>90</v>
      </c>
      <c r="M632" s="15" t="s">
        <v>55</v>
      </c>
      <c r="N632" s="15" t="s">
        <v>91</v>
      </c>
      <c r="O632" s="15" t="s">
        <v>92</v>
      </c>
      <c r="P632" s="15" t="s">
        <v>2112</v>
      </c>
      <c r="Q632" s="15"/>
      <c r="R632" s="15" t="s">
        <v>74</v>
      </c>
      <c r="S632" s="15" t="s">
        <v>61</v>
      </c>
    </row>
    <row r="633" spans="1:19" ht="12.75">
      <c r="A633" s="15">
        <v>617</v>
      </c>
      <c r="B633" s="15">
        <v>10285</v>
      </c>
      <c r="C633" s="15" t="s">
        <v>2884</v>
      </c>
      <c r="D633" s="15" t="s">
        <v>47</v>
      </c>
      <c r="E633" s="15" t="s">
        <v>2885</v>
      </c>
      <c r="F633" s="15">
        <v>8000</v>
      </c>
      <c r="G633" s="15" t="s">
        <v>2886</v>
      </c>
      <c r="H633" s="15" t="s">
        <v>122</v>
      </c>
      <c r="I633" s="15" t="s">
        <v>2887</v>
      </c>
      <c r="J633" s="15" t="s">
        <v>2888</v>
      </c>
      <c r="K633" s="15" t="s">
        <v>573</v>
      </c>
      <c r="L633" s="15" t="s">
        <v>90</v>
      </c>
      <c r="M633" s="15" t="s">
        <v>55</v>
      </c>
      <c r="N633" s="15" t="s">
        <v>91</v>
      </c>
      <c r="O633" s="15" t="s">
        <v>92</v>
      </c>
      <c r="P633" s="15" t="s">
        <v>2112</v>
      </c>
      <c r="Q633" s="15" t="s">
        <v>112</v>
      </c>
      <c r="R633" s="15" t="s">
        <v>60</v>
      </c>
      <c r="S633" s="15" t="s">
        <v>61</v>
      </c>
    </row>
    <row r="634" spans="1:19" ht="12.75">
      <c r="A634" s="15">
        <v>618</v>
      </c>
      <c r="B634" s="15">
        <v>10327</v>
      </c>
      <c r="C634" s="15" t="s">
        <v>2889</v>
      </c>
      <c r="D634" s="15" t="s">
        <v>47</v>
      </c>
      <c r="E634" s="15" t="s">
        <v>2890</v>
      </c>
      <c r="F634" s="15">
        <v>8000</v>
      </c>
      <c r="G634" s="15" t="s">
        <v>2891</v>
      </c>
      <c r="H634" s="15" t="s">
        <v>744</v>
      </c>
      <c r="I634" s="15" t="s">
        <v>2892</v>
      </c>
      <c r="J634" s="15" t="s">
        <v>2893</v>
      </c>
      <c r="K634" s="15" t="s">
        <v>106</v>
      </c>
      <c r="L634" s="15" t="s">
        <v>90</v>
      </c>
      <c r="M634" s="15" t="s">
        <v>55</v>
      </c>
      <c r="N634" s="15" t="s">
        <v>91</v>
      </c>
      <c r="O634" s="15" t="s">
        <v>92</v>
      </c>
      <c r="P634" s="15" t="s">
        <v>2112</v>
      </c>
      <c r="Q634" s="15" t="s">
        <v>118</v>
      </c>
      <c r="R634" s="15" t="s">
        <v>60</v>
      </c>
      <c r="S634" s="15" t="s">
        <v>61</v>
      </c>
    </row>
    <row r="635" spans="1:19" ht="12.75">
      <c r="A635" s="15">
        <v>619</v>
      </c>
      <c r="B635" s="15">
        <v>10329</v>
      </c>
      <c r="C635" s="15" t="s">
        <v>2894</v>
      </c>
      <c r="D635" s="15" t="s">
        <v>47</v>
      </c>
      <c r="E635" s="15" t="s">
        <v>2895</v>
      </c>
      <c r="F635" s="15">
        <v>8000</v>
      </c>
      <c r="G635" s="15" t="s">
        <v>2891</v>
      </c>
      <c r="H635" s="15" t="s">
        <v>744</v>
      </c>
      <c r="I635" s="15" t="s">
        <v>2892</v>
      </c>
      <c r="J635" s="15" t="s">
        <v>2896</v>
      </c>
      <c r="K635" s="15" t="s">
        <v>85</v>
      </c>
      <c r="L635" s="15" t="s">
        <v>90</v>
      </c>
      <c r="M635" s="15" t="s">
        <v>55</v>
      </c>
      <c r="N635" s="15" t="s">
        <v>91</v>
      </c>
      <c r="O635" s="15" t="s">
        <v>92</v>
      </c>
      <c r="P635" s="15" t="s">
        <v>2112</v>
      </c>
      <c r="Q635" s="15" t="s">
        <v>112</v>
      </c>
      <c r="R635" s="15" t="s">
        <v>60</v>
      </c>
      <c r="S635" s="15" t="s">
        <v>61</v>
      </c>
    </row>
    <row r="636" spans="1:19" ht="12.75">
      <c r="A636" s="15">
        <v>620</v>
      </c>
      <c r="B636" s="15">
        <v>10331</v>
      </c>
      <c r="C636" s="15" t="s">
        <v>2897</v>
      </c>
      <c r="D636" s="15" t="s">
        <v>47</v>
      </c>
      <c r="E636" s="15" t="s">
        <v>2898</v>
      </c>
      <c r="F636" s="15">
        <v>8000</v>
      </c>
      <c r="G636" s="15" t="s">
        <v>2899</v>
      </c>
      <c r="H636" s="15" t="s">
        <v>744</v>
      </c>
      <c r="I636" s="15" t="s">
        <v>2900</v>
      </c>
      <c r="J636" s="15" t="s">
        <v>2901</v>
      </c>
      <c r="K636" s="15" t="s">
        <v>53</v>
      </c>
      <c r="L636" s="15" t="s">
        <v>90</v>
      </c>
      <c r="M636" s="15" t="s">
        <v>55</v>
      </c>
      <c r="N636" s="15" t="s">
        <v>91</v>
      </c>
      <c r="O636" s="15" t="s">
        <v>92</v>
      </c>
      <c r="P636" s="15" t="s">
        <v>2112</v>
      </c>
      <c r="Q636" s="15" t="s">
        <v>118</v>
      </c>
      <c r="R636" s="15" t="s">
        <v>60</v>
      </c>
      <c r="S636" s="15" t="s">
        <v>61</v>
      </c>
    </row>
    <row r="637" spans="1:19" ht="12.75">
      <c r="A637" s="15">
        <v>621</v>
      </c>
      <c r="B637" s="15">
        <v>10336</v>
      </c>
      <c r="C637" s="15" t="s">
        <v>2902</v>
      </c>
      <c r="D637" s="15" t="s">
        <v>47</v>
      </c>
      <c r="E637" s="15" t="s">
        <v>2903</v>
      </c>
      <c r="F637" s="15">
        <v>8000</v>
      </c>
      <c r="G637" s="15" t="s">
        <v>1472</v>
      </c>
      <c r="H637" s="15" t="s">
        <v>652</v>
      </c>
      <c r="I637" s="15" t="s">
        <v>1473</v>
      </c>
      <c r="J637" s="15" t="s">
        <v>2904</v>
      </c>
      <c r="K637" s="15" t="s">
        <v>68</v>
      </c>
      <c r="L637" s="15" t="s">
        <v>90</v>
      </c>
      <c r="M637" s="15" t="s">
        <v>55</v>
      </c>
      <c r="N637" s="15" t="s">
        <v>91</v>
      </c>
      <c r="O637" s="15" t="s">
        <v>92</v>
      </c>
      <c r="P637" s="15" t="s">
        <v>2112</v>
      </c>
      <c r="Q637" s="15" t="s">
        <v>118</v>
      </c>
      <c r="R637" s="15" t="s">
        <v>60</v>
      </c>
      <c r="S637" s="15" t="s">
        <v>61</v>
      </c>
    </row>
    <row r="638" spans="1:19" ht="12.75">
      <c r="A638" s="15">
        <v>622</v>
      </c>
      <c r="B638" s="15">
        <v>10337</v>
      </c>
      <c r="C638" s="15" t="s">
        <v>2905</v>
      </c>
      <c r="D638" s="15" t="s">
        <v>47</v>
      </c>
      <c r="E638" s="15" t="s">
        <v>2906</v>
      </c>
      <c r="F638" s="15">
        <v>8000</v>
      </c>
      <c r="G638" s="15" t="s">
        <v>1472</v>
      </c>
      <c r="H638" s="15" t="s">
        <v>652</v>
      </c>
      <c r="I638" s="15" t="s">
        <v>1473</v>
      </c>
      <c r="J638" s="15" t="s">
        <v>2907</v>
      </c>
      <c r="K638" s="15" t="s">
        <v>53</v>
      </c>
      <c r="L638" s="15" t="s">
        <v>90</v>
      </c>
      <c r="M638" s="15" t="s">
        <v>55</v>
      </c>
      <c r="N638" s="15" t="s">
        <v>91</v>
      </c>
      <c r="O638" s="15" t="s">
        <v>92</v>
      </c>
      <c r="P638" s="15" t="s">
        <v>2112</v>
      </c>
      <c r="Q638" s="15"/>
      <c r="R638" s="15" t="s">
        <v>74</v>
      </c>
      <c r="S638" s="15" t="s">
        <v>61</v>
      </c>
    </row>
    <row r="639" spans="1:19" ht="12.75">
      <c r="A639" s="15">
        <v>623</v>
      </c>
      <c r="B639" s="15">
        <v>10283</v>
      </c>
      <c r="C639" s="15" t="s">
        <v>2908</v>
      </c>
      <c r="D639" s="15" t="s">
        <v>47</v>
      </c>
      <c r="E639" s="15" t="s">
        <v>2909</v>
      </c>
      <c r="F639" s="15">
        <v>8000</v>
      </c>
      <c r="G639" s="15" t="s">
        <v>2886</v>
      </c>
      <c r="H639" s="15" t="s">
        <v>122</v>
      </c>
      <c r="I639" s="15" t="s">
        <v>2887</v>
      </c>
      <c r="J639" s="15" t="s">
        <v>2910</v>
      </c>
      <c r="K639" s="15" t="s">
        <v>526</v>
      </c>
      <c r="L639" s="15" t="s">
        <v>90</v>
      </c>
      <c r="M639" s="15" t="s">
        <v>55</v>
      </c>
      <c r="N639" s="15" t="s">
        <v>91</v>
      </c>
      <c r="O639" s="15" t="s">
        <v>92</v>
      </c>
      <c r="P639" s="15" t="s">
        <v>2112</v>
      </c>
      <c r="Q639" s="15" t="s">
        <v>59</v>
      </c>
      <c r="R639" s="15" t="s">
        <v>60</v>
      </c>
      <c r="S639" s="15" t="s">
        <v>61</v>
      </c>
    </row>
    <row r="640" spans="1:19" ht="12.75">
      <c r="A640" s="15">
        <v>624</v>
      </c>
      <c r="B640" s="15">
        <v>10284</v>
      </c>
      <c r="C640" s="15" t="s">
        <v>2911</v>
      </c>
      <c r="D640" s="15" t="s">
        <v>47</v>
      </c>
      <c r="E640" s="15" t="s">
        <v>2912</v>
      </c>
      <c r="F640" s="15">
        <v>8000</v>
      </c>
      <c r="G640" s="15" t="s">
        <v>2886</v>
      </c>
      <c r="H640" s="15" t="s">
        <v>122</v>
      </c>
      <c r="I640" s="15" t="s">
        <v>2887</v>
      </c>
      <c r="J640" s="15" t="s">
        <v>2913</v>
      </c>
      <c r="K640" s="15" t="s">
        <v>100</v>
      </c>
      <c r="L640" s="15" t="s">
        <v>90</v>
      </c>
      <c r="M640" s="15" t="s">
        <v>55</v>
      </c>
      <c r="N640" s="15" t="s">
        <v>91</v>
      </c>
      <c r="O640" s="15" t="s">
        <v>92</v>
      </c>
      <c r="P640" s="15" t="s">
        <v>2112</v>
      </c>
      <c r="Q640" s="15" t="s">
        <v>112</v>
      </c>
      <c r="R640" s="15" t="s">
        <v>60</v>
      </c>
      <c r="S640" s="15" t="s">
        <v>61</v>
      </c>
    </row>
    <row r="641" spans="1:19" ht="12.75">
      <c r="A641" s="15">
        <v>625</v>
      </c>
      <c r="B641" s="15">
        <v>10265</v>
      </c>
      <c r="C641" s="15" t="s">
        <v>2914</v>
      </c>
      <c r="D641" s="15" t="s">
        <v>47</v>
      </c>
      <c r="E641" s="15" t="s">
        <v>2915</v>
      </c>
      <c r="F641" s="15">
        <v>8000</v>
      </c>
      <c r="G641" s="15" t="s">
        <v>311</v>
      </c>
      <c r="H641" s="15" t="s">
        <v>122</v>
      </c>
      <c r="I641" s="15" t="s">
        <v>312</v>
      </c>
      <c r="J641" s="15" t="s">
        <v>2916</v>
      </c>
      <c r="K641" s="15" t="s">
        <v>89</v>
      </c>
      <c r="L641" s="15" t="s">
        <v>90</v>
      </c>
      <c r="M641" s="15" t="s">
        <v>55</v>
      </c>
      <c r="N641" s="15" t="s">
        <v>2443</v>
      </c>
      <c r="O641" s="15" t="s">
        <v>1</v>
      </c>
      <c r="P641" s="15" t="s">
        <v>1170</v>
      </c>
      <c r="Q641" s="15" t="s">
        <v>59</v>
      </c>
      <c r="R641" s="15" t="s">
        <v>60</v>
      </c>
      <c r="S641" s="15" t="s">
        <v>61</v>
      </c>
    </row>
    <row r="642" spans="1:19" ht="12.75">
      <c r="A642" s="15">
        <v>626</v>
      </c>
      <c r="B642" s="15">
        <v>10139</v>
      </c>
      <c r="C642" s="15" t="s">
        <v>2917</v>
      </c>
      <c r="D642" s="15" t="s">
        <v>47</v>
      </c>
      <c r="E642" s="15" t="s">
        <v>2918</v>
      </c>
      <c r="F642" s="15">
        <v>8000</v>
      </c>
      <c r="G642" s="15" t="s">
        <v>2919</v>
      </c>
      <c r="H642" s="15" t="s">
        <v>523</v>
      </c>
      <c r="I642" s="15" t="s">
        <v>2920</v>
      </c>
      <c r="J642" s="15" t="s">
        <v>2921</v>
      </c>
      <c r="K642" s="15" t="s">
        <v>2205</v>
      </c>
      <c r="L642" s="15" t="s">
        <v>90</v>
      </c>
      <c r="M642" s="15" t="s">
        <v>55</v>
      </c>
      <c r="N642" s="15" t="s">
        <v>2443</v>
      </c>
      <c r="O642" s="15" t="s">
        <v>1</v>
      </c>
      <c r="P642" s="15" t="s">
        <v>1170</v>
      </c>
      <c r="Q642" s="15" t="s">
        <v>59</v>
      </c>
      <c r="R642" s="15" t="s">
        <v>60</v>
      </c>
      <c r="S642" s="15" t="s">
        <v>61</v>
      </c>
    </row>
    <row r="643" spans="1:19" ht="12.75">
      <c r="A643" s="15">
        <v>627</v>
      </c>
      <c r="B643" s="15">
        <v>10052</v>
      </c>
      <c r="C643" s="15" t="s">
        <v>2922</v>
      </c>
      <c r="D643" s="15" t="s">
        <v>47</v>
      </c>
      <c r="E643" s="15" t="s">
        <v>2923</v>
      </c>
      <c r="F643" s="15">
        <v>8000</v>
      </c>
      <c r="G643" s="15" t="s">
        <v>2526</v>
      </c>
      <c r="H643" s="15" t="s">
        <v>336</v>
      </c>
      <c r="I643" s="15" t="s">
        <v>2527</v>
      </c>
      <c r="J643" s="15" t="s">
        <v>1633</v>
      </c>
      <c r="K643" s="15" t="s">
        <v>53</v>
      </c>
      <c r="L643" s="15" t="s">
        <v>90</v>
      </c>
      <c r="M643" s="15" t="s">
        <v>55</v>
      </c>
      <c r="N643" s="15" t="s">
        <v>91</v>
      </c>
      <c r="O643" s="15" t="s">
        <v>1</v>
      </c>
      <c r="P643" s="15" t="s">
        <v>1170</v>
      </c>
      <c r="Q643" s="15" t="s">
        <v>59</v>
      </c>
      <c r="R643" s="15" t="s">
        <v>60</v>
      </c>
      <c r="S643" s="15" t="s">
        <v>61</v>
      </c>
    </row>
    <row r="644" spans="1:19" ht="12.75">
      <c r="A644" s="15">
        <v>628</v>
      </c>
      <c r="B644" s="15">
        <v>10274</v>
      </c>
      <c r="C644" s="15" t="s">
        <v>2924</v>
      </c>
      <c r="D644" s="15" t="s">
        <v>47</v>
      </c>
      <c r="E644" s="15" t="s">
        <v>2925</v>
      </c>
      <c r="F644" s="15">
        <v>8000</v>
      </c>
      <c r="G644" s="15" t="s">
        <v>2926</v>
      </c>
      <c r="H644" s="15" t="s">
        <v>122</v>
      </c>
      <c r="I644" s="15" t="s">
        <v>2927</v>
      </c>
      <c r="J644" s="15" t="s">
        <v>2928</v>
      </c>
      <c r="K644" s="15" t="s">
        <v>53</v>
      </c>
      <c r="L644" s="15" t="s">
        <v>90</v>
      </c>
      <c r="M644" s="15" t="s">
        <v>55</v>
      </c>
      <c r="N644" s="15" t="s">
        <v>91</v>
      </c>
      <c r="O644" s="15" t="s">
        <v>1</v>
      </c>
      <c r="P644" s="15" t="s">
        <v>111</v>
      </c>
      <c r="Q644" s="15" t="s">
        <v>112</v>
      </c>
      <c r="R644" s="15" t="s">
        <v>60</v>
      </c>
      <c r="S644" s="15" t="s">
        <v>61</v>
      </c>
    </row>
    <row r="645" spans="1:19" ht="12.75">
      <c r="A645" s="15">
        <v>629</v>
      </c>
      <c r="B645" s="15">
        <v>10416</v>
      </c>
      <c r="C645" s="15" t="s">
        <v>2929</v>
      </c>
      <c r="D645" s="15" t="s">
        <v>47</v>
      </c>
      <c r="E645" s="15" t="s">
        <v>2930</v>
      </c>
      <c r="F645" s="15">
        <v>8000</v>
      </c>
      <c r="G645" s="15" t="s">
        <v>2468</v>
      </c>
      <c r="H645" s="15" t="s">
        <v>808</v>
      </c>
      <c r="I645" s="15" t="s">
        <v>2469</v>
      </c>
      <c r="J645" s="15" t="s">
        <v>2931</v>
      </c>
      <c r="K645" s="15" t="s">
        <v>100</v>
      </c>
      <c r="L645" s="15" t="s">
        <v>90</v>
      </c>
      <c r="M645" s="15" t="s">
        <v>55</v>
      </c>
      <c r="N645" s="15" t="s">
        <v>91</v>
      </c>
      <c r="O645" s="15" t="s">
        <v>1</v>
      </c>
      <c r="P645" s="15" t="s">
        <v>111</v>
      </c>
      <c r="Q645" s="15" t="s">
        <v>112</v>
      </c>
      <c r="R645" s="15" t="s">
        <v>60</v>
      </c>
      <c r="S645" s="15" t="s">
        <v>61</v>
      </c>
    </row>
    <row r="646" spans="1:19" ht="12.75">
      <c r="A646" s="15">
        <v>630</v>
      </c>
      <c r="B646" s="15">
        <v>10621</v>
      </c>
      <c r="C646" s="15" t="s">
        <v>113</v>
      </c>
      <c r="D646" s="15" t="s">
        <v>47</v>
      </c>
      <c r="E646" s="15" t="s">
        <v>114</v>
      </c>
      <c r="F646" s="15">
        <v>8000</v>
      </c>
      <c r="G646" s="15" t="s">
        <v>115</v>
      </c>
      <c r="H646" s="15" t="s">
        <v>50</v>
      </c>
      <c r="I646" s="15" t="s">
        <v>116</v>
      </c>
      <c r="J646" s="15" t="s">
        <v>117</v>
      </c>
      <c r="K646" s="15" t="s">
        <v>110</v>
      </c>
      <c r="L646" s="15" t="s">
        <v>90</v>
      </c>
      <c r="M646" s="15" t="s">
        <v>55</v>
      </c>
      <c r="N646" s="15" t="s">
        <v>91</v>
      </c>
      <c r="O646" s="15" t="s">
        <v>1</v>
      </c>
      <c r="P646" s="15" t="s">
        <v>111</v>
      </c>
      <c r="Q646" s="15" t="s">
        <v>118</v>
      </c>
      <c r="R646" s="15" t="s">
        <v>60</v>
      </c>
      <c r="S646" s="15" t="s">
        <v>61</v>
      </c>
    </row>
    <row r="647" spans="1:19" ht="12.75">
      <c r="A647" s="15">
        <v>631</v>
      </c>
      <c r="B647" s="15">
        <v>10597</v>
      </c>
      <c r="C647" s="15" t="s">
        <v>2932</v>
      </c>
      <c r="D647" s="15" t="s">
        <v>47</v>
      </c>
      <c r="E647" s="15" t="s">
        <v>2933</v>
      </c>
      <c r="F647" s="15">
        <v>8000</v>
      </c>
      <c r="G647" s="15" t="s">
        <v>2934</v>
      </c>
      <c r="H647" s="15" t="s">
        <v>50</v>
      </c>
      <c r="I647" s="15" t="s">
        <v>2935</v>
      </c>
      <c r="J647" s="15" t="s">
        <v>2936</v>
      </c>
      <c r="K647" s="15" t="s">
        <v>305</v>
      </c>
      <c r="L647" s="15" t="s">
        <v>90</v>
      </c>
      <c r="M647" s="15" t="s">
        <v>55</v>
      </c>
      <c r="N647" s="15" t="s">
        <v>91</v>
      </c>
      <c r="O647" s="15" t="s">
        <v>1</v>
      </c>
      <c r="P647" s="15" t="s">
        <v>111</v>
      </c>
      <c r="Q647" s="15" t="s">
        <v>112</v>
      </c>
      <c r="R647" s="15" t="s">
        <v>60</v>
      </c>
      <c r="S647" s="15" t="s">
        <v>61</v>
      </c>
    </row>
    <row r="648" spans="1:19" ht="12.75">
      <c r="A648" s="15">
        <v>632</v>
      </c>
      <c r="B648" s="15">
        <v>10598</v>
      </c>
      <c r="C648" s="15" t="s">
        <v>2937</v>
      </c>
      <c r="D648" s="15" t="s">
        <v>47</v>
      </c>
      <c r="E648" s="15" t="s">
        <v>2938</v>
      </c>
      <c r="F648" s="15">
        <v>8000</v>
      </c>
      <c r="G648" s="15" t="s">
        <v>2934</v>
      </c>
      <c r="H648" s="15" t="s">
        <v>50</v>
      </c>
      <c r="I648" s="15" t="s">
        <v>2935</v>
      </c>
      <c r="J648" s="15" t="s">
        <v>2939</v>
      </c>
      <c r="K648" s="15" t="s">
        <v>110</v>
      </c>
      <c r="L648" s="15" t="s">
        <v>90</v>
      </c>
      <c r="M648" s="15" t="s">
        <v>55</v>
      </c>
      <c r="N648" s="15" t="s">
        <v>91</v>
      </c>
      <c r="O648" s="15" t="s">
        <v>1</v>
      </c>
      <c r="P648" s="15" t="s">
        <v>111</v>
      </c>
      <c r="Q648" s="15" t="s">
        <v>112</v>
      </c>
      <c r="R648" s="15" t="s">
        <v>60</v>
      </c>
      <c r="S648" s="15" t="s">
        <v>61</v>
      </c>
    </row>
    <row r="649" spans="1:19" ht="12.75">
      <c r="A649" s="15">
        <v>633</v>
      </c>
      <c r="B649" s="15">
        <v>10605</v>
      </c>
      <c r="C649" s="15" t="s">
        <v>107</v>
      </c>
      <c r="D649" s="15" t="s">
        <v>47</v>
      </c>
      <c r="E649" s="15" t="s">
        <v>108</v>
      </c>
      <c r="F649" s="15">
        <v>8000</v>
      </c>
      <c r="G649" s="15" t="s">
        <v>49</v>
      </c>
      <c r="H649" s="15" t="s">
        <v>50</v>
      </c>
      <c r="I649" s="15" t="s">
        <v>51</v>
      </c>
      <c r="J649" s="15" t="s">
        <v>109</v>
      </c>
      <c r="K649" s="15" t="s">
        <v>110</v>
      </c>
      <c r="L649" s="15" t="s">
        <v>90</v>
      </c>
      <c r="M649" s="15" t="s">
        <v>55</v>
      </c>
      <c r="N649" s="15" t="s">
        <v>91</v>
      </c>
      <c r="O649" s="15" t="s">
        <v>1</v>
      </c>
      <c r="P649" s="15" t="s">
        <v>111</v>
      </c>
      <c r="Q649" s="15" t="s">
        <v>112</v>
      </c>
      <c r="R649" s="15" t="s">
        <v>60</v>
      </c>
      <c r="S649" s="15" t="s">
        <v>61</v>
      </c>
    </row>
    <row r="650" spans="1:19" ht="12.75">
      <c r="A650" s="15">
        <v>634</v>
      </c>
      <c r="B650" s="15">
        <v>10330</v>
      </c>
      <c r="C650" s="15" t="s">
        <v>2940</v>
      </c>
      <c r="D650" s="15" t="s">
        <v>47</v>
      </c>
      <c r="E650" s="15" t="s">
        <v>2941</v>
      </c>
      <c r="F650" s="15">
        <v>8000</v>
      </c>
      <c r="G650" s="15" t="s">
        <v>2942</v>
      </c>
      <c r="H650" s="15" t="s">
        <v>744</v>
      </c>
      <c r="I650" s="15" t="s">
        <v>2943</v>
      </c>
      <c r="J650" s="15" t="s">
        <v>2944</v>
      </c>
      <c r="K650" s="15" t="s">
        <v>339</v>
      </c>
      <c r="L650" s="15" t="s">
        <v>90</v>
      </c>
      <c r="M650" s="15" t="s">
        <v>55</v>
      </c>
      <c r="N650" s="15" t="s">
        <v>91</v>
      </c>
      <c r="O650" s="15" t="s">
        <v>1</v>
      </c>
      <c r="P650" s="15" t="s">
        <v>111</v>
      </c>
      <c r="Q650" s="15" t="s">
        <v>112</v>
      </c>
      <c r="R650" s="15" t="s">
        <v>60</v>
      </c>
      <c r="S650" s="15" t="s">
        <v>61</v>
      </c>
    </row>
    <row r="651" spans="1:19" ht="12.75">
      <c r="A651" s="15">
        <v>635</v>
      </c>
      <c r="B651" s="15">
        <v>10378</v>
      </c>
      <c r="C651" s="15" t="s">
        <v>2945</v>
      </c>
      <c r="D651" s="15" t="s">
        <v>47</v>
      </c>
      <c r="E651" s="15" t="s">
        <v>2946</v>
      </c>
      <c r="F651" s="15">
        <v>8000</v>
      </c>
      <c r="G651" s="15" t="s">
        <v>2853</v>
      </c>
      <c r="H651" s="15" t="s">
        <v>652</v>
      </c>
      <c r="I651" s="15" t="s">
        <v>2854</v>
      </c>
      <c r="J651" s="15" t="s">
        <v>2947</v>
      </c>
      <c r="K651" s="15" t="s">
        <v>526</v>
      </c>
      <c r="L651" s="15" t="s">
        <v>90</v>
      </c>
      <c r="M651" s="15" t="s">
        <v>55</v>
      </c>
      <c r="N651" s="15" t="s">
        <v>91</v>
      </c>
      <c r="O651" s="15" t="s">
        <v>1</v>
      </c>
      <c r="P651" s="15" t="s">
        <v>111</v>
      </c>
      <c r="Q651" s="15" t="s">
        <v>118</v>
      </c>
      <c r="R651" s="15" t="s">
        <v>60</v>
      </c>
      <c r="S651" s="15" t="s">
        <v>61</v>
      </c>
    </row>
    <row r="652" spans="1:19" ht="12.75">
      <c r="A652" s="15">
        <v>636</v>
      </c>
      <c r="B652" s="15">
        <v>10379</v>
      </c>
      <c r="C652" s="15" t="s">
        <v>2948</v>
      </c>
      <c r="D652" s="15" t="s">
        <v>47</v>
      </c>
      <c r="E652" s="15" t="s">
        <v>2949</v>
      </c>
      <c r="F652" s="15">
        <v>8000</v>
      </c>
      <c r="G652" s="15" t="s">
        <v>2853</v>
      </c>
      <c r="H652" s="15" t="s">
        <v>652</v>
      </c>
      <c r="I652" s="15" t="s">
        <v>2854</v>
      </c>
      <c r="J652" s="15" t="s">
        <v>2950</v>
      </c>
      <c r="K652" s="15" t="s">
        <v>106</v>
      </c>
      <c r="L652" s="15" t="s">
        <v>90</v>
      </c>
      <c r="M652" s="15" t="s">
        <v>55</v>
      </c>
      <c r="N652" s="15" t="s">
        <v>91</v>
      </c>
      <c r="O652" s="15" t="s">
        <v>1</v>
      </c>
      <c r="P652" s="15" t="s">
        <v>111</v>
      </c>
      <c r="Q652" s="15" t="s">
        <v>112</v>
      </c>
      <c r="R652" s="15" t="s">
        <v>60</v>
      </c>
      <c r="S652" s="15" t="s">
        <v>61</v>
      </c>
    </row>
    <row r="653" spans="1:19" ht="12.75">
      <c r="A653" s="15">
        <v>637</v>
      </c>
      <c r="B653" s="15">
        <v>10221</v>
      </c>
      <c r="C653" s="15" t="s">
        <v>2951</v>
      </c>
      <c r="D653" s="15" t="s">
        <v>47</v>
      </c>
      <c r="E653" s="15" t="s">
        <v>2952</v>
      </c>
      <c r="F653" s="15">
        <v>7500</v>
      </c>
      <c r="G653" s="15" t="s">
        <v>302</v>
      </c>
      <c r="H653" s="15" t="s">
        <v>248</v>
      </c>
      <c r="I653" s="15" t="s">
        <v>303</v>
      </c>
      <c r="J653" s="15" t="s">
        <v>2953</v>
      </c>
      <c r="K653" s="15" t="s">
        <v>53</v>
      </c>
      <c r="L653" s="15" t="s">
        <v>90</v>
      </c>
      <c r="M653" s="15" t="s">
        <v>55</v>
      </c>
      <c r="N653" s="15" t="s">
        <v>91</v>
      </c>
      <c r="O653" s="15" t="s">
        <v>1</v>
      </c>
      <c r="P653" s="15" t="s">
        <v>111</v>
      </c>
      <c r="Q653" s="15" t="s">
        <v>118</v>
      </c>
      <c r="R653" s="15" t="s">
        <v>60</v>
      </c>
      <c r="S653" s="15" t="s">
        <v>61</v>
      </c>
    </row>
    <row r="654" spans="1:19" ht="12.75">
      <c r="A654" s="15">
        <v>638</v>
      </c>
      <c r="B654" s="15">
        <v>10224</v>
      </c>
      <c r="C654" s="15" t="s">
        <v>2954</v>
      </c>
      <c r="D654" s="15" t="s">
        <v>47</v>
      </c>
      <c r="E654" s="15" t="s">
        <v>2955</v>
      </c>
      <c r="F654" s="15">
        <v>7500</v>
      </c>
      <c r="G654" s="15" t="s">
        <v>302</v>
      </c>
      <c r="H654" s="15" t="s">
        <v>248</v>
      </c>
      <c r="I654" s="15" t="s">
        <v>303</v>
      </c>
      <c r="J654" s="15" t="s">
        <v>2956</v>
      </c>
      <c r="K654" s="15" t="s">
        <v>1625</v>
      </c>
      <c r="L654" s="15" t="s">
        <v>90</v>
      </c>
      <c r="M654" s="15" t="s">
        <v>55</v>
      </c>
      <c r="N654" s="15" t="s">
        <v>91</v>
      </c>
      <c r="O654" s="15" t="s">
        <v>1</v>
      </c>
      <c r="P654" s="15" t="s">
        <v>111</v>
      </c>
      <c r="Q654" s="15" t="s">
        <v>112</v>
      </c>
      <c r="R654" s="15" t="s">
        <v>60</v>
      </c>
      <c r="S654" s="15" t="s">
        <v>61</v>
      </c>
    </row>
    <row r="655" spans="1:19" ht="12.75">
      <c r="A655" s="15">
        <v>639</v>
      </c>
      <c r="B655" s="15">
        <v>10220</v>
      </c>
      <c r="C655" s="15" t="s">
        <v>2957</v>
      </c>
      <c r="D655" s="15" t="s">
        <v>47</v>
      </c>
      <c r="E655" s="15" t="s">
        <v>2958</v>
      </c>
      <c r="F655" s="15">
        <v>7500</v>
      </c>
      <c r="G655" s="15" t="s">
        <v>302</v>
      </c>
      <c r="H655" s="15" t="s">
        <v>248</v>
      </c>
      <c r="I655" s="15" t="s">
        <v>303</v>
      </c>
      <c r="J655" s="15" t="s">
        <v>2959</v>
      </c>
      <c r="K655" s="15" t="s">
        <v>592</v>
      </c>
      <c r="L655" s="15" t="s">
        <v>90</v>
      </c>
      <c r="M655" s="15" t="s">
        <v>55</v>
      </c>
      <c r="N655" s="15" t="s">
        <v>91</v>
      </c>
      <c r="O655" s="15" t="s">
        <v>1</v>
      </c>
      <c r="P655" s="15" t="s">
        <v>111</v>
      </c>
      <c r="Q655" s="15" t="s">
        <v>118</v>
      </c>
      <c r="R655" s="15" t="s">
        <v>60</v>
      </c>
      <c r="S655" s="15" t="s">
        <v>61</v>
      </c>
    </row>
    <row r="656" spans="1:19" ht="12.75">
      <c r="A656" s="15">
        <v>640</v>
      </c>
      <c r="B656" s="15">
        <v>10093</v>
      </c>
      <c r="C656" s="15" t="s">
        <v>2960</v>
      </c>
      <c r="D656" s="15" t="s">
        <v>47</v>
      </c>
      <c r="E656" s="15" t="s">
        <v>2961</v>
      </c>
      <c r="F656" s="15">
        <v>7500</v>
      </c>
      <c r="G656" s="15" t="s">
        <v>1479</v>
      </c>
      <c r="H656" s="15" t="s">
        <v>336</v>
      </c>
      <c r="I656" s="15" t="s">
        <v>1480</v>
      </c>
      <c r="J656" s="15" t="s">
        <v>2352</v>
      </c>
      <c r="K656" s="15" t="s">
        <v>573</v>
      </c>
      <c r="L656" s="15" t="s">
        <v>90</v>
      </c>
      <c r="M656" s="15" t="s">
        <v>55</v>
      </c>
      <c r="N656" s="15" t="s">
        <v>91</v>
      </c>
      <c r="O656" s="15" t="s">
        <v>1</v>
      </c>
      <c r="P656" s="15" t="s">
        <v>111</v>
      </c>
      <c r="Q656" s="15" t="s">
        <v>112</v>
      </c>
      <c r="R656" s="15" t="s">
        <v>60</v>
      </c>
      <c r="S656" s="15" t="s">
        <v>61</v>
      </c>
    </row>
    <row r="657" spans="1:19" ht="12.75">
      <c r="A657" s="15">
        <v>641</v>
      </c>
      <c r="B657" s="15">
        <v>10094</v>
      </c>
      <c r="C657" s="15" t="s">
        <v>2962</v>
      </c>
      <c r="D657" s="15" t="s">
        <v>47</v>
      </c>
      <c r="E657" s="15" t="s">
        <v>2963</v>
      </c>
      <c r="F657" s="15">
        <v>7500</v>
      </c>
      <c r="G657" s="15" t="s">
        <v>1479</v>
      </c>
      <c r="H657" s="15" t="s">
        <v>336</v>
      </c>
      <c r="I657" s="15" t="s">
        <v>1480</v>
      </c>
      <c r="J657" s="15" t="s">
        <v>2964</v>
      </c>
      <c r="K657" s="15" t="s">
        <v>53</v>
      </c>
      <c r="L657" s="15" t="s">
        <v>90</v>
      </c>
      <c r="M657" s="15" t="s">
        <v>55</v>
      </c>
      <c r="N657" s="15" t="s">
        <v>91</v>
      </c>
      <c r="O657" s="15" t="s">
        <v>1</v>
      </c>
      <c r="P657" s="15" t="s">
        <v>111</v>
      </c>
      <c r="Q657" s="15" t="s">
        <v>118</v>
      </c>
      <c r="R657" s="15" t="s">
        <v>60</v>
      </c>
      <c r="S657" s="15" t="s">
        <v>61</v>
      </c>
    </row>
    <row r="658" spans="1:19" ht="12.75">
      <c r="A658" s="15">
        <v>642</v>
      </c>
      <c r="B658" s="15">
        <v>10097</v>
      </c>
      <c r="C658" s="15" t="s">
        <v>2965</v>
      </c>
      <c r="D658" s="15" t="s">
        <v>47</v>
      </c>
      <c r="E658" s="15" t="s">
        <v>2966</v>
      </c>
      <c r="F658" s="15">
        <v>7500</v>
      </c>
      <c r="G658" s="15" t="s">
        <v>2700</v>
      </c>
      <c r="H658" s="15" t="s">
        <v>336</v>
      </c>
      <c r="I658" s="15" t="s">
        <v>2701</v>
      </c>
      <c r="J658" s="15" t="s">
        <v>2623</v>
      </c>
      <c r="K658" s="15" t="s">
        <v>1625</v>
      </c>
      <c r="L658" s="15" t="s">
        <v>90</v>
      </c>
      <c r="M658" s="15" t="s">
        <v>55</v>
      </c>
      <c r="N658" s="15" t="s">
        <v>91</v>
      </c>
      <c r="O658" s="15" t="s">
        <v>1</v>
      </c>
      <c r="P658" s="15" t="s">
        <v>111</v>
      </c>
      <c r="Q658" s="15" t="s">
        <v>1068</v>
      </c>
      <c r="R658" s="15" t="s">
        <v>60</v>
      </c>
      <c r="S658" s="15" t="s">
        <v>61</v>
      </c>
    </row>
    <row r="659" spans="1:19" ht="12.75">
      <c r="A659" s="15">
        <v>643</v>
      </c>
      <c r="B659" s="15">
        <v>10098</v>
      </c>
      <c r="C659" s="15" t="s">
        <v>2967</v>
      </c>
      <c r="D659" s="15" t="s">
        <v>47</v>
      </c>
      <c r="E659" s="15" t="s">
        <v>2968</v>
      </c>
      <c r="F659" s="15">
        <v>7500</v>
      </c>
      <c r="G659" s="15" t="s">
        <v>2700</v>
      </c>
      <c r="H659" s="15" t="s">
        <v>336</v>
      </c>
      <c r="I659" s="15" t="s">
        <v>2701</v>
      </c>
      <c r="J659" s="15" t="s">
        <v>2969</v>
      </c>
      <c r="K659" s="15" t="s">
        <v>68</v>
      </c>
      <c r="L659" s="15" t="s">
        <v>90</v>
      </c>
      <c r="M659" s="15" t="s">
        <v>55</v>
      </c>
      <c r="N659" s="15" t="s">
        <v>91</v>
      </c>
      <c r="O659" s="15" t="s">
        <v>1</v>
      </c>
      <c r="P659" s="15" t="s">
        <v>111</v>
      </c>
      <c r="Q659" s="15" t="s">
        <v>112</v>
      </c>
      <c r="R659" s="15" t="s">
        <v>60</v>
      </c>
      <c r="S659" s="15" t="s">
        <v>61</v>
      </c>
    </row>
    <row r="660" spans="1:19" ht="12.75">
      <c r="A660" s="15">
        <v>644</v>
      </c>
      <c r="B660" s="15">
        <v>10197</v>
      </c>
      <c r="C660" s="15" t="s">
        <v>2970</v>
      </c>
      <c r="D660" s="15" t="s">
        <v>47</v>
      </c>
      <c r="E660" s="15" t="s">
        <v>2971</v>
      </c>
      <c r="F660" s="15">
        <v>7500</v>
      </c>
      <c r="G660" s="15" t="s">
        <v>2972</v>
      </c>
      <c r="H660" s="15" t="s">
        <v>693</v>
      </c>
      <c r="I660" s="15" t="s">
        <v>2973</v>
      </c>
      <c r="J660" s="15" t="s">
        <v>2974</v>
      </c>
      <c r="K660" s="15" t="s">
        <v>53</v>
      </c>
      <c r="L660" s="15" t="s">
        <v>90</v>
      </c>
      <c r="M660" s="15" t="s">
        <v>55</v>
      </c>
      <c r="N660" s="15" t="s">
        <v>91</v>
      </c>
      <c r="O660" s="15" t="s">
        <v>1</v>
      </c>
      <c r="P660" s="15" t="s">
        <v>111</v>
      </c>
      <c r="Q660" s="15" t="s">
        <v>112</v>
      </c>
      <c r="R660" s="15" t="s">
        <v>60</v>
      </c>
      <c r="S660" s="15" t="s">
        <v>61</v>
      </c>
    </row>
    <row r="661" spans="1:19" ht="12.75">
      <c r="A661" s="15">
        <v>645</v>
      </c>
      <c r="B661" s="15">
        <v>10200</v>
      </c>
      <c r="C661" s="15" t="s">
        <v>2975</v>
      </c>
      <c r="D661" s="15" t="s">
        <v>47</v>
      </c>
      <c r="E661" s="15" t="s">
        <v>2976</v>
      </c>
      <c r="F661" s="15">
        <v>7500</v>
      </c>
      <c r="G661" s="15" t="s">
        <v>2972</v>
      </c>
      <c r="H661" s="15" t="s">
        <v>693</v>
      </c>
      <c r="I661" s="15" t="s">
        <v>2973</v>
      </c>
      <c r="J661" s="15" t="s">
        <v>2977</v>
      </c>
      <c r="K661" s="15" t="s">
        <v>2205</v>
      </c>
      <c r="L661" s="15" t="s">
        <v>90</v>
      </c>
      <c r="M661" s="15" t="s">
        <v>55</v>
      </c>
      <c r="N661" s="15" t="s">
        <v>91</v>
      </c>
      <c r="O661" s="15" t="s">
        <v>1</v>
      </c>
      <c r="P661" s="15" t="s">
        <v>111</v>
      </c>
      <c r="Q661" s="15" t="s">
        <v>1928</v>
      </c>
      <c r="R661" s="15" t="s">
        <v>74</v>
      </c>
      <c r="S661" s="15" t="s">
        <v>61</v>
      </c>
    </row>
    <row r="662" spans="1:19" ht="12.75">
      <c r="A662" s="15">
        <v>646</v>
      </c>
      <c r="B662" s="15">
        <v>10201</v>
      </c>
      <c r="C662" s="15" t="s">
        <v>2978</v>
      </c>
      <c r="D662" s="15" t="s">
        <v>47</v>
      </c>
      <c r="E662" s="15" t="s">
        <v>2979</v>
      </c>
      <c r="F662" s="15">
        <v>7500</v>
      </c>
      <c r="G662" s="15" t="s">
        <v>2980</v>
      </c>
      <c r="H662" s="15" t="s">
        <v>693</v>
      </c>
      <c r="I662" s="15" t="s">
        <v>2981</v>
      </c>
      <c r="J662" s="15" t="s">
        <v>2982</v>
      </c>
      <c r="K662" s="15" t="s">
        <v>106</v>
      </c>
      <c r="L662" s="15" t="s">
        <v>90</v>
      </c>
      <c r="M662" s="15" t="s">
        <v>55</v>
      </c>
      <c r="N662" s="15" t="s">
        <v>91</v>
      </c>
      <c r="O662" s="15" t="s">
        <v>1</v>
      </c>
      <c r="P662" s="15" t="s">
        <v>111</v>
      </c>
      <c r="Q662" s="15" t="s">
        <v>2058</v>
      </c>
      <c r="R662" s="15" t="s">
        <v>74</v>
      </c>
      <c r="S662" s="15" t="s">
        <v>61</v>
      </c>
    </row>
    <row r="663" spans="1:19" ht="12.75">
      <c r="A663" s="15">
        <v>647</v>
      </c>
      <c r="B663" s="15">
        <v>10277</v>
      </c>
      <c r="C663" s="15" t="s">
        <v>2983</v>
      </c>
      <c r="D663" s="15" t="s">
        <v>47</v>
      </c>
      <c r="E663" s="15" t="s">
        <v>2984</v>
      </c>
      <c r="F663" s="15">
        <v>7500</v>
      </c>
      <c r="G663" s="15" t="s">
        <v>1936</v>
      </c>
      <c r="H663" s="15" t="s">
        <v>122</v>
      </c>
      <c r="I663" s="15" t="s">
        <v>1937</v>
      </c>
      <c r="J663" s="15" t="s">
        <v>2761</v>
      </c>
      <c r="K663" s="15" t="s">
        <v>53</v>
      </c>
      <c r="L663" s="15" t="s">
        <v>90</v>
      </c>
      <c r="M663" s="15" t="s">
        <v>55</v>
      </c>
      <c r="N663" s="15" t="s">
        <v>91</v>
      </c>
      <c r="O663" s="15" t="s">
        <v>1</v>
      </c>
      <c r="P663" s="15" t="s">
        <v>111</v>
      </c>
      <c r="Q663" s="15" t="s">
        <v>112</v>
      </c>
      <c r="R663" s="15" t="s">
        <v>60</v>
      </c>
      <c r="S663" s="15" t="s">
        <v>61</v>
      </c>
    </row>
    <row r="664" spans="1:19" ht="12.75">
      <c r="A664" s="15">
        <v>648</v>
      </c>
      <c r="B664" s="15">
        <v>10278</v>
      </c>
      <c r="C664" s="15" t="s">
        <v>2985</v>
      </c>
      <c r="D664" s="15" t="s">
        <v>47</v>
      </c>
      <c r="E664" s="15" t="s">
        <v>2986</v>
      </c>
      <c r="F664" s="15">
        <v>7500</v>
      </c>
      <c r="G664" s="15" t="s">
        <v>1936</v>
      </c>
      <c r="H664" s="15" t="s">
        <v>122</v>
      </c>
      <c r="I664" s="15" t="s">
        <v>1937</v>
      </c>
      <c r="J664" s="15" t="s">
        <v>2987</v>
      </c>
      <c r="K664" s="15" t="s">
        <v>573</v>
      </c>
      <c r="L664" s="15" t="s">
        <v>90</v>
      </c>
      <c r="M664" s="15" t="s">
        <v>55</v>
      </c>
      <c r="N664" s="15" t="s">
        <v>91</v>
      </c>
      <c r="O664" s="15" t="s">
        <v>1</v>
      </c>
      <c r="P664" s="15" t="s">
        <v>111</v>
      </c>
      <c r="Q664" s="15" t="s">
        <v>1068</v>
      </c>
      <c r="R664" s="15" t="s">
        <v>60</v>
      </c>
      <c r="S664" s="15" t="s">
        <v>61</v>
      </c>
    </row>
    <row r="665" spans="1:19" ht="12.75">
      <c r="A665" s="15">
        <v>649</v>
      </c>
      <c r="B665" s="15">
        <v>10129</v>
      </c>
      <c r="C665" s="15" t="s">
        <v>2988</v>
      </c>
      <c r="D665" s="15" t="s">
        <v>47</v>
      </c>
      <c r="E665" s="15" t="s">
        <v>2989</v>
      </c>
      <c r="F665" s="15">
        <v>7500</v>
      </c>
      <c r="G665" s="15" t="s">
        <v>2990</v>
      </c>
      <c r="H665" s="15" t="s">
        <v>523</v>
      </c>
      <c r="I665" s="15" t="s">
        <v>2991</v>
      </c>
      <c r="J665" s="15" t="s">
        <v>2992</v>
      </c>
      <c r="K665" s="15" t="s">
        <v>106</v>
      </c>
      <c r="L665" s="15" t="s">
        <v>90</v>
      </c>
      <c r="M665" s="15" t="s">
        <v>55</v>
      </c>
      <c r="N665" s="15" t="s">
        <v>91</v>
      </c>
      <c r="O665" s="15" t="s">
        <v>92</v>
      </c>
      <c r="P665" s="15" t="s">
        <v>2112</v>
      </c>
      <c r="Q665" s="15" t="s">
        <v>112</v>
      </c>
      <c r="R665" s="15" t="s">
        <v>60</v>
      </c>
      <c r="S665" s="15" t="s">
        <v>61</v>
      </c>
    </row>
    <row r="666" spans="1:19" ht="12.75">
      <c r="A666" s="15">
        <v>650</v>
      </c>
      <c r="B666" s="15">
        <v>10130</v>
      </c>
      <c r="C666" s="15" t="s">
        <v>2993</v>
      </c>
      <c r="D666" s="15" t="s">
        <v>47</v>
      </c>
      <c r="E666" s="15" t="s">
        <v>2994</v>
      </c>
      <c r="F666" s="15">
        <v>7500</v>
      </c>
      <c r="G666" s="15" t="s">
        <v>2990</v>
      </c>
      <c r="H666" s="15" t="s">
        <v>523</v>
      </c>
      <c r="I666" s="15" t="s">
        <v>2991</v>
      </c>
      <c r="J666" s="15" t="s">
        <v>2995</v>
      </c>
      <c r="K666" s="15" t="s">
        <v>1625</v>
      </c>
      <c r="L666" s="15" t="s">
        <v>90</v>
      </c>
      <c r="M666" s="15" t="s">
        <v>55</v>
      </c>
      <c r="N666" s="15" t="s">
        <v>91</v>
      </c>
      <c r="O666" s="15" t="s">
        <v>92</v>
      </c>
      <c r="P666" s="15" t="s">
        <v>2112</v>
      </c>
      <c r="Q666" s="15" t="s">
        <v>112</v>
      </c>
      <c r="R666" s="15" t="s">
        <v>60</v>
      </c>
      <c r="S666" s="15" t="s">
        <v>61</v>
      </c>
    </row>
    <row r="667" spans="1:19" ht="12.75">
      <c r="A667" s="43" t="s">
        <v>2</v>
      </c>
      <c r="B667">
        <f>SUBTOTAL(103,B17:B666)</f>
      </c>
      <c r="F667">
        <f>SUBTOTAL(109,F17:F666)</f>
      </c>
      <c r="S667">
        <f>SUBTOTAL(109,S17:S666)</f>
      </c>
    </row>
  </sheetData>
  <printOptions/>
  <pageMargins left="0.75" right="0.75" top="1" bottom="1" header="0.5" footer="0.5"/>
  <pageSetup orientation="portrait" paperSize="9"/>
  <tableParts>
    <tablePart r:id="rId1"/>
  </tableParts>
</worksheet>
</file>

<file path=xl/worksheets/sheet8.xml><?xml version="1.0" encoding="utf-8"?>
<worksheet xmlns="http://schemas.openxmlformats.org/spreadsheetml/2006/main" xmlns:r="http://schemas.openxmlformats.org/officeDocument/2006/relationships">
  <dimension ref="A1:I7"/>
  <sheetViews>
    <sheetView workbookViewId="0" topLeftCell="A1"/>
  </sheetViews>
  <sheetFormatPr defaultColWidth="9.28515625" defaultRowHeight="12.75"/>
  <cols>
    <col min="1" max="1" width="7.8515625" widthPt="41.25" bestFit="1" customWidth="1"/>
    <col min="2" max="2" width="10.28125" widthPt="54" bestFit="1" customWidth="1"/>
    <col min="3" max="3" width="8.57421875" widthPt="45" bestFit="1" customWidth="1"/>
    <col min="4" max="4" width="23.421875" widthPt="123" bestFit="1" customWidth="1"/>
    <col min="5" max="5" width="11.00390625" widthPt="57.75" bestFit="1" customWidth="1"/>
    <col min="6" max="6" width="17.140625" widthPt="90" bestFit="1" customWidth="1"/>
    <col min="7" max="7" width="23.140625" widthPt="121.5" bestFit="1" customWidth="1"/>
    <col min="8" max="8" width="23.421875" widthPt="123" bestFit="1" customWidth="1"/>
    <col min="9" max="9" width="11.28125" widthPt="59.25" bestFit="1" customWidth="1"/>
  </cols>
  <sheetData>
    <row r="1" spans="1:9" ht="12.75">
      <c r="A1" t="s">
        <v>28</v>
      </c>
      <c r="B1" t="s">
        <v>39</v>
      </c>
      <c r="C1" s="35" t="s">
        <v>2</v>
      </c>
      <c r="D1" s="35" t="s">
        <v>3001</v>
      </c>
      <c r="E1" s="35" t="s">
        <v>2997</v>
      </c>
      <c r="F1" s="35" t="s">
        <v>2998</v>
      </c>
      <c r="G1" s="35" t="s">
        <v>2999</v>
      </c>
      <c r="H1" s="35" t="s">
        <v>3000</v>
      </c>
      <c r="I1" s="35" t="s">
        <v>9</v>
      </c>
    </row>
    <row r="2" spans="1:9" ht="12.75">
      <c r="A2">
        <v>1</v>
      </c>
      <c r="B2" t="s">
        <v>69</v>
      </c>
      <c r="C2" s="35">
        <v>148</v>
      </c>
      <c r="D2" s="35">
        <v>25</v>
      </c>
      <c r="E2" s="35">
        <v>123</v>
      </c>
      <c r="F2" s="35">
        <v>70</v>
      </c>
      <c r="G2" s="35">
        <v>53</v>
      </c>
      <c r="H2" s="35">
        <v>48</v>
      </c>
      <c r="I2" s="35">
        <v>5</v>
      </c>
    </row>
    <row r="3" spans="1:9" ht="12.75">
      <c r="A3">
        <v>2</v>
      </c>
      <c r="B3" t="s">
        <v>259</v>
      </c>
      <c r="C3" s="35">
        <v>137</v>
      </c>
      <c r="D3" s="35">
        <v>6</v>
      </c>
      <c r="E3" s="35">
        <v>131</v>
      </c>
      <c r="F3" s="35">
        <v>6</v>
      </c>
      <c r="G3" s="35">
        <v>125</v>
      </c>
      <c r="H3" s="35">
        <v>101</v>
      </c>
      <c r="I3" s="35">
        <v>24</v>
      </c>
    </row>
    <row r="4" spans="1:9" ht="12.75">
      <c r="A4">
        <v>3</v>
      </c>
      <c r="B4" t="s">
        <v>54</v>
      </c>
      <c r="C4" s="35">
        <v>162</v>
      </c>
      <c r="D4" s="35">
        <v>27</v>
      </c>
      <c r="E4" s="35">
        <v>135</v>
      </c>
      <c r="F4" s="35">
        <v>132</v>
      </c>
      <c r="G4" s="35">
        <v>3</v>
      </c>
      <c r="H4" s="35">
        <v>124</v>
      </c>
      <c r="I4" s="35">
        <v>0</v>
      </c>
    </row>
    <row r="5" spans="1:9" ht="12.75">
      <c r="A5">
        <v>4</v>
      </c>
      <c r="B5" t="s">
        <v>146</v>
      </c>
      <c r="C5" s="35">
        <v>36</v>
      </c>
      <c r="D5" s="35">
        <v>7</v>
      </c>
      <c r="E5" s="35">
        <v>29</v>
      </c>
      <c r="F5" s="35">
        <v>19</v>
      </c>
      <c r="G5" s="35">
        <v>10</v>
      </c>
      <c r="H5" s="35">
        <v>4</v>
      </c>
      <c r="I5" s="35">
        <v>6</v>
      </c>
    </row>
    <row r="6" spans="1:9" ht="12.75">
      <c r="A6">
        <v>5</v>
      </c>
      <c r="B6" t="s">
        <v>90</v>
      </c>
      <c r="C6" s="35">
        <v>265</v>
      </c>
      <c r="D6" s="35">
        <v>32</v>
      </c>
      <c r="E6" s="35">
        <v>233</v>
      </c>
      <c r="F6" s="35">
        <v>31</v>
      </c>
      <c r="G6" s="35">
        <v>202</v>
      </c>
      <c r="H6" s="35">
        <v>182</v>
      </c>
      <c r="I6" s="35">
        <v>20</v>
      </c>
    </row>
    <row r="7" spans="1:9" ht="12.75">
      <c r="A7" s="43" t="s">
        <v>2</v>
      </c>
      <c r="C7" s="35">
        <f>SUBTOTAL(109,C2:C6)</f>
      </c>
      <c r="D7" s="35">
        <f>SUBTOTAL(109,D2:D6)</f>
      </c>
      <c r="E7" s="35">
        <f>SUBTOTAL(109,E2:E6)</f>
      </c>
      <c r="F7" s="35">
        <f>SUBTOTAL(109,F2:F6)</f>
      </c>
      <c r="G7" s="35">
        <f>SUBTOTAL(109,G2:G6)</f>
      </c>
      <c r="H7" s="35">
        <f>SUBTOTAL(109,H2:H6)</f>
      </c>
      <c r="I7" s="35">
        <f>SUBTOTAL(109,I2:I6)</f>
      </c>
    </row>
  </sheetData>
  <printOptions/>
  <pageMargins left="0.75" right="0.75" top="1" bottom="1" header="0.5" footer="0.5"/>
  <pageSetup orientation="portrait" paperSize="9"/>
  <tableParts>
    <tablePart r:id="rId1"/>
  </tableParts>
</worksheet>
</file>

<file path=xl/worksheets/sheet9.xml><?xml version="1.0" encoding="utf-8"?>
<worksheet xmlns="http://schemas.openxmlformats.org/spreadsheetml/2006/main" xmlns:r="http://schemas.openxmlformats.org/officeDocument/2006/relationships">
  <dimension ref="A1:Y726"/>
  <sheetViews>
    <sheetView workbookViewId="0" topLeftCell="A1"/>
  </sheetViews>
  <sheetFormatPr defaultColWidth="9.28515625" defaultRowHeight="12.75"/>
  <cols>
    <col min="1" max="1" width="6.140625" widthPt="32.25" bestFit="1" customWidth="1"/>
    <col min="2" max="2" width="52.28125" widthPt="274.5" bestFit="1" customWidth="1"/>
    <col min="3" max="4" width="22.421875" widthPt="117.75" bestFit="1" customWidth="1"/>
    <col min="5" max="5" width="15.7109375" widthPt="82.5" bestFit="1" customWidth="1"/>
    <col min="6" max="6" width="31.7109375" widthPt="166.5" bestFit="1" customWidth="1"/>
    <col min="7" max="7" width="34.7109375" widthPt="182.25" bestFit="1" customWidth="1"/>
    <col min="8" max="8" width="31.57421875" widthPt="165.75" bestFit="1" customWidth="1"/>
    <col min="9" max="9" width="11.28125" widthPt="59.25" bestFit="1" customWidth="1"/>
    <col min="10" max="10" width="20.57421875" widthPt="108" bestFit="1" customWidth="1"/>
    <col min="11" max="11" width="13.00390625" widthPt="68.25" bestFit="1" customWidth="1"/>
    <col min="12" max="12" width="15.8515625" widthPt="83.25" bestFit="1" customWidth="1"/>
    <col min="13" max="13" width="17.7109375" widthPt="93" bestFit="1" customWidth="1"/>
    <col min="14" max="14" width="14.421875" widthPt="75.75" bestFit="1" customWidth="1"/>
    <col min="15" max="15" width="18.28125" widthPt="96" bestFit="1" customWidth="1"/>
    <col min="16" max="16" width="17.7109375" widthPt="93" bestFit="1" customWidth="1"/>
    <col min="17" max="17" width="14.421875" widthPt="75.75" bestFit="1" customWidth="1"/>
    <col min="18" max="18" width="18.28125" widthPt="96" bestFit="1" customWidth="1"/>
    <col min="19" max="21" width="22.421875" widthPt="117.75" bestFit="1" customWidth="1"/>
    <col min="22" max="22" width="9.00390625" widthPt="47.25" bestFit="1" customWidth="1"/>
    <col min="23" max="23" width="9.140625" widthPt="48" bestFit="1" customWidth="1"/>
    <col min="24" max="24" width="9.00390625" widthPt="47.25" bestFit="1" customWidth="1"/>
    <col min="25" max="25" width="255.7109375" widthPt="1342.5" bestFit="1" customWidth="1"/>
  </cols>
  <sheetData>
    <row r="1" spans="1:25" ht="12.75">
      <c r="B1" s="32" t="s">
        <v>55</v>
      </c>
      <c r="C1" s="32" t="s">
        <v>3014</v>
      </c>
      <c r="D1" s="32" t="str">
        <v/>
      </c>
      <c r="E1" s="32" t="str">
        <v/>
      </c>
      <c r="F1" s="32" t="str">
        <v/>
      </c>
      <c r="G1" s="32" t="str">
        <v/>
      </c>
      <c r="H1" s="32" t="str">
        <v/>
      </c>
    </row>
    <row r="2" spans="1:25" ht="12.75">
      <c r="B2" s="27" t="s">
        <v>39</v>
      </c>
      <c r="C2" s="27" t="s">
        <v>3024</v>
      </c>
      <c r="D2" s="27" t="s">
        <v>3025</v>
      </c>
      <c r="E2" s="27" t="s">
        <v>3040</v>
      </c>
      <c r="F2" s="27" t="s">
        <v>3059</v>
      </c>
      <c r="G2" s="27" t="s">
        <v>3528</v>
      </c>
      <c r="H2" s="27" t="s">
        <v>27</v>
      </c>
    </row>
    <row r="3" spans="1:25" ht="12.75">
      <c r="B3" s="30" t="s">
        <v>69</v>
      </c>
      <c r="C3" s="30">
        <v>46</v>
      </c>
      <c r="D3" s="30">
        <v>74</v>
      </c>
      <c r="E3" s="30">
        <v>2</v>
      </c>
      <c r="F3" s="30">
        <v>2</v>
      </c>
      <c r="G3" s="30">
        <v>10</v>
      </c>
      <c r="H3" s="30">
        <v>134</v>
      </c>
    </row>
    <row r="4" spans="1:25" ht="12.75">
      <c r="B4" s="23" t="s">
        <v>90</v>
      </c>
      <c r="C4" s="23">
        <v>110</v>
      </c>
      <c r="D4" s="23">
        <v>86</v>
      </c>
      <c r="E4" s="23">
        <v>2</v>
      </c>
      <c r="F4" s="23">
        <v>1</v>
      </c>
      <c r="G4" s="23">
        <v>50</v>
      </c>
      <c r="H4" s="23">
        <v>249</v>
      </c>
    </row>
    <row r="5" spans="1:25" ht="12.75">
      <c r="B5" s="23" t="s">
        <v>259</v>
      </c>
      <c r="C5" s="23">
        <v>50</v>
      </c>
      <c r="D5" s="23">
        <v>39</v>
      </c>
      <c r="E5" s="23">
        <v>4</v>
      </c>
      <c r="F5" s="23">
        <v>4</v>
      </c>
      <c r="G5" s="23">
        <v>35</v>
      </c>
      <c r="H5" s="23">
        <v>132</v>
      </c>
    </row>
    <row r="6" spans="1:25" ht="12.75">
      <c r="B6" s="23" t="s">
        <v>54</v>
      </c>
      <c r="C6" s="23">
        <v>25</v>
      </c>
      <c r="D6" s="23">
        <v>105</v>
      </c>
      <c r="E6" s="23" t="str">
        <v/>
      </c>
      <c r="F6" s="23" t="str">
        <v/>
      </c>
      <c r="G6" s="23">
        <v>16</v>
      </c>
      <c r="H6" s="23">
        <v>146</v>
      </c>
    </row>
    <row r="7" spans="1:25" ht="12.75">
      <c r="B7" s="31" t="s">
        <v>146</v>
      </c>
      <c r="C7" s="31" t="str">
        <v/>
      </c>
      <c r="D7" s="31">
        <v>24</v>
      </c>
      <c r="E7" s="31" t="str">
        <v/>
      </c>
      <c r="F7" s="31" t="str">
        <v/>
      </c>
      <c r="G7" s="31">
        <v>6</v>
      </c>
      <c r="H7" s="31">
        <v>30</v>
      </c>
    </row>
    <row r="8" spans="1:25" ht="12.75">
      <c r="B8" s="28" t="s">
        <v>27</v>
      </c>
      <c r="C8" s="28">
        <v>231</v>
      </c>
      <c r="D8" s="28">
        <v>328</v>
      </c>
      <c r="E8" s="28">
        <v>8</v>
      </c>
      <c r="F8" s="28">
        <v>7</v>
      </c>
      <c r="G8" s="28">
        <v>117</v>
      </c>
      <c r="H8" s="28">
        <v>691</v>
      </c>
    </row>
    <row r="9" spans="1:25" ht="12.75">
      <c r="B9" s="23"/>
      <c r="C9" s="23"/>
      <c r="D9" s="23"/>
      <c r="E9" s="23"/>
      <c r="F9" s="23"/>
      <c r="G9" s="23"/>
      <c r="H9" s="23"/>
    </row>
    <row r="10" spans="1:25" ht="12.75">
      <c r="B10" s="23"/>
      <c r="C10" s="23"/>
      <c r="D10" s="23"/>
      <c r="E10" s="23"/>
      <c r="F10" s="23"/>
      <c r="G10" s="23"/>
      <c r="H10" s="23"/>
    </row>
    <row r="11" spans="1:25" ht="12.75">
      <c r="B11" s="32" t="s">
        <v>4250</v>
      </c>
      <c r="C11" s="32" t="s">
        <v>3015</v>
      </c>
      <c r="D11" s="32" t="str">
        <v/>
      </c>
      <c r="E11" s="32" t="str">
        <v/>
      </c>
      <c r="F11" s="32" t="str">
        <v/>
      </c>
      <c r="G11" s="32" t="str">
        <v/>
      </c>
      <c r="H11" s="23"/>
    </row>
    <row r="12" spans="1:25" ht="12.75">
      <c r="B12" s="27" t="s">
        <v>39</v>
      </c>
      <c r="C12" s="27" t="s">
        <v>3024</v>
      </c>
      <c r="D12" s="27" t="s">
        <v>3025</v>
      </c>
      <c r="E12" s="27" t="s">
        <v>3040</v>
      </c>
      <c r="F12" s="27" t="s">
        <v>3528</v>
      </c>
      <c r="G12" s="27" t="s">
        <v>27</v>
      </c>
      <c r="H12" s="23"/>
    </row>
    <row r="13" spans="1:25" ht="12.75">
      <c r="B13" s="30" t="s">
        <v>69</v>
      </c>
      <c r="C13" s="30">
        <v>59</v>
      </c>
      <c r="D13" s="30">
        <v>65</v>
      </c>
      <c r="E13" s="30" t="str">
        <v/>
      </c>
      <c r="F13" s="30">
        <v>10</v>
      </c>
      <c r="G13" s="30">
        <v>134</v>
      </c>
      <c r="H13" s="23"/>
    </row>
    <row r="14" spans="1:25" ht="12.75">
      <c r="B14" s="23" t="s">
        <v>90</v>
      </c>
      <c r="C14" s="23">
        <v>133</v>
      </c>
      <c r="D14" s="23">
        <v>66</v>
      </c>
      <c r="E14" s="23" t="str">
        <v/>
      </c>
      <c r="F14" s="23">
        <v>50</v>
      </c>
      <c r="G14" s="23">
        <v>249</v>
      </c>
      <c r="H14" s="23"/>
    </row>
    <row r="15" spans="1:25" ht="12.75">
      <c r="B15" s="23" t="s">
        <v>259</v>
      </c>
      <c r="C15" s="23">
        <v>63</v>
      </c>
      <c r="D15" s="23">
        <v>32</v>
      </c>
      <c r="E15" s="23">
        <v>2</v>
      </c>
      <c r="F15" s="23">
        <v>35</v>
      </c>
      <c r="G15" s="23">
        <v>132</v>
      </c>
      <c r="H15" s="23"/>
    </row>
    <row r="16" spans="1:25" ht="12.75">
      <c r="B16" s="23" t="s">
        <v>54</v>
      </c>
      <c r="C16" s="23">
        <v>93</v>
      </c>
      <c r="D16" s="23">
        <v>37</v>
      </c>
      <c r="E16" s="23" t="str">
        <v/>
      </c>
      <c r="F16" s="23">
        <v>16</v>
      </c>
      <c r="G16" s="23">
        <v>146</v>
      </c>
      <c r="H16" s="23"/>
    </row>
    <row r="17" spans="1:25" ht="12.75">
      <c r="B17" s="31" t="s">
        <v>146</v>
      </c>
      <c r="C17" s="31">
        <v>7</v>
      </c>
      <c r="D17" s="31">
        <v>17</v>
      </c>
      <c r="E17" s="31" t="str">
        <v/>
      </c>
      <c r="F17" s="31">
        <v>6</v>
      </c>
      <c r="G17" s="31">
        <v>30</v>
      </c>
      <c r="H17" s="23"/>
    </row>
    <row r="18" spans="1:25" ht="12.75">
      <c r="B18" s="28" t="s">
        <v>27</v>
      </c>
      <c r="C18" s="28">
        <v>355</v>
      </c>
      <c r="D18" s="28">
        <v>217</v>
      </c>
      <c r="E18" s="28">
        <v>2</v>
      </c>
      <c r="F18" s="28">
        <v>117</v>
      </c>
      <c r="G18" s="28">
        <v>691</v>
      </c>
      <c r="H18" s="23"/>
    </row>
    <row r="19" spans="1:25" ht="12.75">
      <c r="B19" s="23"/>
      <c r="C19" s="23"/>
      <c r="D19" s="23"/>
      <c r="E19" s="23"/>
      <c r="F19" s="23"/>
      <c r="G19" s="23"/>
      <c r="H19" s="23"/>
    </row>
    <row r="20" spans="1:25" ht="12.75">
      <c r="B20" s="23"/>
      <c r="C20" s="23"/>
      <c r="D20" s="23"/>
      <c r="E20" s="23"/>
      <c r="F20" s="23"/>
      <c r="G20" s="23"/>
      <c r="H20" s="23"/>
    </row>
    <row r="21" spans="1:25" ht="12.75">
      <c r="B21" s="32" t="s">
        <v>4251</v>
      </c>
      <c r="C21" s="32" t="s">
        <v>3016</v>
      </c>
      <c r="D21" s="32" t="str">
        <v/>
      </c>
      <c r="E21" s="32" t="str">
        <v/>
      </c>
      <c r="F21" s="32" t="str">
        <v/>
      </c>
      <c r="G21" s="23"/>
      <c r="H21" s="23"/>
    </row>
    <row r="22" spans="1:25" ht="12.75">
      <c r="B22" s="27" t="s">
        <v>39</v>
      </c>
      <c r="C22" s="27" t="s">
        <v>3025</v>
      </c>
      <c r="D22" s="27" t="s">
        <v>3059</v>
      </c>
      <c r="E22" s="27" t="s">
        <v>3024</v>
      </c>
      <c r="F22" s="27" t="s">
        <v>27</v>
      </c>
      <c r="G22" s="23"/>
      <c r="H22" s="23"/>
    </row>
    <row r="23" spans="1:25" ht="12.75">
      <c r="B23" s="30" t="s">
        <v>69</v>
      </c>
      <c r="C23" s="30">
        <v>131</v>
      </c>
      <c r="D23" s="30" t="str">
        <v/>
      </c>
      <c r="E23" s="30">
        <v>3</v>
      </c>
      <c r="F23" s="30">
        <v>134</v>
      </c>
      <c r="G23" s="23"/>
      <c r="H23" s="23"/>
    </row>
    <row r="24" spans="1:25" ht="12.75">
      <c r="B24" s="23" t="s">
        <v>90</v>
      </c>
      <c r="C24" s="23">
        <v>235</v>
      </c>
      <c r="D24" s="23">
        <v>3</v>
      </c>
      <c r="E24" s="23">
        <v>11</v>
      </c>
      <c r="F24" s="23">
        <v>249</v>
      </c>
      <c r="G24" s="23"/>
      <c r="H24" s="23"/>
    </row>
    <row r="25" spans="1:25" ht="12.75">
      <c r="B25" s="23" t="s">
        <v>259</v>
      </c>
      <c r="C25" s="23">
        <v>131</v>
      </c>
      <c r="D25" s="23" t="str">
        <v/>
      </c>
      <c r="E25" s="23">
        <v>1</v>
      </c>
      <c r="F25" s="23">
        <v>132</v>
      </c>
      <c r="G25" s="23"/>
      <c r="H25" s="23"/>
    </row>
    <row r="26" spans="1:25" ht="12.75">
      <c r="B26" s="23" t="s">
        <v>54</v>
      </c>
      <c r="C26" s="23">
        <v>145</v>
      </c>
      <c r="D26" s="23" t="str">
        <v/>
      </c>
      <c r="E26" s="23">
        <v>1</v>
      </c>
      <c r="F26" s="23">
        <v>146</v>
      </c>
      <c r="G26" s="23"/>
      <c r="H26" s="23"/>
    </row>
    <row r="27" spans="1:25" ht="12.75">
      <c r="B27" s="31" t="s">
        <v>146</v>
      </c>
      <c r="C27" s="31">
        <v>30</v>
      </c>
      <c r="D27" s="31" t="str">
        <v/>
      </c>
      <c r="E27" s="31" t="str">
        <v/>
      </c>
      <c r="F27" s="31">
        <v>30</v>
      </c>
      <c r="G27" s="23"/>
      <c r="H27" s="23"/>
    </row>
    <row r="28" spans="1:25" ht="12.75">
      <c r="B28" s="28" t="s">
        <v>27</v>
      </c>
      <c r="C28" s="28">
        <v>672</v>
      </c>
      <c r="D28" s="28">
        <v>3</v>
      </c>
      <c r="E28" s="28">
        <v>16</v>
      </c>
      <c r="F28" s="28">
        <v>691</v>
      </c>
      <c r="G28" s="23"/>
      <c r="H28" s="23"/>
    </row>
    <row r="29" spans="1:25" ht="12.75">
      <c r="B29" s="23"/>
      <c r="C29" s="23"/>
      <c r="D29" s="23"/>
      <c r="E29" s="23"/>
      <c r="F29" s="23"/>
      <c r="G29" s="23"/>
      <c r="H29" s="23"/>
    </row>
    <row r="30" spans="1:25" ht="12.75">
      <c r="B30" s="23"/>
      <c r="C30" s="23"/>
      <c r="D30" s="23"/>
      <c r="E30" s="23"/>
      <c r="F30" s="23"/>
      <c r="G30" s="23"/>
      <c r="H30" s="23"/>
    </row>
    <row r="31" spans="1:25" ht="12.75">
      <c r="B31" s="23"/>
      <c r="C31" s="23"/>
      <c r="D31" s="23"/>
      <c r="E31" s="23"/>
      <c r="F31" s="23"/>
      <c r="G31" s="23"/>
      <c r="H31" s="23"/>
    </row>
    <row r="32" spans="1:25" ht="12.75">
      <c r="B32" s="23"/>
      <c r="C32" s="23"/>
      <c r="D32" s="23"/>
      <c r="E32" s="23"/>
      <c r="F32" s="23"/>
      <c r="G32" s="23"/>
      <c r="H32" s="23"/>
    </row>
    <row r="33" spans="1:25" ht="12.75">
      <c r="B33" s="23"/>
      <c r="C33" s="23"/>
      <c r="D33" s="23"/>
      <c r="E33" s="23"/>
      <c r="F33" s="23"/>
      <c r="G33" s="23"/>
      <c r="H33" s="23"/>
    </row>
    <row r="34" spans="1:25" ht="12.75">
      <c r="A34" s="14" t="s">
        <v>3002</v>
      </c>
      <c r="B34" s="34"/>
      <c r="C34" s="34"/>
      <c r="D34" s="34"/>
      <c r="E34" s="34"/>
      <c r="F34" s="34"/>
      <c r="G34" s="34"/>
      <c r="H34" s="34"/>
      <c r="I34" s="14"/>
      <c r="J34" s="14"/>
      <c r="K34" s="14"/>
      <c r="L34" s="14"/>
      <c r="M34" s="14" t="s">
        <v>3003</v>
      </c>
      <c r="N34" s="14"/>
      <c r="O34" s="14"/>
      <c r="P34" s="14" t="s">
        <v>3004</v>
      </c>
      <c r="Q34" s="14"/>
      <c r="R34" s="14"/>
      <c r="S34" s="14" t="s">
        <v>0</v>
      </c>
      <c r="T34" s="14"/>
      <c r="U34" s="14"/>
      <c r="V34" s="4"/>
      <c r="W34" s="4"/>
      <c r="X34" s="4"/>
      <c r="Y34" s="4"/>
    </row>
    <row r="35" spans="1:25" ht="12.75">
      <c r="A35" s="14" t="s">
        <v>30</v>
      </c>
      <c r="B35" s="14" t="s">
        <v>32</v>
      </c>
      <c r="C35" s="14" t="s">
        <v>6</v>
      </c>
      <c r="D35" s="14" t="s">
        <v>39</v>
      </c>
      <c r="E35" s="14" t="s">
        <v>40</v>
      </c>
      <c r="F35" s="14" t="s">
        <v>41</v>
      </c>
      <c r="G35" s="14" t="s">
        <v>42</v>
      </c>
      <c r="H35" s="14" t="s">
        <v>147</v>
      </c>
      <c r="I35" s="14" t="s">
        <v>3005</v>
      </c>
      <c r="J35" s="14" t="s">
        <v>3006</v>
      </c>
      <c r="K35" s="14" t="s">
        <v>44</v>
      </c>
      <c r="L35" s="14" t="s">
        <v>3007</v>
      </c>
      <c r="M35" s="14" t="s">
        <v>3008</v>
      </c>
      <c r="N35" s="14" t="s">
        <v>3009</v>
      </c>
      <c r="O35" s="14" t="s">
        <v>3010</v>
      </c>
      <c r="P35" s="14" t="s">
        <v>3011</v>
      </c>
      <c r="Q35" s="14" t="s">
        <v>3012</v>
      </c>
      <c r="R35" s="14" t="s">
        <v>3013</v>
      </c>
      <c r="S35" s="14" t="s">
        <v>3014</v>
      </c>
      <c r="T35" s="14" t="s">
        <v>3015</v>
      </c>
      <c r="U35" s="14" t="s">
        <v>3016</v>
      </c>
      <c r="V35" s="14" t="s">
        <v>3017</v>
      </c>
      <c r="W35" s="14" t="s">
        <v>3018</v>
      </c>
      <c r="X35" s="14" t="s">
        <v>3019</v>
      </c>
      <c r="Y35" s="14" t="s">
        <v>3020</v>
      </c>
    </row>
    <row r="36" spans="1:25" ht="38.25">
      <c r="A36" s="4" t="s">
        <v>1318</v>
      </c>
      <c r="B36" s="4" t="s">
        <v>1319</v>
      </c>
      <c r="C36" s="4" t="s">
        <v>92</v>
      </c>
      <c r="D36" s="4" t="s">
        <v>69</v>
      </c>
      <c r="E36" s="4" t="s">
        <v>55</v>
      </c>
      <c r="F36" s="4" t="s">
        <v>1321</v>
      </c>
      <c r="G36" s="4" t="s">
        <v>1322</v>
      </c>
      <c r="H36" s="4" t="s">
        <v>137</v>
      </c>
      <c r="I36" s="4" t="s">
        <v>3021</v>
      </c>
      <c r="J36" s="4" t="s">
        <v>3000</v>
      </c>
      <c r="K36" s="4" t="s">
        <v>60</v>
      </c>
      <c r="L36" s="4" t="s">
        <v>61</v>
      </c>
      <c r="M36" s="4" t="s">
        <v>3022</v>
      </c>
      <c r="N36" s="4" t="s">
        <v>3022</v>
      </c>
      <c r="O36" s="4" t="s">
        <v>3023</v>
      </c>
      <c r="P36" s="4" t="s">
        <v>3022</v>
      </c>
      <c r="Q36" s="4" t="s">
        <v>3022</v>
      </c>
      <c r="R36" s="4" t="s">
        <v>3023</v>
      </c>
      <c r="S36" s="4" t="s">
        <v>3024</v>
      </c>
      <c r="T36" s="4" t="s">
        <v>3024</v>
      </c>
      <c r="U36" s="4" t="s">
        <v>3025</v>
      </c>
      <c r="V36" s="4" t="s">
        <v>3022</v>
      </c>
      <c r="W36" s="4" t="s">
        <v>3023</v>
      </c>
      <c r="X36" s="4" t="s">
        <v>3022</v>
      </c>
      <c r="Y36" s="52" t="s">
        <v>3026</v>
      </c>
    </row>
    <row r="37" spans="1:25" ht="12.75">
      <c r="A37" s="4" t="s">
        <v>983</v>
      </c>
      <c r="B37" s="4" t="s">
        <v>984</v>
      </c>
      <c r="C37" s="4" t="s">
        <v>92</v>
      </c>
      <c r="D37" s="4" t="s">
        <v>69</v>
      </c>
      <c r="E37" s="4" t="s">
        <v>55</v>
      </c>
      <c r="F37" s="4" t="s">
        <v>206</v>
      </c>
      <c r="G37" s="4" t="s">
        <v>989</v>
      </c>
      <c r="H37" s="4" t="s">
        <v>137</v>
      </c>
      <c r="I37" s="4" t="s">
        <v>3027</v>
      </c>
      <c r="J37" s="4" t="s">
        <v>9</v>
      </c>
      <c r="K37" s="4" t="s">
        <v>60</v>
      </c>
      <c r="L37" s="4" t="s">
        <v>61</v>
      </c>
      <c r="M37" s="4" t="s">
        <v>3023</v>
      </c>
      <c r="N37" s="4" t="s">
        <v>3022</v>
      </c>
      <c r="O37" s="4" t="s">
        <v>3023</v>
      </c>
      <c r="P37" s="4" t="s">
        <v>3023</v>
      </c>
      <c r="Q37" s="4" t="s">
        <v>3022</v>
      </c>
      <c r="R37" s="4" t="s">
        <v>3023</v>
      </c>
      <c r="S37" s="4" t="s">
        <v>3025</v>
      </c>
      <c r="T37" s="4" t="s">
        <v>3024</v>
      </c>
      <c r="U37" s="4" t="s">
        <v>3025</v>
      </c>
      <c r="V37" s="4" t="s">
        <v>3028</v>
      </c>
      <c r="W37" s="4" t="s">
        <v>3023</v>
      </c>
      <c r="X37" s="4" t="s">
        <v>3022</v>
      </c>
      <c r="Y37" s="4"/>
    </row>
    <row r="38" spans="1:25" ht="12.75">
      <c r="A38" s="4" t="s">
        <v>1247</v>
      </c>
      <c r="B38" s="4" t="s">
        <v>1248</v>
      </c>
      <c r="C38" s="4" t="s">
        <v>92</v>
      </c>
      <c r="D38" s="4" t="s">
        <v>69</v>
      </c>
      <c r="E38" s="4" t="s">
        <v>55</v>
      </c>
      <c r="F38" s="4" t="s">
        <v>206</v>
      </c>
      <c r="G38" s="4" t="s">
        <v>989</v>
      </c>
      <c r="H38" s="4" t="s">
        <v>137</v>
      </c>
      <c r="I38" s="4" t="s">
        <v>3029</v>
      </c>
      <c r="J38" s="4" t="s">
        <v>9</v>
      </c>
      <c r="K38" s="4" t="s">
        <v>60</v>
      </c>
      <c r="L38" s="4" t="s">
        <v>61</v>
      </c>
      <c r="M38" s="4" t="s">
        <v>3023</v>
      </c>
      <c r="N38" s="4" t="s">
        <v>3022</v>
      </c>
      <c r="O38" s="4" t="s">
        <v>3023</v>
      </c>
      <c r="P38" s="4" t="s">
        <v>3023</v>
      </c>
      <c r="Q38" s="4" t="s">
        <v>3022</v>
      </c>
      <c r="R38" s="4" t="s">
        <v>3023</v>
      </c>
      <c r="S38" s="4" t="s">
        <v>3025</v>
      </c>
      <c r="T38" s="4" t="s">
        <v>3024</v>
      </c>
      <c r="U38" s="4" t="s">
        <v>3025</v>
      </c>
      <c r="V38" s="4" t="s">
        <v>3022</v>
      </c>
      <c r="W38" s="4" t="s">
        <v>3023</v>
      </c>
      <c r="X38" s="4" t="s">
        <v>3022</v>
      </c>
      <c r="Y38" s="4"/>
    </row>
    <row r="39" spans="1:25" ht="12.75">
      <c r="A39" s="4" t="s">
        <v>1654</v>
      </c>
      <c r="B39" s="4" t="s">
        <v>1655</v>
      </c>
      <c r="C39" s="4" t="s">
        <v>92</v>
      </c>
      <c r="D39" s="4" t="s">
        <v>69</v>
      </c>
      <c r="E39" s="4" t="s">
        <v>55</v>
      </c>
      <c r="F39" s="4" t="s">
        <v>91</v>
      </c>
      <c r="G39" s="4" t="s">
        <v>1322</v>
      </c>
      <c r="H39" s="4" t="s">
        <v>137</v>
      </c>
      <c r="I39" s="4" t="s">
        <v>3030</v>
      </c>
      <c r="J39" s="4" t="s">
        <v>3000</v>
      </c>
      <c r="K39" s="4" t="s">
        <v>60</v>
      </c>
      <c r="L39" s="4" t="s">
        <v>61</v>
      </c>
      <c r="M39" s="4" t="s">
        <v>3028</v>
      </c>
      <c r="N39" s="4" t="s">
        <v>3022</v>
      </c>
      <c r="O39" s="4" t="s">
        <v>3023</v>
      </c>
      <c r="P39" s="4" t="s">
        <v>3022</v>
      </c>
      <c r="Q39" s="4" t="s">
        <v>3022</v>
      </c>
      <c r="R39" s="4" t="s">
        <v>3023</v>
      </c>
      <c r="S39" s="4" t="s">
        <v>3024</v>
      </c>
      <c r="T39" s="4" t="s">
        <v>3024</v>
      </c>
      <c r="U39" s="4" t="s">
        <v>3025</v>
      </c>
      <c r="V39" s="4" t="s">
        <v>3022</v>
      </c>
      <c r="W39" s="4" t="s">
        <v>3023</v>
      </c>
      <c r="X39" s="4" t="s">
        <v>3022</v>
      </c>
      <c r="Y39" s="4" t="s">
        <v>3031</v>
      </c>
    </row>
    <row r="40" spans="1:25" ht="12.75">
      <c r="A40" s="4" t="s">
        <v>1323</v>
      </c>
      <c r="B40" s="4" t="s">
        <v>1324</v>
      </c>
      <c r="C40" s="4" t="s">
        <v>92</v>
      </c>
      <c r="D40" s="4" t="s">
        <v>69</v>
      </c>
      <c r="E40" s="4" t="s">
        <v>55</v>
      </c>
      <c r="F40" s="4" t="s">
        <v>206</v>
      </c>
      <c r="G40" s="4" t="s">
        <v>989</v>
      </c>
      <c r="H40" s="4" t="s">
        <v>137</v>
      </c>
      <c r="I40" s="4" t="s">
        <v>3032</v>
      </c>
      <c r="J40" s="4" t="s">
        <v>3000</v>
      </c>
      <c r="K40" s="4" t="s">
        <v>60</v>
      </c>
      <c r="L40" s="4" t="s">
        <v>61</v>
      </c>
      <c r="M40" s="4" t="s">
        <v>3023</v>
      </c>
      <c r="N40" s="4" t="s">
        <v>3022</v>
      </c>
      <c r="O40" s="4" t="s">
        <v>3023</v>
      </c>
      <c r="P40" s="4" t="s">
        <v>3023</v>
      </c>
      <c r="Q40" s="4" t="s">
        <v>3022</v>
      </c>
      <c r="R40" s="4" t="s">
        <v>3023</v>
      </c>
      <c r="S40" s="4" t="s">
        <v>3025</v>
      </c>
      <c r="T40" s="4" t="s">
        <v>3024</v>
      </c>
      <c r="U40" s="4" t="s">
        <v>3025</v>
      </c>
      <c r="V40" s="4" t="s">
        <v>3023</v>
      </c>
      <c r="W40" s="4" t="s">
        <v>3023</v>
      </c>
      <c r="X40" s="4" t="s">
        <v>3028</v>
      </c>
      <c r="Y40" s="4" t="s">
        <v>3033</v>
      </c>
    </row>
    <row r="41" spans="1:25" ht="12.75">
      <c r="A41" s="4" t="s">
        <v>449</v>
      </c>
      <c r="B41" s="4" t="s">
        <v>450</v>
      </c>
      <c r="C41" s="4" t="s">
        <v>92</v>
      </c>
      <c r="D41" s="4" t="s">
        <v>69</v>
      </c>
      <c r="E41" s="4" t="s">
        <v>55</v>
      </c>
      <c r="F41" s="4" t="s">
        <v>434</v>
      </c>
      <c r="G41" s="4" t="s">
        <v>340</v>
      </c>
      <c r="H41" s="4" t="s">
        <v>137</v>
      </c>
      <c r="I41" s="4" t="s">
        <v>3034</v>
      </c>
      <c r="J41" s="4" t="s">
        <v>9</v>
      </c>
      <c r="K41" s="4" t="s">
        <v>60</v>
      </c>
      <c r="L41" s="4" t="s">
        <v>75</v>
      </c>
      <c r="M41" s="4" t="s">
        <v>3023</v>
      </c>
      <c r="N41" s="4" t="s">
        <v>3023</v>
      </c>
      <c r="O41" s="4" t="s">
        <v>3023</v>
      </c>
      <c r="P41" s="4" t="s">
        <v>3023</v>
      </c>
      <c r="Q41" s="4" t="s">
        <v>3023</v>
      </c>
      <c r="R41" s="4" t="s">
        <v>3023</v>
      </c>
      <c r="S41" s="4" t="s">
        <v>3025</v>
      </c>
      <c r="T41" s="4" t="s">
        <v>3025</v>
      </c>
      <c r="U41" s="4" t="s">
        <v>3025</v>
      </c>
      <c r="V41" s="4" t="s">
        <v>3023</v>
      </c>
      <c r="W41" s="4" t="s">
        <v>3023</v>
      </c>
      <c r="X41" s="4" t="s">
        <v>3022</v>
      </c>
      <c r="Y41" s="4"/>
    </row>
    <row r="42" spans="1:25" ht="12.75">
      <c r="A42" s="4" t="s">
        <v>1450</v>
      </c>
      <c r="B42" s="4" t="s">
        <v>1451</v>
      </c>
      <c r="C42" s="4" t="s">
        <v>92</v>
      </c>
      <c r="D42" s="4" t="s">
        <v>69</v>
      </c>
      <c r="E42" s="4" t="s">
        <v>55</v>
      </c>
      <c r="F42" s="4" t="s">
        <v>1321</v>
      </c>
      <c r="G42" s="4" t="s">
        <v>1455</v>
      </c>
      <c r="H42" s="4" t="s">
        <v>137</v>
      </c>
      <c r="I42" s="4" t="s">
        <v>3035</v>
      </c>
      <c r="J42" s="4" t="s">
        <v>3000</v>
      </c>
      <c r="K42" s="4" t="s">
        <v>60</v>
      </c>
      <c r="L42" s="4" t="s">
        <v>61</v>
      </c>
      <c r="M42" s="4" t="s">
        <v>3023</v>
      </c>
      <c r="N42" s="4" t="s">
        <v>3022</v>
      </c>
      <c r="O42" s="4" t="s">
        <v>3023</v>
      </c>
      <c r="P42" s="4" t="s">
        <v>3023</v>
      </c>
      <c r="Q42" s="4" t="s">
        <v>3022</v>
      </c>
      <c r="R42" s="4" t="s">
        <v>3023</v>
      </c>
      <c r="S42" s="4" t="s">
        <v>3025</v>
      </c>
      <c r="T42" s="4" t="s">
        <v>3024</v>
      </c>
      <c r="U42" s="4" t="s">
        <v>3025</v>
      </c>
      <c r="V42" s="4" t="s">
        <v>3023</v>
      </c>
      <c r="W42" s="4" t="s">
        <v>3023</v>
      </c>
      <c r="X42" s="4" t="s">
        <v>3022</v>
      </c>
      <c r="Y42" s="4" t="s">
        <v>3036</v>
      </c>
    </row>
    <row r="43" spans="1:25" ht="25.5">
      <c r="A43" s="4" t="s">
        <v>1752</v>
      </c>
      <c r="B43" s="4" t="s">
        <v>1753</v>
      </c>
      <c r="C43" s="4" t="s">
        <v>92</v>
      </c>
      <c r="D43" s="4" t="s">
        <v>69</v>
      </c>
      <c r="E43" s="4" t="s">
        <v>55</v>
      </c>
      <c r="F43" s="4" t="s">
        <v>847</v>
      </c>
      <c r="G43" s="4" t="s">
        <v>1455</v>
      </c>
      <c r="H43" s="4" t="s">
        <v>137</v>
      </c>
      <c r="I43" s="4" t="s">
        <v>3037</v>
      </c>
      <c r="J43" s="4" t="s">
        <v>3000</v>
      </c>
      <c r="K43" s="4" t="s">
        <v>244</v>
      </c>
      <c r="L43" s="4" t="s">
        <v>61</v>
      </c>
      <c r="M43" s="4" t="s">
        <v>3023</v>
      </c>
      <c r="N43" s="4" t="s">
        <v>3022</v>
      </c>
      <c r="O43" s="4" t="s">
        <v>3023</v>
      </c>
      <c r="P43" s="4" t="s">
        <v>3023</v>
      </c>
      <c r="Q43" s="4" t="s">
        <v>3022</v>
      </c>
      <c r="R43" s="4" t="s">
        <v>3023</v>
      </c>
      <c r="S43" s="4" t="s">
        <v>3025</v>
      </c>
      <c r="T43" s="4" t="s">
        <v>3024</v>
      </c>
      <c r="U43" s="4" t="s">
        <v>3025</v>
      </c>
      <c r="V43" s="4" t="s">
        <v>3023</v>
      </c>
      <c r="W43" s="4" t="s">
        <v>3023</v>
      </c>
      <c r="X43" s="4" t="s">
        <v>3022</v>
      </c>
      <c r="Y43" s="52" t="s">
        <v>3038</v>
      </c>
    </row>
    <row r="44" spans="1:25" ht="25.5">
      <c r="A44" s="4" t="s">
        <v>1796</v>
      </c>
      <c r="B44" s="4" t="s">
        <v>1797</v>
      </c>
      <c r="C44" s="4" t="s">
        <v>92</v>
      </c>
      <c r="D44" s="4" t="s">
        <v>69</v>
      </c>
      <c r="E44" s="4" t="s">
        <v>55</v>
      </c>
      <c r="F44" s="4" t="s">
        <v>1799</v>
      </c>
      <c r="G44" s="4" t="s">
        <v>1455</v>
      </c>
      <c r="H44" s="4" t="s">
        <v>137</v>
      </c>
      <c r="I44" s="4" t="s">
        <v>3039</v>
      </c>
      <c r="J44" s="4" t="s">
        <v>3000</v>
      </c>
      <c r="K44" s="4" t="s">
        <v>60</v>
      </c>
      <c r="L44" s="4" t="s">
        <v>61</v>
      </c>
      <c r="M44" s="4" t="s">
        <v>3028</v>
      </c>
      <c r="N44" s="4" t="s">
        <v>3022</v>
      </c>
      <c r="O44" s="4" t="s">
        <v>3023</v>
      </c>
      <c r="P44" s="4" t="s">
        <v>3028</v>
      </c>
      <c r="Q44" s="4" t="s">
        <v>3028</v>
      </c>
      <c r="R44" s="4" t="s">
        <v>3023</v>
      </c>
      <c r="S44" s="4" t="s">
        <v>3040</v>
      </c>
      <c r="T44" s="4" t="s">
        <v>3025</v>
      </c>
      <c r="U44" s="4" t="s">
        <v>3025</v>
      </c>
      <c r="V44" s="4" t="s">
        <v>3022</v>
      </c>
      <c r="W44" s="4" t="s">
        <v>3023</v>
      </c>
      <c r="X44" s="4" t="s">
        <v>3028</v>
      </c>
      <c r="Y44" s="52" t="s">
        <v>3041</v>
      </c>
    </row>
    <row r="45" spans="1:25" ht="12.75">
      <c r="A45" s="4" t="s">
        <v>1721</v>
      </c>
      <c r="B45" s="4" t="s">
        <v>1722</v>
      </c>
      <c r="C45" s="4" t="s">
        <v>92</v>
      </c>
      <c r="D45" s="4" t="s">
        <v>69</v>
      </c>
      <c r="E45" s="4" t="s">
        <v>55</v>
      </c>
      <c r="F45" s="4" t="s">
        <v>91</v>
      </c>
      <c r="G45" s="4" t="s">
        <v>1322</v>
      </c>
      <c r="H45" s="4" t="s">
        <v>137</v>
      </c>
      <c r="I45" s="4" t="s">
        <v>3042</v>
      </c>
      <c r="J45" s="4" t="s">
        <v>3000</v>
      </c>
      <c r="K45" s="4" t="s">
        <v>60</v>
      </c>
      <c r="L45" s="4" t="s">
        <v>61</v>
      </c>
      <c r="M45" s="4" t="s">
        <v>3023</v>
      </c>
      <c r="N45" s="4" t="s">
        <v>3023</v>
      </c>
      <c r="O45" s="4" t="s">
        <v>3023</v>
      </c>
      <c r="P45" s="4" t="s">
        <v>3023</v>
      </c>
      <c r="Q45" s="4" t="s">
        <v>3023</v>
      </c>
      <c r="R45" s="4" t="s">
        <v>3023</v>
      </c>
      <c r="S45" s="4" t="s">
        <v>3025</v>
      </c>
      <c r="T45" s="4" t="s">
        <v>3025</v>
      </c>
      <c r="U45" s="4" t="s">
        <v>3025</v>
      </c>
      <c r="V45" s="4" t="s">
        <v>3022</v>
      </c>
      <c r="W45" s="4" t="s">
        <v>3023</v>
      </c>
      <c r="X45" s="4" t="s">
        <v>3022</v>
      </c>
      <c r="Y45" s="4" t="s">
        <v>3043</v>
      </c>
    </row>
    <row r="46" spans="1:25" ht="89.25">
      <c r="A46" s="4" t="s">
        <v>2970</v>
      </c>
      <c r="B46" s="4" t="s">
        <v>2971</v>
      </c>
      <c r="C46" s="4" t="s">
        <v>1</v>
      </c>
      <c r="D46" s="4" t="s">
        <v>90</v>
      </c>
      <c r="E46" s="4" t="s">
        <v>55</v>
      </c>
      <c r="F46" s="4" t="s">
        <v>91</v>
      </c>
      <c r="G46" s="4" t="s">
        <v>111</v>
      </c>
      <c r="H46" s="4" t="s">
        <v>137</v>
      </c>
      <c r="I46" s="4" t="s">
        <v>3044</v>
      </c>
      <c r="J46" s="4" t="s">
        <v>3000</v>
      </c>
      <c r="K46" s="4" t="s">
        <v>60</v>
      </c>
      <c r="L46" s="4" t="s">
        <v>61</v>
      </c>
      <c r="M46" s="4" t="s">
        <v>3022</v>
      </c>
      <c r="N46" s="4" t="s">
        <v>3022</v>
      </c>
      <c r="O46" s="4" t="s">
        <v>3023</v>
      </c>
      <c r="P46" s="4" t="s">
        <v>3022</v>
      </c>
      <c r="Q46" s="4" t="s">
        <v>3022</v>
      </c>
      <c r="R46" s="4" t="s">
        <v>3023</v>
      </c>
      <c r="S46" s="4" t="s">
        <v>3024</v>
      </c>
      <c r="T46" s="4" t="s">
        <v>3024</v>
      </c>
      <c r="U46" s="4" t="s">
        <v>3025</v>
      </c>
      <c r="V46" s="4"/>
      <c r="W46" s="4" t="s">
        <v>3023</v>
      </c>
      <c r="X46" s="4"/>
      <c r="Y46" s="52" t="s">
        <v>3045</v>
      </c>
    </row>
    <row r="47" spans="1:25" ht="89.25">
      <c r="A47" s="4" t="s">
        <v>2957</v>
      </c>
      <c r="B47" s="4" t="s">
        <v>2958</v>
      </c>
      <c r="C47" s="4" t="s">
        <v>1</v>
      </c>
      <c r="D47" s="4" t="s">
        <v>90</v>
      </c>
      <c r="E47" s="4" t="s">
        <v>55</v>
      </c>
      <c r="F47" s="4" t="s">
        <v>91</v>
      </c>
      <c r="G47" s="4" t="s">
        <v>111</v>
      </c>
      <c r="H47" s="4" t="s">
        <v>137</v>
      </c>
      <c r="I47" s="4" t="s">
        <v>3046</v>
      </c>
      <c r="J47" s="4" t="s">
        <v>3000</v>
      </c>
      <c r="K47" s="4" t="s">
        <v>60</v>
      </c>
      <c r="L47" s="4" t="s">
        <v>61</v>
      </c>
      <c r="M47" s="4" t="s">
        <v>3022</v>
      </c>
      <c r="N47" s="4" t="s">
        <v>3022</v>
      </c>
      <c r="O47" s="4" t="s">
        <v>3023</v>
      </c>
      <c r="P47" s="4" t="s">
        <v>3022</v>
      </c>
      <c r="Q47" s="4" t="s">
        <v>3022</v>
      </c>
      <c r="R47" s="4" t="s">
        <v>3023</v>
      </c>
      <c r="S47" s="4" t="s">
        <v>3024</v>
      </c>
      <c r="T47" s="4" t="s">
        <v>3024</v>
      </c>
      <c r="U47" s="4" t="s">
        <v>3025</v>
      </c>
      <c r="V47" s="4"/>
      <c r="W47" s="4" t="s">
        <v>3023</v>
      </c>
      <c r="X47" s="4"/>
      <c r="Y47" s="52" t="s">
        <v>3047</v>
      </c>
    </row>
    <row r="48" spans="1:25" ht="51">
      <c r="A48" s="4" t="s">
        <v>2951</v>
      </c>
      <c r="B48" s="4" t="s">
        <v>2952</v>
      </c>
      <c r="C48" s="4" t="s">
        <v>1</v>
      </c>
      <c r="D48" s="4" t="s">
        <v>90</v>
      </c>
      <c r="E48" s="4" t="s">
        <v>55</v>
      </c>
      <c r="F48" s="4" t="s">
        <v>91</v>
      </c>
      <c r="G48" s="4" t="s">
        <v>111</v>
      </c>
      <c r="H48" s="4" t="s">
        <v>137</v>
      </c>
      <c r="I48" s="4" t="s">
        <v>3048</v>
      </c>
      <c r="J48" s="4" t="s">
        <v>3000</v>
      </c>
      <c r="K48" s="4" t="s">
        <v>60</v>
      </c>
      <c r="L48" s="4" t="s">
        <v>61</v>
      </c>
      <c r="M48" s="4" t="s">
        <v>3022</v>
      </c>
      <c r="N48" s="4" t="s">
        <v>3022</v>
      </c>
      <c r="O48" s="4" t="s">
        <v>3023</v>
      </c>
      <c r="P48" s="4" t="s">
        <v>3022</v>
      </c>
      <c r="Q48" s="4" t="s">
        <v>3022</v>
      </c>
      <c r="R48" s="4" t="s">
        <v>3023</v>
      </c>
      <c r="S48" s="4" t="s">
        <v>3024</v>
      </c>
      <c r="T48" s="4" t="s">
        <v>3024</v>
      </c>
      <c r="U48" s="4" t="s">
        <v>3025</v>
      </c>
      <c r="V48" s="4"/>
      <c r="W48" s="4" t="s">
        <v>3023</v>
      </c>
      <c r="X48" s="4"/>
      <c r="Y48" s="52" t="s">
        <v>3049</v>
      </c>
    </row>
    <row r="49" spans="1:25" ht="51">
      <c r="A49" s="4" t="s">
        <v>2843</v>
      </c>
      <c r="B49" s="4" t="s">
        <v>2844</v>
      </c>
      <c r="C49" s="4" t="s">
        <v>1</v>
      </c>
      <c r="D49" s="4" t="s">
        <v>90</v>
      </c>
      <c r="E49" s="4" t="s">
        <v>55</v>
      </c>
      <c r="F49" s="4" t="s">
        <v>91</v>
      </c>
      <c r="G49" s="4" t="s">
        <v>111</v>
      </c>
      <c r="H49" s="4" t="s">
        <v>137</v>
      </c>
      <c r="I49" s="4" t="s">
        <v>3050</v>
      </c>
      <c r="J49" s="4" t="s">
        <v>3000</v>
      </c>
      <c r="K49" s="4" t="s">
        <v>60</v>
      </c>
      <c r="L49" s="4" t="s">
        <v>61</v>
      </c>
      <c r="M49" s="4" t="s">
        <v>3022</v>
      </c>
      <c r="N49" s="4" t="s">
        <v>3022</v>
      </c>
      <c r="O49" s="4" t="s">
        <v>3023</v>
      </c>
      <c r="P49" s="4" t="s">
        <v>3022</v>
      </c>
      <c r="Q49" s="4" t="s">
        <v>3022</v>
      </c>
      <c r="R49" s="4" t="s">
        <v>3023</v>
      </c>
      <c r="S49" s="4" t="s">
        <v>3024</v>
      </c>
      <c r="T49" s="4" t="s">
        <v>3024</v>
      </c>
      <c r="U49" s="4" t="s">
        <v>3025</v>
      </c>
      <c r="V49" s="4"/>
      <c r="W49" s="4" t="s">
        <v>3023</v>
      </c>
      <c r="X49" s="4"/>
      <c r="Y49" s="52" t="s">
        <v>3051</v>
      </c>
    </row>
    <row r="50" spans="1:25" ht="25.5">
      <c r="A50" s="4" t="s">
        <v>2954</v>
      </c>
      <c r="B50" s="4" t="s">
        <v>2955</v>
      </c>
      <c r="C50" s="4" t="s">
        <v>1</v>
      </c>
      <c r="D50" s="4" t="s">
        <v>90</v>
      </c>
      <c r="E50" s="4" t="s">
        <v>55</v>
      </c>
      <c r="F50" s="4" t="s">
        <v>91</v>
      </c>
      <c r="G50" s="4" t="s">
        <v>111</v>
      </c>
      <c r="H50" s="4" t="s">
        <v>137</v>
      </c>
      <c r="I50" s="4" t="s">
        <v>3052</v>
      </c>
      <c r="J50" s="4" t="s">
        <v>3000</v>
      </c>
      <c r="K50" s="4" t="s">
        <v>60</v>
      </c>
      <c r="L50" s="4" t="s">
        <v>61</v>
      </c>
      <c r="M50" s="4" t="s">
        <v>3022</v>
      </c>
      <c r="N50" s="4" t="s">
        <v>3022</v>
      </c>
      <c r="O50" s="4" t="s">
        <v>3023</v>
      </c>
      <c r="P50" s="4" t="s">
        <v>3022</v>
      </c>
      <c r="Q50" s="4" t="s">
        <v>3022</v>
      </c>
      <c r="R50" s="4" t="s">
        <v>3023</v>
      </c>
      <c r="S50" s="4" t="s">
        <v>3024</v>
      </c>
      <c r="T50" s="4" t="s">
        <v>3024</v>
      </c>
      <c r="U50" s="4" t="s">
        <v>3025</v>
      </c>
      <c r="V50" s="4"/>
      <c r="W50" s="4" t="s">
        <v>3023</v>
      </c>
      <c r="X50" s="4"/>
      <c r="Y50" s="52" t="s">
        <v>3053</v>
      </c>
    </row>
    <row r="51" spans="1:25" ht="63.75">
      <c r="A51" s="4" t="s">
        <v>2830</v>
      </c>
      <c r="B51" s="4" t="s">
        <v>2831</v>
      </c>
      <c r="C51" s="4" t="s">
        <v>1</v>
      </c>
      <c r="D51" s="4" t="s">
        <v>90</v>
      </c>
      <c r="E51" s="4" t="s">
        <v>55</v>
      </c>
      <c r="F51" s="4" t="s">
        <v>91</v>
      </c>
      <c r="G51" s="4" t="s">
        <v>111</v>
      </c>
      <c r="H51" s="4" t="s">
        <v>137</v>
      </c>
      <c r="I51" s="4" t="s">
        <v>3054</v>
      </c>
      <c r="J51" s="4" t="s">
        <v>3000</v>
      </c>
      <c r="K51" s="4" t="s">
        <v>60</v>
      </c>
      <c r="L51" s="4" t="s">
        <v>61</v>
      </c>
      <c r="M51" s="4" t="s">
        <v>3022</v>
      </c>
      <c r="N51" s="4" t="s">
        <v>3022</v>
      </c>
      <c r="O51" s="4" t="s">
        <v>3023</v>
      </c>
      <c r="P51" s="4" t="s">
        <v>3028</v>
      </c>
      <c r="Q51" s="4" t="s">
        <v>3022</v>
      </c>
      <c r="R51" s="4" t="s">
        <v>3023</v>
      </c>
      <c r="S51" s="4" t="s">
        <v>3025</v>
      </c>
      <c r="T51" s="4" t="s">
        <v>3024</v>
      </c>
      <c r="U51" s="4" t="s">
        <v>3025</v>
      </c>
      <c r="V51" s="4"/>
      <c r="W51" s="4" t="s">
        <v>3023</v>
      </c>
      <c r="X51" s="4"/>
      <c r="Y51" s="52" t="s">
        <v>3055</v>
      </c>
    </row>
    <row r="52" spans="1:25" ht="51">
      <c r="A52" s="4" t="s">
        <v>2914</v>
      </c>
      <c r="B52" s="4" t="s">
        <v>2915</v>
      </c>
      <c r="C52" s="4" t="s">
        <v>1</v>
      </c>
      <c r="D52" s="4" t="s">
        <v>90</v>
      </c>
      <c r="E52" s="4" t="s">
        <v>55</v>
      </c>
      <c r="F52" s="4" t="s">
        <v>2443</v>
      </c>
      <c r="G52" s="4" t="s">
        <v>1170</v>
      </c>
      <c r="H52" s="4" t="s">
        <v>137</v>
      </c>
      <c r="I52" s="4" t="s">
        <v>3056</v>
      </c>
      <c r="J52" s="4" t="s">
        <v>3000</v>
      </c>
      <c r="K52" s="4" t="s">
        <v>60</v>
      </c>
      <c r="L52" s="4" t="s">
        <v>61</v>
      </c>
      <c r="M52" s="4" t="s">
        <v>3022</v>
      </c>
      <c r="N52" s="4" t="s">
        <v>3022</v>
      </c>
      <c r="O52" s="4" t="s">
        <v>3023</v>
      </c>
      <c r="P52" s="4" t="s">
        <v>3023</v>
      </c>
      <c r="Q52" s="4" t="s">
        <v>3022</v>
      </c>
      <c r="R52" s="4" t="s">
        <v>3023</v>
      </c>
      <c r="S52" s="4" t="s">
        <v>3025</v>
      </c>
      <c r="T52" s="4" t="s">
        <v>3024</v>
      </c>
      <c r="U52" s="4" t="s">
        <v>3025</v>
      </c>
      <c r="V52" s="4"/>
      <c r="W52" s="4" t="s">
        <v>3023</v>
      </c>
      <c r="X52" s="4"/>
      <c r="Y52" s="52" t="s">
        <v>3057</v>
      </c>
    </row>
    <row r="53" spans="1:25" ht="51">
      <c r="A53" s="4" t="s">
        <v>2983</v>
      </c>
      <c r="B53" s="4" t="s">
        <v>2984</v>
      </c>
      <c r="C53" s="4" t="s">
        <v>1</v>
      </c>
      <c r="D53" s="4" t="s">
        <v>90</v>
      </c>
      <c r="E53" s="4" t="s">
        <v>55</v>
      </c>
      <c r="F53" s="4" t="s">
        <v>91</v>
      </c>
      <c r="G53" s="4" t="s">
        <v>111</v>
      </c>
      <c r="H53" s="4" t="s">
        <v>137</v>
      </c>
      <c r="I53" s="4" t="s">
        <v>3058</v>
      </c>
      <c r="J53" s="4" t="s">
        <v>3000</v>
      </c>
      <c r="K53" s="4" t="s">
        <v>60</v>
      </c>
      <c r="L53" s="4" t="s">
        <v>61</v>
      </c>
      <c r="M53" s="4" t="s">
        <v>3023</v>
      </c>
      <c r="N53" s="4" t="s">
        <v>3022</v>
      </c>
      <c r="O53" s="4" t="s">
        <v>3023</v>
      </c>
      <c r="P53" s="4" t="s">
        <v>3028</v>
      </c>
      <c r="Q53" s="4" t="s">
        <v>3022</v>
      </c>
      <c r="R53" s="4" t="s">
        <v>3023</v>
      </c>
      <c r="S53" s="4" t="s">
        <v>3059</v>
      </c>
      <c r="T53" s="4" t="s">
        <v>3024</v>
      </c>
      <c r="U53" s="4" t="s">
        <v>3025</v>
      </c>
      <c r="V53" s="4"/>
      <c r="W53" s="4" t="s">
        <v>3023</v>
      </c>
      <c r="X53" s="4"/>
      <c r="Y53" s="52" t="s">
        <v>3060</v>
      </c>
    </row>
    <row r="54" spans="1:25" ht="25.5">
      <c r="A54" s="4" t="s">
        <v>2985</v>
      </c>
      <c r="B54" s="4" t="s">
        <v>2986</v>
      </c>
      <c r="C54" s="4" t="s">
        <v>1</v>
      </c>
      <c r="D54" s="4" t="s">
        <v>90</v>
      </c>
      <c r="E54" s="4" t="s">
        <v>55</v>
      </c>
      <c r="F54" s="4" t="s">
        <v>91</v>
      </c>
      <c r="G54" s="4" t="s">
        <v>111</v>
      </c>
      <c r="H54" s="4" t="s">
        <v>137</v>
      </c>
      <c r="I54" s="4" t="s">
        <v>3061</v>
      </c>
      <c r="J54" s="4" t="s">
        <v>3000</v>
      </c>
      <c r="K54" s="4" t="s">
        <v>60</v>
      </c>
      <c r="L54" s="4" t="s">
        <v>61</v>
      </c>
      <c r="M54" s="4" t="s">
        <v>3023</v>
      </c>
      <c r="N54" s="4" t="s">
        <v>3022</v>
      </c>
      <c r="O54" s="4" t="s">
        <v>3023</v>
      </c>
      <c r="P54" s="4" t="s">
        <v>3022</v>
      </c>
      <c r="Q54" s="4" t="s">
        <v>3022</v>
      </c>
      <c r="R54" s="4" t="s">
        <v>3023</v>
      </c>
      <c r="S54" s="4" t="s">
        <v>3024</v>
      </c>
      <c r="T54" s="4" t="s">
        <v>3024</v>
      </c>
      <c r="U54" s="4" t="s">
        <v>3025</v>
      </c>
      <c r="V54" s="4"/>
      <c r="W54" s="4" t="s">
        <v>3023</v>
      </c>
      <c r="X54" s="4"/>
      <c r="Y54" s="52" t="s">
        <v>3062</v>
      </c>
    </row>
    <row r="55" spans="1:25" ht="25.5">
      <c r="A55" s="4" t="s">
        <v>2835</v>
      </c>
      <c r="B55" s="4" t="s">
        <v>2836</v>
      </c>
      <c r="C55" s="4" t="s">
        <v>1</v>
      </c>
      <c r="D55" s="4" t="s">
        <v>90</v>
      </c>
      <c r="E55" s="4" t="s">
        <v>55</v>
      </c>
      <c r="F55" s="4" t="s">
        <v>91</v>
      </c>
      <c r="G55" s="4" t="s">
        <v>111</v>
      </c>
      <c r="H55" s="4" t="s">
        <v>137</v>
      </c>
      <c r="I55" s="4" t="s">
        <v>3063</v>
      </c>
      <c r="J55" s="4" t="s">
        <v>3000</v>
      </c>
      <c r="K55" s="4" t="s">
        <v>60</v>
      </c>
      <c r="L55" s="4" t="s">
        <v>61</v>
      </c>
      <c r="M55" s="4" t="s">
        <v>3022</v>
      </c>
      <c r="N55" s="4" t="s">
        <v>3022</v>
      </c>
      <c r="O55" s="4" t="s">
        <v>3023</v>
      </c>
      <c r="P55" s="4" t="s">
        <v>3022</v>
      </c>
      <c r="Q55" s="4" t="s">
        <v>3022</v>
      </c>
      <c r="R55" s="4" t="s">
        <v>3023</v>
      </c>
      <c r="S55" s="4" t="s">
        <v>3024</v>
      </c>
      <c r="T55" s="4" t="s">
        <v>3024</v>
      </c>
      <c r="U55" s="4" t="s">
        <v>3025</v>
      </c>
      <c r="V55" s="4"/>
      <c r="W55" s="4" t="s">
        <v>3023</v>
      </c>
      <c r="X55" s="4"/>
      <c r="Y55" s="52" t="s">
        <v>3064</v>
      </c>
    </row>
    <row r="56" spans="1:25" ht="25.5">
      <c r="A56" s="4" t="s">
        <v>2388</v>
      </c>
      <c r="B56" s="4" t="s">
        <v>2389</v>
      </c>
      <c r="C56" s="4" t="s">
        <v>1</v>
      </c>
      <c r="D56" s="4" t="s">
        <v>90</v>
      </c>
      <c r="E56" s="4" t="s">
        <v>55</v>
      </c>
      <c r="F56" s="4" t="s">
        <v>91</v>
      </c>
      <c r="G56" s="4" t="s">
        <v>1170</v>
      </c>
      <c r="H56" s="4" t="s">
        <v>137</v>
      </c>
      <c r="I56" s="4" t="s">
        <v>3065</v>
      </c>
      <c r="J56" s="4" t="s">
        <v>3000</v>
      </c>
      <c r="K56" s="4" t="s">
        <v>60</v>
      </c>
      <c r="L56" s="4" t="s">
        <v>61</v>
      </c>
      <c r="M56" s="4" t="s">
        <v>3023</v>
      </c>
      <c r="N56" s="4" t="s">
        <v>3022</v>
      </c>
      <c r="O56" s="4" t="s">
        <v>3023</v>
      </c>
      <c r="P56" s="4" t="s">
        <v>3023</v>
      </c>
      <c r="Q56" s="4" t="s">
        <v>3022</v>
      </c>
      <c r="R56" s="4" t="s">
        <v>3023</v>
      </c>
      <c r="S56" s="4" t="s">
        <v>3025</v>
      </c>
      <c r="T56" s="4" t="s">
        <v>3024</v>
      </c>
      <c r="U56" s="4" t="s">
        <v>3025</v>
      </c>
      <c r="V56" s="4" t="s">
        <v>3022</v>
      </c>
      <c r="W56" s="4" t="s">
        <v>3023</v>
      </c>
      <c r="X56" s="4" t="s">
        <v>3022</v>
      </c>
      <c r="Y56" s="52" t="s">
        <v>3066</v>
      </c>
    </row>
    <row r="57" spans="1:25" ht="25.5">
      <c r="A57" s="4" t="s">
        <v>2391</v>
      </c>
      <c r="B57" s="4" t="s">
        <v>2392</v>
      </c>
      <c r="C57" s="4" t="s">
        <v>1</v>
      </c>
      <c r="D57" s="4" t="s">
        <v>90</v>
      </c>
      <c r="E57" s="4" t="s">
        <v>55</v>
      </c>
      <c r="F57" s="4" t="s">
        <v>91</v>
      </c>
      <c r="G57" s="4" t="s">
        <v>1170</v>
      </c>
      <c r="H57" s="4" t="s">
        <v>137</v>
      </c>
      <c r="I57" s="4" t="s">
        <v>3067</v>
      </c>
      <c r="J57" s="4" t="s">
        <v>3000</v>
      </c>
      <c r="K57" s="4" t="s">
        <v>60</v>
      </c>
      <c r="L57" s="4" t="s">
        <v>61</v>
      </c>
      <c r="M57" s="4" t="s">
        <v>3023</v>
      </c>
      <c r="N57" s="4" t="s">
        <v>3022</v>
      </c>
      <c r="O57" s="4" t="s">
        <v>3023</v>
      </c>
      <c r="P57" s="4" t="s">
        <v>3023</v>
      </c>
      <c r="Q57" s="4" t="s">
        <v>3022</v>
      </c>
      <c r="R57" s="4" t="s">
        <v>3023</v>
      </c>
      <c r="S57" s="4" t="s">
        <v>3025</v>
      </c>
      <c r="T57" s="4" t="s">
        <v>3024</v>
      </c>
      <c r="U57" s="4" t="s">
        <v>3025</v>
      </c>
      <c r="V57" s="4" t="s">
        <v>3023</v>
      </c>
      <c r="W57" s="4" t="s">
        <v>3023</v>
      </c>
      <c r="X57" s="4" t="s">
        <v>3022</v>
      </c>
      <c r="Y57" s="52" t="s">
        <v>3068</v>
      </c>
    </row>
    <row r="58" spans="1:25" ht="25.5">
      <c r="A58" s="4" t="s">
        <v>2922</v>
      </c>
      <c r="B58" s="4" t="s">
        <v>2923</v>
      </c>
      <c r="C58" s="4" t="s">
        <v>1</v>
      </c>
      <c r="D58" s="4" t="s">
        <v>90</v>
      </c>
      <c r="E58" s="4" t="s">
        <v>55</v>
      </c>
      <c r="F58" s="4" t="s">
        <v>91</v>
      </c>
      <c r="G58" s="4" t="s">
        <v>1170</v>
      </c>
      <c r="H58" s="4" t="s">
        <v>137</v>
      </c>
      <c r="I58" s="4" t="s">
        <v>3069</v>
      </c>
      <c r="J58" s="4" t="s">
        <v>3000</v>
      </c>
      <c r="K58" s="4" t="s">
        <v>60</v>
      </c>
      <c r="L58" s="4" t="s">
        <v>61</v>
      </c>
      <c r="M58" s="4" t="s">
        <v>3023</v>
      </c>
      <c r="N58" s="4" t="s">
        <v>3022</v>
      </c>
      <c r="O58" s="4" t="s">
        <v>3023</v>
      </c>
      <c r="P58" s="4" t="s">
        <v>3023</v>
      </c>
      <c r="Q58" s="4" t="s">
        <v>3022</v>
      </c>
      <c r="R58" s="4" t="s">
        <v>3023</v>
      </c>
      <c r="S58" s="4" t="s">
        <v>3025</v>
      </c>
      <c r="T58" s="4" t="s">
        <v>3024</v>
      </c>
      <c r="U58" s="4" t="s">
        <v>3025</v>
      </c>
      <c r="V58" s="4" t="s">
        <v>3023</v>
      </c>
      <c r="W58" s="4" t="s">
        <v>3023</v>
      </c>
      <c r="X58" s="4" t="s">
        <v>3022</v>
      </c>
      <c r="Y58" s="52" t="s">
        <v>3070</v>
      </c>
    </row>
    <row r="59" spans="1:25" ht="25.5">
      <c r="A59" s="4" t="s">
        <v>2965</v>
      </c>
      <c r="B59" s="4" t="s">
        <v>2966</v>
      </c>
      <c r="C59" s="4" t="s">
        <v>1</v>
      </c>
      <c r="D59" s="4" t="s">
        <v>90</v>
      </c>
      <c r="E59" s="4" t="s">
        <v>55</v>
      </c>
      <c r="F59" s="4" t="s">
        <v>91</v>
      </c>
      <c r="G59" s="4" t="s">
        <v>111</v>
      </c>
      <c r="H59" s="4" t="s">
        <v>137</v>
      </c>
      <c r="I59" s="4" t="s">
        <v>3071</v>
      </c>
      <c r="J59" s="4" t="s">
        <v>3000</v>
      </c>
      <c r="K59" s="4" t="s">
        <v>60</v>
      </c>
      <c r="L59" s="4" t="s">
        <v>61</v>
      </c>
      <c r="M59" s="4" t="s">
        <v>3022</v>
      </c>
      <c r="N59" s="4" t="s">
        <v>3022</v>
      </c>
      <c r="O59" s="4" t="s">
        <v>3023</v>
      </c>
      <c r="P59" s="4" t="s">
        <v>3022</v>
      </c>
      <c r="Q59" s="4" t="s">
        <v>3022</v>
      </c>
      <c r="R59" s="4" t="s">
        <v>3023</v>
      </c>
      <c r="S59" s="4" t="s">
        <v>3024</v>
      </c>
      <c r="T59" s="4" t="s">
        <v>3024</v>
      </c>
      <c r="U59" s="4" t="s">
        <v>3025</v>
      </c>
      <c r="V59" s="4" t="s">
        <v>3022</v>
      </c>
      <c r="W59" s="4" t="s">
        <v>3023</v>
      </c>
      <c r="X59" s="4" t="s">
        <v>3028</v>
      </c>
      <c r="Y59" s="52" t="s">
        <v>3072</v>
      </c>
    </row>
    <row r="60" spans="1:25" ht="25.5">
      <c r="A60" s="4" t="s">
        <v>2967</v>
      </c>
      <c r="B60" s="4" t="s">
        <v>2968</v>
      </c>
      <c r="C60" s="4" t="s">
        <v>1</v>
      </c>
      <c r="D60" s="4" t="s">
        <v>90</v>
      </c>
      <c r="E60" s="4" t="s">
        <v>55</v>
      </c>
      <c r="F60" s="4" t="s">
        <v>91</v>
      </c>
      <c r="G60" s="4" t="s">
        <v>111</v>
      </c>
      <c r="H60" s="4" t="s">
        <v>137</v>
      </c>
      <c r="I60" s="4" t="s">
        <v>3073</v>
      </c>
      <c r="J60" s="4" t="s">
        <v>3000</v>
      </c>
      <c r="K60" s="4" t="s">
        <v>60</v>
      </c>
      <c r="L60" s="4" t="s">
        <v>61</v>
      </c>
      <c r="M60" s="4" t="s">
        <v>3023</v>
      </c>
      <c r="N60" s="4" t="s">
        <v>3022</v>
      </c>
      <c r="O60" s="4" t="s">
        <v>3023</v>
      </c>
      <c r="P60" s="4" t="s">
        <v>3022</v>
      </c>
      <c r="Q60" s="4" t="s">
        <v>3022</v>
      </c>
      <c r="R60" s="4" t="s">
        <v>3023</v>
      </c>
      <c r="S60" s="4" t="s">
        <v>3024</v>
      </c>
      <c r="T60" s="4" t="s">
        <v>3024</v>
      </c>
      <c r="U60" s="4" t="s">
        <v>3025</v>
      </c>
      <c r="V60" s="4" t="s">
        <v>3022</v>
      </c>
      <c r="W60" s="4" t="s">
        <v>3023</v>
      </c>
      <c r="X60" s="4" t="s">
        <v>3022</v>
      </c>
      <c r="Y60" s="52" t="s">
        <v>3074</v>
      </c>
    </row>
    <row r="61" spans="1:25" ht="12.75">
      <c r="A61" s="4" t="s">
        <v>1791</v>
      </c>
      <c r="B61" s="4" t="s">
        <v>1792</v>
      </c>
      <c r="C61" s="4" t="s">
        <v>1</v>
      </c>
      <c r="D61" s="4" t="s">
        <v>69</v>
      </c>
      <c r="E61" s="4" t="s">
        <v>55</v>
      </c>
      <c r="F61" s="4" t="s">
        <v>1511</v>
      </c>
      <c r="G61" s="4" t="s">
        <v>1512</v>
      </c>
      <c r="H61" s="4" t="s">
        <v>137</v>
      </c>
      <c r="I61" s="4" t="s">
        <v>3075</v>
      </c>
      <c r="J61" s="4" t="s">
        <v>3000</v>
      </c>
      <c r="K61" s="4" t="s">
        <v>60</v>
      </c>
      <c r="L61" s="4" t="s">
        <v>61</v>
      </c>
      <c r="M61" s="4" t="s">
        <v>3022</v>
      </c>
      <c r="N61" s="4" t="s">
        <v>3022</v>
      </c>
      <c r="O61" s="4" t="s">
        <v>3023</v>
      </c>
      <c r="P61" s="4" t="s">
        <v>3022</v>
      </c>
      <c r="Q61" s="4" t="s">
        <v>3022</v>
      </c>
      <c r="R61" s="4" t="s">
        <v>3023</v>
      </c>
      <c r="S61" s="4" t="s">
        <v>3024</v>
      </c>
      <c r="T61" s="4" t="s">
        <v>3024</v>
      </c>
      <c r="U61" s="4" t="s">
        <v>3025</v>
      </c>
      <c r="V61" s="4" t="s">
        <v>3022</v>
      </c>
      <c r="W61" s="4" t="s">
        <v>3023</v>
      </c>
      <c r="X61" s="4" t="s">
        <v>3022</v>
      </c>
      <c r="Y61" s="4" t="s">
        <v>3076</v>
      </c>
    </row>
    <row r="62" spans="1:25" ht="25.5">
      <c r="A62" s="4" t="s">
        <v>2960</v>
      </c>
      <c r="B62" s="4" t="s">
        <v>2961</v>
      </c>
      <c r="C62" s="4" t="s">
        <v>1</v>
      </c>
      <c r="D62" s="4" t="s">
        <v>90</v>
      </c>
      <c r="E62" s="4" t="s">
        <v>55</v>
      </c>
      <c r="F62" s="4" t="s">
        <v>91</v>
      </c>
      <c r="G62" s="4" t="s">
        <v>111</v>
      </c>
      <c r="H62" s="4" t="s">
        <v>137</v>
      </c>
      <c r="I62" s="4" t="s">
        <v>3077</v>
      </c>
      <c r="J62" s="4" t="s">
        <v>3000</v>
      </c>
      <c r="K62" s="4" t="s">
        <v>60</v>
      </c>
      <c r="L62" s="4" t="s">
        <v>61</v>
      </c>
      <c r="M62" s="4" t="s">
        <v>3022</v>
      </c>
      <c r="N62" s="4" t="s">
        <v>3022</v>
      </c>
      <c r="O62" s="4" t="s">
        <v>3023</v>
      </c>
      <c r="P62" s="4" t="s">
        <v>3022</v>
      </c>
      <c r="Q62" s="4" t="s">
        <v>3022</v>
      </c>
      <c r="R62" s="4" t="s">
        <v>3023</v>
      </c>
      <c r="S62" s="4" t="s">
        <v>3024</v>
      </c>
      <c r="T62" s="4" t="s">
        <v>3024</v>
      </c>
      <c r="U62" s="4" t="s">
        <v>3025</v>
      </c>
      <c r="V62" s="4" t="s">
        <v>3022</v>
      </c>
      <c r="W62" s="4" t="s">
        <v>3023</v>
      </c>
      <c r="X62" s="4" t="s">
        <v>3022</v>
      </c>
      <c r="Y62" s="52" t="s">
        <v>3078</v>
      </c>
    </row>
    <row r="63" spans="1:25" ht="25.5">
      <c r="A63" s="4" t="s">
        <v>2962</v>
      </c>
      <c r="B63" s="4" t="s">
        <v>2963</v>
      </c>
      <c r="C63" s="4" t="s">
        <v>1</v>
      </c>
      <c r="D63" s="4" t="s">
        <v>90</v>
      </c>
      <c r="E63" s="4" t="s">
        <v>55</v>
      </c>
      <c r="F63" s="4" t="s">
        <v>91</v>
      </c>
      <c r="G63" s="4" t="s">
        <v>111</v>
      </c>
      <c r="H63" s="4" t="s">
        <v>137</v>
      </c>
      <c r="I63" s="4" t="s">
        <v>3079</v>
      </c>
      <c r="J63" s="4" t="s">
        <v>3000</v>
      </c>
      <c r="K63" s="4" t="s">
        <v>60</v>
      </c>
      <c r="L63" s="4" t="s">
        <v>61</v>
      </c>
      <c r="M63" s="4" t="s">
        <v>3022</v>
      </c>
      <c r="N63" s="4" t="s">
        <v>3022</v>
      </c>
      <c r="O63" s="4" t="s">
        <v>3023</v>
      </c>
      <c r="P63" s="4" t="s">
        <v>3022</v>
      </c>
      <c r="Q63" s="4" t="s">
        <v>3022</v>
      </c>
      <c r="R63" s="4" t="s">
        <v>3023</v>
      </c>
      <c r="S63" s="4" t="s">
        <v>3024</v>
      </c>
      <c r="T63" s="4" t="s">
        <v>3024</v>
      </c>
      <c r="U63" s="4" t="s">
        <v>3025</v>
      </c>
      <c r="V63" s="4" t="s">
        <v>3022</v>
      </c>
      <c r="W63" s="4" t="s">
        <v>3023</v>
      </c>
      <c r="X63" s="4" t="s">
        <v>3022</v>
      </c>
      <c r="Y63" s="52" t="s">
        <v>3080</v>
      </c>
    </row>
    <row r="64" spans="1:25" ht="51">
      <c r="A64" s="4" t="s">
        <v>2917</v>
      </c>
      <c r="B64" s="4" t="s">
        <v>2918</v>
      </c>
      <c r="C64" s="4" t="s">
        <v>1</v>
      </c>
      <c r="D64" s="4" t="s">
        <v>90</v>
      </c>
      <c r="E64" s="4" t="s">
        <v>55</v>
      </c>
      <c r="F64" s="4" t="s">
        <v>2443</v>
      </c>
      <c r="G64" s="4" t="s">
        <v>1170</v>
      </c>
      <c r="H64" s="4" t="s">
        <v>137</v>
      </c>
      <c r="I64" s="4" t="s">
        <v>3081</v>
      </c>
      <c r="J64" s="4" t="s">
        <v>3000</v>
      </c>
      <c r="K64" s="4" t="s">
        <v>60</v>
      </c>
      <c r="L64" s="4" t="s">
        <v>61</v>
      </c>
      <c r="M64" s="4" t="s">
        <v>3023</v>
      </c>
      <c r="N64" s="4" t="s">
        <v>3022</v>
      </c>
      <c r="O64" s="4" t="s">
        <v>3023</v>
      </c>
      <c r="P64" s="4" t="s">
        <v>3023</v>
      </c>
      <c r="Q64" s="4" t="s">
        <v>3022</v>
      </c>
      <c r="R64" s="4" t="s">
        <v>3023</v>
      </c>
      <c r="S64" s="4" t="s">
        <v>3025</v>
      </c>
      <c r="T64" s="4" t="s">
        <v>3024</v>
      </c>
      <c r="U64" s="4" t="s">
        <v>3025</v>
      </c>
      <c r="V64" s="4" t="s">
        <v>3022</v>
      </c>
      <c r="W64" s="4" t="s">
        <v>3023</v>
      </c>
      <c r="X64" s="4" t="s">
        <v>3028</v>
      </c>
      <c r="Y64" s="52" t="s">
        <v>3082</v>
      </c>
    </row>
    <row r="65" spans="1:25" ht="25.5">
      <c r="A65" s="4" t="s">
        <v>2924</v>
      </c>
      <c r="B65" s="4" t="s">
        <v>2925</v>
      </c>
      <c r="C65" s="4" t="s">
        <v>1</v>
      </c>
      <c r="D65" s="4" t="s">
        <v>90</v>
      </c>
      <c r="E65" s="4" t="s">
        <v>55</v>
      </c>
      <c r="F65" s="4" t="s">
        <v>91</v>
      </c>
      <c r="G65" s="4" t="s">
        <v>111</v>
      </c>
      <c r="H65" s="4" t="s">
        <v>137</v>
      </c>
      <c r="I65" s="4" t="s">
        <v>3083</v>
      </c>
      <c r="J65" s="4" t="s">
        <v>3000</v>
      </c>
      <c r="K65" s="4" t="s">
        <v>60</v>
      </c>
      <c r="L65" s="4" t="s">
        <v>61</v>
      </c>
      <c r="M65" s="4" t="s">
        <v>3023</v>
      </c>
      <c r="N65" s="4" t="s">
        <v>3022</v>
      </c>
      <c r="O65" s="4" t="s">
        <v>3023</v>
      </c>
      <c r="P65" s="4" t="s">
        <v>3022</v>
      </c>
      <c r="Q65" s="4" t="s">
        <v>3022</v>
      </c>
      <c r="R65" s="4" t="s">
        <v>3023</v>
      </c>
      <c r="S65" s="4" t="s">
        <v>3024</v>
      </c>
      <c r="T65" s="4" t="s">
        <v>3024</v>
      </c>
      <c r="U65" s="4" t="s">
        <v>3025</v>
      </c>
      <c r="V65" s="4"/>
      <c r="W65" s="4" t="s">
        <v>3023</v>
      </c>
      <c r="X65" s="4"/>
      <c r="Y65" s="52" t="s">
        <v>3084</v>
      </c>
    </row>
    <row r="66" spans="1:25" ht="63.75">
      <c r="A66" s="4" t="s">
        <v>2940</v>
      </c>
      <c r="B66" s="4" t="s">
        <v>2941</v>
      </c>
      <c r="C66" s="4" t="s">
        <v>1</v>
      </c>
      <c r="D66" s="4" t="s">
        <v>90</v>
      </c>
      <c r="E66" s="4" t="s">
        <v>55</v>
      </c>
      <c r="F66" s="4" t="s">
        <v>91</v>
      </c>
      <c r="G66" s="4" t="s">
        <v>111</v>
      </c>
      <c r="H66" s="4" t="s">
        <v>137</v>
      </c>
      <c r="I66" s="4" t="s">
        <v>3085</v>
      </c>
      <c r="J66" s="4" t="s">
        <v>3000</v>
      </c>
      <c r="K66" s="4" t="s">
        <v>60</v>
      </c>
      <c r="L66" s="4" t="s">
        <v>61</v>
      </c>
      <c r="M66" s="4"/>
      <c r="N66" s="4"/>
      <c r="O66" s="4" t="s">
        <v>3022</v>
      </c>
      <c r="P66" s="4" t="s">
        <v>3022</v>
      </c>
      <c r="Q66" s="4" t="s">
        <v>3022</v>
      </c>
      <c r="R66" s="4" t="s">
        <v>3023</v>
      </c>
      <c r="S66" s="4" t="s">
        <v>3025</v>
      </c>
      <c r="T66" s="4" t="s">
        <v>3025</v>
      </c>
      <c r="U66" s="4" t="s">
        <v>3025</v>
      </c>
      <c r="V66" s="4"/>
      <c r="W66" s="4" t="s">
        <v>3023</v>
      </c>
      <c r="X66" s="4"/>
      <c r="Y66" s="52" t="s">
        <v>3086</v>
      </c>
    </row>
    <row r="67" spans="1:25" ht="25.5">
      <c r="A67" s="4" t="s">
        <v>2399</v>
      </c>
      <c r="B67" s="4" t="s">
        <v>2400</v>
      </c>
      <c r="C67" s="4" t="s">
        <v>1</v>
      </c>
      <c r="D67" s="4" t="s">
        <v>90</v>
      </c>
      <c r="E67" s="4" t="s">
        <v>55</v>
      </c>
      <c r="F67" s="4" t="s">
        <v>91</v>
      </c>
      <c r="G67" s="4" t="s">
        <v>111</v>
      </c>
      <c r="H67" s="4" t="s">
        <v>137</v>
      </c>
      <c r="I67" s="4" t="s">
        <v>3087</v>
      </c>
      <c r="J67" s="4" t="s">
        <v>3000</v>
      </c>
      <c r="K67" s="4" t="s">
        <v>60</v>
      </c>
      <c r="L67" s="4" t="s">
        <v>61</v>
      </c>
      <c r="M67" s="4"/>
      <c r="N67" s="4"/>
      <c r="O67" s="4" t="s">
        <v>3023</v>
      </c>
      <c r="P67" s="4" t="s">
        <v>3022</v>
      </c>
      <c r="Q67" s="4" t="s">
        <v>3022</v>
      </c>
      <c r="R67" s="4" t="s">
        <v>3023</v>
      </c>
      <c r="S67" s="4" t="s">
        <v>3025</v>
      </c>
      <c r="T67" s="4" t="s">
        <v>3025</v>
      </c>
      <c r="U67" s="4" t="s">
        <v>3025</v>
      </c>
      <c r="V67" s="4"/>
      <c r="W67" s="4" t="s">
        <v>3023</v>
      </c>
      <c r="X67" s="4"/>
      <c r="Y67" s="52" t="s">
        <v>3088</v>
      </c>
    </row>
    <row r="68" spans="1:25" ht="51">
      <c r="A68" s="4" t="s">
        <v>2945</v>
      </c>
      <c r="B68" s="4" t="s">
        <v>2946</v>
      </c>
      <c r="C68" s="4" t="s">
        <v>1</v>
      </c>
      <c r="D68" s="4" t="s">
        <v>90</v>
      </c>
      <c r="E68" s="4" t="s">
        <v>55</v>
      </c>
      <c r="F68" s="4" t="s">
        <v>91</v>
      </c>
      <c r="G68" s="4" t="s">
        <v>111</v>
      </c>
      <c r="H68" s="4" t="s">
        <v>137</v>
      </c>
      <c r="I68" s="4" t="s">
        <v>3089</v>
      </c>
      <c r="J68" s="4" t="s">
        <v>3000</v>
      </c>
      <c r="K68" s="4" t="s">
        <v>60</v>
      </c>
      <c r="L68" s="4" t="s">
        <v>61</v>
      </c>
      <c r="M68" s="4"/>
      <c r="N68" s="4"/>
      <c r="O68" s="4" t="s">
        <v>3023</v>
      </c>
      <c r="P68" s="4" t="s">
        <v>3023</v>
      </c>
      <c r="Q68" s="4" t="s">
        <v>3022</v>
      </c>
      <c r="R68" s="4" t="s">
        <v>3023</v>
      </c>
      <c r="S68" s="4" t="s">
        <v>3025</v>
      </c>
      <c r="T68" s="4" t="s">
        <v>3025</v>
      </c>
      <c r="U68" s="4" t="s">
        <v>3025</v>
      </c>
      <c r="V68" s="4"/>
      <c r="W68" s="4" t="s">
        <v>3023</v>
      </c>
      <c r="X68" s="4"/>
      <c r="Y68" s="52" t="s">
        <v>3090</v>
      </c>
    </row>
    <row r="69" spans="1:25" ht="38.25">
      <c r="A69" s="4" t="s">
        <v>2948</v>
      </c>
      <c r="B69" s="4" t="s">
        <v>2949</v>
      </c>
      <c r="C69" s="4" t="s">
        <v>1</v>
      </c>
      <c r="D69" s="4" t="s">
        <v>90</v>
      </c>
      <c r="E69" s="4" t="s">
        <v>55</v>
      </c>
      <c r="F69" s="4" t="s">
        <v>91</v>
      </c>
      <c r="G69" s="4" t="s">
        <v>111</v>
      </c>
      <c r="H69" s="4" t="s">
        <v>137</v>
      </c>
      <c r="I69" s="4" t="s">
        <v>3091</v>
      </c>
      <c r="J69" s="4" t="s">
        <v>3000</v>
      </c>
      <c r="K69" s="4" t="s">
        <v>60</v>
      </c>
      <c r="L69" s="4" t="s">
        <v>61</v>
      </c>
      <c r="M69" s="4"/>
      <c r="N69" s="4"/>
      <c r="O69" s="4" t="s">
        <v>3023</v>
      </c>
      <c r="P69" s="4" t="s">
        <v>3023</v>
      </c>
      <c r="Q69" s="4" t="s">
        <v>3022</v>
      </c>
      <c r="R69" s="4" t="s">
        <v>3023</v>
      </c>
      <c r="S69" s="4" t="s">
        <v>3025</v>
      </c>
      <c r="T69" s="4" t="s">
        <v>3025</v>
      </c>
      <c r="U69" s="4" t="s">
        <v>3025</v>
      </c>
      <c r="V69" s="4"/>
      <c r="W69" s="4" t="s">
        <v>3023</v>
      </c>
      <c r="X69" s="4"/>
      <c r="Y69" s="52" t="s">
        <v>3092</v>
      </c>
    </row>
    <row r="70" spans="1:25" ht="38.25">
      <c r="A70" s="4" t="s">
        <v>2851</v>
      </c>
      <c r="B70" s="4" t="s">
        <v>2852</v>
      </c>
      <c r="C70" s="4" t="s">
        <v>1</v>
      </c>
      <c r="D70" s="4" t="s">
        <v>90</v>
      </c>
      <c r="E70" s="4" t="s">
        <v>55</v>
      </c>
      <c r="F70" s="4" t="s">
        <v>91</v>
      </c>
      <c r="G70" s="4" t="s">
        <v>111</v>
      </c>
      <c r="H70" s="4" t="s">
        <v>137</v>
      </c>
      <c r="I70" s="4" t="s">
        <v>3093</v>
      </c>
      <c r="J70" s="4" t="s">
        <v>3000</v>
      </c>
      <c r="K70" s="4" t="s">
        <v>60</v>
      </c>
      <c r="L70" s="4" t="s">
        <v>61</v>
      </c>
      <c r="M70" s="4"/>
      <c r="N70" s="4"/>
      <c r="O70" s="4" t="s">
        <v>3023</v>
      </c>
      <c r="P70" s="4" t="s">
        <v>3023</v>
      </c>
      <c r="Q70" s="4" t="s">
        <v>3022</v>
      </c>
      <c r="R70" s="4" t="s">
        <v>3023</v>
      </c>
      <c r="S70" s="4" t="s">
        <v>3025</v>
      </c>
      <c r="T70" s="4" t="s">
        <v>3025</v>
      </c>
      <c r="U70" s="4" t="s">
        <v>3025</v>
      </c>
      <c r="V70" s="4"/>
      <c r="W70" s="4" t="s">
        <v>3023</v>
      </c>
      <c r="X70" s="4"/>
      <c r="Y70" s="52" t="s">
        <v>3094</v>
      </c>
    </row>
    <row r="71" spans="1:25" ht="12.75">
      <c r="A71" s="4" t="s">
        <v>2043</v>
      </c>
      <c r="B71" s="4" t="s">
        <v>2044</v>
      </c>
      <c r="C71" s="4" t="s">
        <v>1</v>
      </c>
      <c r="D71" s="4" t="s">
        <v>259</v>
      </c>
      <c r="E71" s="4" t="s">
        <v>55</v>
      </c>
      <c r="F71" s="4" t="s">
        <v>91</v>
      </c>
      <c r="G71" s="4" t="s">
        <v>340</v>
      </c>
      <c r="H71" s="4" t="s">
        <v>137</v>
      </c>
      <c r="I71" s="4" t="s">
        <v>3095</v>
      </c>
      <c r="J71" s="4" t="s">
        <v>9</v>
      </c>
      <c r="K71" s="4" t="s">
        <v>60</v>
      </c>
      <c r="L71" s="4" t="s">
        <v>75</v>
      </c>
      <c r="M71" s="4" t="s">
        <v>3023</v>
      </c>
      <c r="N71" s="4" t="s">
        <v>3023</v>
      </c>
      <c r="O71" s="4" t="s">
        <v>3023</v>
      </c>
      <c r="P71" s="4" t="s">
        <v>3023</v>
      </c>
      <c r="Q71" s="4" t="s">
        <v>3023</v>
      </c>
      <c r="R71" s="4" t="s">
        <v>3023</v>
      </c>
      <c r="S71" s="4" t="s">
        <v>3025</v>
      </c>
      <c r="T71" s="4" t="s">
        <v>3025</v>
      </c>
      <c r="U71" s="4" t="s">
        <v>3025</v>
      </c>
      <c r="V71" s="4" t="s">
        <v>3023</v>
      </c>
      <c r="W71" s="4" t="s">
        <v>3023</v>
      </c>
      <c r="X71" s="4" t="s">
        <v>3028</v>
      </c>
      <c r="Y71" s="4"/>
    </row>
    <row r="72" spans="1:25" ht="12.75">
      <c r="A72" s="4" t="s">
        <v>2504</v>
      </c>
      <c r="B72" s="4" t="s">
        <v>2505</v>
      </c>
      <c r="C72" s="4" t="s">
        <v>1</v>
      </c>
      <c r="D72" s="4" t="s">
        <v>259</v>
      </c>
      <c r="E72" s="4" t="s">
        <v>55</v>
      </c>
      <c r="F72" s="4" t="s">
        <v>91</v>
      </c>
      <c r="G72" s="4" t="s">
        <v>340</v>
      </c>
      <c r="H72" s="4" t="s">
        <v>137</v>
      </c>
      <c r="I72" s="4" t="s">
        <v>3096</v>
      </c>
      <c r="J72" s="4" t="s">
        <v>3000</v>
      </c>
      <c r="K72" s="4" t="s">
        <v>60</v>
      </c>
      <c r="L72" s="4" t="s">
        <v>61</v>
      </c>
      <c r="M72" s="4"/>
      <c r="N72" s="4"/>
      <c r="O72" s="4" t="s">
        <v>3023</v>
      </c>
      <c r="P72" s="4" t="s">
        <v>3022</v>
      </c>
      <c r="Q72" s="4" t="s">
        <v>3022</v>
      </c>
      <c r="R72" s="4" t="s">
        <v>3023</v>
      </c>
      <c r="S72" s="4" t="s">
        <v>3025</v>
      </c>
      <c r="T72" s="4" t="s">
        <v>3025</v>
      </c>
      <c r="U72" s="4" t="s">
        <v>3025</v>
      </c>
      <c r="V72" s="4"/>
      <c r="W72" s="4" t="s">
        <v>3023</v>
      </c>
      <c r="X72" s="4"/>
      <c r="Y72" s="52" t="s">
        <v>3097</v>
      </c>
    </row>
    <row r="73" spans="1:25" ht="12.75">
      <c r="A73" s="4" t="s">
        <v>2507</v>
      </c>
      <c r="B73" s="4" t="s">
        <v>2508</v>
      </c>
      <c r="C73" s="4" t="s">
        <v>1</v>
      </c>
      <c r="D73" s="4" t="s">
        <v>259</v>
      </c>
      <c r="E73" s="4" t="s">
        <v>55</v>
      </c>
      <c r="F73" s="4" t="s">
        <v>91</v>
      </c>
      <c r="G73" s="4" t="s">
        <v>340</v>
      </c>
      <c r="H73" s="4" t="s">
        <v>137</v>
      </c>
      <c r="I73" s="4" t="s">
        <v>3098</v>
      </c>
      <c r="J73" s="4" t="s">
        <v>3000</v>
      </c>
      <c r="K73" s="4" t="s">
        <v>60</v>
      </c>
      <c r="L73" s="4" t="s">
        <v>61</v>
      </c>
      <c r="M73" s="4"/>
      <c r="N73" s="4"/>
      <c r="O73" s="4" t="s">
        <v>3023</v>
      </c>
      <c r="P73" s="4" t="s">
        <v>3022</v>
      </c>
      <c r="Q73" s="4" t="s">
        <v>3022</v>
      </c>
      <c r="R73" s="4" t="s">
        <v>3023</v>
      </c>
      <c r="S73" s="4" t="s">
        <v>3025</v>
      </c>
      <c r="T73" s="4" t="s">
        <v>3025</v>
      </c>
      <c r="U73" s="4" t="s">
        <v>3025</v>
      </c>
      <c r="V73" s="4"/>
      <c r="W73" s="4" t="s">
        <v>3023</v>
      </c>
      <c r="X73" s="4"/>
      <c r="Y73" s="52" t="s">
        <v>3097</v>
      </c>
    </row>
    <row r="74" spans="1:25" ht="12.75">
      <c r="A74" s="4" t="s">
        <v>2510</v>
      </c>
      <c r="B74" s="4" t="s">
        <v>2511</v>
      </c>
      <c r="C74" s="4" t="s">
        <v>1</v>
      </c>
      <c r="D74" s="4" t="s">
        <v>259</v>
      </c>
      <c r="E74" s="4" t="s">
        <v>55</v>
      </c>
      <c r="F74" s="4" t="s">
        <v>91</v>
      </c>
      <c r="G74" s="4" t="s">
        <v>340</v>
      </c>
      <c r="H74" s="4" t="s">
        <v>137</v>
      </c>
      <c r="I74" s="4" t="s">
        <v>3099</v>
      </c>
      <c r="J74" s="4" t="s">
        <v>3000</v>
      </c>
      <c r="K74" s="4" t="s">
        <v>60</v>
      </c>
      <c r="L74" s="4" t="s">
        <v>61</v>
      </c>
      <c r="M74" s="4"/>
      <c r="N74" s="4"/>
      <c r="O74" s="4" t="s">
        <v>3023</v>
      </c>
      <c r="P74" s="4" t="s">
        <v>3022</v>
      </c>
      <c r="Q74" s="4" t="s">
        <v>3022</v>
      </c>
      <c r="R74" s="4" t="s">
        <v>3023</v>
      </c>
      <c r="S74" s="4" t="s">
        <v>3025</v>
      </c>
      <c r="T74" s="4" t="s">
        <v>3025</v>
      </c>
      <c r="U74" s="4" t="s">
        <v>3025</v>
      </c>
      <c r="V74" s="4"/>
      <c r="W74" s="4" t="s">
        <v>3023</v>
      </c>
      <c r="X74" s="4"/>
      <c r="Y74" s="52" t="s">
        <v>3097</v>
      </c>
    </row>
    <row r="75" spans="1:25" ht="12.75">
      <c r="A75" s="4" t="s">
        <v>2513</v>
      </c>
      <c r="B75" s="4" t="s">
        <v>2514</v>
      </c>
      <c r="C75" s="4" t="s">
        <v>1</v>
      </c>
      <c r="D75" s="4" t="s">
        <v>259</v>
      </c>
      <c r="E75" s="4" t="s">
        <v>55</v>
      </c>
      <c r="F75" s="4" t="s">
        <v>91</v>
      </c>
      <c r="G75" s="4" t="s">
        <v>340</v>
      </c>
      <c r="H75" s="4" t="s">
        <v>137</v>
      </c>
      <c r="I75" s="4" t="s">
        <v>3100</v>
      </c>
      <c r="J75" s="4" t="s">
        <v>3000</v>
      </c>
      <c r="K75" s="4" t="s">
        <v>60</v>
      </c>
      <c r="L75" s="4" t="s">
        <v>61</v>
      </c>
      <c r="M75" s="4"/>
      <c r="N75" s="4"/>
      <c r="O75" s="4" t="s">
        <v>3023</v>
      </c>
      <c r="P75" s="4" t="s">
        <v>3022</v>
      </c>
      <c r="Q75" s="4" t="s">
        <v>3022</v>
      </c>
      <c r="R75" s="4" t="s">
        <v>3023</v>
      </c>
      <c r="S75" s="4" t="s">
        <v>3025</v>
      </c>
      <c r="T75" s="4" t="s">
        <v>3025</v>
      </c>
      <c r="U75" s="4" t="s">
        <v>3025</v>
      </c>
      <c r="V75" s="4"/>
      <c r="W75" s="4" t="s">
        <v>3023</v>
      </c>
      <c r="X75" s="4"/>
      <c r="Y75" s="52" t="s">
        <v>3097</v>
      </c>
    </row>
    <row r="76" spans="1:25" ht="12.75">
      <c r="A76" s="4" t="s">
        <v>2516</v>
      </c>
      <c r="B76" s="4" t="s">
        <v>2517</v>
      </c>
      <c r="C76" s="4" t="s">
        <v>1</v>
      </c>
      <c r="D76" s="4" t="s">
        <v>259</v>
      </c>
      <c r="E76" s="4" t="s">
        <v>55</v>
      </c>
      <c r="F76" s="4" t="s">
        <v>91</v>
      </c>
      <c r="G76" s="4" t="s">
        <v>340</v>
      </c>
      <c r="H76" s="4" t="s">
        <v>137</v>
      </c>
      <c r="I76" s="4" t="s">
        <v>3101</v>
      </c>
      <c r="J76" s="4" t="s">
        <v>3000</v>
      </c>
      <c r="K76" s="4" t="s">
        <v>60</v>
      </c>
      <c r="L76" s="4" t="s">
        <v>61</v>
      </c>
      <c r="M76" s="4"/>
      <c r="N76" s="4"/>
      <c r="O76" s="4" t="s">
        <v>3023</v>
      </c>
      <c r="P76" s="4" t="s">
        <v>3022</v>
      </c>
      <c r="Q76" s="4" t="s">
        <v>3022</v>
      </c>
      <c r="R76" s="4" t="s">
        <v>3023</v>
      </c>
      <c r="S76" s="4" t="s">
        <v>3025</v>
      </c>
      <c r="T76" s="4" t="s">
        <v>3025</v>
      </c>
      <c r="U76" s="4" t="s">
        <v>3025</v>
      </c>
      <c r="V76" s="4"/>
      <c r="W76" s="4" t="s">
        <v>3023</v>
      </c>
      <c r="X76" s="4"/>
      <c r="Y76" s="52" t="s">
        <v>3097</v>
      </c>
    </row>
    <row r="77" spans="1:25" ht="51">
      <c r="A77" s="4" t="s">
        <v>2929</v>
      </c>
      <c r="B77" s="4" t="s">
        <v>2930</v>
      </c>
      <c r="C77" s="4" t="s">
        <v>1</v>
      </c>
      <c r="D77" s="4" t="s">
        <v>90</v>
      </c>
      <c r="E77" s="4" t="s">
        <v>55</v>
      </c>
      <c r="F77" s="4" t="s">
        <v>91</v>
      </c>
      <c r="G77" s="4" t="s">
        <v>111</v>
      </c>
      <c r="H77" s="4" t="s">
        <v>137</v>
      </c>
      <c r="I77" s="4" t="s">
        <v>3102</v>
      </c>
      <c r="J77" s="4" t="s">
        <v>3000</v>
      </c>
      <c r="K77" s="4" t="s">
        <v>60</v>
      </c>
      <c r="L77" s="4" t="s">
        <v>61</v>
      </c>
      <c r="M77" s="4"/>
      <c r="N77" s="4"/>
      <c r="O77" s="4" t="s">
        <v>3023</v>
      </c>
      <c r="P77" s="4" t="s">
        <v>3022</v>
      </c>
      <c r="Q77" s="4" t="s">
        <v>3022</v>
      </c>
      <c r="R77" s="4" t="s">
        <v>3023</v>
      </c>
      <c r="S77" s="4" t="s">
        <v>3025</v>
      </c>
      <c r="T77" s="4" t="s">
        <v>3025</v>
      </c>
      <c r="U77" s="4" t="s">
        <v>3025</v>
      </c>
      <c r="V77" s="4"/>
      <c r="W77" s="4" t="s">
        <v>3023</v>
      </c>
      <c r="X77" s="4"/>
      <c r="Y77" s="52" t="s">
        <v>3103</v>
      </c>
    </row>
    <row r="78" spans="1:25" ht="63.75">
      <c r="A78" s="4" t="s">
        <v>2846</v>
      </c>
      <c r="B78" s="4" t="s">
        <v>2847</v>
      </c>
      <c r="C78" s="4" t="s">
        <v>1</v>
      </c>
      <c r="D78" s="4" t="s">
        <v>90</v>
      </c>
      <c r="E78" s="4" t="s">
        <v>55</v>
      </c>
      <c r="F78" s="4" t="s">
        <v>91</v>
      </c>
      <c r="G78" s="4" t="s">
        <v>111</v>
      </c>
      <c r="H78" s="4" t="s">
        <v>137</v>
      </c>
      <c r="I78" s="4" t="s">
        <v>3104</v>
      </c>
      <c r="J78" s="4" t="s">
        <v>3000</v>
      </c>
      <c r="K78" s="4" t="s">
        <v>60</v>
      </c>
      <c r="L78" s="4" t="s">
        <v>61</v>
      </c>
      <c r="M78" s="4"/>
      <c r="N78" s="4"/>
      <c r="O78" s="4" t="s">
        <v>3023</v>
      </c>
      <c r="P78" s="4" t="s">
        <v>3022</v>
      </c>
      <c r="Q78" s="4" t="s">
        <v>3022</v>
      </c>
      <c r="R78" s="4" t="s">
        <v>3023</v>
      </c>
      <c r="S78" s="4" t="s">
        <v>3025</v>
      </c>
      <c r="T78" s="4" t="s">
        <v>3025</v>
      </c>
      <c r="U78" s="4" t="s">
        <v>3025</v>
      </c>
      <c r="V78" s="4"/>
      <c r="W78" s="4" t="s">
        <v>3023</v>
      </c>
      <c r="X78" s="4"/>
      <c r="Y78" s="52" t="s">
        <v>3105</v>
      </c>
    </row>
    <row r="79" spans="1:25" ht="51">
      <c r="A79" s="4" t="s">
        <v>2451</v>
      </c>
      <c r="B79" s="4" t="s">
        <v>2452</v>
      </c>
      <c r="C79" s="4" t="s">
        <v>1</v>
      </c>
      <c r="D79" s="4" t="s">
        <v>90</v>
      </c>
      <c r="E79" s="4" t="s">
        <v>55</v>
      </c>
      <c r="F79" s="4" t="s">
        <v>2443</v>
      </c>
      <c r="G79" s="4" t="s">
        <v>1170</v>
      </c>
      <c r="H79" s="4" t="s">
        <v>137</v>
      </c>
      <c r="I79" s="4" t="s">
        <v>3106</v>
      </c>
      <c r="J79" s="4" t="s">
        <v>3000</v>
      </c>
      <c r="K79" s="4" t="s">
        <v>60</v>
      </c>
      <c r="L79" s="4" t="s">
        <v>61</v>
      </c>
      <c r="M79" s="4"/>
      <c r="N79" s="4"/>
      <c r="O79" s="4" t="s">
        <v>3023</v>
      </c>
      <c r="P79" s="4" t="s">
        <v>3022</v>
      </c>
      <c r="Q79" s="4" t="s">
        <v>3022</v>
      </c>
      <c r="R79" s="4" t="s">
        <v>3028</v>
      </c>
      <c r="S79" s="4" t="s">
        <v>3025</v>
      </c>
      <c r="T79" s="4" t="s">
        <v>3025</v>
      </c>
      <c r="U79" s="4" t="s">
        <v>3059</v>
      </c>
      <c r="V79" s="4"/>
      <c r="W79" s="4" t="s">
        <v>3023</v>
      </c>
      <c r="X79" s="4"/>
      <c r="Y79" s="52" t="s">
        <v>3107</v>
      </c>
    </row>
    <row r="80" spans="1:25" ht="76.5">
      <c r="A80" s="4" t="s">
        <v>781</v>
      </c>
      <c r="B80" s="4" t="s">
        <v>782</v>
      </c>
      <c r="C80" s="4" t="s">
        <v>57</v>
      </c>
      <c r="D80" s="4" t="s">
        <v>54</v>
      </c>
      <c r="E80" s="4" t="s">
        <v>55</v>
      </c>
      <c r="F80" s="4" t="s">
        <v>56</v>
      </c>
      <c r="G80" s="4" t="s">
        <v>58</v>
      </c>
      <c r="H80" s="4" t="s">
        <v>127</v>
      </c>
      <c r="I80" s="4" t="s">
        <v>3108</v>
      </c>
      <c r="J80" s="4" t="s">
        <v>3000</v>
      </c>
      <c r="K80" s="4" t="s">
        <v>60</v>
      </c>
      <c r="L80" s="4" t="s">
        <v>61</v>
      </c>
      <c r="M80" s="4" t="s">
        <v>3109</v>
      </c>
      <c r="N80" s="4" t="s">
        <v>3022</v>
      </c>
      <c r="O80" s="4" t="s">
        <v>3023</v>
      </c>
      <c r="P80" s="4" t="s">
        <v>53</v>
      </c>
      <c r="Q80" s="4" t="s">
        <v>3022</v>
      </c>
      <c r="R80" s="4" t="s">
        <v>3023</v>
      </c>
      <c r="S80" s="4" t="s">
        <v>3025</v>
      </c>
      <c r="T80" s="4" t="s">
        <v>3024</v>
      </c>
      <c r="U80" s="4" t="s">
        <v>3025</v>
      </c>
      <c r="V80" s="4"/>
      <c r="W80" s="4"/>
      <c r="X80" s="4"/>
      <c r="Y80" s="52" t="s">
        <v>3110</v>
      </c>
    </row>
    <row r="81" spans="1:25" ht="76.5">
      <c r="A81" s="4" t="s">
        <v>455</v>
      </c>
      <c r="B81" s="4" t="s">
        <v>456</v>
      </c>
      <c r="C81" s="4" t="s">
        <v>57</v>
      </c>
      <c r="D81" s="4" t="s">
        <v>54</v>
      </c>
      <c r="E81" s="4" t="s">
        <v>55</v>
      </c>
      <c r="F81" s="4" t="s">
        <v>56</v>
      </c>
      <c r="G81" s="4" t="s">
        <v>58</v>
      </c>
      <c r="H81" s="4" t="s">
        <v>127</v>
      </c>
      <c r="I81" s="4" t="s">
        <v>3111</v>
      </c>
      <c r="J81" s="4" t="s">
        <v>3000</v>
      </c>
      <c r="K81" s="4" t="s">
        <v>60</v>
      </c>
      <c r="L81" s="4" t="s">
        <v>61</v>
      </c>
      <c r="M81" s="4" t="s">
        <v>3112</v>
      </c>
      <c r="N81" s="4" t="s">
        <v>3022</v>
      </c>
      <c r="O81" s="4" t="s">
        <v>3023</v>
      </c>
      <c r="P81" s="4" t="s">
        <v>85</v>
      </c>
      <c r="Q81" s="4" t="s">
        <v>3022</v>
      </c>
      <c r="R81" s="4" t="s">
        <v>3023</v>
      </c>
      <c r="S81" s="4" t="s">
        <v>3025</v>
      </c>
      <c r="T81" s="4" t="s">
        <v>3024</v>
      </c>
      <c r="U81" s="4" t="s">
        <v>3025</v>
      </c>
      <c r="V81" s="4" t="s">
        <v>3113</v>
      </c>
      <c r="W81" s="4"/>
      <c r="X81" s="4" t="s">
        <v>3022</v>
      </c>
      <c r="Y81" s="52" t="s">
        <v>3114</v>
      </c>
    </row>
    <row r="82" spans="1:25" ht="76.5">
      <c r="A82" s="4" t="s">
        <v>469</v>
      </c>
      <c r="B82" s="4" t="s">
        <v>470</v>
      </c>
      <c r="C82" s="4" t="s">
        <v>57</v>
      </c>
      <c r="D82" s="4" t="s">
        <v>54</v>
      </c>
      <c r="E82" s="4" t="s">
        <v>55</v>
      </c>
      <c r="F82" s="4" t="s">
        <v>56</v>
      </c>
      <c r="G82" s="4" t="s">
        <v>58</v>
      </c>
      <c r="H82" s="4" t="s">
        <v>127</v>
      </c>
      <c r="I82" s="4" t="s">
        <v>3115</v>
      </c>
      <c r="J82" s="4" t="s">
        <v>3000</v>
      </c>
      <c r="K82" s="4" t="s">
        <v>60</v>
      </c>
      <c r="L82" s="4" t="s">
        <v>61</v>
      </c>
      <c r="M82" s="4" t="s">
        <v>3113</v>
      </c>
      <c r="N82" s="4" t="s">
        <v>3022</v>
      </c>
      <c r="O82" s="4" t="s">
        <v>3023</v>
      </c>
      <c r="P82" s="4" t="s">
        <v>89</v>
      </c>
      <c r="Q82" s="4" t="s">
        <v>3022</v>
      </c>
      <c r="R82" s="4" t="s">
        <v>3023</v>
      </c>
      <c r="S82" s="4" t="s">
        <v>3025</v>
      </c>
      <c r="T82" s="4" t="s">
        <v>3024</v>
      </c>
      <c r="U82" s="4" t="s">
        <v>3025</v>
      </c>
      <c r="V82" s="4" t="s">
        <v>1169</v>
      </c>
      <c r="W82" s="4"/>
      <c r="X82" s="4" t="s">
        <v>3022</v>
      </c>
      <c r="Y82" s="52" t="s">
        <v>3116</v>
      </c>
    </row>
    <row r="83" spans="1:25" ht="76.5">
      <c r="A83" s="4" t="s">
        <v>1208</v>
      </c>
      <c r="B83" s="4" t="s">
        <v>1209</v>
      </c>
      <c r="C83" s="4" t="s">
        <v>57</v>
      </c>
      <c r="D83" s="4" t="s">
        <v>54</v>
      </c>
      <c r="E83" s="4" t="s">
        <v>55</v>
      </c>
      <c r="F83" s="4" t="s">
        <v>569</v>
      </c>
      <c r="G83" s="4" t="s">
        <v>58</v>
      </c>
      <c r="H83" s="4" t="s">
        <v>127</v>
      </c>
      <c r="I83" s="4" t="s">
        <v>3117</v>
      </c>
      <c r="J83" s="4" t="s">
        <v>3000</v>
      </c>
      <c r="K83" s="4" t="s">
        <v>60</v>
      </c>
      <c r="L83" s="4" t="s">
        <v>61</v>
      </c>
      <c r="M83" s="4" t="s">
        <v>3118</v>
      </c>
      <c r="N83" s="4" t="s">
        <v>3022</v>
      </c>
      <c r="O83" s="4" t="s">
        <v>3023</v>
      </c>
      <c r="P83" s="4" t="s">
        <v>3119</v>
      </c>
      <c r="Q83" s="4" t="s">
        <v>3022</v>
      </c>
      <c r="R83" s="4" t="s">
        <v>3023</v>
      </c>
      <c r="S83" s="4" t="s">
        <v>3025</v>
      </c>
      <c r="T83" s="4" t="s">
        <v>3024</v>
      </c>
      <c r="U83" s="4" t="s">
        <v>3025</v>
      </c>
      <c r="V83" s="4" t="s">
        <v>3120</v>
      </c>
      <c r="W83" s="4"/>
      <c r="X83" s="4" t="s">
        <v>3022</v>
      </c>
      <c r="Y83" s="52" t="s">
        <v>3121</v>
      </c>
    </row>
    <row r="84" spans="1:25" ht="76.5">
      <c r="A84" s="4" t="s">
        <v>959</v>
      </c>
      <c r="B84" s="4" t="s">
        <v>960</v>
      </c>
      <c r="C84" s="4" t="s">
        <v>57</v>
      </c>
      <c r="D84" s="4" t="s">
        <v>54</v>
      </c>
      <c r="E84" s="4" t="s">
        <v>55</v>
      </c>
      <c r="F84" s="4" t="s">
        <v>56</v>
      </c>
      <c r="G84" s="4" t="s">
        <v>497</v>
      </c>
      <c r="H84" s="4" t="s">
        <v>127</v>
      </c>
      <c r="I84" s="4" t="s">
        <v>3122</v>
      </c>
      <c r="J84" s="4" t="s">
        <v>3000</v>
      </c>
      <c r="K84" s="4" t="s">
        <v>60</v>
      </c>
      <c r="L84" s="4" t="s">
        <v>61</v>
      </c>
      <c r="M84" s="4" t="s">
        <v>3022</v>
      </c>
      <c r="N84" s="4" t="s">
        <v>3022</v>
      </c>
      <c r="O84" s="4" t="s">
        <v>3023</v>
      </c>
      <c r="P84" s="4" t="s">
        <v>3022</v>
      </c>
      <c r="Q84" s="4" t="s">
        <v>3022</v>
      </c>
      <c r="R84" s="4" t="s">
        <v>3023</v>
      </c>
      <c r="S84" s="4" t="s">
        <v>3024</v>
      </c>
      <c r="T84" s="4" t="s">
        <v>3024</v>
      </c>
      <c r="U84" s="4" t="s">
        <v>3025</v>
      </c>
      <c r="V84" s="4" t="s">
        <v>3022</v>
      </c>
      <c r="W84" s="4"/>
      <c r="X84" s="4" t="s">
        <v>3022</v>
      </c>
      <c r="Y84" s="52" t="s">
        <v>3123</v>
      </c>
    </row>
    <row r="85" spans="1:25" ht="76.5">
      <c r="A85" s="4" t="s">
        <v>874</v>
      </c>
      <c r="B85" s="4" t="s">
        <v>875</v>
      </c>
      <c r="C85" s="4" t="s">
        <v>57</v>
      </c>
      <c r="D85" s="4" t="s">
        <v>54</v>
      </c>
      <c r="E85" s="4" t="s">
        <v>55</v>
      </c>
      <c r="F85" s="4" t="s">
        <v>56</v>
      </c>
      <c r="G85" s="4" t="s">
        <v>497</v>
      </c>
      <c r="H85" s="4" t="s">
        <v>127</v>
      </c>
      <c r="I85" s="4" t="s">
        <v>3124</v>
      </c>
      <c r="J85" s="4" t="s">
        <v>3000</v>
      </c>
      <c r="K85" s="4" t="s">
        <v>60</v>
      </c>
      <c r="L85" s="4" t="s">
        <v>61</v>
      </c>
      <c r="M85" s="4" t="s">
        <v>3022</v>
      </c>
      <c r="N85" s="4" t="s">
        <v>3022</v>
      </c>
      <c r="O85" s="4" t="s">
        <v>3023</v>
      </c>
      <c r="P85" s="4" t="s">
        <v>3119</v>
      </c>
      <c r="Q85" s="4" t="s">
        <v>3022</v>
      </c>
      <c r="R85" s="4" t="s">
        <v>3023</v>
      </c>
      <c r="S85" s="4" t="s">
        <v>3025</v>
      </c>
      <c r="T85" s="4" t="s">
        <v>3024</v>
      </c>
      <c r="U85" s="4" t="s">
        <v>3025</v>
      </c>
      <c r="V85" s="4" t="s">
        <v>3022</v>
      </c>
      <c r="W85" s="4"/>
      <c r="X85" s="4" t="s">
        <v>3022</v>
      </c>
      <c r="Y85" s="52" t="s">
        <v>3123</v>
      </c>
    </row>
    <row r="86" spans="1:25" ht="76.5">
      <c r="A86" s="4" t="s">
        <v>491</v>
      </c>
      <c r="B86" s="4" t="s">
        <v>492</v>
      </c>
      <c r="C86" s="4" t="s">
        <v>57</v>
      </c>
      <c r="D86" s="4" t="s">
        <v>54</v>
      </c>
      <c r="E86" s="4" t="s">
        <v>55</v>
      </c>
      <c r="F86" s="4" t="s">
        <v>56</v>
      </c>
      <c r="G86" s="4" t="s">
        <v>497</v>
      </c>
      <c r="H86" s="4" t="s">
        <v>127</v>
      </c>
      <c r="I86" s="4" t="s">
        <v>3125</v>
      </c>
      <c r="J86" s="4" t="s">
        <v>3000</v>
      </c>
      <c r="K86" s="4" t="s">
        <v>60</v>
      </c>
      <c r="L86" s="4" t="s">
        <v>61</v>
      </c>
      <c r="M86" s="4" t="s">
        <v>3022</v>
      </c>
      <c r="N86" s="4" t="s">
        <v>3022</v>
      </c>
      <c r="O86" s="4" t="s">
        <v>3023</v>
      </c>
      <c r="P86" s="4" t="s">
        <v>3022</v>
      </c>
      <c r="Q86" s="4" t="s">
        <v>3022</v>
      </c>
      <c r="R86" s="4" t="s">
        <v>3023</v>
      </c>
      <c r="S86" s="4" t="s">
        <v>3024</v>
      </c>
      <c r="T86" s="4" t="s">
        <v>3024</v>
      </c>
      <c r="U86" s="4" t="s">
        <v>3025</v>
      </c>
      <c r="V86" s="4" t="s">
        <v>3022</v>
      </c>
      <c r="W86" s="4"/>
      <c r="X86" s="4" t="s">
        <v>3022</v>
      </c>
      <c r="Y86" s="52" t="s">
        <v>3126</v>
      </c>
    </row>
    <row r="87" spans="1:25" ht="76.5">
      <c r="A87" s="4" t="s">
        <v>952</v>
      </c>
      <c r="B87" s="4" t="s">
        <v>953</v>
      </c>
      <c r="C87" s="4" t="s">
        <v>57</v>
      </c>
      <c r="D87" s="4" t="s">
        <v>54</v>
      </c>
      <c r="E87" s="4" t="s">
        <v>55</v>
      </c>
      <c r="F87" s="4" t="s">
        <v>569</v>
      </c>
      <c r="G87" s="4" t="s">
        <v>58</v>
      </c>
      <c r="H87" s="4" t="s">
        <v>127</v>
      </c>
      <c r="I87" s="4" t="s">
        <v>3127</v>
      </c>
      <c r="J87" s="4" t="s">
        <v>3000</v>
      </c>
      <c r="K87" s="4" t="s">
        <v>60</v>
      </c>
      <c r="L87" s="4" t="s">
        <v>61</v>
      </c>
      <c r="M87" s="4" t="s">
        <v>1169</v>
      </c>
      <c r="N87" s="4" t="s">
        <v>3022</v>
      </c>
      <c r="O87" s="4" t="s">
        <v>3023</v>
      </c>
      <c r="P87" s="4" t="s">
        <v>2056</v>
      </c>
      <c r="Q87" s="4" t="s">
        <v>3022</v>
      </c>
      <c r="R87" s="4" t="s">
        <v>3023</v>
      </c>
      <c r="S87" s="4" t="s">
        <v>3025</v>
      </c>
      <c r="T87" s="4" t="s">
        <v>3024</v>
      </c>
      <c r="U87" s="4" t="s">
        <v>3025</v>
      </c>
      <c r="V87" s="4" t="s">
        <v>220</v>
      </c>
      <c r="W87" s="4"/>
      <c r="X87" s="4" t="s">
        <v>3022</v>
      </c>
      <c r="Y87" s="52" t="s">
        <v>3114</v>
      </c>
    </row>
    <row r="88" spans="1:25" ht="76.5">
      <c r="A88" s="4" t="s">
        <v>957</v>
      </c>
      <c r="B88" s="4" t="s">
        <v>958</v>
      </c>
      <c r="C88" s="4" t="s">
        <v>57</v>
      </c>
      <c r="D88" s="4" t="s">
        <v>54</v>
      </c>
      <c r="E88" s="4" t="s">
        <v>55</v>
      </c>
      <c r="F88" s="4" t="s">
        <v>569</v>
      </c>
      <c r="G88" s="4" t="s">
        <v>58</v>
      </c>
      <c r="H88" s="4" t="s">
        <v>127</v>
      </c>
      <c r="I88" s="4" t="s">
        <v>3128</v>
      </c>
      <c r="J88" s="4" t="s">
        <v>3000</v>
      </c>
      <c r="K88" s="4" t="s">
        <v>60</v>
      </c>
      <c r="L88" s="4" t="s">
        <v>61</v>
      </c>
      <c r="M88" s="4" t="s">
        <v>1169</v>
      </c>
      <c r="N88" s="4" t="s">
        <v>3022</v>
      </c>
      <c r="O88" s="4" t="s">
        <v>3023</v>
      </c>
      <c r="P88" s="4" t="s">
        <v>797</v>
      </c>
      <c r="Q88" s="4" t="s">
        <v>3022</v>
      </c>
      <c r="R88" s="4" t="s">
        <v>3023</v>
      </c>
      <c r="S88" s="4" t="s">
        <v>3025</v>
      </c>
      <c r="T88" s="4" t="s">
        <v>3024</v>
      </c>
      <c r="U88" s="4" t="s">
        <v>3025</v>
      </c>
      <c r="V88" s="4" t="s">
        <v>1169</v>
      </c>
      <c r="W88" s="4"/>
      <c r="X88" s="4" t="s">
        <v>3022</v>
      </c>
      <c r="Y88" s="52" t="s">
        <v>3114</v>
      </c>
    </row>
    <row r="89" spans="1:25" ht="12.75">
      <c r="A89" s="4" t="s">
        <v>1211</v>
      </c>
      <c r="B89" s="4" t="s">
        <v>1212</v>
      </c>
      <c r="C89" s="4" t="s">
        <v>57</v>
      </c>
      <c r="D89" s="4" t="s">
        <v>69</v>
      </c>
      <c r="E89" s="4" t="s">
        <v>55</v>
      </c>
      <c r="F89" s="4" t="s">
        <v>408</v>
      </c>
      <c r="G89" s="4" t="s">
        <v>719</v>
      </c>
      <c r="H89" s="4" t="s">
        <v>127</v>
      </c>
      <c r="I89" s="4" t="s">
        <v>3129</v>
      </c>
      <c r="J89" s="4" t="s">
        <v>3000</v>
      </c>
      <c r="K89" s="4" t="s">
        <v>60</v>
      </c>
      <c r="L89" s="4" t="s">
        <v>61</v>
      </c>
      <c r="M89" s="4" t="s">
        <v>3022</v>
      </c>
      <c r="N89" s="4" t="s">
        <v>3022</v>
      </c>
      <c r="O89" s="4" t="s">
        <v>3023</v>
      </c>
      <c r="P89" s="4" t="s">
        <v>3022</v>
      </c>
      <c r="Q89" s="4" t="s">
        <v>3022</v>
      </c>
      <c r="R89" s="4" t="s">
        <v>3023</v>
      </c>
      <c r="S89" s="4" t="s">
        <v>3024</v>
      </c>
      <c r="T89" s="4" t="s">
        <v>3024</v>
      </c>
      <c r="U89" s="4" t="s">
        <v>3025</v>
      </c>
      <c r="V89" s="4" t="s">
        <v>3022</v>
      </c>
      <c r="W89" s="4"/>
      <c r="X89" s="4" t="s">
        <v>3022</v>
      </c>
      <c r="Y89" s="4" t="s">
        <v>3130</v>
      </c>
    </row>
    <row r="90" spans="1:25" ht="76.5">
      <c r="A90" s="4" t="s">
        <v>732</v>
      </c>
      <c r="B90" s="4" t="s">
        <v>733</v>
      </c>
      <c r="C90" s="4" t="s">
        <v>57</v>
      </c>
      <c r="D90" s="4" t="s">
        <v>54</v>
      </c>
      <c r="E90" s="4" t="s">
        <v>55</v>
      </c>
      <c r="F90" s="4" t="s">
        <v>56</v>
      </c>
      <c r="G90" s="4" t="s">
        <v>58</v>
      </c>
      <c r="H90" s="4" t="s">
        <v>127</v>
      </c>
      <c r="I90" s="4" t="s">
        <v>3131</v>
      </c>
      <c r="J90" s="4" t="s">
        <v>3000</v>
      </c>
      <c r="K90" s="4" t="s">
        <v>60</v>
      </c>
      <c r="L90" s="4" t="s">
        <v>61</v>
      </c>
      <c r="M90" s="4" t="s">
        <v>3120</v>
      </c>
      <c r="N90" s="4" t="s">
        <v>3022</v>
      </c>
      <c r="O90" s="4" t="s">
        <v>3023</v>
      </c>
      <c r="P90" s="4" t="s">
        <v>1125</v>
      </c>
      <c r="Q90" s="4" t="s">
        <v>3022</v>
      </c>
      <c r="R90" s="4" t="s">
        <v>3023</v>
      </c>
      <c r="S90" s="4" t="s">
        <v>3025</v>
      </c>
      <c r="T90" s="4" t="s">
        <v>3024</v>
      </c>
      <c r="U90" s="4" t="s">
        <v>3025</v>
      </c>
      <c r="V90" s="4" t="s">
        <v>3132</v>
      </c>
      <c r="W90" s="4"/>
      <c r="X90" s="4" t="s">
        <v>3022</v>
      </c>
      <c r="Y90" s="52" t="s">
        <v>3110</v>
      </c>
    </row>
    <row r="91" spans="1:25" ht="38.25">
      <c r="A91" s="4" t="s">
        <v>970</v>
      </c>
      <c r="B91" s="4" t="s">
        <v>971</v>
      </c>
      <c r="C91" s="4" t="s">
        <v>57</v>
      </c>
      <c r="D91" s="4" t="s">
        <v>69</v>
      </c>
      <c r="E91" s="4" t="s">
        <v>55</v>
      </c>
      <c r="F91" s="4" t="s">
        <v>847</v>
      </c>
      <c r="G91" s="4" t="s">
        <v>767</v>
      </c>
      <c r="H91" s="4" t="s">
        <v>127</v>
      </c>
      <c r="I91" s="4" t="s">
        <v>3133</v>
      </c>
      <c r="J91" s="4" t="s">
        <v>3000</v>
      </c>
      <c r="K91" s="4" t="s">
        <v>60</v>
      </c>
      <c r="L91" s="4" t="s">
        <v>61</v>
      </c>
      <c r="M91" s="4" t="s">
        <v>3022</v>
      </c>
      <c r="N91" s="4" t="s">
        <v>3022</v>
      </c>
      <c r="O91" s="4" t="s">
        <v>3023</v>
      </c>
      <c r="P91" s="4" t="s">
        <v>3022</v>
      </c>
      <c r="Q91" s="4" t="s">
        <v>3022</v>
      </c>
      <c r="R91" s="4" t="s">
        <v>3023</v>
      </c>
      <c r="S91" s="4" t="s">
        <v>3024</v>
      </c>
      <c r="T91" s="4" t="s">
        <v>3024</v>
      </c>
      <c r="U91" s="4" t="s">
        <v>3025</v>
      </c>
      <c r="V91" s="4" t="s">
        <v>3022</v>
      </c>
      <c r="W91" s="4"/>
      <c r="X91" s="4" t="s">
        <v>3023</v>
      </c>
      <c r="Y91" s="52" t="s">
        <v>3134</v>
      </c>
    </row>
    <row r="92" spans="1:25" ht="38.25">
      <c r="A92" s="4" t="s">
        <v>1354</v>
      </c>
      <c r="B92" s="4" t="s">
        <v>1355</v>
      </c>
      <c r="C92" s="4" t="s">
        <v>57</v>
      </c>
      <c r="D92" s="4" t="s">
        <v>69</v>
      </c>
      <c r="E92" s="4" t="s">
        <v>55</v>
      </c>
      <c r="F92" s="4" t="s">
        <v>847</v>
      </c>
      <c r="G92" s="4" t="s">
        <v>767</v>
      </c>
      <c r="H92" s="4" t="s">
        <v>127</v>
      </c>
      <c r="I92" s="4" t="s">
        <v>3135</v>
      </c>
      <c r="J92" s="4" t="s">
        <v>3000</v>
      </c>
      <c r="K92" s="4" t="s">
        <v>60</v>
      </c>
      <c r="L92" s="4" t="s">
        <v>61</v>
      </c>
      <c r="M92" s="4" t="s">
        <v>3022</v>
      </c>
      <c r="N92" s="4" t="s">
        <v>3022</v>
      </c>
      <c r="O92" s="4" t="s">
        <v>3023</v>
      </c>
      <c r="P92" s="4" t="s">
        <v>3023</v>
      </c>
      <c r="Q92" s="4" t="s">
        <v>3022</v>
      </c>
      <c r="R92" s="4" t="s">
        <v>3023</v>
      </c>
      <c r="S92" s="4" t="s">
        <v>3025</v>
      </c>
      <c r="T92" s="4" t="s">
        <v>3024</v>
      </c>
      <c r="U92" s="4" t="s">
        <v>3025</v>
      </c>
      <c r="V92" s="4" t="s">
        <v>3023</v>
      </c>
      <c r="W92" s="4"/>
      <c r="X92" s="4" t="s">
        <v>3023</v>
      </c>
      <c r="Y92" s="52" t="s">
        <v>3136</v>
      </c>
    </row>
    <row r="93" spans="1:25" ht="89.25">
      <c r="A93" s="4" t="s">
        <v>1648</v>
      </c>
      <c r="B93" s="4" t="s">
        <v>1649</v>
      </c>
      <c r="C93" s="4" t="s">
        <v>57</v>
      </c>
      <c r="D93" s="4" t="s">
        <v>90</v>
      </c>
      <c r="E93" s="4" t="s">
        <v>55</v>
      </c>
      <c r="F93" s="4" t="s">
        <v>847</v>
      </c>
      <c r="G93" s="4" t="s">
        <v>1653</v>
      </c>
      <c r="H93" s="4" t="s">
        <v>127</v>
      </c>
      <c r="I93" s="4" t="s">
        <v>3137</v>
      </c>
      <c r="J93" s="4" t="s">
        <v>3000</v>
      </c>
      <c r="K93" s="4" t="s">
        <v>60</v>
      </c>
      <c r="L93" s="4" t="s">
        <v>61</v>
      </c>
      <c r="M93" s="4" t="s">
        <v>3022</v>
      </c>
      <c r="N93" s="4" t="s">
        <v>3022</v>
      </c>
      <c r="O93" s="4" t="s">
        <v>3023</v>
      </c>
      <c r="P93" s="4" t="s">
        <v>3022</v>
      </c>
      <c r="Q93" s="4" t="s">
        <v>3022</v>
      </c>
      <c r="R93" s="4" t="s">
        <v>3023</v>
      </c>
      <c r="S93" s="4" t="s">
        <v>3024</v>
      </c>
      <c r="T93" s="4" t="s">
        <v>3024</v>
      </c>
      <c r="U93" s="4" t="s">
        <v>3025</v>
      </c>
      <c r="V93" s="4" t="s">
        <v>3022</v>
      </c>
      <c r="W93" s="4"/>
      <c r="X93" s="4" t="s">
        <v>3023</v>
      </c>
      <c r="Y93" s="52" t="s">
        <v>3138</v>
      </c>
    </row>
    <row r="94" spans="1:25" ht="114.75">
      <c r="A94" s="4" t="s">
        <v>1131</v>
      </c>
      <c r="B94" s="4" t="s">
        <v>1132</v>
      </c>
      <c r="C94" s="4" t="s">
        <v>57</v>
      </c>
      <c r="D94" s="4" t="s">
        <v>90</v>
      </c>
      <c r="E94" s="4" t="s">
        <v>55</v>
      </c>
      <c r="F94" s="4" t="s">
        <v>847</v>
      </c>
      <c r="G94" s="4" t="s">
        <v>1092</v>
      </c>
      <c r="H94" s="4" t="s">
        <v>127</v>
      </c>
      <c r="I94" s="4" t="s">
        <v>3139</v>
      </c>
      <c r="J94" s="4" t="s">
        <v>3000</v>
      </c>
      <c r="K94" s="4" t="s">
        <v>60</v>
      </c>
      <c r="L94" s="4" t="s">
        <v>61</v>
      </c>
      <c r="M94" s="4" t="s">
        <v>3022</v>
      </c>
      <c r="N94" s="4" t="s">
        <v>3022</v>
      </c>
      <c r="O94" s="4" t="s">
        <v>3023</v>
      </c>
      <c r="P94" s="4" t="s">
        <v>3028</v>
      </c>
      <c r="Q94" s="4" t="s">
        <v>3022</v>
      </c>
      <c r="R94" s="4" t="s">
        <v>3023</v>
      </c>
      <c r="S94" s="4" t="s">
        <v>3025</v>
      </c>
      <c r="T94" s="4" t="s">
        <v>3024</v>
      </c>
      <c r="U94" s="4" t="s">
        <v>3025</v>
      </c>
      <c r="V94" s="4" t="s">
        <v>3023</v>
      </c>
      <c r="W94" s="4"/>
      <c r="X94" s="4" t="s">
        <v>3023</v>
      </c>
      <c r="Y94" s="52" t="s">
        <v>3140</v>
      </c>
    </row>
    <row r="95" spans="1:25" ht="76.5">
      <c r="A95" s="4" t="s">
        <v>917</v>
      </c>
      <c r="B95" s="4" t="s">
        <v>918</v>
      </c>
      <c r="C95" s="4" t="s">
        <v>57</v>
      </c>
      <c r="D95" s="4" t="s">
        <v>54</v>
      </c>
      <c r="E95" s="4" t="s">
        <v>55</v>
      </c>
      <c r="F95" s="4" t="s">
        <v>56</v>
      </c>
      <c r="G95" s="4" t="s">
        <v>497</v>
      </c>
      <c r="H95" s="4" t="s">
        <v>127</v>
      </c>
      <c r="I95" s="4" t="s">
        <v>3141</v>
      </c>
      <c r="J95" s="4" t="s">
        <v>3000</v>
      </c>
      <c r="K95" s="4" t="s">
        <v>60</v>
      </c>
      <c r="L95" s="4" t="s">
        <v>61</v>
      </c>
      <c r="M95" s="4" t="s">
        <v>3022</v>
      </c>
      <c r="N95" s="4" t="s">
        <v>3022</v>
      </c>
      <c r="O95" s="4" t="s">
        <v>3023</v>
      </c>
      <c r="P95" s="4" t="s">
        <v>3028</v>
      </c>
      <c r="Q95" s="4" t="s">
        <v>3022</v>
      </c>
      <c r="R95" s="4" t="s">
        <v>3023</v>
      </c>
      <c r="S95" s="4" t="s">
        <v>3025</v>
      </c>
      <c r="T95" s="4" t="s">
        <v>3024</v>
      </c>
      <c r="U95" s="4" t="s">
        <v>3025</v>
      </c>
      <c r="V95" s="4" t="s">
        <v>3022</v>
      </c>
      <c r="W95" s="4"/>
      <c r="X95" s="4" t="s">
        <v>3022</v>
      </c>
      <c r="Y95" s="52" t="s">
        <v>3142</v>
      </c>
    </row>
    <row r="96" spans="1:25" ht="76.5">
      <c r="A96" s="4" t="s">
        <v>671</v>
      </c>
      <c r="B96" s="4" t="s">
        <v>672</v>
      </c>
      <c r="C96" s="4" t="s">
        <v>57</v>
      </c>
      <c r="D96" s="4" t="s">
        <v>54</v>
      </c>
      <c r="E96" s="4" t="s">
        <v>55</v>
      </c>
      <c r="F96" s="4" t="s">
        <v>56</v>
      </c>
      <c r="G96" s="4" t="s">
        <v>58</v>
      </c>
      <c r="H96" s="4" t="s">
        <v>127</v>
      </c>
      <c r="I96" s="4" t="s">
        <v>3143</v>
      </c>
      <c r="J96" s="4" t="s">
        <v>3000</v>
      </c>
      <c r="K96" s="4" t="s">
        <v>60</v>
      </c>
      <c r="L96" s="4" t="s">
        <v>61</v>
      </c>
      <c r="M96" s="4" t="s">
        <v>907</v>
      </c>
      <c r="N96" s="4" t="s">
        <v>3022</v>
      </c>
      <c r="O96" s="4" t="s">
        <v>3023</v>
      </c>
      <c r="P96" s="4" t="s">
        <v>3023</v>
      </c>
      <c r="Q96" s="4" t="s">
        <v>3022</v>
      </c>
      <c r="R96" s="4" t="s">
        <v>3023</v>
      </c>
      <c r="S96" s="4" t="s">
        <v>3025</v>
      </c>
      <c r="T96" s="4" t="s">
        <v>3024</v>
      </c>
      <c r="U96" s="4" t="s">
        <v>3025</v>
      </c>
      <c r="V96" s="4" t="s">
        <v>3132</v>
      </c>
      <c r="W96" s="4"/>
      <c r="X96" s="4" t="s">
        <v>3022</v>
      </c>
      <c r="Y96" s="52" t="s">
        <v>3144</v>
      </c>
    </row>
    <row r="97" spans="1:25" ht="76.5">
      <c r="A97" s="4" t="s">
        <v>811</v>
      </c>
      <c r="B97" s="4" t="s">
        <v>812</v>
      </c>
      <c r="C97" s="4" t="s">
        <v>57</v>
      </c>
      <c r="D97" s="4" t="s">
        <v>54</v>
      </c>
      <c r="E97" s="4" t="s">
        <v>55</v>
      </c>
      <c r="F97" s="4" t="s">
        <v>569</v>
      </c>
      <c r="G97" s="4" t="s">
        <v>58</v>
      </c>
      <c r="H97" s="4" t="s">
        <v>127</v>
      </c>
      <c r="I97" s="4" t="s">
        <v>3145</v>
      </c>
      <c r="J97" s="4" t="s">
        <v>3000</v>
      </c>
      <c r="K97" s="4" t="s">
        <v>60</v>
      </c>
      <c r="L97" s="4" t="s">
        <v>61</v>
      </c>
      <c r="M97" s="4" t="s">
        <v>3146</v>
      </c>
      <c r="N97" s="4" t="s">
        <v>3022</v>
      </c>
      <c r="O97" s="4" t="s">
        <v>3023</v>
      </c>
      <c r="P97" s="4" t="s">
        <v>3023</v>
      </c>
      <c r="Q97" s="4" t="s">
        <v>3022</v>
      </c>
      <c r="R97" s="4" t="s">
        <v>3023</v>
      </c>
      <c r="S97" s="4" t="s">
        <v>3025</v>
      </c>
      <c r="T97" s="4" t="s">
        <v>3024</v>
      </c>
      <c r="U97" s="4" t="s">
        <v>3025</v>
      </c>
      <c r="V97" s="4" t="s">
        <v>3147</v>
      </c>
      <c r="W97" s="4"/>
      <c r="X97" s="4" t="s">
        <v>3022</v>
      </c>
      <c r="Y97" s="52" t="s">
        <v>3121</v>
      </c>
    </row>
    <row r="98" spans="1:25" ht="76.5">
      <c r="A98" s="4" t="s">
        <v>624</v>
      </c>
      <c r="B98" s="4" t="s">
        <v>625</v>
      </c>
      <c r="C98" s="4" t="s">
        <v>57</v>
      </c>
      <c r="D98" s="4" t="s">
        <v>54</v>
      </c>
      <c r="E98" s="4" t="s">
        <v>55</v>
      </c>
      <c r="F98" s="4" t="s">
        <v>56</v>
      </c>
      <c r="G98" s="4" t="s">
        <v>497</v>
      </c>
      <c r="H98" s="4" t="s">
        <v>127</v>
      </c>
      <c r="I98" s="4" t="s">
        <v>3148</v>
      </c>
      <c r="J98" s="4" t="s">
        <v>3000</v>
      </c>
      <c r="K98" s="4" t="s">
        <v>60</v>
      </c>
      <c r="L98" s="4" t="s">
        <v>61</v>
      </c>
      <c r="M98" s="4" t="s">
        <v>3022</v>
      </c>
      <c r="N98" s="4" t="s">
        <v>3022</v>
      </c>
      <c r="O98" s="4" t="s">
        <v>3023</v>
      </c>
      <c r="P98" s="4" t="s">
        <v>3028</v>
      </c>
      <c r="Q98" s="4" t="s">
        <v>3022</v>
      </c>
      <c r="R98" s="4" t="s">
        <v>3023</v>
      </c>
      <c r="S98" s="4" t="s">
        <v>3025</v>
      </c>
      <c r="T98" s="4" t="s">
        <v>3024</v>
      </c>
      <c r="U98" s="4" t="s">
        <v>3025</v>
      </c>
      <c r="V98" s="4" t="s">
        <v>3022</v>
      </c>
      <c r="W98" s="4"/>
      <c r="X98" s="4" t="s">
        <v>3022</v>
      </c>
      <c r="Y98" s="52" t="s">
        <v>3123</v>
      </c>
    </row>
    <row r="99" spans="1:25" ht="76.5">
      <c r="A99" s="4" t="s">
        <v>666</v>
      </c>
      <c r="B99" s="4" t="s">
        <v>667</v>
      </c>
      <c r="C99" s="4" t="s">
        <v>57</v>
      </c>
      <c r="D99" s="4" t="s">
        <v>54</v>
      </c>
      <c r="E99" s="4" t="s">
        <v>55</v>
      </c>
      <c r="F99" s="4" t="s">
        <v>56</v>
      </c>
      <c r="G99" s="4" t="s">
        <v>497</v>
      </c>
      <c r="H99" s="4" t="s">
        <v>127</v>
      </c>
      <c r="I99" s="4" t="s">
        <v>3149</v>
      </c>
      <c r="J99" s="4" t="s">
        <v>3000</v>
      </c>
      <c r="K99" s="4" t="s">
        <v>60</v>
      </c>
      <c r="L99" s="4" t="s">
        <v>61</v>
      </c>
      <c r="M99" s="4" t="s">
        <v>3022</v>
      </c>
      <c r="N99" s="4" t="s">
        <v>3022</v>
      </c>
      <c r="O99" s="4" t="s">
        <v>3023</v>
      </c>
      <c r="P99" s="4" t="s">
        <v>3022</v>
      </c>
      <c r="Q99" s="4" t="s">
        <v>3022</v>
      </c>
      <c r="R99" s="4" t="s">
        <v>3023</v>
      </c>
      <c r="S99" s="4" t="s">
        <v>3024</v>
      </c>
      <c r="T99" s="4" t="s">
        <v>3024</v>
      </c>
      <c r="U99" s="4" t="s">
        <v>3025</v>
      </c>
      <c r="V99" s="4" t="s">
        <v>3022</v>
      </c>
      <c r="W99" s="4"/>
      <c r="X99" s="4" t="s">
        <v>3022</v>
      </c>
      <c r="Y99" s="52" t="s">
        <v>3123</v>
      </c>
    </row>
    <row r="100" spans="1:25" ht="76.5">
      <c r="A100" s="4" t="s">
        <v>676</v>
      </c>
      <c r="B100" s="4" t="s">
        <v>677</v>
      </c>
      <c r="C100" s="4" t="s">
        <v>57</v>
      </c>
      <c r="D100" s="4" t="s">
        <v>54</v>
      </c>
      <c r="E100" s="4" t="s">
        <v>55</v>
      </c>
      <c r="F100" s="4" t="s">
        <v>56</v>
      </c>
      <c r="G100" s="4" t="s">
        <v>497</v>
      </c>
      <c r="H100" s="4" t="s">
        <v>127</v>
      </c>
      <c r="I100" s="4" t="s">
        <v>3150</v>
      </c>
      <c r="J100" s="4" t="s">
        <v>3000</v>
      </c>
      <c r="K100" s="4" t="s">
        <v>60</v>
      </c>
      <c r="L100" s="4" t="s">
        <v>61</v>
      </c>
      <c r="M100" s="4" t="s">
        <v>3022</v>
      </c>
      <c r="N100" s="4" t="s">
        <v>3022</v>
      </c>
      <c r="O100" s="4" t="s">
        <v>3023</v>
      </c>
      <c r="P100" s="4" t="s">
        <v>3022</v>
      </c>
      <c r="Q100" s="4" t="s">
        <v>3022</v>
      </c>
      <c r="R100" s="4" t="s">
        <v>3023</v>
      </c>
      <c r="S100" s="4" t="s">
        <v>3024</v>
      </c>
      <c r="T100" s="4" t="s">
        <v>3024</v>
      </c>
      <c r="U100" s="4" t="s">
        <v>3025</v>
      </c>
      <c r="V100" s="4" t="s">
        <v>3022</v>
      </c>
      <c r="W100" s="4"/>
      <c r="X100" s="4" t="s">
        <v>3023</v>
      </c>
      <c r="Y100" s="52" t="s">
        <v>3126</v>
      </c>
    </row>
    <row r="101" spans="1:25" ht="12.75">
      <c r="A101" s="4" t="s">
        <v>3151</v>
      </c>
      <c r="B101" s="4" t="s">
        <v>3152</v>
      </c>
      <c r="C101" s="4" t="s">
        <v>57</v>
      </c>
      <c r="D101" s="4" t="s">
        <v>54</v>
      </c>
      <c r="E101" s="4" t="s">
        <v>55</v>
      </c>
      <c r="F101" s="4" t="s">
        <v>353</v>
      </c>
      <c r="G101" s="4" t="s">
        <v>58</v>
      </c>
      <c r="H101" s="4" t="s">
        <v>127</v>
      </c>
      <c r="I101" s="4" t="s">
        <v>3153</v>
      </c>
      <c r="J101" s="4" t="s">
        <v>9</v>
      </c>
      <c r="K101" s="4" t="s">
        <v>244</v>
      </c>
      <c r="L101" s="4" t="s">
        <v>61</v>
      </c>
      <c r="M101" s="4"/>
      <c r="N101" s="4"/>
      <c r="O101" s="4" t="s">
        <v>3023</v>
      </c>
      <c r="P101" s="4" t="s">
        <v>2205</v>
      </c>
      <c r="Q101" s="4" t="s">
        <v>3022</v>
      </c>
      <c r="R101" s="4" t="s">
        <v>3023</v>
      </c>
      <c r="S101" s="4" t="s">
        <v>3025</v>
      </c>
      <c r="T101" s="4" t="s">
        <v>3025</v>
      </c>
      <c r="U101" s="4" t="s">
        <v>3025</v>
      </c>
      <c r="V101" s="4"/>
      <c r="W101" s="4"/>
      <c r="X101" s="4"/>
      <c r="Y101" s="4"/>
    </row>
    <row r="102" spans="1:25" ht="76.5">
      <c r="A102" s="4" t="s">
        <v>586</v>
      </c>
      <c r="B102" s="4" t="s">
        <v>587</v>
      </c>
      <c r="C102" s="4" t="s">
        <v>57</v>
      </c>
      <c r="D102" s="4" t="s">
        <v>54</v>
      </c>
      <c r="E102" s="4" t="s">
        <v>55</v>
      </c>
      <c r="F102" s="4" t="s">
        <v>56</v>
      </c>
      <c r="G102" s="4" t="s">
        <v>497</v>
      </c>
      <c r="H102" s="4" t="s">
        <v>127</v>
      </c>
      <c r="I102" s="4" t="s">
        <v>3154</v>
      </c>
      <c r="J102" s="4" t="s">
        <v>3000</v>
      </c>
      <c r="K102" s="4" t="s">
        <v>60</v>
      </c>
      <c r="L102" s="4" t="s">
        <v>61</v>
      </c>
      <c r="M102" s="4" t="s">
        <v>3022</v>
      </c>
      <c r="N102" s="4" t="s">
        <v>3022</v>
      </c>
      <c r="O102" s="4" t="s">
        <v>3023</v>
      </c>
      <c r="P102" s="4" t="s">
        <v>3028</v>
      </c>
      <c r="Q102" s="4" t="s">
        <v>3022</v>
      </c>
      <c r="R102" s="4" t="s">
        <v>3023</v>
      </c>
      <c r="S102" s="4" t="s">
        <v>3025</v>
      </c>
      <c r="T102" s="4" t="s">
        <v>3024</v>
      </c>
      <c r="U102" s="4" t="s">
        <v>3025</v>
      </c>
      <c r="V102" s="4" t="s">
        <v>3022</v>
      </c>
      <c r="W102" s="4"/>
      <c r="X102" s="4" t="s">
        <v>3023</v>
      </c>
      <c r="Y102" s="52" t="s">
        <v>3155</v>
      </c>
    </row>
    <row r="103" spans="1:25" ht="89.25">
      <c r="A103" s="4" t="s">
        <v>2174</v>
      </c>
      <c r="B103" s="4" t="s">
        <v>2175</v>
      </c>
      <c r="C103" s="4" t="s">
        <v>57</v>
      </c>
      <c r="D103" s="4" t="s">
        <v>90</v>
      </c>
      <c r="E103" s="4" t="s">
        <v>55</v>
      </c>
      <c r="F103" s="4" t="s">
        <v>847</v>
      </c>
      <c r="G103" s="4" t="s">
        <v>1296</v>
      </c>
      <c r="H103" s="4" t="s">
        <v>127</v>
      </c>
      <c r="I103" s="4" t="s">
        <v>3156</v>
      </c>
      <c r="J103" s="4" t="s">
        <v>3000</v>
      </c>
      <c r="K103" s="4" t="s">
        <v>60</v>
      </c>
      <c r="L103" s="4" t="s">
        <v>61</v>
      </c>
      <c r="M103" s="4" t="s">
        <v>3022</v>
      </c>
      <c r="N103" s="4" t="s">
        <v>3022</v>
      </c>
      <c r="O103" s="4" t="s">
        <v>3023</v>
      </c>
      <c r="P103" s="4" t="s">
        <v>3022</v>
      </c>
      <c r="Q103" s="4" t="s">
        <v>3022</v>
      </c>
      <c r="R103" s="4" t="s">
        <v>3023</v>
      </c>
      <c r="S103" s="4" t="s">
        <v>3024</v>
      </c>
      <c r="T103" s="4" t="s">
        <v>3024</v>
      </c>
      <c r="U103" s="4" t="s">
        <v>3025</v>
      </c>
      <c r="V103" s="4" t="s">
        <v>3022</v>
      </c>
      <c r="W103" s="4"/>
      <c r="X103" s="4" t="s">
        <v>3028</v>
      </c>
      <c r="Y103" s="52" t="s">
        <v>3157</v>
      </c>
    </row>
    <row r="104" spans="1:25" ht="102">
      <c r="A104" s="4" t="s">
        <v>2180</v>
      </c>
      <c r="B104" s="4" t="s">
        <v>2181</v>
      </c>
      <c r="C104" s="4" t="s">
        <v>57</v>
      </c>
      <c r="D104" s="4" t="s">
        <v>90</v>
      </c>
      <c r="E104" s="4" t="s">
        <v>55</v>
      </c>
      <c r="F104" s="4" t="s">
        <v>847</v>
      </c>
      <c r="G104" s="4" t="s">
        <v>102</v>
      </c>
      <c r="H104" s="4" t="s">
        <v>127</v>
      </c>
      <c r="I104" s="4" t="s">
        <v>3158</v>
      </c>
      <c r="J104" s="4" t="s">
        <v>3000</v>
      </c>
      <c r="K104" s="4" t="s">
        <v>60</v>
      </c>
      <c r="L104" s="4" t="s">
        <v>61</v>
      </c>
      <c r="M104" s="4" t="s">
        <v>3022</v>
      </c>
      <c r="N104" s="4" t="s">
        <v>3022</v>
      </c>
      <c r="O104" s="4" t="s">
        <v>3023</v>
      </c>
      <c r="P104" s="4" t="s">
        <v>3022</v>
      </c>
      <c r="Q104" s="4" t="s">
        <v>3022</v>
      </c>
      <c r="R104" s="4" t="s">
        <v>3023</v>
      </c>
      <c r="S104" s="4" t="s">
        <v>3024</v>
      </c>
      <c r="T104" s="4" t="s">
        <v>3024</v>
      </c>
      <c r="U104" s="4" t="s">
        <v>3025</v>
      </c>
      <c r="V104" s="4" t="s">
        <v>3022</v>
      </c>
      <c r="W104" s="4"/>
      <c r="X104" s="4" t="s">
        <v>3022</v>
      </c>
      <c r="Y104" s="52" t="s">
        <v>3159</v>
      </c>
    </row>
    <row r="105" spans="1:25" ht="51">
      <c r="A105" s="4" t="s">
        <v>2177</v>
      </c>
      <c r="B105" s="4" t="s">
        <v>2178</v>
      </c>
      <c r="C105" s="4" t="s">
        <v>57</v>
      </c>
      <c r="D105" s="4" t="s">
        <v>90</v>
      </c>
      <c r="E105" s="4" t="s">
        <v>55</v>
      </c>
      <c r="F105" s="4" t="s">
        <v>847</v>
      </c>
      <c r="G105" s="4" t="s">
        <v>1296</v>
      </c>
      <c r="H105" s="4" t="s">
        <v>127</v>
      </c>
      <c r="I105" s="4" t="s">
        <v>3160</v>
      </c>
      <c r="J105" s="4" t="s">
        <v>3000</v>
      </c>
      <c r="K105" s="4" t="s">
        <v>60</v>
      </c>
      <c r="L105" s="4" t="s">
        <v>61</v>
      </c>
      <c r="M105" s="4" t="s">
        <v>3022</v>
      </c>
      <c r="N105" s="4" t="s">
        <v>3022</v>
      </c>
      <c r="O105" s="4" t="s">
        <v>3023</v>
      </c>
      <c r="P105" s="4" t="s">
        <v>3022</v>
      </c>
      <c r="Q105" s="4" t="s">
        <v>3022</v>
      </c>
      <c r="R105" s="4" t="s">
        <v>3023</v>
      </c>
      <c r="S105" s="4" t="s">
        <v>3024</v>
      </c>
      <c r="T105" s="4" t="s">
        <v>3024</v>
      </c>
      <c r="U105" s="4" t="s">
        <v>3025</v>
      </c>
      <c r="V105" s="4" t="s">
        <v>3022</v>
      </c>
      <c r="W105" s="4"/>
      <c r="X105" s="4" t="s">
        <v>3022</v>
      </c>
      <c r="Y105" s="52" t="s">
        <v>3161</v>
      </c>
    </row>
    <row r="106" spans="1:25" ht="102">
      <c r="A106" s="4" t="s">
        <v>2236</v>
      </c>
      <c r="B106" s="4" t="s">
        <v>2237</v>
      </c>
      <c r="C106" s="4" t="s">
        <v>57</v>
      </c>
      <c r="D106" s="4" t="s">
        <v>90</v>
      </c>
      <c r="E106" s="4" t="s">
        <v>55</v>
      </c>
      <c r="F106" s="4" t="s">
        <v>101</v>
      </c>
      <c r="G106" s="4" t="s">
        <v>2239</v>
      </c>
      <c r="H106" s="4" t="s">
        <v>127</v>
      </c>
      <c r="I106" s="4" t="s">
        <v>3162</v>
      </c>
      <c r="J106" s="4" t="s">
        <v>3000</v>
      </c>
      <c r="K106" s="4" t="s">
        <v>60</v>
      </c>
      <c r="L106" s="4" t="s">
        <v>61</v>
      </c>
      <c r="M106" s="4" t="s">
        <v>3022</v>
      </c>
      <c r="N106" s="4" t="s">
        <v>3022</v>
      </c>
      <c r="O106" s="4" t="s">
        <v>3023</v>
      </c>
      <c r="P106" s="4" t="s">
        <v>3022</v>
      </c>
      <c r="Q106" s="4" t="s">
        <v>3022</v>
      </c>
      <c r="R106" s="4" t="s">
        <v>3023</v>
      </c>
      <c r="S106" s="4" t="s">
        <v>3024</v>
      </c>
      <c r="T106" s="4" t="s">
        <v>3024</v>
      </c>
      <c r="U106" s="4" t="s">
        <v>3025</v>
      </c>
      <c r="V106" s="4" t="s">
        <v>3022</v>
      </c>
      <c r="W106" s="4"/>
      <c r="X106" s="4" t="s">
        <v>3022</v>
      </c>
      <c r="Y106" s="52" t="s">
        <v>3163</v>
      </c>
    </row>
    <row r="107" spans="1:25" ht="51">
      <c r="A107" s="4" t="s">
        <v>2216</v>
      </c>
      <c r="B107" s="4" t="s">
        <v>2217</v>
      </c>
      <c r="C107" s="4" t="s">
        <v>57</v>
      </c>
      <c r="D107" s="4" t="s">
        <v>90</v>
      </c>
      <c r="E107" s="4" t="s">
        <v>55</v>
      </c>
      <c r="F107" s="4" t="s">
        <v>847</v>
      </c>
      <c r="G107" s="4" t="s">
        <v>1525</v>
      </c>
      <c r="H107" s="4" t="s">
        <v>127</v>
      </c>
      <c r="I107" s="4" t="s">
        <v>3164</v>
      </c>
      <c r="J107" s="4" t="s">
        <v>3000</v>
      </c>
      <c r="K107" s="4" t="s">
        <v>60</v>
      </c>
      <c r="L107" s="4" t="s">
        <v>61</v>
      </c>
      <c r="M107" s="4" t="s">
        <v>3022</v>
      </c>
      <c r="N107" s="4" t="s">
        <v>3022</v>
      </c>
      <c r="O107" s="4" t="s">
        <v>3023</v>
      </c>
      <c r="P107" s="4" t="s">
        <v>3022</v>
      </c>
      <c r="Q107" s="4" t="s">
        <v>3022</v>
      </c>
      <c r="R107" s="4" t="s">
        <v>3023</v>
      </c>
      <c r="S107" s="4" t="s">
        <v>3024</v>
      </c>
      <c r="T107" s="4" t="s">
        <v>3024</v>
      </c>
      <c r="U107" s="4" t="s">
        <v>3025</v>
      </c>
      <c r="V107" s="4" t="s">
        <v>3022</v>
      </c>
      <c r="W107" s="4"/>
      <c r="X107" s="4" t="s">
        <v>3022</v>
      </c>
      <c r="Y107" s="52" t="s">
        <v>3165</v>
      </c>
    </row>
    <row r="108" spans="1:25" ht="76.5">
      <c r="A108" s="4" t="s">
        <v>2385</v>
      </c>
      <c r="B108" s="4" t="s">
        <v>2386</v>
      </c>
      <c r="C108" s="4" t="s">
        <v>57</v>
      </c>
      <c r="D108" s="4" t="s">
        <v>90</v>
      </c>
      <c r="E108" s="4" t="s">
        <v>55</v>
      </c>
      <c r="F108" s="4" t="s">
        <v>101</v>
      </c>
      <c r="G108" s="4" t="s">
        <v>102</v>
      </c>
      <c r="H108" s="4" t="s">
        <v>127</v>
      </c>
      <c r="I108" s="4" t="s">
        <v>3166</v>
      </c>
      <c r="J108" s="4" t="s">
        <v>3000</v>
      </c>
      <c r="K108" s="4" t="s">
        <v>60</v>
      </c>
      <c r="L108" s="4" t="s">
        <v>61</v>
      </c>
      <c r="M108" s="4" t="s">
        <v>3022</v>
      </c>
      <c r="N108" s="4" t="s">
        <v>3022</v>
      </c>
      <c r="O108" s="4" t="s">
        <v>3023</v>
      </c>
      <c r="P108" s="4" t="s">
        <v>3022</v>
      </c>
      <c r="Q108" s="4" t="s">
        <v>3022</v>
      </c>
      <c r="R108" s="4" t="s">
        <v>3023</v>
      </c>
      <c r="S108" s="4" t="s">
        <v>3024</v>
      </c>
      <c r="T108" s="4" t="s">
        <v>3024</v>
      </c>
      <c r="U108" s="4" t="s">
        <v>3025</v>
      </c>
      <c r="V108" s="4" t="s">
        <v>3022</v>
      </c>
      <c r="W108" s="4"/>
      <c r="X108" s="4" t="s">
        <v>3022</v>
      </c>
      <c r="Y108" s="52" t="s">
        <v>3167</v>
      </c>
    </row>
    <row r="109" spans="1:25" ht="63.75">
      <c r="A109" s="4" t="s">
        <v>2183</v>
      </c>
      <c r="B109" s="4" t="s">
        <v>2184</v>
      </c>
      <c r="C109" s="4" t="s">
        <v>57</v>
      </c>
      <c r="D109" s="4" t="s">
        <v>90</v>
      </c>
      <c r="E109" s="4" t="s">
        <v>55</v>
      </c>
      <c r="F109" s="4" t="s">
        <v>847</v>
      </c>
      <c r="G109" s="4" t="s">
        <v>102</v>
      </c>
      <c r="H109" s="4" t="s">
        <v>127</v>
      </c>
      <c r="I109" s="4" t="s">
        <v>3168</v>
      </c>
      <c r="J109" s="4" t="s">
        <v>3000</v>
      </c>
      <c r="K109" s="4" t="s">
        <v>60</v>
      </c>
      <c r="L109" s="4" t="s">
        <v>61</v>
      </c>
      <c r="M109" s="4" t="s">
        <v>3022</v>
      </c>
      <c r="N109" s="4" t="s">
        <v>3022</v>
      </c>
      <c r="O109" s="4" t="s">
        <v>3023</v>
      </c>
      <c r="P109" s="4" t="s">
        <v>3022</v>
      </c>
      <c r="Q109" s="4" t="s">
        <v>3022</v>
      </c>
      <c r="R109" s="4" t="s">
        <v>3023</v>
      </c>
      <c r="S109" s="4" t="s">
        <v>3024</v>
      </c>
      <c r="T109" s="4" t="s">
        <v>3024</v>
      </c>
      <c r="U109" s="4" t="s">
        <v>3025</v>
      </c>
      <c r="V109" s="4" t="s">
        <v>3022</v>
      </c>
      <c r="W109" s="4"/>
      <c r="X109" s="4" t="s">
        <v>3022</v>
      </c>
      <c r="Y109" s="52" t="s">
        <v>3169</v>
      </c>
    </row>
    <row r="110" spans="1:25" ht="76.5">
      <c r="A110" s="4" t="s">
        <v>1393</v>
      </c>
      <c r="B110" s="4" t="s">
        <v>1394</v>
      </c>
      <c r="C110" s="4" t="s">
        <v>57</v>
      </c>
      <c r="D110" s="4" t="s">
        <v>54</v>
      </c>
      <c r="E110" s="4" t="s">
        <v>55</v>
      </c>
      <c r="F110" s="4" t="s">
        <v>1085</v>
      </c>
      <c r="G110" s="4" t="s">
        <v>497</v>
      </c>
      <c r="H110" s="4" t="s">
        <v>127</v>
      </c>
      <c r="I110" s="4" t="s">
        <v>3170</v>
      </c>
      <c r="J110" s="4" t="s">
        <v>3000</v>
      </c>
      <c r="K110" s="4" t="s">
        <v>60</v>
      </c>
      <c r="L110" s="4" t="s">
        <v>61</v>
      </c>
      <c r="M110" s="4" t="s">
        <v>3022</v>
      </c>
      <c r="N110" s="4" t="s">
        <v>3022</v>
      </c>
      <c r="O110" s="4" t="s">
        <v>3023</v>
      </c>
      <c r="P110" s="4" t="s">
        <v>3022</v>
      </c>
      <c r="Q110" s="4" t="s">
        <v>3022</v>
      </c>
      <c r="R110" s="4" t="s">
        <v>3023</v>
      </c>
      <c r="S110" s="4" t="s">
        <v>3024</v>
      </c>
      <c r="T110" s="4" t="s">
        <v>3024</v>
      </c>
      <c r="U110" s="4" t="s">
        <v>3025</v>
      </c>
      <c r="V110" s="4" t="s">
        <v>3022</v>
      </c>
      <c r="W110" s="4"/>
      <c r="X110" s="4" t="s">
        <v>3022</v>
      </c>
      <c r="Y110" s="52" t="s">
        <v>3126</v>
      </c>
    </row>
    <row r="111" spans="1:25" ht="12.75">
      <c r="A111" s="4" t="s">
        <v>278</v>
      </c>
      <c r="B111" s="4" t="s">
        <v>279</v>
      </c>
      <c r="C111" s="4" t="s">
        <v>57</v>
      </c>
      <c r="D111" s="4" t="s">
        <v>54</v>
      </c>
      <c r="E111" s="4" t="s">
        <v>55</v>
      </c>
      <c r="F111" s="4" t="s">
        <v>285</v>
      </c>
      <c r="G111" s="4" t="s">
        <v>127</v>
      </c>
      <c r="H111" s="4" t="s">
        <v>127</v>
      </c>
      <c r="I111" s="4" t="s">
        <v>3171</v>
      </c>
      <c r="J111" s="4" t="s">
        <v>9</v>
      </c>
      <c r="K111" s="4" t="s">
        <v>60</v>
      </c>
      <c r="L111" s="4" t="s">
        <v>75</v>
      </c>
      <c r="M111" s="4" t="s">
        <v>3172</v>
      </c>
      <c r="N111" s="4"/>
      <c r="O111" s="4" t="s">
        <v>3023</v>
      </c>
      <c r="P111" s="4" t="s">
        <v>3172</v>
      </c>
      <c r="Q111" s="4"/>
      <c r="R111" s="4" t="s">
        <v>3023</v>
      </c>
      <c r="S111" s="4" t="s">
        <v>3025</v>
      </c>
      <c r="T111" s="4" t="s">
        <v>3025</v>
      </c>
      <c r="U111" s="4" t="s">
        <v>3025</v>
      </c>
      <c r="V111" s="4" t="s">
        <v>3172</v>
      </c>
      <c r="W111" s="4"/>
      <c r="X111" s="4" t="s">
        <v>3022</v>
      </c>
      <c r="Y111" s="4"/>
    </row>
    <row r="112" spans="1:25" ht="76.5">
      <c r="A112" s="4" t="s">
        <v>1057</v>
      </c>
      <c r="B112" s="4" t="s">
        <v>1058</v>
      </c>
      <c r="C112" s="4" t="s">
        <v>57</v>
      </c>
      <c r="D112" s="4" t="s">
        <v>54</v>
      </c>
      <c r="E112" s="4" t="s">
        <v>55</v>
      </c>
      <c r="F112" s="4" t="s">
        <v>408</v>
      </c>
      <c r="G112" s="4" t="s">
        <v>497</v>
      </c>
      <c r="H112" s="4" t="s">
        <v>127</v>
      </c>
      <c r="I112" s="4" t="s">
        <v>3173</v>
      </c>
      <c r="J112" s="4" t="s">
        <v>3000</v>
      </c>
      <c r="K112" s="4" t="s">
        <v>60</v>
      </c>
      <c r="L112" s="4" t="s">
        <v>61</v>
      </c>
      <c r="M112" s="4" t="s">
        <v>3022</v>
      </c>
      <c r="N112" s="4" t="s">
        <v>3022</v>
      </c>
      <c r="O112" s="4" t="s">
        <v>3023</v>
      </c>
      <c r="P112" s="4" t="s">
        <v>3022</v>
      </c>
      <c r="Q112" s="4" t="s">
        <v>3022</v>
      </c>
      <c r="R112" s="4" t="s">
        <v>3023</v>
      </c>
      <c r="S112" s="4" t="s">
        <v>3024</v>
      </c>
      <c r="T112" s="4" t="s">
        <v>3024</v>
      </c>
      <c r="U112" s="4" t="s">
        <v>3025</v>
      </c>
      <c r="V112" s="4" t="s">
        <v>3022</v>
      </c>
      <c r="W112" s="4"/>
      <c r="X112" s="4" t="s">
        <v>3022</v>
      </c>
      <c r="Y112" s="52" t="s">
        <v>3174</v>
      </c>
    </row>
    <row r="113" spans="1:25" ht="76.5">
      <c r="A113" s="4" t="s">
        <v>1171</v>
      </c>
      <c r="B113" s="4" t="s">
        <v>1172</v>
      </c>
      <c r="C113" s="4" t="s">
        <v>57</v>
      </c>
      <c r="D113" s="4" t="s">
        <v>54</v>
      </c>
      <c r="E113" s="4" t="s">
        <v>55</v>
      </c>
      <c r="F113" s="4" t="s">
        <v>1085</v>
      </c>
      <c r="G113" s="4" t="s">
        <v>497</v>
      </c>
      <c r="H113" s="4" t="s">
        <v>127</v>
      </c>
      <c r="I113" s="4" t="s">
        <v>3175</v>
      </c>
      <c r="J113" s="4" t="s">
        <v>3000</v>
      </c>
      <c r="K113" s="4" t="s">
        <v>60</v>
      </c>
      <c r="L113" s="4" t="s">
        <v>61</v>
      </c>
      <c r="M113" s="4" t="s">
        <v>3022</v>
      </c>
      <c r="N113" s="4" t="s">
        <v>3022</v>
      </c>
      <c r="O113" s="4" t="s">
        <v>3023</v>
      </c>
      <c r="P113" s="4" t="s">
        <v>3022</v>
      </c>
      <c r="Q113" s="4" t="s">
        <v>3022</v>
      </c>
      <c r="R113" s="4" t="s">
        <v>3023</v>
      </c>
      <c r="S113" s="4" t="s">
        <v>3024</v>
      </c>
      <c r="T113" s="4" t="s">
        <v>3024</v>
      </c>
      <c r="U113" s="4" t="s">
        <v>3025</v>
      </c>
      <c r="V113" s="4" t="s">
        <v>3022</v>
      </c>
      <c r="W113" s="4"/>
      <c r="X113" s="4" t="s">
        <v>3022</v>
      </c>
      <c r="Y113" s="52" t="s">
        <v>3126</v>
      </c>
    </row>
    <row r="114" spans="1:25" ht="76.5">
      <c r="A114" s="4" t="s">
        <v>1074</v>
      </c>
      <c r="B114" s="4" t="s">
        <v>1075</v>
      </c>
      <c r="C114" s="4" t="s">
        <v>57</v>
      </c>
      <c r="D114" s="4" t="s">
        <v>54</v>
      </c>
      <c r="E114" s="4" t="s">
        <v>55</v>
      </c>
      <c r="F114" s="4" t="s">
        <v>408</v>
      </c>
      <c r="G114" s="4" t="s">
        <v>497</v>
      </c>
      <c r="H114" s="4" t="s">
        <v>127</v>
      </c>
      <c r="I114" s="4" t="s">
        <v>3176</v>
      </c>
      <c r="J114" s="4" t="s">
        <v>3000</v>
      </c>
      <c r="K114" s="4" t="s">
        <v>60</v>
      </c>
      <c r="L114" s="4" t="s">
        <v>61</v>
      </c>
      <c r="M114" s="4" t="s">
        <v>3022</v>
      </c>
      <c r="N114" s="4" t="s">
        <v>3022</v>
      </c>
      <c r="O114" s="4" t="s">
        <v>3023</v>
      </c>
      <c r="P114" s="4" t="s">
        <v>3022</v>
      </c>
      <c r="Q114" s="4" t="s">
        <v>3022</v>
      </c>
      <c r="R114" s="4" t="s">
        <v>3023</v>
      </c>
      <c r="S114" s="4" t="s">
        <v>3024</v>
      </c>
      <c r="T114" s="4" t="s">
        <v>3024</v>
      </c>
      <c r="U114" s="4" t="s">
        <v>3025</v>
      </c>
      <c r="V114" s="4" t="s">
        <v>3022</v>
      </c>
      <c r="W114" s="4"/>
      <c r="X114" s="4" t="s">
        <v>3022</v>
      </c>
      <c r="Y114" s="52" t="s">
        <v>3126</v>
      </c>
    </row>
    <row r="115" spans="1:25" ht="76.5">
      <c r="A115" s="4" t="s">
        <v>2219</v>
      </c>
      <c r="B115" s="4" t="s">
        <v>2220</v>
      </c>
      <c r="C115" s="4" t="s">
        <v>57</v>
      </c>
      <c r="D115" s="4" t="s">
        <v>90</v>
      </c>
      <c r="E115" s="4" t="s">
        <v>55</v>
      </c>
      <c r="F115" s="4" t="s">
        <v>847</v>
      </c>
      <c r="G115" s="4" t="s">
        <v>1525</v>
      </c>
      <c r="H115" s="4" t="s">
        <v>127</v>
      </c>
      <c r="I115" s="4" t="s">
        <v>3177</v>
      </c>
      <c r="J115" s="4" t="s">
        <v>3000</v>
      </c>
      <c r="K115" s="4" t="s">
        <v>60</v>
      </c>
      <c r="L115" s="4" t="s">
        <v>61</v>
      </c>
      <c r="M115" s="4" t="s">
        <v>3022</v>
      </c>
      <c r="N115" s="4" t="s">
        <v>3022</v>
      </c>
      <c r="O115" s="4" t="s">
        <v>3023</v>
      </c>
      <c r="P115" s="4" t="s">
        <v>3022</v>
      </c>
      <c r="Q115" s="4" t="s">
        <v>3022</v>
      </c>
      <c r="R115" s="4" t="s">
        <v>3023</v>
      </c>
      <c r="S115" s="4" t="s">
        <v>3024</v>
      </c>
      <c r="T115" s="4" t="s">
        <v>3024</v>
      </c>
      <c r="U115" s="4" t="s">
        <v>3025</v>
      </c>
      <c r="V115" s="4" t="s">
        <v>3022</v>
      </c>
      <c r="W115" s="4"/>
      <c r="X115" s="4" t="s">
        <v>3022</v>
      </c>
      <c r="Y115" s="52" t="s">
        <v>3178</v>
      </c>
    </row>
    <row r="116" spans="1:25" ht="89.25">
      <c r="A116" s="4" t="s">
        <v>2240</v>
      </c>
      <c r="B116" s="4" t="s">
        <v>2241</v>
      </c>
      <c r="C116" s="4" t="s">
        <v>57</v>
      </c>
      <c r="D116" s="4" t="s">
        <v>90</v>
      </c>
      <c r="E116" s="4" t="s">
        <v>55</v>
      </c>
      <c r="F116" s="4" t="s">
        <v>101</v>
      </c>
      <c r="G116" s="4" t="s">
        <v>2239</v>
      </c>
      <c r="H116" s="4" t="s">
        <v>127</v>
      </c>
      <c r="I116" s="4" t="s">
        <v>3179</v>
      </c>
      <c r="J116" s="4" t="s">
        <v>3000</v>
      </c>
      <c r="K116" s="4" t="s">
        <v>60</v>
      </c>
      <c r="L116" s="4" t="s">
        <v>61</v>
      </c>
      <c r="M116" s="4" t="s">
        <v>3022</v>
      </c>
      <c r="N116" s="4" t="s">
        <v>3022</v>
      </c>
      <c r="O116" s="4" t="s">
        <v>3023</v>
      </c>
      <c r="P116" s="4" t="s">
        <v>3022</v>
      </c>
      <c r="Q116" s="4" t="s">
        <v>3022</v>
      </c>
      <c r="R116" s="4" t="s">
        <v>3023</v>
      </c>
      <c r="S116" s="4" t="s">
        <v>3024</v>
      </c>
      <c r="T116" s="4" t="s">
        <v>3024</v>
      </c>
      <c r="U116" s="4" t="s">
        <v>3025</v>
      </c>
      <c r="V116" s="4" t="s">
        <v>3022</v>
      </c>
      <c r="W116" s="4"/>
      <c r="X116" s="4" t="s">
        <v>3022</v>
      </c>
      <c r="Y116" s="52" t="s">
        <v>3180</v>
      </c>
    </row>
    <row r="117" spans="1:25" ht="63.75">
      <c r="A117" s="4" t="s">
        <v>2224</v>
      </c>
      <c r="B117" s="4" t="s">
        <v>2225</v>
      </c>
      <c r="C117" s="4" t="s">
        <v>57</v>
      </c>
      <c r="D117" s="4" t="s">
        <v>90</v>
      </c>
      <c r="E117" s="4" t="s">
        <v>55</v>
      </c>
      <c r="F117" s="4" t="s">
        <v>847</v>
      </c>
      <c r="G117" s="4" t="s">
        <v>1525</v>
      </c>
      <c r="H117" s="4" t="s">
        <v>127</v>
      </c>
      <c r="I117" s="4" t="s">
        <v>3181</v>
      </c>
      <c r="J117" s="4" t="s">
        <v>3000</v>
      </c>
      <c r="K117" s="4" t="s">
        <v>60</v>
      </c>
      <c r="L117" s="4" t="s">
        <v>61</v>
      </c>
      <c r="M117" s="4" t="s">
        <v>3022</v>
      </c>
      <c r="N117" s="4" t="s">
        <v>3022</v>
      </c>
      <c r="O117" s="4" t="s">
        <v>3023</v>
      </c>
      <c r="P117" s="4" t="s">
        <v>3022</v>
      </c>
      <c r="Q117" s="4" t="s">
        <v>3022</v>
      </c>
      <c r="R117" s="4" t="s">
        <v>3023</v>
      </c>
      <c r="S117" s="4" t="s">
        <v>3024</v>
      </c>
      <c r="T117" s="4" t="s">
        <v>3024</v>
      </c>
      <c r="U117" s="4" t="s">
        <v>3025</v>
      </c>
      <c r="V117" s="4" t="s">
        <v>3022</v>
      </c>
      <c r="W117" s="4"/>
      <c r="X117" s="4" t="s">
        <v>3022</v>
      </c>
      <c r="Y117" s="52" t="s">
        <v>3182</v>
      </c>
    </row>
    <row r="118" spans="1:25" ht="63.75">
      <c r="A118" s="4" t="s">
        <v>2227</v>
      </c>
      <c r="B118" s="4" t="s">
        <v>2228</v>
      </c>
      <c r="C118" s="4" t="s">
        <v>57</v>
      </c>
      <c r="D118" s="4" t="s">
        <v>90</v>
      </c>
      <c r="E118" s="4" t="s">
        <v>55</v>
      </c>
      <c r="F118" s="4" t="s">
        <v>847</v>
      </c>
      <c r="G118" s="4" t="s">
        <v>1525</v>
      </c>
      <c r="H118" s="4" t="s">
        <v>127</v>
      </c>
      <c r="I118" s="4" t="s">
        <v>3183</v>
      </c>
      <c r="J118" s="4" t="s">
        <v>3000</v>
      </c>
      <c r="K118" s="4" t="s">
        <v>60</v>
      </c>
      <c r="L118" s="4" t="s">
        <v>61</v>
      </c>
      <c r="M118" s="4" t="s">
        <v>3022</v>
      </c>
      <c r="N118" s="4" t="s">
        <v>3022</v>
      </c>
      <c r="O118" s="4" t="s">
        <v>3023</v>
      </c>
      <c r="P118" s="4" t="s">
        <v>3022</v>
      </c>
      <c r="Q118" s="4" t="s">
        <v>3022</v>
      </c>
      <c r="R118" s="4" t="s">
        <v>3023</v>
      </c>
      <c r="S118" s="4" t="s">
        <v>3024</v>
      </c>
      <c r="T118" s="4" t="s">
        <v>3024</v>
      </c>
      <c r="U118" s="4" t="s">
        <v>3025</v>
      </c>
      <c r="V118" s="4" t="s">
        <v>3022</v>
      </c>
      <c r="W118" s="4"/>
      <c r="X118" s="4" t="s">
        <v>3022</v>
      </c>
      <c r="Y118" s="52" t="s">
        <v>3184</v>
      </c>
    </row>
    <row r="119" spans="1:25" ht="76.5">
      <c r="A119" s="4" t="s">
        <v>2230</v>
      </c>
      <c r="B119" s="4" t="s">
        <v>2231</v>
      </c>
      <c r="C119" s="4" t="s">
        <v>57</v>
      </c>
      <c r="D119" s="4" t="s">
        <v>90</v>
      </c>
      <c r="E119" s="4" t="s">
        <v>55</v>
      </c>
      <c r="F119" s="4" t="s">
        <v>847</v>
      </c>
      <c r="G119" s="4" t="s">
        <v>1525</v>
      </c>
      <c r="H119" s="4" t="s">
        <v>127</v>
      </c>
      <c r="I119" s="4" t="s">
        <v>3185</v>
      </c>
      <c r="J119" s="4" t="s">
        <v>3000</v>
      </c>
      <c r="K119" s="4" t="s">
        <v>60</v>
      </c>
      <c r="L119" s="4" t="s">
        <v>61</v>
      </c>
      <c r="M119" s="4" t="s">
        <v>3022</v>
      </c>
      <c r="N119" s="4" t="s">
        <v>3022</v>
      </c>
      <c r="O119" s="4" t="s">
        <v>3023</v>
      </c>
      <c r="P119" s="4" t="s">
        <v>3022</v>
      </c>
      <c r="Q119" s="4" t="s">
        <v>3022</v>
      </c>
      <c r="R119" s="4" t="s">
        <v>3023</v>
      </c>
      <c r="S119" s="4" t="s">
        <v>3024</v>
      </c>
      <c r="T119" s="4" t="s">
        <v>3024</v>
      </c>
      <c r="U119" s="4" t="s">
        <v>3025</v>
      </c>
      <c r="V119" s="4" t="s">
        <v>3022</v>
      </c>
      <c r="W119" s="4"/>
      <c r="X119" s="4" t="s">
        <v>3028</v>
      </c>
      <c r="Y119" s="52" t="s">
        <v>3186</v>
      </c>
    </row>
    <row r="120" spans="1:25" ht="76.5">
      <c r="A120" s="4" t="s">
        <v>996</v>
      </c>
      <c r="B120" s="4" t="s">
        <v>997</v>
      </c>
      <c r="C120" s="4" t="s">
        <v>57</v>
      </c>
      <c r="D120" s="4" t="s">
        <v>54</v>
      </c>
      <c r="E120" s="4" t="s">
        <v>55</v>
      </c>
      <c r="F120" s="4" t="s">
        <v>56</v>
      </c>
      <c r="G120" s="4" t="s">
        <v>497</v>
      </c>
      <c r="H120" s="4" t="s">
        <v>127</v>
      </c>
      <c r="I120" s="4" t="s">
        <v>3187</v>
      </c>
      <c r="J120" s="4" t="s">
        <v>3000</v>
      </c>
      <c r="K120" s="4" t="s">
        <v>60</v>
      </c>
      <c r="L120" s="4" t="s">
        <v>61</v>
      </c>
      <c r="M120" s="4" t="s">
        <v>3022</v>
      </c>
      <c r="N120" s="4" t="s">
        <v>3022</v>
      </c>
      <c r="O120" s="4" t="s">
        <v>3023</v>
      </c>
      <c r="P120" s="4" t="s">
        <v>3022</v>
      </c>
      <c r="Q120" s="4" t="s">
        <v>3022</v>
      </c>
      <c r="R120" s="4" t="s">
        <v>3023</v>
      </c>
      <c r="S120" s="4" t="s">
        <v>3024</v>
      </c>
      <c r="T120" s="4" t="s">
        <v>3024</v>
      </c>
      <c r="U120" s="4" t="s">
        <v>3025</v>
      </c>
      <c r="V120" s="4" t="s">
        <v>3022</v>
      </c>
      <c r="W120" s="4"/>
      <c r="X120" s="4" t="s">
        <v>3022</v>
      </c>
      <c r="Y120" s="52" t="s">
        <v>3126</v>
      </c>
    </row>
    <row r="121" spans="1:25" ht="76.5">
      <c r="A121" s="4" t="s">
        <v>922</v>
      </c>
      <c r="B121" s="4" t="s">
        <v>923</v>
      </c>
      <c r="C121" s="4" t="s">
        <v>57</v>
      </c>
      <c r="D121" s="4" t="s">
        <v>54</v>
      </c>
      <c r="E121" s="4" t="s">
        <v>55</v>
      </c>
      <c r="F121" s="4" t="s">
        <v>56</v>
      </c>
      <c r="G121" s="4" t="s">
        <v>497</v>
      </c>
      <c r="H121" s="4" t="s">
        <v>127</v>
      </c>
      <c r="I121" s="4" t="s">
        <v>3188</v>
      </c>
      <c r="J121" s="4" t="s">
        <v>3000</v>
      </c>
      <c r="K121" s="4" t="s">
        <v>60</v>
      </c>
      <c r="L121" s="4" t="s">
        <v>61</v>
      </c>
      <c r="M121" s="4" t="s">
        <v>3022</v>
      </c>
      <c r="N121" s="4" t="s">
        <v>3022</v>
      </c>
      <c r="O121" s="4" t="s">
        <v>3023</v>
      </c>
      <c r="P121" s="4" t="s">
        <v>3022</v>
      </c>
      <c r="Q121" s="4" t="s">
        <v>3022</v>
      </c>
      <c r="R121" s="4" t="s">
        <v>3023</v>
      </c>
      <c r="S121" s="4" t="s">
        <v>3024</v>
      </c>
      <c r="T121" s="4" t="s">
        <v>3024</v>
      </c>
      <c r="U121" s="4" t="s">
        <v>3025</v>
      </c>
      <c r="V121" s="4" t="s">
        <v>3022</v>
      </c>
      <c r="W121" s="4"/>
      <c r="X121" s="4" t="s">
        <v>3022</v>
      </c>
      <c r="Y121" s="52" t="s">
        <v>3189</v>
      </c>
    </row>
    <row r="122" spans="1:25" ht="63.75">
      <c r="A122" s="4" t="s">
        <v>2233</v>
      </c>
      <c r="B122" s="4" t="s">
        <v>2234</v>
      </c>
      <c r="C122" s="4" t="s">
        <v>57</v>
      </c>
      <c r="D122" s="4" t="s">
        <v>90</v>
      </c>
      <c r="E122" s="4" t="s">
        <v>55</v>
      </c>
      <c r="F122" s="4" t="s">
        <v>847</v>
      </c>
      <c r="G122" s="4" t="s">
        <v>1525</v>
      </c>
      <c r="H122" s="4" t="s">
        <v>127</v>
      </c>
      <c r="I122" s="4" t="s">
        <v>3190</v>
      </c>
      <c r="J122" s="4" t="s">
        <v>3000</v>
      </c>
      <c r="K122" s="4" t="s">
        <v>60</v>
      </c>
      <c r="L122" s="4" t="s">
        <v>61</v>
      </c>
      <c r="M122" s="4" t="s">
        <v>3022</v>
      </c>
      <c r="N122" s="4" t="s">
        <v>3022</v>
      </c>
      <c r="O122" s="4" t="s">
        <v>3023</v>
      </c>
      <c r="P122" s="4" t="s">
        <v>3022</v>
      </c>
      <c r="Q122" s="4" t="s">
        <v>3022</v>
      </c>
      <c r="R122" s="4" t="s">
        <v>3023</v>
      </c>
      <c r="S122" s="4" t="s">
        <v>3024</v>
      </c>
      <c r="T122" s="4" t="s">
        <v>3024</v>
      </c>
      <c r="U122" s="4" t="s">
        <v>3025</v>
      </c>
      <c r="V122" s="4" t="s">
        <v>3022</v>
      </c>
      <c r="W122" s="4"/>
      <c r="X122" s="4" t="s">
        <v>3022</v>
      </c>
      <c r="Y122" s="52" t="s">
        <v>3191</v>
      </c>
    </row>
    <row r="123" spans="1:25" ht="76.5">
      <c r="A123" s="4" t="s">
        <v>869</v>
      </c>
      <c r="B123" s="4" t="s">
        <v>870</v>
      </c>
      <c r="C123" s="4" t="s">
        <v>57</v>
      </c>
      <c r="D123" s="4" t="s">
        <v>54</v>
      </c>
      <c r="E123" s="4" t="s">
        <v>55</v>
      </c>
      <c r="F123" s="4" t="s">
        <v>408</v>
      </c>
      <c r="G123" s="4" t="s">
        <v>497</v>
      </c>
      <c r="H123" s="4" t="s">
        <v>127</v>
      </c>
      <c r="I123" s="4" t="s">
        <v>3192</v>
      </c>
      <c r="J123" s="4" t="s">
        <v>3000</v>
      </c>
      <c r="K123" s="4" t="s">
        <v>60</v>
      </c>
      <c r="L123" s="4" t="s">
        <v>61</v>
      </c>
      <c r="M123" s="4" t="s">
        <v>3022</v>
      </c>
      <c r="N123" s="4" t="s">
        <v>3022</v>
      </c>
      <c r="O123" s="4" t="s">
        <v>3023</v>
      </c>
      <c r="P123" s="4" t="s">
        <v>3022</v>
      </c>
      <c r="Q123" s="4" t="s">
        <v>3022</v>
      </c>
      <c r="R123" s="4" t="s">
        <v>3023</v>
      </c>
      <c r="S123" s="4" t="s">
        <v>3024</v>
      </c>
      <c r="T123" s="4" t="s">
        <v>3024</v>
      </c>
      <c r="U123" s="4" t="s">
        <v>3025</v>
      </c>
      <c r="V123" s="4" t="s">
        <v>3022</v>
      </c>
      <c r="W123" s="4"/>
      <c r="X123" s="4" t="s">
        <v>3022</v>
      </c>
      <c r="Y123" s="52" t="s">
        <v>3126</v>
      </c>
    </row>
    <row r="124" spans="1:25" ht="76.5">
      <c r="A124" s="4" t="s">
        <v>975</v>
      </c>
      <c r="B124" s="4" t="s">
        <v>976</v>
      </c>
      <c r="C124" s="4" t="s">
        <v>57</v>
      </c>
      <c r="D124" s="4" t="s">
        <v>54</v>
      </c>
      <c r="E124" s="4" t="s">
        <v>55</v>
      </c>
      <c r="F124" s="4" t="s">
        <v>408</v>
      </c>
      <c r="G124" s="4" t="s">
        <v>497</v>
      </c>
      <c r="H124" s="4" t="s">
        <v>127</v>
      </c>
      <c r="I124" s="4" t="s">
        <v>3193</v>
      </c>
      <c r="J124" s="4" t="s">
        <v>3000</v>
      </c>
      <c r="K124" s="4" t="s">
        <v>60</v>
      </c>
      <c r="L124" s="4" t="s">
        <v>61</v>
      </c>
      <c r="M124" s="4" t="s">
        <v>3022</v>
      </c>
      <c r="N124" s="4" t="s">
        <v>3022</v>
      </c>
      <c r="O124" s="4" t="s">
        <v>3023</v>
      </c>
      <c r="P124" s="4" t="s">
        <v>3028</v>
      </c>
      <c r="Q124" s="4" t="s">
        <v>3022</v>
      </c>
      <c r="R124" s="4" t="s">
        <v>3023</v>
      </c>
      <c r="S124" s="4" t="s">
        <v>3025</v>
      </c>
      <c r="T124" s="4" t="s">
        <v>3024</v>
      </c>
      <c r="U124" s="4" t="s">
        <v>3025</v>
      </c>
      <c r="V124" s="4" t="s">
        <v>3022</v>
      </c>
      <c r="W124" s="4"/>
      <c r="X124" s="4" t="s">
        <v>3022</v>
      </c>
      <c r="Y124" s="52" t="s">
        <v>3126</v>
      </c>
    </row>
    <row r="125" spans="1:25" ht="89.25">
      <c r="A125" s="4" t="s">
        <v>1089</v>
      </c>
      <c r="B125" s="4" t="s">
        <v>1090</v>
      </c>
      <c r="C125" s="4" t="s">
        <v>57</v>
      </c>
      <c r="D125" s="4" t="s">
        <v>90</v>
      </c>
      <c r="E125" s="4" t="s">
        <v>55</v>
      </c>
      <c r="F125" s="4" t="s">
        <v>277</v>
      </c>
      <c r="G125" s="4" t="s">
        <v>1092</v>
      </c>
      <c r="H125" s="4" t="s">
        <v>127</v>
      </c>
      <c r="I125" s="4" t="s">
        <v>3194</v>
      </c>
      <c r="J125" s="4" t="s">
        <v>3000</v>
      </c>
      <c r="K125" s="4" t="s">
        <v>60</v>
      </c>
      <c r="L125" s="4" t="s">
        <v>61</v>
      </c>
      <c r="M125" s="4" t="s">
        <v>3022</v>
      </c>
      <c r="N125" s="4" t="s">
        <v>3022</v>
      </c>
      <c r="O125" s="4" t="s">
        <v>3023</v>
      </c>
      <c r="P125" s="4" t="s">
        <v>3022</v>
      </c>
      <c r="Q125" s="4" t="s">
        <v>3022</v>
      </c>
      <c r="R125" s="4" t="s">
        <v>3023</v>
      </c>
      <c r="S125" s="4" t="s">
        <v>3024</v>
      </c>
      <c r="T125" s="4" t="s">
        <v>3024</v>
      </c>
      <c r="U125" s="4" t="s">
        <v>3025</v>
      </c>
      <c r="V125" s="4" t="s">
        <v>3022</v>
      </c>
      <c r="W125" s="4"/>
      <c r="X125" s="4" t="s">
        <v>3028</v>
      </c>
      <c r="Y125" s="52" t="s">
        <v>3195</v>
      </c>
    </row>
    <row r="126" spans="1:25" ht="12.75">
      <c r="A126" s="4" t="s">
        <v>1380</v>
      </c>
      <c r="B126" s="4" t="s">
        <v>1381</v>
      </c>
      <c r="C126" s="4" t="s">
        <v>57</v>
      </c>
      <c r="D126" s="4" t="s">
        <v>90</v>
      </c>
      <c r="E126" s="4" t="s">
        <v>55</v>
      </c>
      <c r="F126" s="4" t="s">
        <v>277</v>
      </c>
      <c r="G126" s="4" t="s">
        <v>1092</v>
      </c>
      <c r="H126" s="4" t="s">
        <v>127</v>
      </c>
      <c r="I126" s="4" t="s">
        <v>3196</v>
      </c>
      <c r="J126" s="4" t="s">
        <v>9</v>
      </c>
      <c r="K126" s="4" t="s">
        <v>60</v>
      </c>
      <c r="L126" s="4" t="s">
        <v>61</v>
      </c>
      <c r="M126" s="4"/>
      <c r="N126" s="4"/>
      <c r="O126" s="4" t="s">
        <v>3023</v>
      </c>
      <c r="P126" s="4"/>
      <c r="Q126" s="4"/>
      <c r="R126" s="4" t="s">
        <v>3023</v>
      </c>
      <c r="S126" s="4" t="s">
        <v>3025</v>
      </c>
      <c r="T126" s="4" t="s">
        <v>3025</v>
      </c>
      <c r="U126" s="4" t="s">
        <v>3025</v>
      </c>
      <c r="V126" s="4" t="s">
        <v>3023</v>
      </c>
      <c r="W126" s="4"/>
      <c r="X126" s="4" t="s">
        <v>3023</v>
      </c>
      <c r="Y126" s="4"/>
    </row>
    <row r="127" spans="1:25" ht="12.75">
      <c r="A127" s="4" t="s">
        <v>725</v>
      </c>
      <c r="B127" s="4" t="s">
        <v>726</v>
      </c>
      <c r="C127" s="4" t="s">
        <v>57</v>
      </c>
      <c r="D127" s="4" t="s">
        <v>69</v>
      </c>
      <c r="E127" s="4" t="s">
        <v>55</v>
      </c>
      <c r="F127" s="4" t="s">
        <v>731</v>
      </c>
      <c r="G127" s="4" t="s">
        <v>127</v>
      </c>
      <c r="H127" s="4" t="s">
        <v>127</v>
      </c>
      <c r="I127" s="4" t="s">
        <v>3197</v>
      </c>
      <c r="J127" s="4" t="s">
        <v>3000</v>
      </c>
      <c r="K127" s="4" t="s">
        <v>60</v>
      </c>
      <c r="L127" s="4" t="s">
        <v>61</v>
      </c>
      <c r="M127" s="4" t="s">
        <v>3109</v>
      </c>
      <c r="N127" s="4" t="s">
        <v>3022</v>
      </c>
      <c r="O127" s="4" t="s">
        <v>3023</v>
      </c>
      <c r="P127" s="4" t="s">
        <v>3023</v>
      </c>
      <c r="Q127" s="4" t="s">
        <v>3022</v>
      </c>
      <c r="R127" s="4" t="s">
        <v>3023</v>
      </c>
      <c r="S127" s="4" t="s">
        <v>3025</v>
      </c>
      <c r="T127" s="4" t="s">
        <v>3024</v>
      </c>
      <c r="U127" s="4" t="s">
        <v>3025</v>
      </c>
      <c r="V127" s="4" t="s">
        <v>3023</v>
      </c>
      <c r="W127" s="4"/>
      <c r="X127" s="4" t="s">
        <v>3022</v>
      </c>
      <c r="Y127" s="4" t="s">
        <v>3198</v>
      </c>
    </row>
    <row r="128" spans="1:25" ht="12.75">
      <c r="A128" s="4" t="s">
        <v>1034</v>
      </c>
      <c r="B128" s="4" t="s">
        <v>1035</v>
      </c>
      <c r="C128" s="4" t="s">
        <v>57</v>
      </c>
      <c r="D128" s="4" t="s">
        <v>90</v>
      </c>
      <c r="E128" s="4" t="s">
        <v>55</v>
      </c>
      <c r="F128" s="4" t="s">
        <v>1040</v>
      </c>
      <c r="G128" s="4" t="s">
        <v>1041</v>
      </c>
      <c r="H128" s="4" t="s">
        <v>127</v>
      </c>
      <c r="I128" s="4" t="s">
        <v>3199</v>
      </c>
      <c r="J128" s="4" t="s">
        <v>9</v>
      </c>
      <c r="K128" s="4" t="s">
        <v>60</v>
      </c>
      <c r="L128" s="4" t="s">
        <v>75</v>
      </c>
      <c r="M128" s="4" t="s">
        <v>3172</v>
      </c>
      <c r="N128" s="4"/>
      <c r="O128" s="4" t="s">
        <v>3023</v>
      </c>
      <c r="P128" s="4" t="s">
        <v>3172</v>
      </c>
      <c r="Q128" s="4"/>
      <c r="R128" s="4" t="s">
        <v>3023</v>
      </c>
      <c r="S128" s="4" t="s">
        <v>3025</v>
      </c>
      <c r="T128" s="4" t="s">
        <v>3025</v>
      </c>
      <c r="U128" s="4" t="s">
        <v>3025</v>
      </c>
      <c r="V128" s="4" t="s">
        <v>3172</v>
      </c>
      <c r="W128" s="4"/>
      <c r="X128" s="4" t="s">
        <v>3022</v>
      </c>
      <c r="Y128" s="4"/>
    </row>
    <row r="129" spans="1:25" ht="12.75">
      <c r="A129" s="4" t="s">
        <v>361</v>
      </c>
      <c r="B129" s="4" t="s">
        <v>362</v>
      </c>
      <c r="C129" s="4" t="s">
        <v>57</v>
      </c>
      <c r="D129" s="4" t="s">
        <v>69</v>
      </c>
      <c r="E129" s="4" t="s">
        <v>135</v>
      </c>
      <c r="F129" s="4" t="s">
        <v>277</v>
      </c>
      <c r="G129" s="4" t="s">
        <v>127</v>
      </c>
      <c r="H129" s="4" t="s">
        <v>127</v>
      </c>
      <c r="I129" s="4" t="s">
        <v>3200</v>
      </c>
      <c r="J129" s="4" t="s">
        <v>9</v>
      </c>
      <c r="K129" s="4" t="s">
        <v>60</v>
      </c>
      <c r="L129" s="4" t="s">
        <v>75</v>
      </c>
      <c r="M129" s="4" t="s">
        <v>3172</v>
      </c>
      <c r="N129" s="4"/>
      <c r="O129" s="4" t="s">
        <v>3023</v>
      </c>
      <c r="P129" s="4" t="s">
        <v>3172</v>
      </c>
      <c r="Q129" s="4"/>
      <c r="R129" s="4" t="s">
        <v>3023</v>
      </c>
      <c r="S129" s="4" t="s">
        <v>3025</v>
      </c>
      <c r="T129" s="4" t="s">
        <v>3025</v>
      </c>
      <c r="U129" s="4" t="s">
        <v>3025</v>
      </c>
      <c r="V129" s="4" t="s">
        <v>3172</v>
      </c>
      <c r="W129" s="4"/>
      <c r="X129" s="4" t="s">
        <v>3022</v>
      </c>
      <c r="Y129" s="4"/>
    </row>
    <row r="130" spans="1:25" ht="12.75">
      <c r="A130" s="4" t="s">
        <v>655</v>
      </c>
      <c r="B130" s="4" t="s">
        <v>656</v>
      </c>
      <c r="C130" s="4" t="s">
        <v>57</v>
      </c>
      <c r="D130" s="4" t="s">
        <v>69</v>
      </c>
      <c r="E130" s="4" t="s">
        <v>55</v>
      </c>
      <c r="F130" s="4" t="s">
        <v>434</v>
      </c>
      <c r="G130" s="4" t="s">
        <v>127</v>
      </c>
      <c r="H130" s="4" t="s">
        <v>127</v>
      </c>
      <c r="I130" s="4" t="s">
        <v>3201</v>
      </c>
      <c r="J130" s="4" t="s">
        <v>9</v>
      </c>
      <c r="K130" s="4" t="s">
        <v>60</v>
      </c>
      <c r="L130" s="4" t="s">
        <v>75</v>
      </c>
      <c r="M130" s="4" t="s">
        <v>3172</v>
      </c>
      <c r="N130" s="4"/>
      <c r="O130" s="4" t="s">
        <v>3023</v>
      </c>
      <c r="P130" s="4" t="s">
        <v>3172</v>
      </c>
      <c r="Q130" s="4"/>
      <c r="R130" s="4" t="s">
        <v>3023</v>
      </c>
      <c r="S130" s="4" t="s">
        <v>3025</v>
      </c>
      <c r="T130" s="4" t="s">
        <v>3025</v>
      </c>
      <c r="U130" s="4" t="s">
        <v>3025</v>
      </c>
      <c r="V130" s="4" t="s">
        <v>3172</v>
      </c>
      <c r="W130" s="4"/>
      <c r="X130" s="4" t="s">
        <v>3022</v>
      </c>
      <c r="Y130" s="4"/>
    </row>
    <row r="131" spans="1:25" ht="12.75">
      <c r="A131" s="4" t="s">
        <v>286</v>
      </c>
      <c r="B131" s="4" t="s">
        <v>287</v>
      </c>
      <c r="C131" s="4" t="s">
        <v>57</v>
      </c>
      <c r="D131" s="4" t="s">
        <v>69</v>
      </c>
      <c r="E131" s="4" t="s">
        <v>135</v>
      </c>
      <c r="F131" s="4" t="s">
        <v>243</v>
      </c>
      <c r="G131" s="4" t="s">
        <v>127</v>
      </c>
      <c r="H131" s="4" t="s">
        <v>127</v>
      </c>
      <c r="I131" s="4" t="s">
        <v>3202</v>
      </c>
      <c r="J131" s="4" t="s">
        <v>9</v>
      </c>
      <c r="K131" s="4" t="s">
        <v>60</v>
      </c>
      <c r="L131" s="4" t="s">
        <v>75</v>
      </c>
      <c r="M131" s="4" t="s">
        <v>3172</v>
      </c>
      <c r="N131" s="4"/>
      <c r="O131" s="4" t="s">
        <v>3023</v>
      </c>
      <c r="P131" s="4" t="s">
        <v>3172</v>
      </c>
      <c r="Q131" s="4"/>
      <c r="R131" s="4" t="s">
        <v>3023</v>
      </c>
      <c r="S131" s="4" t="s">
        <v>3025</v>
      </c>
      <c r="T131" s="4" t="s">
        <v>3025</v>
      </c>
      <c r="U131" s="4" t="s">
        <v>3025</v>
      </c>
      <c r="V131" s="4" t="s">
        <v>3172</v>
      </c>
      <c r="W131" s="4"/>
      <c r="X131" s="4" t="s">
        <v>3022</v>
      </c>
      <c r="Y131" s="4"/>
    </row>
    <row r="132" spans="1:25" ht="12.75">
      <c r="A132" s="4" t="s">
        <v>539</v>
      </c>
      <c r="B132" s="4" t="s">
        <v>540</v>
      </c>
      <c r="C132" s="4" t="s">
        <v>57</v>
      </c>
      <c r="D132" s="4" t="s">
        <v>69</v>
      </c>
      <c r="E132" s="4" t="s">
        <v>135</v>
      </c>
      <c r="F132" s="4" t="s">
        <v>277</v>
      </c>
      <c r="G132" s="4" t="s">
        <v>354</v>
      </c>
      <c r="H132" s="4" t="s">
        <v>127</v>
      </c>
      <c r="I132" s="4" t="s">
        <v>3203</v>
      </c>
      <c r="J132" s="4" t="s">
        <v>9</v>
      </c>
      <c r="K132" s="4" t="s">
        <v>60</v>
      </c>
      <c r="L132" s="4" t="s">
        <v>75</v>
      </c>
      <c r="M132" s="4" t="s">
        <v>3172</v>
      </c>
      <c r="N132" s="4"/>
      <c r="O132" s="4" t="s">
        <v>3023</v>
      </c>
      <c r="P132" s="4" t="s">
        <v>3172</v>
      </c>
      <c r="Q132" s="4"/>
      <c r="R132" s="4" t="s">
        <v>3023</v>
      </c>
      <c r="S132" s="4" t="s">
        <v>3025</v>
      </c>
      <c r="T132" s="4" t="s">
        <v>3025</v>
      </c>
      <c r="U132" s="4" t="s">
        <v>3025</v>
      </c>
      <c r="V132" s="4" t="s">
        <v>3172</v>
      </c>
      <c r="W132" s="4"/>
      <c r="X132" s="4" t="s">
        <v>3022</v>
      </c>
      <c r="Y132" s="4"/>
    </row>
    <row r="133" spans="1:25" ht="38.25">
      <c r="A133" s="4" t="s">
        <v>2440</v>
      </c>
      <c r="B133" s="4" t="s">
        <v>2441</v>
      </c>
      <c r="C133" s="4" t="s">
        <v>1</v>
      </c>
      <c r="D133" s="4" t="s">
        <v>90</v>
      </c>
      <c r="E133" s="4" t="s">
        <v>55</v>
      </c>
      <c r="F133" s="4" t="s">
        <v>2443</v>
      </c>
      <c r="G133" s="4" t="s">
        <v>1170</v>
      </c>
      <c r="H133" s="4" t="s">
        <v>137</v>
      </c>
      <c r="I133" s="4" t="s">
        <v>3204</v>
      </c>
      <c r="J133" s="4" t="s">
        <v>3000</v>
      </c>
      <c r="K133" s="4" t="s">
        <v>60</v>
      </c>
      <c r="L133" s="4" t="s">
        <v>61</v>
      </c>
      <c r="M133" s="4"/>
      <c r="N133" s="4"/>
      <c r="O133" s="4" t="s">
        <v>3023</v>
      </c>
      <c r="P133" s="4" t="s">
        <v>3022</v>
      </c>
      <c r="Q133" s="4" t="s">
        <v>3022</v>
      </c>
      <c r="R133" s="4" t="s">
        <v>3023</v>
      </c>
      <c r="S133" s="4" t="s">
        <v>3025</v>
      </c>
      <c r="T133" s="4" t="s">
        <v>3025</v>
      </c>
      <c r="U133" s="4" t="s">
        <v>3025</v>
      </c>
      <c r="V133" s="4"/>
      <c r="W133" s="4" t="s">
        <v>3023</v>
      </c>
      <c r="X133" s="4"/>
      <c r="Y133" s="52" t="s">
        <v>3205</v>
      </c>
    </row>
    <row r="134" spans="1:25" ht="38.25">
      <c r="A134" s="4" t="s">
        <v>2448</v>
      </c>
      <c r="B134" s="4" t="s">
        <v>2449</v>
      </c>
      <c r="C134" s="4" t="s">
        <v>1</v>
      </c>
      <c r="D134" s="4" t="s">
        <v>90</v>
      </c>
      <c r="E134" s="4" t="s">
        <v>55</v>
      </c>
      <c r="F134" s="4" t="s">
        <v>2443</v>
      </c>
      <c r="G134" s="4" t="s">
        <v>1170</v>
      </c>
      <c r="H134" s="4" t="s">
        <v>137</v>
      </c>
      <c r="I134" s="4" t="s">
        <v>3206</v>
      </c>
      <c r="J134" s="4" t="s">
        <v>3000</v>
      </c>
      <c r="K134" s="4" t="s">
        <v>60</v>
      </c>
      <c r="L134" s="4" t="s">
        <v>61</v>
      </c>
      <c r="M134" s="4"/>
      <c r="N134" s="4"/>
      <c r="O134" s="4" t="s">
        <v>3023</v>
      </c>
      <c r="P134" s="4" t="s">
        <v>3022</v>
      </c>
      <c r="Q134" s="4" t="s">
        <v>3022</v>
      </c>
      <c r="R134" s="4" t="s">
        <v>3023</v>
      </c>
      <c r="S134" s="4" t="s">
        <v>3025</v>
      </c>
      <c r="T134" s="4" t="s">
        <v>3025</v>
      </c>
      <c r="U134" s="4" t="s">
        <v>3025</v>
      </c>
      <c r="V134" s="4"/>
      <c r="W134" s="4" t="s">
        <v>3023</v>
      </c>
      <c r="X134" s="4"/>
      <c r="Y134" s="52" t="s">
        <v>3207</v>
      </c>
    </row>
    <row r="135" spans="1:25" ht="51">
      <c r="A135" s="4" t="s">
        <v>2827</v>
      </c>
      <c r="B135" s="4" t="s">
        <v>2828</v>
      </c>
      <c r="C135" s="4" t="s">
        <v>1</v>
      </c>
      <c r="D135" s="4" t="s">
        <v>90</v>
      </c>
      <c r="E135" s="4" t="s">
        <v>55</v>
      </c>
      <c r="F135" s="4" t="s">
        <v>91</v>
      </c>
      <c r="G135" s="4" t="s">
        <v>111</v>
      </c>
      <c r="H135" s="4" t="s">
        <v>137</v>
      </c>
      <c r="I135" s="4" t="s">
        <v>3208</v>
      </c>
      <c r="J135" s="4" t="s">
        <v>3000</v>
      </c>
      <c r="K135" s="4" t="s">
        <v>244</v>
      </c>
      <c r="L135" s="4" t="s">
        <v>61</v>
      </c>
      <c r="M135" s="4" t="s">
        <v>3022</v>
      </c>
      <c r="N135" s="4" t="s">
        <v>3022</v>
      </c>
      <c r="O135" s="4" t="s">
        <v>3023</v>
      </c>
      <c r="P135" s="4" t="s">
        <v>3022</v>
      </c>
      <c r="Q135" s="4" t="s">
        <v>3022</v>
      </c>
      <c r="R135" s="4" t="s">
        <v>3023</v>
      </c>
      <c r="S135" s="4" t="s">
        <v>3024</v>
      </c>
      <c r="T135" s="4" t="s">
        <v>3024</v>
      </c>
      <c r="U135" s="4" t="s">
        <v>3025</v>
      </c>
      <c r="V135" s="4" t="s">
        <v>3022</v>
      </c>
      <c r="W135" s="4" t="s">
        <v>3023</v>
      </c>
      <c r="X135" s="4" t="s">
        <v>3028</v>
      </c>
      <c r="Y135" s="52" t="s">
        <v>3209</v>
      </c>
    </row>
    <row r="136" spans="1:25" ht="89.25">
      <c r="A136" s="4" t="s">
        <v>2812</v>
      </c>
      <c r="B136" s="4" t="s">
        <v>2813</v>
      </c>
      <c r="C136" s="4" t="s">
        <v>1</v>
      </c>
      <c r="D136" s="4" t="s">
        <v>90</v>
      </c>
      <c r="E136" s="4" t="s">
        <v>55</v>
      </c>
      <c r="F136" s="4" t="s">
        <v>91</v>
      </c>
      <c r="G136" s="4" t="s">
        <v>111</v>
      </c>
      <c r="H136" s="4" t="s">
        <v>137</v>
      </c>
      <c r="I136" s="4" t="s">
        <v>3210</v>
      </c>
      <c r="J136" s="4" t="s">
        <v>3000</v>
      </c>
      <c r="K136" s="4" t="s">
        <v>60</v>
      </c>
      <c r="L136" s="4" t="s">
        <v>61</v>
      </c>
      <c r="M136" s="4" t="s">
        <v>3022</v>
      </c>
      <c r="N136" s="4" t="s">
        <v>3022</v>
      </c>
      <c r="O136" s="4" t="s">
        <v>3023</v>
      </c>
      <c r="P136" s="4" t="s">
        <v>3022</v>
      </c>
      <c r="Q136" s="4" t="s">
        <v>3022</v>
      </c>
      <c r="R136" s="4" t="s">
        <v>3023</v>
      </c>
      <c r="S136" s="4" t="s">
        <v>3024</v>
      </c>
      <c r="T136" s="4" t="s">
        <v>3024</v>
      </c>
      <c r="U136" s="4" t="s">
        <v>3025</v>
      </c>
      <c r="V136" s="4" t="s">
        <v>3022</v>
      </c>
      <c r="W136" s="4" t="s">
        <v>3023</v>
      </c>
      <c r="X136" s="4" t="s">
        <v>3022</v>
      </c>
      <c r="Y136" s="52" t="s">
        <v>3211</v>
      </c>
    </row>
    <row r="137" spans="1:25" ht="12.75">
      <c r="A137" s="4" t="s">
        <v>498</v>
      </c>
      <c r="B137" s="4" t="s">
        <v>499</v>
      </c>
      <c r="C137" s="4" t="s">
        <v>1</v>
      </c>
      <c r="D137" s="4" t="s">
        <v>69</v>
      </c>
      <c r="E137" s="4" t="s">
        <v>55</v>
      </c>
      <c r="F137" s="4" t="s">
        <v>504</v>
      </c>
      <c r="G137" s="4" t="s">
        <v>340</v>
      </c>
      <c r="H137" s="4" t="s">
        <v>137</v>
      </c>
      <c r="I137" s="4" t="s">
        <v>3212</v>
      </c>
      <c r="J137" s="4" t="s">
        <v>9</v>
      </c>
      <c r="K137" s="4" t="s">
        <v>60</v>
      </c>
      <c r="L137" s="4" t="s">
        <v>75</v>
      </c>
      <c r="M137" s="4" t="s">
        <v>3023</v>
      </c>
      <c r="N137" s="4" t="s">
        <v>3023</v>
      </c>
      <c r="O137" s="4" t="s">
        <v>3023</v>
      </c>
      <c r="P137" s="4" t="s">
        <v>3023</v>
      </c>
      <c r="Q137" s="4" t="s">
        <v>3023</v>
      </c>
      <c r="R137" s="4" t="s">
        <v>3023</v>
      </c>
      <c r="S137" s="4" t="s">
        <v>3025</v>
      </c>
      <c r="T137" s="4" t="s">
        <v>3025</v>
      </c>
      <c r="U137" s="4" t="s">
        <v>3025</v>
      </c>
      <c r="V137" s="4" t="s">
        <v>3023</v>
      </c>
      <c r="W137" s="4" t="s">
        <v>3023</v>
      </c>
      <c r="X137" s="4" t="s">
        <v>3022</v>
      </c>
      <c r="Y137" s="4"/>
    </row>
    <row r="138" spans="1:25" ht="12.75">
      <c r="A138" s="4" t="s">
        <v>2155</v>
      </c>
      <c r="B138" s="4" t="s">
        <v>2156</v>
      </c>
      <c r="C138" s="4" t="s">
        <v>1</v>
      </c>
      <c r="D138" s="4" t="s">
        <v>69</v>
      </c>
      <c r="E138" s="4" t="s">
        <v>55</v>
      </c>
      <c r="F138" s="4" t="s">
        <v>2158</v>
      </c>
      <c r="G138" s="4" t="s">
        <v>1512</v>
      </c>
      <c r="H138" s="4" t="s">
        <v>137</v>
      </c>
      <c r="I138" s="4" t="s">
        <v>3213</v>
      </c>
      <c r="J138" s="4" t="s">
        <v>3000</v>
      </c>
      <c r="K138" s="4" t="s">
        <v>60</v>
      </c>
      <c r="L138" s="4" t="s">
        <v>61</v>
      </c>
      <c r="M138" s="4" t="s">
        <v>3023</v>
      </c>
      <c r="N138" s="4" t="s">
        <v>3022</v>
      </c>
      <c r="O138" s="4" t="s">
        <v>3023</v>
      </c>
      <c r="P138" s="4" t="s">
        <v>3028</v>
      </c>
      <c r="Q138" s="4" t="s">
        <v>3022</v>
      </c>
      <c r="R138" s="4" t="s">
        <v>3023</v>
      </c>
      <c r="S138" s="4" t="s">
        <v>3059</v>
      </c>
      <c r="T138" s="4" t="s">
        <v>3024</v>
      </c>
      <c r="U138" s="4" t="s">
        <v>3025</v>
      </c>
      <c r="V138" s="4" t="s">
        <v>3023</v>
      </c>
      <c r="W138" s="4" t="s">
        <v>3023</v>
      </c>
      <c r="X138" s="4" t="s">
        <v>3028</v>
      </c>
      <c r="Y138" s="4" t="s">
        <v>3214</v>
      </c>
    </row>
    <row r="139" spans="1:25" ht="12.75">
      <c r="A139" s="4" t="s">
        <v>1828</v>
      </c>
      <c r="B139" s="4" t="s">
        <v>1829</v>
      </c>
      <c r="C139" s="4" t="s">
        <v>1</v>
      </c>
      <c r="D139" s="4" t="s">
        <v>69</v>
      </c>
      <c r="E139" s="4" t="s">
        <v>55</v>
      </c>
      <c r="F139" s="4" t="s">
        <v>1511</v>
      </c>
      <c r="G139" s="4" t="s">
        <v>1512</v>
      </c>
      <c r="H139" s="4" t="s">
        <v>137</v>
      </c>
      <c r="I139" s="4" t="s">
        <v>3215</v>
      </c>
      <c r="J139" s="4" t="s">
        <v>3000</v>
      </c>
      <c r="K139" s="4" t="s">
        <v>60</v>
      </c>
      <c r="L139" s="4" t="s">
        <v>61</v>
      </c>
      <c r="M139" s="4" t="s">
        <v>3023</v>
      </c>
      <c r="N139" s="4" t="s">
        <v>3022</v>
      </c>
      <c r="O139" s="4" t="s">
        <v>3023</v>
      </c>
      <c r="P139" s="4" t="s">
        <v>3022</v>
      </c>
      <c r="Q139" s="4" t="s">
        <v>3022</v>
      </c>
      <c r="R139" s="4" t="s">
        <v>3023</v>
      </c>
      <c r="S139" s="4" t="s">
        <v>3024</v>
      </c>
      <c r="T139" s="4" t="s">
        <v>3024</v>
      </c>
      <c r="U139" s="4" t="s">
        <v>3025</v>
      </c>
      <c r="V139" s="4" t="s">
        <v>3022</v>
      </c>
      <c r="W139" s="4" t="s">
        <v>3023</v>
      </c>
      <c r="X139" s="4" t="s">
        <v>3028</v>
      </c>
      <c r="Y139" s="4" t="s">
        <v>3216</v>
      </c>
    </row>
    <row r="140" spans="1:25" ht="12.75">
      <c r="A140" s="4" t="s">
        <v>2088</v>
      </c>
      <c r="B140" s="4" t="s">
        <v>2089</v>
      </c>
      <c r="C140" s="4" t="s">
        <v>1</v>
      </c>
      <c r="D140" s="4" t="s">
        <v>69</v>
      </c>
      <c r="E140" s="4" t="s">
        <v>55</v>
      </c>
      <c r="F140" s="4" t="s">
        <v>1511</v>
      </c>
      <c r="G140" s="4" t="s">
        <v>1512</v>
      </c>
      <c r="H140" s="4" t="s">
        <v>137</v>
      </c>
      <c r="I140" s="4" t="s">
        <v>3217</v>
      </c>
      <c r="J140" s="4" t="s">
        <v>3000</v>
      </c>
      <c r="K140" s="4" t="s">
        <v>60</v>
      </c>
      <c r="L140" s="4" t="s">
        <v>61</v>
      </c>
      <c r="M140" s="4" t="s">
        <v>3028</v>
      </c>
      <c r="N140" s="4" t="s">
        <v>3022</v>
      </c>
      <c r="O140" s="4" t="s">
        <v>3023</v>
      </c>
      <c r="P140" s="4" t="s">
        <v>3022</v>
      </c>
      <c r="Q140" s="4" t="s">
        <v>3022</v>
      </c>
      <c r="R140" s="4" t="s">
        <v>3023</v>
      </c>
      <c r="S140" s="4" t="s">
        <v>3024</v>
      </c>
      <c r="T140" s="4" t="s">
        <v>3024</v>
      </c>
      <c r="U140" s="4" t="s">
        <v>3025</v>
      </c>
      <c r="V140" s="4" t="s">
        <v>3028</v>
      </c>
      <c r="W140" s="4" t="s">
        <v>3023</v>
      </c>
      <c r="X140" s="4" t="s">
        <v>3022</v>
      </c>
      <c r="Y140" s="4" t="s">
        <v>3218</v>
      </c>
    </row>
    <row r="141" spans="1:25" ht="38.25">
      <c r="A141" s="4" t="s">
        <v>2071</v>
      </c>
      <c r="B141" s="4" t="s">
        <v>2072</v>
      </c>
      <c r="C141" s="4" t="s">
        <v>1</v>
      </c>
      <c r="D141" s="4" t="s">
        <v>69</v>
      </c>
      <c r="E141" s="4" t="s">
        <v>55</v>
      </c>
      <c r="F141" s="4" t="s">
        <v>1511</v>
      </c>
      <c r="G141" s="4" t="s">
        <v>1512</v>
      </c>
      <c r="H141" s="4" t="s">
        <v>137</v>
      </c>
      <c r="I141" s="4" t="s">
        <v>3219</v>
      </c>
      <c r="J141" s="4" t="s">
        <v>3000</v>
      </c>
      <c r="K141" s="4" t="s">
        <v>60</v>
      </c>
      <c r="L141" s="4" t="s">
        <v>61</v>
      </c>
      <c r="M141" s="4" t="s">
        <v>3023</v>
      </c>
      <c r="N141" s="4" t="s">
        <v>3022</v>
      </c>
      <c r="O141" s="4" t="s">
        <v>3023</v>
      </c>
      <c r="P141" s="4" t="s">
        <v>3022</v>
      </c>
      <c r="Q141" s="4" t="s">
        <v>3022</v>
      </c>
      <c r="R141" s="4" t="s">
        <v>3023</v>
      </c>
      <c r="S141" s="4" t="s">
        <v>3024</v>
      </c>
      <c r="T141" s="4" t="s">
        <v>3024</v>
      </c>
      <c r="U141" s="4" t="s">
        <v>3025</v>
      </c>
      <c r="V141" s="4" t="s">
        <v>3028</v>
      </c>
      <c r="W141" s="4" t="s">
        <v>3023</v>
      </c>
      <c r="X141" s="4" t="s">
        <v>3028</v>
      </c>
      <c r="Y141" s="52" t="s">
        <v>3220</v>
      </c>
    </row>
    <row r="142" spans="1:25" ht="38.25">
      <c r="A142" s="4" t="s">
        <v>1997</v>
      </c>
      <c r="B142" s="4" t="s">
        <v>1998</v>
      </c>
      <c r="C142" s="4" t="s">
        <v>1</v>
      </c>
      <c r="D142" s="4" t="s">
        <v>69</v>
      </c>
      <c r="E142" s="4" t="s">
        <v>55</v>
      </c>
      <c r="F142" s="4" t="s">
        <v>1511</v>
      </c>
      <c r="G142" s="4" t="s">
        <v>1512</v>
      </c>
      <c r="H142" s="4" t="s">
        <v>137</v>
      </c>
      <c r="I142" s="4" t="s">
        <v>3221</v>
      </c>
      <c r="J142" s="4" t="s">
        <v>3000</v>
      </c>
      <c r="K142" s="4" t="s">
        <v>60</v>
      </c>
      <c r="L142" s="4" t="s">
        <v>61</v>
      </c>
      <c r="M142" s="4" t="s">
        <v>3023</v>
      </c>
      <c r="N142" s="4" t="s">
        <v>3022</v>
      </c>
      <c r="O142" s="4" t="s">
        <v>3023</v>
      </c>
      <c r="P142" s="4" t="s">
        <v>3022</v>
      </c>
      <c r="Q142" s="4" t="s">
        <v>3022</v>
      </c>
      <c r="R142" s="4" t="s">
        <v>3023</v>
      </c>
      <c r="S142" s="4" t="s">
        <v>3024</v>
      </c>
      <c r="T142" s="4" t="s">
        <v>3024</v>
      </c>
      <c r="U142" s="4" t="s">
        <v>3025</v>
      </c>
      <c r="V142" s="4" t="s">
        <v>3028</v>
      </c>
      <c r="W142" s="4" t="s">
        <v>3023</v>
      </c>
      <c r="X142" s="4" t="s">
        <v>3023</v>
      </c>
      <c r="Y142" s="52" t="s">
        <v>3222</v>
      </c>
    </row>
    <row r="143" spans="1:25" ht="51">
      <c r="A143" s="4" t="s">
        <v>2416</v>
      </c>
      <c r="B143" s="4" t="s">
        <v>2417</v>
      </c>
      <c r="C143" s="4" t="s">
        <v>1</v>
      </c>
      <c r="D143" s="4" t="s">
        <v>90</v>
      </c>
      <c r="E143" s="4" t="s">
        <v>55</v>
      </c>
      <c r="F143" s="4" t="s">
        <v>91</v>
      </c>
      <c r="G143" s="4" t="s">
        <v>111</v>
      </c>
      <c r="H143" s="4" t="s">
        <v>137</v>
      </c>
      <c r="I143" s="4" t="s">
        <v>3223</v>
      </c>
      <c r="J143" s="4" t="s">
        <v>3000</v>
      </c>
      <c r="K143" s="4" t="s">
        <v>60</v>
      </c>
      <c r="L143" s="4" t="s">
        <v>61</v>
      </c>
      <c r="M143" s="4" t="s">
        <v>3022</v>
      </c>
      <c r="N143" s="4" t="s">
        <v>3022</v>
      </c>
      <c r="O143" s="4" t="s">
        <v>3023</v>
      </c>
      <c r="P143" s="4" t="s">
        <v>3022</v>
      </c>
      <c r="Q143" s="4" t="s">
        <v>3022</v>
      </c>
      <c r="R143" s="4" t="s">
        <v>3023</v>
      </c>
      <c r="S143" s="4" t="s">
        <v>3024</v>
      </c>
      <c r="T143" s="4" t="s">
        <v>3024</v>
      </c>
      <c r="U143" s="4" t="s">
        <v>3025</v>
      </c>
      <c r="V143" s="4" t="s">
        <v>3022</v>
      </c>
      <c r="W143" s="4" t="s">
        <v>3023</v>
      </c>
      <c r="X143" s="4" t="s">
        <v>3022</v>
      </c>
      <c r="Y143" s="52" t="s">
        <v>3224</v>
      </c>
    </row>
    <row r="144" spans="1:25" ht="12.75">
      <c r="A144" s="4" t="s">
        <v>428</v>
      </c>
      <c r="B144" s="4" t="s">
        <v>429</v>
      </c>
      <c r="C144" s="4" t="s">
        <v>1</v>
      </c>
      <c r="D144" s="4" t="s">
        <v>69</v>
      </c>
      <c r="E144" s="4" t="s">
        <v>55</v>
      </c>
      <c r="F144" s="4" t="s">
        <v>434</v>
      </c>
      <c r="G144" s="4" t="s">
        <v>340</v>
      </c>
      <c r="H144" s="4" t="s">
        <v>137</v>
      </c>
      <c r="I144" s="4" t="s">
        <v>3225</v>
      </c>
      <c r="J144" s="4" t="s">
        <v>9</v>
      </c>
      <c r="K144" s="4" t="s">
        <v>60</v>
      </c>
      <c r="L144" s="4" t="s">
        <v>75</v>
      </c>
      <c r="M144" s="4" t="s">
        <v>3023</v>
      </c>
      <c r="N144" s="4" t="s">
        <v>3023</v>
      </c>
      <c r="O144" s="4" t="s">
        <v>3023</v>
      </c>
      <c r="P144" s="4" t="s">
        <v>3023</v>
      </c>
      <c r="Q144" s="4" t="s">
        <v>3023</v>
      </c>
      <c r="R144" s="4" t="s">
        <v>3023</v>
      </c>
      <c r="S144" s="4" t="s">
        <v>3025</v>
      </c>
      <c r="T144" s="4" t="s">
        <v>3025</v>
      </c>
      <c r="U144" s="4" t="s">
        <v>3025</v>
      </c>
      <c r="V144" s="4" t="s">
        <v>3023</v>
      </c>
      <c r="W144" s="4" t="s">
        <v>3023</v>
      </c>
      <c r="X144" s="4" t="s">
        <v>3028</v>
      </c>
      <c r="Y144" s="4"/>
    </row>
    <row r="145" spans="1:25" ht="12.75">
      <c r="A145" s="4" t="s">
        <v>2093</v>
      </c>
      <c r="B145" s="4" t="s">
        <v>2094</v>
      </c>
      <c r="C145" s="4" t="s">
        <v>1</v>
      </c>
      <c r="D145" s="4" t="s">
        <v>69</v>
      </c>
      <c r="E145" s="4" t="s">
        <v>55</v>
      </c>
      <c r="F145" s="4" t="s">
        <v>1511</v>
      </c>
      <c r="G145" s="4" t="s">
        <v>1512</v>
      </c>
      <c r="H145" s="4" t="s">
        <v>137</v>
      </c>
      <c r="I145" s="4" t="s">
        <v>3226</v>
      </c>
      <c r="J145" s="4" t="s">
        <v>3000</v>
      </c>
      <c r="K145" s="4" t="s">
        <v>60</v>
      </c>
      <c r="L145" s="4" t="s">
        <v>61</v>
      </c>
      <c r="M145" s="4" t="s">
        <v>3028</v>
      </c>
      <c r="N145" s="4" t="s">
        <v>3022</v>
      </c>
      <c r="O145" s="4" t="s">
        <v>3023</v>
      </c>
      <c r="P145" s="4" t="s">
        <v>3022</v>
      </c>
      <c r="Q145" s="4" t="s">
        <v>3022</v>
      </c>
      <c r="R145" s="4" t="s">
        <v>3023</v>
      </c>
      <c r="S145" s="4" t="s">
        <v>3024</v>
      </c>
      <c r="T145" s="4" t="s">
        <v>3024</v>
      </c>
      <c r="U145" s="4" t="s">
        <v>3025</v>
      </c>
      <c r="V145" s="4" t="s">
        <v>3022</v>
      </c>
      <c r="W145" s="4" t="s">
        <v>3023</v>
      </c>
      <c r="X145" s="4" t="s">
        <v>3022</v>
      </c>
      <c r="Y145" s="4" t="s">
        <v>3227</v>
      </c>
    </row>
    <row r="146" spans="1:25" ht="12.75">
      <c r="A146" s="4" t="s">
        <v>1690</v>
      </c>
      <c r="B146" s="4" t="s">
        <v>1691</v>
      </c>
      <c r="C146" s="4" t="s">
        <v>1</v>
      </c>
      <c r="D146" s="4" t="s">
        <v>69</v>
      </c>
      <c r="E146" s="4" t="s">
        <v>55</v>
      </c>
      <c r="F146" s="4" t="s">
        <v>206</v>
      </c>
      <c r="G146" s="4" t="s">
        <v>79</v>
      </c>
      <c r="H146" s="4" t="s">
        <v>137</v>
      </c>
      <c r="I146" s="4" t="s">
        <v>3228</v>
      </c>
      <c r="J146" s="4" t="s">
        <v>9</v>
      </c>
      <c r="K146" s="4" t="s">
        <v>60</v>
      </c>
      <c r="L146" s="4" t="s">
        <v>61</v>
      </c>
      <c r="M146" s="4" t="s">
        <v>3022</v>
      </c>
      <c r="N146" s="4" t="s">
        <v>3022</v>
      </c>
      <c r="O146" s="4" t="s">
        <v>3023</v>
      </c>
      <c r="P146" s="4" t="s">
        <v>3022</v>
      </c>
      <c r="Q146" s="4" t="s">
        <v>3022</v>
      </c>
      <c r="R146" s="4" t="s">
        <v>3023</v>
      </c>
      <c r="S146" s="4" t="s">
        <v>3024</v>
      </c>
      <c r="T146" s="4" t="s">
        <v>3024</v>
      </c>
      <c r="U146" s="4" t="s">
        <v>3025</v>
      </c>
      <c r="V146" s="4" t="s">
        <v>3022</v>
      </c>
      <c r="W146" s="4" t="s">
        <v>3023</v>
      </c>
      <c r="X146" s="4" t="s">
        <v>3022</v>
      </c>
      <c r="Y146" s="4"/>
    </row>
    <row r="147" spans="1:25" ht="12.75">
      <c r="A147" s="4" t="s">
        <v>1683</v>
      </c>
      <c r="B147" s="4" t="s">
        <v>1684</v>
      </c>
      <c r="C147" s="4" t="s">
        <v>1</v>
      </c>
      <c r="D147" s="4" t="s">
        <v>69</v>
      </c>
      <c r="E147" s="4" t="s">
        <v>55</v>
      </c>
      <c r="F147" s="4" t="s">
        <v>206</v>
      </c>
      <c r="G147" s="4" t="s">
        <v>1689</v>
      </c>
      <c r="H147" s="4" t="s">
        <v>137</v>
      </c>
      <c r="I147" s="4" t="s">
        <v>3229</v>
      </c>
      <c r="J147" s="4" t="s">
        <v>9</v>
      </c>
      <c r="K147" s="4" t="s">
        <v>60</v>
      </c>
      <c r="L147" s="4" t="s">
        <v>75</v>
      </c>
      <c r="M147" s="4" t="s">
        <v>3023</v>
      </c>
      <c r="N147" s="4" t="s">
        <v>3023</v>
      </c>
      <c r="O147" s="4" t="s">
        <v>3023</v>
      </c>
      <c r="P147" s="4" t="s">
        <v>3023</v>
      </c>
      <c r="Q147" s="4" t="s">
        <v>3023</v>
      </c>
      <c r="R147" s="4" t="s">
        <v>3023</v>
      </c>
      <c r="S147" s="4" t="s">
        <v>3025</v>
      </c>
      <c r="T147" s="4" t="s">
        <v>3025</v>
      </c>
      <c r="U147" s="4" t="s">
        <v>3025</v>
      </c>
      <c r="V147" s="4" t="s">
        <v>3023</v>
      </c>
      <c r="W147" s="4" t="s">
        <v>3023</v>
      </c>
      <c r="X147" s="4" t="s">
        <v>3022</v>
      </c>
      <c r="Y147" s="4"/>
    </row>
    <row r="148" spans="1:25" ht="89.25">
      <c r="A148" s="4" t="s">
        <v>2394</v>
      </c>
      <c r="B148" s="4" t="s">
        <v>2395</v>
      </c>
      <c r="C148" s="4" t="s">
        <v>1</v>
      </c>
      <c r="D148" s="4" t="s">
        <v>90</v>
      </c>
      <c r="E148" s="4" t="s">
        <v>55</v>
      </c>
      <c r="F148" s="4" t="s">
        <v>91</v>
      </c>
      <c r="G148" s="4" t="s">
        <v>111</v>
      </c>
      <c r="H148" s="4" t="s">
        <v>137</v>
      </c>
      <c r="I148" s="4" t="s">
        <v>3230</v>
      </c>
      <c r="J148" s="4" t="s">
        <v>3000</v>
      </c>
      <c r="K148" s="4" t="s">
        <v>60</v>
      </c>
      <c r="L148" s="4" t="s">
        <v>61</v>
      </c>
      <c r="M148" s="4" t="s">
        <v>3022</v>
      </c>
      <c r="N148" s="4" t="s">
        <v>3022</v>
      </c>
      <c r="O148" s="4" t="s">
        <v>3023</v>
      </c>
      <c r="P148" s="4" t="s">
        <v>3022</v>
      </c>
      <c r="Q148" s="4" t="s">
        <v>3022</v>
      </c>
      <c r="R148" s="4" t="s">
        <v>3023</v>
      </c>
      <c r="S148" s="4" t="s">
        <v>3024</v>
      </c>
      <c r="T148" s="4" t="s">
        <v>3024</v>
      </c>
      <c r="U148" s="4" t="s">
        <v>3025</v>
      </c>
      <c r="V148" s="4" t="s">
        <v>3022</v>
      </c>
      <c r="W148" s="4" t="s">
        <v>3023</v>
      </c>
      <c r="X148" s="4" t="s">
        <v>3022</v>
      </c>
      <c r="Y148" s="52" t="s">
        <v>3231</v>
      </c>
    </row>
    <row r="149" spans="1:25" ht="12.75">
      <c r="A149" s="4" t="s">
        <v>1955</v>
      </c>
      <c r="B149" s="4" t="s">
        <v>1956</v>
      </c>
      <c r="C149" s="4" t="s">
        <v>1</v>
      </c>
      <c r="D149" s="4" t="s">
        <v>69</v>
      </c>
      <c r="E149" s="4" t="s">
        <v>55</v>
      </c>
      <c r="F149" s="4" t="s">
        <v>91</v>
      </c>
      <c r="G149" s="4" t="s">
        <v>1554</v>
      </c>
      <c r="H149" s="4" t="s">
        <v>137</v>
      </c>
      <c r="I149" s="4" t="s">
        <v>3232</v>
      </c>
      <c r="J149" s="4" t="s">
        <v>3000</v>
      </c>
      <c r="K149" s="4" t="s">
        <v>60</v>
      </c>
      <c r="L149" s="4" t="s">
        <v>61</v>
      </c>
      <c r="M149" s="4" t="s">
        <v>3022</v>
      </c>
      <c r="N149" s="4" t="s">
        <v>3022</v>
      </c>
      <c r="O149" s="4" t="s">
        <v>3023</v>
      </c>
      <c r="P149" s="4" t="s">
        <v>3022</v>
      </c>
      <c r="Q149" s="4" t="s">
        <v>3022</v>
      </c>
      <c r="R149" s="4" t="s">
        <v>3023</v>
      </c>
      <c r="S149" s="4" t="s">
        <v>3024</v>
      </c>
      <c r="T149" s="4" t="s">
        <v>3024</v>
      </c>
      <c r="U149" s="4" t="s">
        <v>3025</v>
      </c>
      <c r="V149" s="4" t="s">
        <v>3022</v>
      </c>
      <c r="W149" s="4" t="s">
        <v>3023</v>
      </c>
      <c r="X149" s="4" t="s">
        <v>3022</v>
      </c>
      <c r="Y149" s="4" t="s">
        <v>3233</v>
      </c>
    </row>
    <row r="150" spans="1:25" ht="12.75">
      <c r="A150" s="4" t="s">
        <v>1974</v>
      </c>
      <c r="B150" s="4" t="s">
        <v>1975</v>
      </c>
      <c r="C150" s="4" t="s">
        <v>1</v>
      </c>
      <c r="D150" s="4" t="s">
        <v>69</v>
      </c>
      <c r="E150" s="4" t="s">
        <v>55</v>
      </c>
      <c r="F150" s="4" t="s">
        <v>1511</v>
      </c>
      <c r="G150" s="4" t="s">
        <v>1512</v>
      </c>
      <c r="H150" s="4" t="s">
        <v>137</v>
      </c>
      <c r="I150" s="4" t="s">
        <v>3234</v>
      </c>
      <c r="J150" s="4" t="s">
        <v>3000</v>
      </c>
      <c r="K150" s="4" t="s">
        <v>244</v>
      </c>
      <c r="L150" s="4" t="s">
        <v>61</v>
      </c>
      <c r="M150" s="4" t="s">
        <v>3023</v>
      </c>
      <c r="N150" s="4" t="s">
        <v>3022</v>
      </c>
      <c r="O150" s="4" t="s">
        <v>3023</v>
      </c>
      <c r="P150" s="4" t="s">
        <v>3022</v>
      </c>
      <c r="Q150" s="4" t="s">
        <v>3022</v>
      </c>
      <c r="R150" s="4" t="s">
        <v>3023</v>
      </c>
      <c r="S150" s="4" t="s">
        <v>3024</v>
      </c>
      <c r="T150" s="4" t="s">
        <v>3024</v>
      </c>
      <c r="U150" s="4" t="s">
        <v>3025</v>
      </c>
      <c r="V150" s="4" t="s">
        <v>3028</v>
      </c>
      <c r="W150" s="4" t="s">
        <v>3023</v>
      </c>
      <c r="X150" s="4" t="s">
        <v>3028</v>
      </c>
      <c r="Y150" s="4" t="s">
        <v>3235</v>
      </c>
    </row>
    <row r="151" spans="1:25" ht="12.75">
      <c r="A151" s="4" t="s">
        <v>1800</v>
      </c>
      <c r="B151" s="4" t="s">
        <v>1801</v>
      </c>
      <c r="C151" s="4" t="s">
        <v>1</v>
      </c>
      <c r="D151" s="4" t="s">
        <v>69</v>
      </c>
      <c r="E151" s="4" t="s">
        <v>55</v>
      </c>
      <c r="F151" s="4" t="s">
        <v>1511</v>
      </c>
      <c r="G151" s="4" t="s">
        <v>1512</v>
      </c>
      <c r="H151" s="4" t="s">
        <v>137</v>
      </c>
      <c r="I151" s="4" t="s">
        <v>3236</v>
      </c>
      <c r="J151" s="4" t="s">
        <v>3000</v>
      </c>
      <c r="K151" s="4" t="s">
        <v>244</v>
      </c>
      <c r="L151" s="4" t="s">
        <v>61</v>
      </c>
      <c r="M151" s="4" t="s">
        <v>3023</v>
      </c>
      <c r="N151" s="4" t="s">
        <v>3022</v>
      </c>
      <c r="O151" s="4" t="s">
        <v>3023</v>
      </c>
      <c r="P151" s="4" t="s">
        <v>3023</v>
      </c>
      <c r="Q151" s="4" t="s">
        <v>3022</v>
      </c>
      <c r="R151" s="4" t="s">
        <v>3023</v>
      </c>
      <c r="S151" s="4" t="s">
        <v>3025</v>
      </c>
      <c r="T151" s="4" t="s">
        <v>3024</v>
      </c>
      <c r="U151" s="4" t="s">
        <v>3025</v>
      </c>
      <c r="V151" s="4" t="s">
        <v>3023</v>
      </c>
      <c r="W151" s="4" t="s">
        <v>3023</v>
      </c>
      <c r="X151" s="4" t="s">
        <v>3028</v>
      </c>
      <c r="Y151" s="4" t="s">
        <v>3237</v>
      </c>
    </row>
    <row r="152" spans="1:25" ht="12.75">
      <c r="A152" s="4" t="s">
        <v>1062</v>
      </c>
      <c r="B152" s="4" t="s">
        <v>1063</v>
      </c>
      <c r="C152" s="4" t="s">
        <v>1</v>
      </c>
      <c r="D152" s="4" t="s">
        <v>69</v>
      </c>
      <c r="E152" s="4" t="s">
        <v>55</v>
      </c>
      <c r="F152" s="4" t="s">
        <v>206</v>
      </c>
      <c r="G152" s="4" t="s">
        <v>79</v>
      </c>
      <c r="H152" s="4" t="s">
        <v>137</v>
      </c>
      <c r="I152" s="4" t="s">
        <v>3238</v>
      </c>
      <c r="J152" s="4" t="s">
        <v>9</v>
      </c>
      <c r="K152" s="4" t="s">
        <v>60</v>
      </c>
      <c r="L152" s="4" t="s">
        <v>61</v>
      </c>
      <c r="M152" s="4" t="s">
        <v>3022</v>
      </c>
      <c r="N152" s="4" t="s">
        <v>3022</v>
      </c>
      <c r="O152" s="4" t="s">
        <v>3023</v>
      </c>
      <c r="P152" s="4" t="s">
        <v>3022</v>
      </c>
      <c r="Q152" s="4" t="s">
        <v>3022</v>
      </c>
      <c r="R152" s="4" t="s">
        <v>3023</v>
      </c>
      <c r="S152" s="4" t="s">
        <v>3024</v>
      </c>
      <c r="T152" s="4" t="s">
        <v>3024</v>
      </c>
      <c r="U152" s="4" t="s">
        <v>3025</v>
      </c>
      <c r="V152" s="4" t="s">
        <v>3022</v>
      </c>
      <c r="W152" s="4" t="s">
        <v>3023</v>
      </c>
      <c r="X152" s="4" t="s">
        <v>3022</v>
      </c>
      <c r="Y152" s="4"/>
    </row>
    <row r="153" spans="1:25" ht="38.25">
      <c r="A153" s="4" t="s">
        <v>1513</v>
      </c>
      <c r="B153" s="4" t="s">
        <v>1514</v>
      </c>
      <c r="C153" s="4" t="s">
        <v>1</v>
      </c>
      <c r="D153" s="4" t="s">
        <v>90</v>
      </c>
      <c r="E153" s="4" t="s">
        <v>55</v>
      </c>
      <c r="F153" s="4" t="s">
        <v>1511</v>
      </c>
      <c r="G153" s="4" t="s">
        <v>1170</v>
      </c>
      <c r="H153" s="4" t="s">
        <v>137</v>
      </c>
      <c r="I153" s="4" t="s">
        <v>3239</v>
      </c>
      <c r="J153" s="4" t="s">
        <v>3000</v>
      </c>
      <c r="K153" s="4" t="s">
        <v>60</v>
      </c>
      <c r="L153" s="4" t="s">
        <v>61</v>
      </c>
      <c r="M153" s="4" t="s">
        <v>3022</v>
      </c>
      <c r="N153" s="4" t="s">
        <v>3022</v>
      </c>
      <c r="O153" s="4" t="s">
        <v>3023</v>
      </c>
      <c r="P153" s="4" t="s">
        <v>3022</v>
      </c>
      <c r="Q153" s="4" t="s">
        <v>3022</v>
      </c>
      <c r="R153" s="4" t="s">
        <v>3023</v>
      </c>
      <c r="S153" s="4" t="s">
        <v>3024</v>
      </c>
      <c r="T153" s="4" t="s">
        <v>3024</v>
      </c>
      <c r="U153" s="4" t="s">
        <v>3025</v>
      </c>
      <c r="V153" s="4" t="s">
        <v>3022</v>
      </c>
      <c r="W153" s="4" t="s">
        <v>3023</v>
      </c>
      <c r="X153" s="4" t="s">
        <v>3028</v>
      </c>
      <c r="Y153" s="52" t="s">
        <v>3240</v>
      </c>
    </row>
    <row r="154" spans="1:25" ht="12.75">
      <c r="A154" s="4" t="s">
        <v>2379</v>
      </c>
      <c r="B154" s="4" t="s">
        <v>2380</v>
      </c>
      <c r="C154" s="4" t="s">
        <v>1</v>
      </c>
      <c r="D154" s="4" t="s">
        <v>90</v>
      </c>
      <c r="E154" s="4" t="s">
        <v>55</v>
      </c>
      <c r="F154" s="4" t="s">
        <v>91</v>
      </c>
      <c r="G154" s="4" t="s">
        <v>111</v>
      </c>
      <c r="H154" s="4" t="s">
        <v>137</v>
      </c>
      <c r="I154" s="4" t="s">
        <v>3241</v>
      </c>
      <c r="J154" s="4" t="s">
        <v>9</v>
      </c>
      <c r="K154" s="4" t="s">
        <v>60</v>
      </c>
      <c r="L154" s="4" t="s">
        <v>61</v>
      </c>
      <c r="M154" s="4"/>
      <c r="N154" s="4"/>
      <c r="O154" s="4" t="s">
        <v>3023</v>
      </c>
      <c r="P154" s="4"/>
      <c r="Q154" s="4"/>
      <c r="R154" s="4" t="s">
        <v>3023</v>
      </c>
      <c r="S154" s="4" t="s">
        <v>3025</v>
      </c>
      <c r="T154" s="4" t="s">
        <v>3025</v>
      </c>
      <c r="U154" s="4" t="s">
        <v>3025</v>
      </c>
      <c r="V154" s="4"/>
      <c r="W154" s="4" t="s">
        <v>3023</v>
      </c>
      <c r="X154" s="4"/>
      <c r="Y154" s="4"/>
    </row>
    <row r="155" spans="1:25" ht="12.75">
      <c r="A155" s="4" t="s">
        <v>1508</v>
      </c>
      <c r="B155" s="4" t="s">
        <v>1509</v>
      </c>
      <c r="C155" s="4" t="s">
        <v>1</v>
      </c>
      <c r="D155" s="4" t="s">
        <v>69</v>
      </c>
      <c r="E155" s="4" t="s">
        <v>55</v>
      </c>
      <c r="F155" s="4" t="s">
        <v>1511</v>
      </c>
      <c r="G155" s="4" t="s">
        <v>1512</v>
      </c>
      <c r="H155" s="4" t="s">
        <v>137</v>
      </c>
      <c r="I155" s="4" t="s">
        <v>3242</v>
      </c>
      <c r="J155" s="4" t="s">
        <v>3000</v>
      </c>
      <c r="K155" s="4" t="s">
        <v>60</v>
      </c>
      <c r="L155" s="4" t="s">
        <v>61</v>
      </c>
      <c r="M155" s="4" t="s">
        <v>3028</v>
      </c>
      <c r="N155" s="4" t="s">
        <v>3022</v>
      </c>
      <c r="O155" s="4" t="s">
        <v>3023</v>
      </c>
      <c r="P155" s="4" t="s">
        <v>3022</v>
      </c>
      <c r="Q155" s="4" t="s">
        <v>3022</v>
      </c>
      <c r="R155" s="4" t="s">
        <v>3023</v>
      </c>
      <c r="S155" s="4" t="s">
        <v>3024</v>
      </c>
      <c r="T155" s="4" t="s">
        <v>3024</v>
      </c>
      <c r="U155" s="4" t="s">
        <v>3025</v>
      </c>
      <c r="V155" s="4" t="s">
        <v>3022</v>
      </c>
      <c r="W155" s="4" t="s">
        <v>3023</v>
      </c>
      <c r="X155" s="4" t="s">
        <v>3022</v>
      </c>
      <c r="Y155" s="4" t="s">
        <v>3243</v>
      </c>
    </row>
    <row r="156" spans="1:25" ht="76.5">
      <c r="A156" s="4" t="s">
        <v>1891</v>
      </c>
      <c r="B156" s="4" t="s">
        <v>1892</v>
      </c>
      <c r="C156" s="4" t="s">
        <v>1</v>
      </c>
      <c r="D156" s="4" t="s">
        <v>90</v>
      </c>
      <c r="E156" s="4" t="s">
        <v>55</v>
      </c>
      <c r="F156" s="4" t="s">
        <v>91</v>
      </c>
      <c r="G156" s="4" t="s">
        <v>1170</v>
      </c>
      <c r="H156" s="4" t="s">
        <v>137</v>
      </c>
      <c r="I156" s="4" t="s">
        <v>3244</v>
      </c>
      <c r="J156" s="4" t="s">
        <v>3000</v>
      </c>
      <c r="K156" s="4" t="s">
        <v>60</v>
      </c>
      <c r="L156" s="4" t="s">
        <v>61</v>
      </c>
      <c r="M156" s="4" t="s">
        <v>3022</v>
      </c>
      <c r="N156" s="4" t="s">
        <v>3022</v>
      </c>
      <c r="O156" s="4" t="s">
        <v>3023</v>
      </c>
      <c r="P156" s="4" t="s">
        <v>3022</v>
      </c>
      <c r="Q156" s="4" t="s">
        <v>3022</v>
      </c>
      <c r="R156" s="4" t="s">
        <v>3023</v>
      </c>
      <c r="S156" s="4" t="s">
        <v>3024</v>
      </c>
      <c r="T156" s="4" t="s">
        <v>3024</v>
      </c>
      <c r="U156" s="4" t="s">
        <v>3025</v>
      </c>
      <c r="V156" s="4" t="s">
        <v>3022</v>
      </c>
      <c r="W156" s="4" t="s">
        <v>3023</v>
      </c>
      <c r="X156" s="4" t="s">
        <v>3028</v>
      </c>
      <c r="Y156" s="52" t="s">
        <v>3245</v>
      </c>
    </row>
    <row r="157" spans="1:25" ht="25.5">
      <c r="A157" s="4" t="s">
        <v>2101</v>
      </c>
      <c r="B157" s="4" t="s">
        <v>2102</v>
      </c>
      <c r="C157" s="4" t="s">
        <v>1</v>
      </c>
      <c r="D157" s="4" t="s">
        <v>90</v>
      </c>
      <c r="E157" s="4" t="s">
        <v>55</v>
      </c>
      <c r="F157" s="4" t="s">
        <v>91</v>
      </c>
      <c r="G157" s="4" t="s">
        <v>111</v>
      </c>
      <c r="H157" s="4" t="s">
        <v>137</v>
      </c>
      <c r="I157" s="4" t="s">
        <v>3246</v>
      </c>
      <c r="J157" s="4" t="s">
        <v>3000</v>
      </c>
      <c r="K157" s="4" t="s">
        <v>60</v>
      </c>
      <c r="L157" s="4" t="s">
        <v>61</v>
      </c>
      <c r="M157" s="4" t="s">
        <v>3022</v>
      </c>
      <c r="N157" s="4" t="s">
        <v>3022</v>
      </c>
      <c r="O157" s="4" t="s">
        <v>3023</v>
      </c>
      <c r="P157" s="4" t="s">
        <v>3022</v>
      </c>
      <c r="Q157" s="4" t="s">
        <v>3022</v>
      </c>
      <c r="R157" s="4" t="s">
        <v>3023</v>
      </c>
      <c r="S157" s="4" t="s">
        <v>3024</v>
      </c>
      <c r="T157" s="4" t="s">
        <v>3024</v>
      </c>
      <c r="U157" s="4" t="s">
        <v>3025</v>
      </c>
      <c r="V157" s="4" t="s">
        <v>3022</v>
      </c>
      <c r="W157" s="4" t="s">
        <v>3023</v>
      </c>
      <c r="X157" s="4" t="s">
        <v>3028</v>
      </c>
      <c r="Y157" s="52" t="s">
        <v>3247</v>
      </c>
    </row>
    <row r="158" spans="1:25" ht="51">
      <c r="A158" s="4" t="s">
        <v>2065</v>
      </c>
      <c r="B158" s="4" t="s">
        <v>2066</v>
      </c>
      <c r="C158" s="4" t="s">
        <v>1</v>
      </c>
      <c r="D158" s="4" t="s">
        <v>90</v>
      </c>
      <c r="E158" s="4" t="s">
        <v>55</v>
      </c>
      <c r="F158" s="4" t="s">
        <v>91</v>
      </c>
      <c r="G158" s="4" t="s">
        <v>111</v>
      </c>
      <c r="H158" s="4" t="s">
        <v>137</v>
      </c>
      <c r="I158" s="4" t="s">
        <v>3248</v>
      </c>
      <c r="J158" s="4" t="s">
        <v>3000</v>
      </c>
      <c r="K158" s="4" t="s">
        <v>60</v>
      </c>
      <c r="L158" s="4" t="s">
        <v>61</v>
      </c>
      <c r="M158" s="4" t="s">
        <v>3022</v>
      </c>
      <c r="N158" s="4" t="s">
        <v>3022</v>
      </c>
      <c r="O158" s="4" t="s">
        <v>3023</v>
      </c>
      <c r="P158" s="4" t="s">
        <v>3022</v>
      </c>
      <c r="Q158" s="4" t="s">
        <v>3022</v>
      </c>
      <c r="R158" s="4" t="s">
        <v>3023</v>
      </c>
      <c r="S158" s="4" t="s">
        <v>3024</v>
      </c>
      <c r="T158" s="4" t="s">
        <v>3024</v>
      </c>
      <c r="U158" s="4" t="s">
        <v>3025</v>
      </c>
      <c r="V158" s="4" t="s">
        <v>3022</v>
      </c>
      <c r="W158" s="4" t="s">
        <v>3023</v>
      </c>
      <c r="X158" s="4" t="s">
        <v>3022</v>
      </c>
      <c r="Y158" s="52" t="s">
        <v>3249</v>
      </c>
    </row>
    <row r="159" spans="1:25" ht="12.75">
      <c r="A159" s="4" t="s">
        <v>1548</v>
      </c>
      <c r="B159" s="4" t="s">
        <v>1549</v>
      </c>
      <c r="C159" s="4" t="s">
        <v>1</v>
      </c>
      <c r="D159" s="4" t="s">
        <v>69</v>
      </c>
      <c r="E159" s="4" t="s">
        <v>55</v>
      </c>
      <c r="F159" s="4" t="s">
        <v>23</v>
      </c>
      <c r="G159" s="4" t="s">
        <v>1554</v>
      </c>
      <c r="H159" s="4" t="s">
        <v>137</v>
      </c>
      <c r="I159" s="4" t="s">
        <v>3250</v>
      </c>
      <c r="J159" s="4" t="s">
        <v>3000</v>
      </c>
      <c r="K159" s="4" t="s">
        <v>60</v>
      </c>
      <c r="L159" s="4" t="s">
        <v>61</v>
      </c>
      <c r="M159" s="4" t="s">
        <v>3022</v>
      </c>
      <c r="N159" s="4" t="s">
        <v>3022</v>
      </c>
      <c r="O159" s="4" t="s">
        <v>3023</v>
      </c>
      <c r="P159" s="4" t="s">
        <v>3022</v>
      </c>
      <c r="Q159" s="4" t="s">
        <v>3022</v>
      </c>
      <c r="R159" s="4" t="s">
        <v>3023</v>
      </c>
      <c r="S159" s="4" t="s">
        <v>3024</v>
      </c>
      <c r="T159" s="4" t="s">
        <v>3024</v>
      </c>
      <c r="U159" s="4" t="s">
        <v>3025</v>
      </c>
      <c r="V159" s="4" t="s">
        <v>3022</v>
      </c>
      <c r="W159" s="4" t="s">
        <v>3023</v>
      </c>
      <c r="X159" s="4" t="s">
        <v>3022</v>
      </c>
      <c r="Y159" s="4" t="s">
        <v>3251</v>
      </c>
    </row>
    <row r="160" spans="1:25" ht="51">
      <c r="A160" s="4" t="s">
        <v>2019</v>
      </c>
      <c r="B160" s="4" t="s">
        <v>2020</v>
      </c>
      <c r="C160" s="4" t="s">
        <v>1</v>
      </c>
      <c r="D160" s="4" t="s">
        <v>90</v>
      </c>
      <c r="E160" s="4" t="s">
        <v>55</v>
      </c>
      <c r="F160" s="4" t="s">
        <v>1321</v>
      </c>
      <c r="G160" s="4" t="s">
        <v>111</v>
      </c>
      <c r="H160" s="4" t="s">
        <v>137</v>
      </c>
      <c r="I160" s="4" t="s">
        <v>3252</v>
      </c>
      <c r="J160" s="4" t="s">
        <v>3000</v>
      </c>
      <c r="K160" s="4" t="s">
        <v>60</v>
      </c>
      <c r="L160" s="4" t="s">
        <v>61</v>
      </c>
      <c r="M160" s="4" t="s">
        <v>3022</v>
      </c>
      <c r="N160" s="4" t="s">
        <v>3022</v>
      </c>
      <c r="O160" s="4" t="s">
        <v>3023</v>
      </c>
      <c r="P160" s="4" t="s">
        <v>3028</v>
      </c>
      <c r="Q160" s="4" t="s">
        <v>3022</v>
      </c>
      <c r="R160" s="4" t="s">
        <v>3023</v>
      </c>
      <c r="S160" s="4" t="s">
        <v>3025</v>
      </c>
      <c r="T160" s="4" t="s">
        <v>3024</v>
      </c>
      <c r="U160" s="4" t="s">
        <v>3025</v>
      </c>
      <c r="V160" s="4" t="s">
        <v>3022</v>
      </c>
      <c r="W160" s="4" t="s">
        <v>3023</v>
      </c>
      <c r="X160" s="4" t="s">
        <v>3028</v>
      </c>
      <c r="Y160" s="52" t="s">
        <v>3253</v>
      </c>
    </row>
    <row r="161" spans="1:25" ht="51">
      <c r="A161" s="4" t="s">
        <v>2159</v>
      </c>
      <c r="B161" s="4" t="s">
        <v>2160</v>
      </c>
      <c r="C161" s="4" t="s">
        <v>1</v>
      </c>
      <c r="D161" s="4" t="s">
        <v>90</v>
      </c>
      <c r="E161" s="4" t="s">
        <v>55</v>
      </c>
      <c r="F161" s="4" t="s">
        <v>1321</v>
      </c>
      <c r="G161" s="4" t="s">
        <v>111</v>
      </c>
      <c r="H161" s="4" t="s">
        <v>137</v>
      </c>
      <c r="I161" s="4" t="s">
        <v>3254</v>
      </c>
      <c r="J161" s="4" t="s">
        <v>3000</v>
      </c>
      <c r="K161" s="4" t="s">
        <v>60</v>
      </c>
      <c r="L161" s="4" t="s">
        <v>61</v>
      </c>
      <c r="M161" s="4" t="s">
        <v>3022</v>
      </c>
      <c r="N161" s="4" t="s">
        <v>3022</v>
      </c>
      <c r="O161" s="4" t="s">
        <v>3023</v>
      </c>
      <c r="P161" s="4" t="s">
        <v>3028</v>
      </c>
      <c r="Q161" s="4" t="s">
        <v>3022</v>
      </c>
      <c r="R161" s="4" t="s">
        <v>3023</v>
      </c>
      <c r="S161" s="4" t="s">
        <v>3025</v>
      </c>
      <c r="T161" s="4" t="s">
        <v>3024</v>
      </c>
      <c r="U161" s="4" t="s">
        <v>3025</v>
      </c>
      <c r="V161" s="4" t="s">
        <v>3022</v>
      </c>
      <c r="W161" s="4" t="s">
        <v>3023</v>
      </c>
      <c r="X161" s="4" t="s">
        <v>3022</v>
      </c>
      <c r="Y161" s="52" t="s">
        <v>3255</v>
      </c>
    </row>
    <row r="162" spans="1:25" ht="63.75">
      <c r="A162" s="4" t="s">
        <v>1985</v>
      </c>
      <c r="B162" s="4" t="s">
        <v>1986</v>
      </c>
      <c r="C162" s="4" t="s">
        <v>1</v>
      </c>
      <c r="D162" s="4" t="s">
        <v>90</v>
      </c>
      <c r="E162" s="4" t="s">
        <v>55</v>
      </c>
      <c r="F162" s="4" t="s">
        <v>1272</v>
      </c>
      <c r="G162" s="4" t="s">
        <v>111</v>
      </c>
      <c r="H162" s="4" t="s">
        <v>137</v>
      </c>
      <c r="I162" s="4" t="s">
        <v>3256</v>
      </c>
      <c r="J162" s="4" t="s">
        <v>3000</v>
      </c>
      <c r="K162" s="4" t="s">
        <v>60</v>
      </c>
      <c r="L162" s="4" t="s">
        <v>61</v>
      </c>
      <c r="M162" s="4" t="s">
        <v>3022</v>
      </c>
      <c r="N162" s="4" t="s">
        <v>3022</v>
      </c>
      <c r="O162" s="4" t="s">
        <v>3023</v>
      </c>
      <c r="P162" s="4" t="s">
        <v>3022</v>
      </c>
      <c r="Q162" s="4" t="s">
        <v>3022</v>
      </c>
      <c r="R162" s="4" t="s">
        <v>3023</v>
      </c>
      <c r="S162" s="4" t="s">
        <v>3024</v>
      </c>
      <c r="T162" s="4" t="s">
        <v>3024</v>
      </c>
      <c r="U162" s="4" t="s">
        <v>3025</v>
      </c>
      <c r="V162" s="4" t="s">
        <v>3022</v>
      </c>
      <c r="W162" s="4" t="s">
        <v>3023</v>
      </c>
      <c r="X162" s="4" t="s">
        <v>3023</v>
      </c>
      <c r="Y162" s="52" t="s">
        <v>3257</v>
      </c>
    </row>
    <row r="163" spans="1:25" ht="12.75">
      <c r="A163" s="4" t="s">
        <v>1502</v>
      </c>
      <c r="B163" s="4" t="s">
        <v>1503</v>
      </c>
      <c r="C163" s="4" t="s">
        <v>1</v>
      </c>
      <c r="D163" s="4" t="s">
        <v>90</v>
      </c>
      <c r="E163" s="4" t="s">
        <v>55</v>
      </c>
      <c r="F163" s="4" t="s">
        <v>206</v>
      </c>
      <c r="G163" s="4" t="s">
        <v>1170</v>
      </c>
      <c r="H163" s="4" t="s">
        <v>137</v>
      </c>
      <c r="I163" s="4" t="s">
        <v>3258</v>
      </c>
      <c r="J163" s="4" t="s">
        <v>9</v>
      </c>
      <c r="K163" s="4" t="s">
        <v>60</v>
      </c>
      <c r="L163" s="4" t="s">
        <v>75</v>
      </c>
      <c r="M163" s="4" t="s">
        <v>3023</v>
      </c>
      <c r="N163" s="4" t="s">
        <v>3023</v>
      </c>
      <c r="O163" s="4" t="s">
        <v>3023</v>
      </c>
      <c r="P163" s="4" t="s">
        <v>3023</v>
      </c>
      <c r="Q163" s="4" t="s">
        <v>3023</v>
      </c>
      <c r="R163" s="4" t="s">
        <v>3023</v>
      </c>
      <c r="S163" s="4" t="s">
        <v>3025</v>
      </c>
      <c r="T163" s="4" t="s">
        <v>3025</v>
      </c>
      <c r="U163" s="4" t="s">
        <v>3025</v>
      </c>
      <c r="V163" s="4" t="s">
        <v>3023</v>
      </c>
      <c r="W163" s="4" t="s">
        <v>3023</v>
      </c>
      <c r="X163" s="4" t="s">
        <v>3022</v>
      </c>
      <c r="Y163" s="4"/>
    </row>
    <row r="164" spans="1:25" ht="12.75">
      <c r="A164" s="4" t="s">
        <v>1815</v>
      </c>
      <c r="B164" s="4" t="s">
        <v>1816</v>
      </c>
      <c r="C164" s="4" t="s">
        <v>1</v>
      </c>
      <c r="D164" s="4" t="s">
        <v>90</v>
      </c>
      <c r="E164" s="4" t="s">
        <v>55</v>
      </c>
      <c r="F164" s="4" t="s">
        <v>206</v>
      </c>
      <c r="G164" s="4" t="s">
        <v>111</v>
      </c>
      <c r="H164" s="4" t="s">
        <v>137</v>
      </c>
      <c r="I164" s="4" t="s">
        <v>3259</v>
      </c>
      <c r="J164" s="4" t="s">
        <v>9</v>
      </c>
      <c r="K164" s="4" t="s">
        <v>60</v>
      </c>
      <c r="L164" s="4" t="s">
        <v>75</v>
      </c>
      <c r="M164" s="4" t="s">
        <v>3023</v>
      </c>
      <c r="N164" s="4" t="s">
        <v>3023</v>
      </c>
      <c r="O164" s="4" t="s">
        <v>3023</v>
      </c>
      <c r="P164" s="4" t="s">
        <v>3023</v>
      </c>
      <c r="Q164" s="4" t="s">
        <v>3023</v>
      </c>
      <c r="R164" s="4" t="s">
        <v>3023</v>
      </c>
      <c r="S164" s="4" t="s">
        <v>3025</v>
      </c>
      <c r="T164" s="4" t="s">
        <v>3025</v>
      </c>
      <c r="U164" s="4" t="s">
        <v>3025</v>
      </c>
      <c r="V164" s="4" t="s">
        <v>3023</v>
      </c>
      <c r="W164" s="4" t="s">
        <v>3023</v>
      </c>
      <c r="X164" s="4" t="s">
        <v>3022</v>
      </c>
      <c r="Y164" s="4"/>
    </row>
    <row r="165" spans="1:25" ht="51">
      <c r="A165" s="4" t="s">
        <v>2059</v>
      </c>
      <c r="B165" s="4" t="s">
        <v>2060</v>
      </c>
      <c r="C165" s="4" t="s">
        <v>1</v>
      </c>
      <c r="D165" s="4" t="s">
        <v>90</v>
      </c>
      <c r="E165" s="4" t="s">
        <v>55</v>
      </c>
      <c r="F165" s="4" t="s">
        <v>1272</v>
      </c>
      <c r="G165" s="4" t="s">
        <v>111</v>
      </c>
      <c r="H165" s="4" t="s">
        <v>137</v>
      </c>
      <c r="I165" s="4" t="s">
        <v>3260</v>
      </c>
      <c r="J165" s="4" t="s">
        <v>3000</v>
      </c>
      <c r="K165" s="4" t="s">
        <v>60</v>
      </c>
      <c r="L165" s="4" t="s">
        <v>61</v>
      </c>
      <c r="M165" s="4" t="s">
        <v>3022</v>
      </c>
      <c r="N165" s="4" t="s">
        <v>3022</v>
      </c>
      <c r="O165" s="4" t="s">
        <v>3023</v>
      </c>
      <c r="P165" s="4" t="s">
        <v>3022</v>
      </c>
      <c r="Q165" s="4" t="s">
        <v>3022</v>
      </c>
      <c r="R165" s="4" t="s">
        <v>3023</v>
      </c>
      <c r="S165" s="4" t="s">
        <v>3024</v>
      </c>
      <c r="T165" s="4" t="s">
        <v>3024</v>
      </c>
      <c r="U165" s="4" t="s">
        <v>3025</v>
      </c>
      <c r="V165" s="4" t="s">
        <v>3022</v>
      </c>
      <c r="W165" s="4" t="s">
        <v>3023</v>
      </c>
      <c r="X165" s="4" t="s">
        <v>3028</v>
      </c>
      <c r="Y165" s="52" t="s">
        <v>3261</v>
      </c>
    </row>
    <row r="166" spans="1:25" ht="25.5">
      <c r="A166" s="4" t="s">
        <v>2780</v>
      </c>
      <c r="B166" s="4" t="s">
        <v>2781</v>
      </c>
      <c r="C166" s="4" t="s">
        <v>1</v>
      </c>
      <c r="D166" s="4" t="s">
        <v>90</v>
      </c>
      <c r="E166" s="4" t="s">
        <v>55</v>
      </c>
      <c r="F166" s="4" t="s">
        <v>91</v>
      </c>
      <c r="G166" s="4" t="s">
        <v>111</v>
      </c>
      <c r="H166" s="4" t="s">
        <v>137</v>
      </c>
      <c r="I166" s="4" t="s">
        <v>3262</v>
      </c>
      <c r="J166" s="4" t="s">
        <v>3000</v>
      </c>
      <c r="K166" s="4" t="s">
        <v>60</v>
      </c>
      <c r="L166" s="4" t="s">
        <v>61</v>
      </c>
      <c r="M166" s="4" t="s">
        <v>3022</v>
      </c>
      <c r="N166" s="4" t="s">
        <v>3022</v>
      </c>
      <c r="O166" s="4" t="s">
        <v>3023</v>
      </c>
      <c r="P166" s="4" t="s">
        <v>3022</v>
      </c>
      <c r="Q166" s="4" t="s">
        <v>3022</v>
      </c>
      <c r="R166" s="4" t="s">
        <v>3023</v>
      </c>
      <c r="S166" s="4" t="s">
        <v>3024</v>
      </c>
      <c r="T166" s="4" t="s">
        <v>3024</v>
      </c>
      <c r="U166" s="4" t="s">
        <v>3025</v>
      </c>
      <c r="V166" s="4" t="s">
        <v>3022</v>
      </c>
      <c r="W166" s="4" t="s">
        <v>3023</v>
      </c>
      <c r="X166" s="4" t="s">
        <v>3028</v>
      </c>
      <c r="Y166" s="52" t="s">
        <v>3263</v>
      </c>
    </row>
    <row r="167" spans="1:25" ht="12.75">
      <c r="A167" s="4" t="s">
        <v>1980</v>
      </c>
      <c r="B167" s="4" t="s">
        <v>1981</v>
      </c>
      <c r="C167" s="4" t="s">
        <v>166</v>
      </c>
      <c r="D167" s="4" t="s">
        <v>259</v>
      </c>
      <c r="E167" s="4" t="s">
        <v>55</v>
      </c>
      <c r="F167" s="4" t="s">
        <v>277</v>
      </c>
      <c r="G167" s="4" t="s">
        <v>1410</v>
      </c>
      <c r="H167" s="4" t="s">
        <v>137</v>
      </c>
      <c r="I167" s="4" t="s">
        <v>3264</v>
      </c>
      <c r="J167" s="4" t="s">
        <v>3000</v>
      </c>
      <c r="K167" s="4" t="s">
        <v>60</v>
      </c>
      <c r="L167" s="4" t="s">
        <v>61</v>
      </c>
      <c r="M167" s="4" t="s">
        <v>3022</v>
      </c>
      <c r="N167" s="4" t="s">
        <v>3022</v>
      </c>
      <c r="O167" s="4" t="s">
        <v>3023</v>
      </c>
      <c r="P167" s="4" t="s">
        <v>3022</v>
      </c>
      <c r="Q167" s="4" t="s">
        <v>3022</v>
      </c>
      <c r="R167" s="4" t="s">
        <v>3023</v>
      </c>
      <c r="S167" s="4" t="s">
        <v>3024</v>
      </c>
      <c r="T167" s="4" t="s">
        <v>3024</v>
      </c>
      <c r="U167" s="4" t="s">
        <v>3025</v>
      </c>
      <c r="V167" s="4" t="s">
        <v>3022</v>
      </c>
      <c r="W167" s="4" t="s">
        <v>3023</v>
      </c>
      <c r="X167" s="4" t="s">
        <v>3022</v>
      </c>
      <c r="Y167" s="4" t="s">
        <v>3265</v>
      </c>
    </row>
    <row r="168" spans="1:25" ht="12.75">
      <c r="A168" s="4" t="s">
        <v>2001</v>
      </c>
      <c r="B168" s="4" t="s">
        <v>2002</v>
      </c>
      <c r="C168" s="4" t="s">
        <v>166</v>
      </c>
      <c r="D168" s="4" t="s">
        <v>259</v>
      </c>
      <c r="E168" s="4" t="s">
        <v>55</v>
      </c>
      <c r="F168" s="4" t="s">
        <v>91</v>
      </c>
      <c r="G168" s="4" t="s">
        <v>1410</v>
      </c>
      <c r="H168" s="4" t="s">
        <v>137</v>
      </c>
      <c r="I168" s="4" t="s">
        <v>3266</v>
      </c>
      <c r="J168" s="4" t="s">
        <v>3000</v>
      </c>
      <c r="K168" s="4" t="s">
        <v>60</v>
      </c>
      <c r="L168" s="4" t="s">
        <v>61</v>
      </c>
      <c r="M168" s="4" t="s">
        <v>3023</v>
      </c>
      <c r="N168" s="4" t="s">
        <v>3028</v>
      </c>
      <c r="O168" s="4" t="s">
        <v>3023</v>
      </c>
      <c r="P168" s="4" t="s">
        <v>3022</v>
      </c>
      <c r="Q168" s="4" t="s">
        <v>3022</v>
      </c>
      <c r="R168" s="4" t="s">
        <v>3023</v>
      </c>
      <c r="S168" s="4" t="s">
        <v>3024</v>
      </c>
      <c r="T168" s="4" t="s">
        <v>3024</v>
      </c>
      <c r="U168" s="4" t="s">
        <v>3025</v>
      </c>
      <c r="V168" s="4" t="s">
        <v>3028</v>
      </c>
      <c r="W168" s="4" t="s">
        <v>3023</v>
      </c>
      <c r="X168" s="4" t="s">
        <v>3022</v>
      </c>
      <c r="Y168" s="4" t="s">
        <v>3267</v>
      </c>
    </row>
    <row r="169" spans="1:25" ht="12.75">
      <c r="A169" s="4" t="s">
        <v>816</v>
      </c>
      <c r="B169" s="4" t="s">
        <v>817</v>
      </c>
      <c r="C169" s="4" t="s">
        <v>166</v>
      </c>
      <c r="D169" s="4" t="s">
        <v>69</v>
      </c>
      <c r="E169" s="4" t="s">
        <v>55</v>
      </c>
      <c r="F169" s="4" t="s">
        <v>822</v>
      </c>
      <c r="G169" s="4" t="s">
        <v>823</v>
      </c>
      <c r="H169" s="4" t="s">
        <v>137</v>
      </c>
      <c r="I169" s="4" t="s">
        <v>3268</v>
      </c>
      <c r="J169" s="4" t="s">
        <v>9</v>
      </c>
      <c r="K169" s="4" t="s">
        <v>60</v>
      </c>
      <c r="L169" s="4" t="s">
        <v>61</v>
      </c>
      <c r="M169" s="4" t="s">
        <v>3022</v>
      </c>
      <c r="N169" s="4" t="s">
        <v>3022</v>
      </c>
      <c r="O169" s="4" t="s">
        <v>3023</v>
      </c>
      <c r="P169" s="4" t="s">
        <v>3022</v>
      </c>
      <c r="Q169" s="4" t="s">
        <v>3022</v>
      </c>
      <c r="R169" s="4" t="s">
        <v>3023</v>
      </c>
      <c r="S169" s="4" t="s">
        <v>3024</v>
      </c>
      <c r="T169" s="4" t="s">
        <v>3024</v>
      </c>
      <c r="U169" s="4" t="s">
        <v>3025</v>
      </c>
      <c r="V169" s="4" t="s">
        <v>3022</v>
      </c>
      <c r="W169" s="4" t="s">
        <v>3023</v>
      </c>
      <c r="X169" s="4" t="s">
        <v>3022</v>
      </c>
      <c r="Y169" s="4"/>
    </row>
    <row r="170" spans="1:25" ht="12.75">
      <c r="A170" s="4" t="s">
        <v>2322</v>
      </c>
      <c r="B170" s="4" t="s">
        <v>2323</v>
      </c>
      <c r="C170" s="4" t="s">
        <v>166</v>
      </c>
      <c r="D170" s="4" t="s">
        <v>259</v>
      </c>
      <c r="E170" s="4" t="s">
        <v>55</v>
      </c>
      <c r="F170" s="4" t="s">
        <v>91</v>
      </c>
      <c r="G170" s="4" t="s">
        <v>340</v>
      </c>
      <c r="H170" s="4" t="s">
        <v>137</v>
      </c>
      <c r="I170" s="4" t="s">
        <v>3269</v>
      </c>
      <c r="J170" s="4" t="s">
        <v>3000</v>
      </c>
      <c r="K170" s="4" t="s">
        <v>60</v>
      </c>
      <c r="L170" s="4" t="s">
        <v>61</v>
      </c>
      <c r="M170" s="4" t="s">
        <v>3028</v>
      </c>
      <c r="N170" s="4" t="s">
        <v>3028</v>
      </c>
      <c r="O170" s="4" t="s">
        <v>3023</v>
      </c>
      <c r="P170" s="4" t="s">
        <v>3022</v>
      </c>
      <c r="Q170" s="4" t="s">
        <v>3028</v>
      </c>
      <c r="R170" s="4" t="s">
        <v>3023</v>
      </c>
      <c r="S170" s="4" t="s">
        <v>3024</v>
      </c>
      <c r="T170" s="4" t="s">
        <v>3040</v>
      </c>
      <c r="U170" s="4" t="s">
        <v>3025</v>
      </c>
      <c r="V170" s="4" t="s">
        <v>3023</v>
      </c>
      <c r="W170" s="4" t="s">
        <v>3023</v>
      </c>
      <c r="X170" s="4" t="s">
        <v>3023</v>
      </c>
      <c r="Y170" s="4" t="s">
        <v>3270</v>
      </c>
    </row>
    <row r="171" spans="1:25" ht="12.75">
      <c r="A171" s="4" t="s">
        <v>2168</v>
      </c>
      <c r="B171" s="4" t="s">
        <v>2169</v>
      </c>
      <c r="C171" s="4" t="s">
        <v>166</v>
      </c>
      <c r="D171" s="4" t="s">
        <v>259</v>
      </c>
      <c r="E171" s="4" t="s">
        <v>55</v>
      </c>
      <c r="F171" s="4" t="s">
        <v>91</v>
      </c>
      <c r="G171" s="4" t="s">
        <v>340</v>
      </c>
      <c r="H171" s="4" t="s">
        <v>137</v>
      </c>
      <c r="I171" s="4" t="s">
        <v>3271</v>
      </c>
      <c r="J171" s="4" t="s">
        <v>3000</v>
      </c>
      <c r="K171" s="4" t="s">
        <v>60</v>
      </c>
      <c r="L171" s="4" t="s">
        <v>61</v>
      </c>
      <c r="M171" s="4" t="s">
        <v>3028</v>
      </c>
      <c r="N171" s="4" t="s">
        <v>3022</v>
      </c>
      <c r="O171" s="4" t="s">
        <v>3023</v>
      </c>
      <c r="P171" s="4" t="s">
        <v>3028</v>
      </c>
      <c r="Q171" s="4" t="s">
        <v>3022</v>
      </c>
      <c r="R171" s="4" t="s">
        <v>3023</v>
      </c>
      <c r="S171" s="4" t="s">
        <v>3040</v>
      </c>
      <c r="T171" s="4" t="s">
        <v>3024</v>
      </c>
      <c r="U171" s="4" t="s">
        <v>3025</v>
      </c>
      <c r="V171" s="4" t="s">
        <v>3023</v>
      </c>
      <c r="W171" s="4" t="s">
        <v>3023</v>
      </c>
      <c r="X171" s="4" t="s">
        <v>3028</v>
      </c>
      <c r="Y171" s="4" t="s">
        <v>3272</v>
      </c>
    </row>
    <row r="172" spans="1:25" ht="12.75">
      <c r="A172" s="4" t="s">
        <v>158</v>
      </c>
      <c r="B172" s="4" t="s">
        <v>159</v>
      </c>
      <c r="C172" s="4" t="s">
        <v>166</v>
      </c>
      <c r="D172" s="4" t="s">
        <v>146</v>
      </c>
      <c r="E172" s="4" t="s">
        <v>55</v>
      </c>
      <c r="F172" s="4" t="s">
        <v>165</v>
      </c>
      <c r="G172" s="4" t="s">
        <v>167</v>
      </c>
      <c r="H172" s="4" t="s">
        <v>167</v>
      </c>
      <c r="I172" s="4" t="s">
        <v>3273</v>
      </c>
      <c r="J172" s="4" t="s">
        <v>9</v>
      </c>
      <c r="K172" s="4" t="s">
        <v>60</v>
      </c>
      <c r="L172" s="4" t="s">
        <v>75</v>
      </c>
      <c r="M172" s="4" t="s">
        <v>3023</v>
      </c>
      <c r="N172" s="4" t="s">
        <v>3022</v>
      </c>
      <c r="O172" s="4" t="s">
        <v>3023</v>
      </c>
      <c r="P172" s="4" t="s">
        <v>3023</v>
      </c>
      <c r="Q172" s="4" t="s">
        <v>3022</v>
      </c>
      <c r="R172" s="4" t="s">
        <v>3023</v>
      </c>
      <c r="S172" s="4" t="s">
        <v>3025</v>
      </c>
      <c r="T172" s="4" t="s">
        <v>3024</v>
      </c>
      <c r="U172" s="4" t="s">
        <v>3025</v>
      </c>
      <c r="V172" s="4" t="s">
        <v>3023</v>
      </c>
      <c r="W172" s="4" t="s">
        <v>3022</v>
      </c>
      <c r="X172" s="4" t="s">
        <v>3022</v>
      </c>
      <c r="Y172" s="4"/>
    </row>
    <row r="173" spans="1:25" ht="12.75">
      <c r="A173" s="4" t="s">
        <v>1536</v>
      </c>
      <c r="B173" s="4" t="s">
        <v>1537</v>
      </c>
      <c r="C173" s="4" t="s">
        <v>166</v>
      </c>
      <c r="D173" s="4" t="s">
        <v>69</v>
      </c>
      <c r="E173" s="4" t="s">
        <v>55</v>
      </c>
      <c r="F173" s="4" t="s">
        <v>1272</v>
      </c>
      <c r="G173" s="4" t="s">
        <v>1410</v>
      </c>
      <c r="H173" s="4" t="s">
        <v>137</v>
      </c>
      <c r="I173" s="4" t="s">
        <v>3274</v>
      </c>
      <c r="J173" s="4" t="s">
        <v>9</v>
      </c>
      <c r="K173" s="4" t="s">
        <v>60</v>
      </c>
      <c r="L173" s="4" t="s">
        <v>61</v>
      </c>
      <c r="M173" s="4" t="s">
        <v>3023</v>
      </c>
      <c r="N173" s="4" t="s">
        <v>3028</v>
      </c>
      <c r="O173" s="4" t="s">
        <v>3023</v>
      </c>
      <c r="P173" s="4" t="s">
        <v>3023</v>
      </c>
      <c r="Q173" s="4" t="s">
        <v>3022</v>
      </c>
      <c r="R173" s="4" t="s">
        <v>3023</v>
      </c>
      <c r="S173" s="4" t="s">
        <v>3025</v>
      </c>
      <c r="T173" s="4" t="s">
        <v>3024</v>
      </c>
      <c r="U173" s="4" t="s">
        <v>3025</v>
      </c>
      <c r="V173" s="4" t="s">
        <v>3023</v>
      </c>
      <c r="W173" s="4" t="s">
        <v>3023</v>
      </c>
      <c r="X173" s="4" t="s">
        <v>3022</v>
      </c>
      <c r="Y173" s="4"/>
    </row>
    <row r="174" spans="1:25" ht="12.75">
      <c r="A174" s="4" t="s">
        <v>799</v>
      </c>
      <c r="B174" s="4" t="s">
        <v>800</v>
      </c>
      <c r="C174" s="4" t="s">
        <v>166</v>
      </c>
      <c r="D174" s="4" t="s">
        <v>69</v>
      </c>
      <c r="E174" s="4" t="s">
        <v>55</v>
      </c>
      <c r="F174" s="4" t="s">
        <v>252</v>
      </c>
      <c r="G174" s="4" t="s">
        <v>340</v>
      </c>
      <c r="H174" s="4" t="s">
        <v>137</v>
      </c>
      <c r="I174" s="4" t="s">
        <v>3275</v>
      </c>
      <c r="J174" s="4" t="s">
        <v>9</v>
      </c>
      <c r="K174" s="4" t="s">
        <v>60</v>
      </c>
      <c r="L174" s="4" t="s">
        <v>75</v>
      </c>
      <c r="M174" s="4" t="s">
        <v>3023</v>
      </c>
      <c r="N174" s="4" t="s">
        <v>3023</v>
      </c>
      <c r="O174" s="4" t="s">
        <v>3023</v>
      </c>
      <c r="P174" s="4" t="s">
        <v>3023</v>
      </c>
      <c r="Q174" s="4" t="s">
        <v>3023</v>
      </c>
      <c r="R174" s="4" t="s">
        <v>3023</v>
      </c>
      <c r="S174" s="4" t="s">
        <v>3025</v>
      </c>
      <c r="T174" s="4" t="s">
        <v>3025</v>
      </c>
      <c r="U174" s="4" t="s">
        <v>3025</v>
      </c>
      <c r="V174" s="4" t="s">
        <v>3023</v>
      </c>
      <c r="W174" s="4" t="s">
        <v>3023</v>
      </c>
      <c r="X174" s="4" t="s">
        <v>3022</v>
      </c>
      <c r="Y174" s="4"/>
    </row>
    <row r="175" spans="1:25" ht="12.75">
      <c r="A175" s="4" t="s">
        <v>1631</v>
      </c>
      <c r="B175" s="4" t="s">
        <v>1632</v>
      </c>
      <c r="C175" s="4" t="s">
        <v>166</v>
      </c>
      <c r="D175" s="4" t="s">
        <v>69</v>
      </c>
      <c r="E175" s="4" t="s">
        <v>55</v>
      </c>
      <c r="F175" s="4" t="s">
        <v>1272</v>
      </c>
      <c r="G175" s="4" t="s">
        <v>1636</v>
      </c>
      <c r="H175" s="4" t="s">
        <v>137</v>
      </c>
      <c r="I175" s="4" t="s">
        <v>3276</v>
      </c>
      <c r="J175" s="4" t="s">
        <v>9</v>
      </c>
      <c r="K175" s="4" t="s">
        <v>60</v>
      </c>
      <c r="L175" s="4" t="s">
        <v>61</v>
      </c>
      <c r="M175" s="4" t="s">
        <v>3028</v>
      </c>
      <c r="N175" s="4" t="s">
        <v>3028</v>
      </c>
      <c r="O175" s="4" t="s">
        <v>3023</v>
      </c>
      <c r="P175" s="4" t="s">
        <v>3022</v>
      </c>
      <c r="Q175" s="4" t="s">
        <v>3022</v>
      </c>
      <c r="R175" s="4" t="s">
        <v>3023</v>
      </c>
      <c r="S175" s="4" t="s">
        <v>3024</v>
      </c>
      <c r="T175" s="4" t="s">
        <v>3024</v>
      </c>
      <c r="U175" s="4" t="s">
        <v>3025</v>
      </c>
      <c r="V175" s="4" t="s">
        <v>3028</v>
      </c>
      <c r="W175" s="4" t="s">
        <v>3023</v>
      </c>
      <c r="X175" s="4" t="s">
        <v>3022</v>
      </c>
      <c r="Y175" s="4"/>
    </row>
    <row r="176" spans="1:25" ht="12.75">
      <c r="A176" s="4" t="s">
        <v>1266</v>
      </c>
      <c r="B176" s="4" t="s">
        <v>1267</v>
      </c>
      <c r="C176" s="4" t="s">
        <v>166</v>
      </c>
      <c r="D176" s="4" t="s">
        <v>69</v>
      </c>
      <c r="E176" s="4" t="s">
        <v>55</v>
      </c>
      <c r="F176" s="4" t="s">
        <v>1272</v>
      </c>
      <c r="G176" s="4" t="s">
        <v>1246</v>
      </c>
      <c r="H176" s="4" t="s">
        <v>137</v>
      </c>
      <c r="I176" s="4" t="s">
        <v>3277</v>
      </c>
      <c r="J176" s="4" t="s">
        <v>9</v>
      </c>
      <c r="K176" s="4" t="s">
        <v>60</v>
      </c>
      <c r="L176" s="4" t="s">
        <v>61</v>
      </c>
      <c r="M176" s="4" t="s">
        <v>3022</v>
      </c>
      <c r="N176" s="4" t="s">
        <v>3022</v>
      </c>
      <c r="O176" s="4" t="s">
        <v>3023</v>
      </c>
      <c r="P176" s="4" t="s">
        <v>3022</v>
      </c>
      <c r="Q176" s="4" t="s">
        <v>3022</v>
      </c>
      <c r="R176" s="4" t="s">
        <v>3023</v>
      </c>
      <c r="S176" s="4" t="s">
        <v>3024</v>
      </c>
      <c r="T176" s="4" t="s">
        <v>3024</v>
      </c>
      <c r="U176" s="4" t="s">
        <v>3025</v>
      </c>
      <c r="V176" s="4" t="s">
        <v>3022</v>
      </c>
      <c r="W176" s="4" t="s">
        <v>3023</v>
      </c>
      <c r="X176" s="4" t="s">
        <v>3022</v>
      </c>
      <c r="Y176" s="4"/>
    </row>
    <row r="177" spans="1:25" ht="12.75">
      <c r="A177" s="4" t="s">
        <v>1616</v>
      </c>
      <c r="B177" s="4" t="s">
        <v>1617</v>
      </c>
      <c r="C177" s="4" t="s">
        <v>166</v>
      </c>
      <c r="D177" s="4" t="s">
        <v>69</v>
      </c>
      <c r="E177" s="4" t="s">
        <v>55</v>
      </c>
      <c r="F177" s="4" t="s">
        <v>1272</v>
      </c>
      <c r="G177" s="4" t="s">
        <v>1246</v>
      </c>
      <c r="H177" s="4" t="s">
        <v>137</v>
      </c>
      <c r="I177" s="4" t="s">
        <v>3278</v>
      </c>
      <c r="J177" s="4" t="s">
        <v>9</v>
      </c>
      <c r="K177" s="4" t="s">
        <v>60</v>
      </c>
      <c r="L177" s="4" t="s">
        <v>61</v>
      </c>
      <c r="M177" s="4" t="s">
        <v>3023</v>
      </c>
      <c r="N177" s="4" t="s">
        <v>3022</v>
      </c>
      <c r="O177" s="4" t="s">
        <v>3023</v>
      </c>
      <c r="P177" s="4" t="s">
        <v>3028</v>
      </c>
      <c r="Q177" s="4" t="s">
        <v>3022</v>
      </c>
      <c r="R177" s="4" t="s">
        <v>3023</v>
      </c>
      <c r="S177" s="4" t="s">
        <v>3059</v>
      </c>
      <c r="T177" s="4" t="s">
        <v>3024</v>
      </c>
      <c r="U177" s="4" t="s">
        <v>3025</v>
      </c>
      <c r="V177" s="4" t="s">
        <v>3022</v>
      </c>
      <c r="W177" s="4" t="s">
        <v>3023</v>
      </c>
      <c r="X177" s="4" t="s">
        <v>3028</v>
      </c>
      <c r="Y177" s="4"/>
    </row>
    <row r="178" spans="1:25" ht="12.75">
      <c r="A178" s="4" t="s">
        <v>720</v>
      </c>
      <c r="B178" s="4" t="s">
        <v>721</v>
      </c>
      <c r="C178" s="4" t="s">
        <v>166</v>
      </c>
      <c r="D178" s="4" t="s">
        <v>69</v>
      </c>
      <c r="E178" s="4" t="s">
        <v>55</v>
      </c>
      <c r="F178" s="4" t="s">
        <v>165</v>
      </c>
      <c r="G178" s="4" t="s">
        <v>340</v>
      </c>
      <c r="H178" s="4" t="s">
        <v>137</v>
      </c>
      <c r="I178" s="4" t="s">
        <v>3279</v>
      </c>
      <c r="J178" s="4" t="s">
        <v>9</v>
      </c>
      <c r="K178" s="4" t="s">
        <v>60</v>
      </c>
      <c r="L178" s="4" t="s">
        <v>61</v>
      </c>
      <c r="M178" s="4" t="s">
        <v>3022</v>
      </c>
      <c r="N178" s="4" t="s">
        <v>3022</v>
      </c>
      <c r="O178" s="4" t="s">
        <v>3023</v>
      </c>
      <c r="P178" s="4" t="s">
        <v>3022</v>
      </c>
      <c r="Q178" s="4" t="s">
        <v>3022</v>
      </c>
      <c r="R178" s="4" t="s">
        <v>3023</v>
      </c>
      <c r="S178" s="4" t="s">
        <v>3024</v>
      </c>
      <c r="T178" s="4" t="s">
        <v>3024</v>
      </c>
      <c r="U178" s="4" t="s">
        <v>3025</v>
      </c>
      <c r="V178" s="4" t="s">
        <v>3022</v>
      </c>
      <c r="W178" s="4" t="s">
        <v>3023</v>
      </c>
      <c r="X178" s="4" t="s">
        <v>3022</v>
      </c>
      <c r="Y178" s="4"/>
    </row>
    <row r="179" spans="1:25" ht="12.75">
      <c r="A179" s="4" t="s">
        <v>580</v>
      </c>
      <c r="B179" s="4" t="s">
        <v>581</v>
      </c>
      <c r="C179" s="4" t="s">
        <v>166</v>
      </c>
      <c r="D179" s="4" t="s">
        <v>69</v>
      </c>
      <c r="E179" s="4" t="s">
        <v>55</v>
      </c>
      <c r="F179" s="4" t="s">
        <v>434</v>
      </c>
      <c r="G179" s="4" t="s">
        <v>340</v>
      </c>
      <c r="H179" s="4" t="s">
        <v>137</v>
      </c>
      <c r="I179" s="4" t="s">
        <v>3280</v>
      </c>
      <c r="J179" s="4" t="s">
        <v>9</v>
      </c>
      <c r="K179" s="4" t="s">
        <v>60</v>
      </c>
      <c r="L179" s="4" t="s">
        <v>75</v>
      </c>
      <c r="M179" s="4" t="s">
        <v>3023</v>
      </c>
      <c r="N179" s="4" t="s">
        <v>3023</v>
      </c>
      <c r="O179" s="4" t="s">
        <v>3023</v>
      </c>
      <c r="P179" s="4" t="s">
        <v>3023</v>
      </c>
      <c r="Q179" s="4" t="s">
        <v>3023</v>
      </c>
      <c r="R179" s="4" t="s">
        <v>3023</v>
      </c>
      <c r="S179" s="4" t="s">
        <v>3025</v>
      </c>
      <c r="T179" s="4" t="s">
        <v>3025</v>
      </c>
      <c r="U179" s="4" t="s">
        <v>3025</v>
      </c>
      <c r="V179" s="4" t="s">
        <v>3023</v>
      </c>
      <c r="W179" s="4" t="s">
        <v>3023</v>
      </c>
      <c r="X179" s="4" t="s">
        <v>3022</v>
      </c>
      <c r="Y179" s="4"/>
    </row>
    <row r="180" spans="1:25" ht="114.75">
      <c r="A180" s="4" t="s">
        <v>1805</v>
      </c>
      <c r="B180" s="4" t="s">
        <v>1806</v>
      </c>
      <c r="C180" s="4" t="s">
        <v>166</v>
      </c>
      <c r="D180" s="4" t="s">
        <v>90</v>
      </c>
      <c r="E180" s="4" t="s">
        <v>55</v>
      </c>
      <c r="F180" s="4" t="s">
        <v>1272</v>
      </c>
      <c r="G180" s="4" t="s">
        <v>1459</v>
      </c>
      <c r="H180" s="4" t="s">
        <v>137</v>
      </c>
      <c r="I180" s="4" t="s">
        <v>3281</v>
      </c>
      <c r="J180" s="4" t="s">
        <v>3000</v>
      </c>
      <c r="K180" s="4" t="s">
        <v>60</v>
      </c>
      <c r="L180" s="4" t="s">
        <v>61</v>
      </c>
      <c r="M180" s="4" t="s">
        <v>3022</v>
      </c>
      <c r="N180" s="4" t="s">
        <v>3022</v>
      </c>
      <c r="O180" s="4" t="s">
        <v>3023</v>
      </c>
      <c r="P180" s="4" t="s">
        <v>3022</v>
      </c>
      <c r="Q180" s="4" t="s">
        <v>3022</v>
      </c>
      <c r="R180" s="4" t="s">
        <v>3023</v>
      </c>
      <c r="S180" s="4" t="s">
        <v>3024</v>
      </c>
      <c r="T180" s="4" t="s">
        <v>3024</v>
      </c>
      <c r="U180" s="4" t="s">
        <v>3025</v>
      </c>
      <c r="V180" s="4" t="s">
        <v>3022</v>
      </c>
      <c r="W180" s="4" t="s">
        <v>3023</v>
      </c>
      <c r="X180" s="4" t="s">
        <v>3022</v>
      </c>
      <c r="Y180" s="52" t="s">
        <v>3282</v>
      </c>
    </row>
    <row r="181" spans="1:25" ht="38.25">
      <c r="A181" s="4" t="s">
        <v>1467</v>
      </c>
      <c r="B181" s="4" t="s">
        <v>1468</v>
      </c>
      <c r="C181" s="4" t="s">
        <v>166</v>
      </c>
      <c r="D181" s="4" t="s">
        <v>69</v>
      </c>
      <c r="E181" s="4" t="s">
        <v>55</v>
      </c>
      <c r="F181" s="4" t="s">
        <v>1245</v>
      </c>
      <c r="G181" s="4" t="s">
        <v>1246</v>
      </c>
      <c r="H181" s="4" t="s">
        <v>137</v>
      </c>
      <c r="I181" s="4" t="s">
        <v>3283</v>
      </c>
      <c r="J181" s="4" t="s">
        <v>3000</v>
      </c>
      <c r="K181" s="4" t="s">
        <v>60</v>
      </c>
      <c r="L181" s="4" t="s">
        <v>61</v>
      </c>
      <c r="M181" s="4" t="s">
        <v>3022</v>
      </c>
      <c r="N181" s="4" t="s">
        <v>3022</v>
      </c>
      <c r="O181" s="4" t="s">
        <v>3023</v>
      </c>
      <c r="P181" s="4" t="s">
        <v>3022</v>
      </c>
      <c r="Q181" s="4" t="s">
        <v>3022</v>
      </c>
      <c r="R181" s="4" t="s">
        <v>3023</v>
      </c>
      <c r="S181" s="4" t="s">
        <v>3024</v>
      </c>
      <c r="T181" s="4" t="s">
        <v>3024</v>
      </c>
      <c r="U181" s="4" t="s">
        <v>3025</v>
      </c>
      <c r="V181" s="4" t="s">
        <v>3022</v>
      </c>
      <c r="W181" s="4" t="s">
        <v>3023</v>
      </c>
      <c r="X181" s="4" t="s">
        <v>3022</v>
      </c>
      <c r="Y181" s="52" t="s">
        <v>3284</v>
      </c>
    </row>
    <row r="182" spans="1:25" ht="12.75">
      <c r="A182" s="4" t="s">
        <v>2325</v>
      </c>
      <c r="B182" s="4" t="s">
        <v>2326</v>
      </c>
      <c r="C182" s="4" t="s">
        <v>166</v>
      </c>
      <c r="D182" s="4" t="s">
        <v>259</v>
      </c>
      <c r="E182" s="4" t="s">
        <v>55</v>
      </c>
      <c r="F182" s="4" t="s">
        <v>91</v>
      </c>
      <c r="G182" s="4" t="s">
        <v>340</v>
      </c>
      <c r="H182" s="4" t="s">
        <v>137</v>
      </c>
      <c r="I182" s="4" t="s">
        <v>3285</v>
      </c>
      <c r="J182" s="4" t="s">
        <v>3000</v>
      </c>
      <c r="K182" s="4" t="s">
        <v>60</v>
      </c>
      <c r="L182" s="4" t="s">
        <v>61</v>
      </c>
      <c r="M182" s="4" t="s">
        <v>3023</v>
      </c>
      <c r="N182" s="4" t="s">
        <v>3022</v>
      </c>
      <c r="O182" s="4" t="s">
        <v>3023</v>
      </c>
      <c r="P182" s="4" t="s">
        <v>3022</v>
      </c>
      <c r="Q182" s="4" t="s">
        <v>3022</v>
      </c>
      <c r="R182" s="4" t="s">
        <v>3023</v>
      </c>
      <c r="S182" s="4" t="s">
        <v>3024</v>
      </c>
      <c r="T182" s="4" t="s">
        <v>3024</v>
      </c>
      <c r="U182" s="4" t="s">
        <v>3025</v>
      </c>
      <c r="V182" s="4" t="s">
        <v>3023</v>
      </c>
      <c r="W182" s="4" t="s">
        <v>3023</v>
      </c>
      <c r="X182" s="4" t="s">
        <v>3022</v>
      </c>
      <c r="Y182" s="4" t="s">
        <v>3286</v>
      </c>
    </row>
    <row r="183" spans="1:25" ht="12.75">
      <c r="A183" s="4" t="s">
        <v>2328</v>
      </c>
      <c r="B183" s="4" t="s">
        <v>2329</v>
      </c>
      <c r="C183" s="4" t="s">
        <v>166</v>
      </c>
      <c r="D183" s="4" t="s">
        <v>259</v>
      </c>
      <c r="E183" s="4" t="s">
        <v>55</v>
      </c>
      <c r="F183" s="4" t="s">
        <v>91</v>
      </c>
      <c r="G183" s="4" t="s">
        <v>340</v>
      </c>
      <c r="H183" s="4" t="s">
        <v>137</v>
      </c>
      <c r="I183" s="4" t="s">
        <v>3287</v>
      </c>
      <c r="J183" s="4" t="s">
        <v>3000</v>
      </c>
      <c r="K183" s="4" t="s">
        <v>60</v>
      </c>
      <c r="L183" s="4" t="s">
        <v>61</v>
      </c>
      <c r="M183" s="4" t="s">
        <v>3023</v>
      </c>
      <c r="N183" s="4" t="s">
        <v>3022</v>
      </c>
      <c r="O183" s="4" t="s">
        <v>3023</v>
      </c>
      <c r="P183" s="4" t="s">
        <v>3022</v>
      </c>
      <c r="Q183" s="4" t="s">
        <v>3022</v>
      </c>
      <c r="R183" s="4" t="s">
        <v>3023</v>
      </c>
      <c r="S183" s="4" t="s">
        <v>3024</v>
      </c>
      <c r="T183" s="4" t="s">
        <v>3024</v>
      </c>
      <c r="U183" s="4" t="s">
        <v>3025</v>
      </c>
      <c r="V183" s="4" t="s">
        <v>3023</v>
      </c>
      <c r="W183" s="4" t="s">
        <v>3023</v>
      </c>
      <c r="X183" s="4" t="s">
        <v>3028</v>
      </c>
      <c r="Y183" s="4" t="s">
        <v>3288</v>
      </c>
    </row>
    <row r="184" spans="1:25" ht="12.75">
      <c r="A184" s="4" t="s">
        <v>2149</v>
      </c>
      <c r="B184" s="4" t="s">
        <v>2150</v>
      </c>
      <c r="C184" s="4" t="s">
        <v>166</v>
      </c>
      <c r="D184" s="4" t="s">
        <v>259</v>
      </c>
      <c r="E184" s="4" t="s">
        <v>55</v>
      </c>
      <c r="F184" s="4" t="s">
        <v>91</v>
      </c>
      <c r="G184" s="4" t="s">
        <v>340</v>
      </c>
      <c r="H184" s="4" t="s">
        <v>137</v>
      </c>
      <c r="I184" s="4" t="s">
        <v>3289</v>
      </c>
      <c r="J184" s="4" t="s">
        <v>3000</v>
      </c>
      <c r="K184" s="4" t="s">
        <v>60</v>
      </c>
      <c r="L184" s="4" t="s">
        <v>61</v>
      </c>
      <c r="M184" s="4" t="s">
        <v>3023</v>
      </c>
      <c r="N184" s="4" t="s">
        <v>3028</v>
      </c>
      <c r="O184" s="4" t="s">
        <v>3023</v>
      </c>
      <c r="P184" s="4" t="s">
        <v>3028</v>
      </c>
      <c r="Q184" s="4" t="s">
        <v>3028</v>
      </c>
      <c r="R184" s="4" t="s">
        <v>3023</v>
      </c>
      <c r="S184" s="4" t="s">
        <v>3059</v>
      </c>
      <c r="T184" s="4" t="s">
        <v>3040</v>
      </c>
      <c r="U184" s="4" t="s">
        <v>3025</v>
      </c>
      <c r="V184" s="4" t="s">
        <v>3022</v>
      </c>
      <c r="W184" s="4" t="s">
        <v>3023</v>
      </c>
      <c r="X184" s="4" t="s">
        <v>3022</v>
      </c>
      <c r="Y184" s="52" t="s">
        <v>3290</v>
      </c>
    </row>
    <row r="185" spans="1:25" ht="12.75">
      <c r="A185" s="4" t="s">
        <v>1195</v>
      </c>
      <c r="B185" s="4" t="s">
        <v>1196</v>
      </c>
      <c r="C185" s="4" t="s">
        <v>166</v>
      </c>
      <c r="D185" s="4" t="s">
        <v>69</v>
      </c>
      <c r="E185" s="4" t="s">
        <v>55</v>
      </c>
      <c r="F185" s="4" t="s">
        <v>822</v>
      </c>
      <c r="G185" s="4" t="s">
        <v>823</v>
      </c>
      <c r="H185" s="4" t="s">
        <v>137</v>
      </c>
      <c r="I185" s="4" t="s">
        <v>3291</v>
      </c>
      <c r="J185" s="4" t="s">
        <v>9</v>
      </c>
      <c r="K185" s="4" t="s">
        <v>60</v>
      </c>
      <c r="L185" s="4" t="s">
        <v>61</v>
      </c>
      <c r="M185" s="4" t="s">
        <v>3022</v>
      </c>
      <c r="N185" s="4" t="s">
        <v>3022</v>
      </c>
      <c r="O185" s="4" t="s">
        <v>3023</v>
      </c>
      <c r="P185" s="4" t="s">
        <v>3022</v>
      </c>
      <c r="Q185" s="4" t="s">
        <v>3022</v>
      </c>
      <c r="R185" s="4" t="s">
        <v>3023</v>
      </c>
      <c r="S185" s="4" t="s">
        <v>3024</v>
      </c>
      <c r="T185" s="4" t="s">
        <v>3024</v>
      </c>
      <c r="U185" s="4" t="s">
        <v>3025</v>
      </c>
      <c r="V185" s="4" t="s">
        <v>3022</v>
      </c>
      <c r="W185" s="4" t="s">
        <v>3023</v>
      </c>
      <c r="X185" s="4" t="s">
        <v>3022</v>
      </c>
      <c r="Y185" s="4"/>
    </row>
    <row r="186" spans="1:25" ht="38.25">
      <c r="A186" s="4" t="s">
        <v>1243</v>
      </c>
      <c r="B186" s="4" t="s">
        <v>1244</v>
      </c>
      <c r="C186" s="4" t="s">
        <v>166</v>
      </c>
      <c r="D186" s="4" t="s">
        <v>69</v>
      </c>
      <c r="E186" s="4" t="s">
        <v>55</v>
      </c>
      <c r="F186" s="4" t="s">
        <v>1245</v>
      </c>
      <c r="G186" s="4" t="s">
        <v>1246</v>
      </c>
      <c r="H186" s="4" t="s">
        <v>137</v>
      </c>
      <c r="I186" s="4" t="s">
        <v>3292</v>
      </c>
      <c r="J186" s="4" t="s">
        <v>3000</v>
      </c>
      <c r="K186" s="4" t="s">
        <v>60</v>
      </c>
      <c r="L186" s="4" t="s">
        <v>61</v>
      </c>
      <c r="M186" s="4" t="s">
        <v>3022</v>
      </c>
      <c r="N186" s="4" t="s">
        <v>3022</v>
      </c>
      <c r="O186" s="4" t="s">
        <v>3023</v>
      </c>
      <c r="P186" s="4" t="s">
        <v>3022</v>
      </c>
      <c r="Q186" s="4" t="s">
        <v>3022</v>
      </c>
      <c r="R186" s="4" t="s">
        <v>3023</v>
      </c>
      <c r="S186" s="4" t="s">
        <v>3024</v>
      </c>
      <c r="T186" s="4" t="s">
        <v>3024</v>
      </c>
      <c r="U186" s="4" t="s">
        <v>3025</v>
      </c>
      <c r="V186" s="4" t="s">
        <v>3022</v>
      </c>
      <c r="W186" s="4" t="s">
        <v>3023</v>
      </c>
      <c r="X186" s="4" t="s">
        <v>3022</v>
      </c>
      <c r="Y186" s="52" t="s">
        <v>3293</v>
      </c>
    </row>
    <row r="187" spans="1:25" ht="89.25">
      <c r="A187" s="4" t="s">
        <v>1706</v>
      </c>
      <c r="B187" s="4" t="s">
        <v>1707</v>
      </c>
      <c r="C187" s="4" t="s">
        <v>166</v>
      </c>
      <c r="D187" s="4" t="s">
        <v>90</v>
      </c>
      <c r="E187" s="4" t="s">
        <v>55</v>
      </c>
      <c r="F187" s="4" t="s">
        <v>1303</v>
      </c>
      <c r="G187" s="4" t="s">
        <v>1459</v>
      </c>
      <c r="H187" s="4" t="s">
        <v>137</v>
      </c>
      <c r="I187" s="4" t="s">
        <v>3294</v>
      </c>
      <c r="J187" s="4" t="s">
        <v>3000</v>
      </c>
      <c r="K187" s="4" t="s">
        <v>60</v>
      </c>
      <c r="L187" s="4" t="s">
        <v>61</v>
      </c>
      <c r="M187" s="4" t="s">
        <v>3022</v>
      </c>
      <c r="N187" s="4" t="s">
        <v>3022</v>
      </c>
      <c r="O187" s="4" t="s">
        <v>3023</v>
      </c>
      <c r="P187" s="4" t="s">
        <v>3028</v>
      </c>
      <c r="Q187" s="4" t="s">
        <v>3022</v>
      </c>
      <c r="R187" s="4" t="s">
        <v>3023</v>
      </c>
      <c r="S187" s="4" t="s">
        <v>3025</v>
      </c>
      <c r="T187" s="4" t="s">
        <v>3024</v>
      </c>
      <c r="U187" s="4" t="s">
        <v>3025</v>
      </c>
      <c r="V187" s="4" t="s">
        <v>3028</v>
      </c>
      <c r="W187" s="4" t="s">
        <v>3023</v>
      </c>
      <c r="X187" s="4" t="s">
        <v>3022</v>
      </c>
      <c r="Y187" s="52" t="s">
        <v>3295</v>
      </c>
    </row>
    <row r="188" spans="1:25" ht="12.75">
      <c r="A188" s="4" t="s">
        <v>1637</v>
      </c>
      <c r="B188" s="4" t="s">
        <v>1638</v>
      </c>
      <c r="C188" s="4" t="s">
        <v>166</v>
      </c>
      <c r="D188" s="4" t="s">
        <v>69</v>
      </c>
      <c r="E188" s="4" t="s">
        <v>55</v>
      </c>
      <c r="F188" s="4" t="s">
        <v>1303</v>
      </c>
      <c r="G188" s="4" t="s">
        <v>1246</v>
      </c>
      <c r="H188" s="4" t="s">
        <v>137</v>
      </c>
      <c r="I188" s="4" t="s">
        <v>3296</v>
      </c>
      <c r="J188" s="4" t="s">
        <v>9</v>
      </c>
      <c r="K188" s="4" t="s">
        <v>60</v>
      </c>
      <c r="L188" s="4" t="s">
        <v>61</v>
      </c>
      <c r="M188" s="4" t="s">
        <v>3028</v>
      </c>
      <c r="N188" s="4" t="s">
        <v>3022</v>
      </c>
      <c r="O188" s="4" t="s">
        <v>3023</v>
      </c>
      <c r="P188" s="4" t="s">
        <v>3022</v>
      </c>
      <c r="Q188" s="4" t="s">
        <v>3022</v>
      </c>
      <c r="R188" s="4" t="s">
        <v>3023</v>
      </c>
      <c r="S188" s="4" t="s">
        <v>3024</v>
      </c>
      <c r="T188" s="4" t="s">
        <v>3024</v>
      </c>
      <c r="U188" s="4" t="s">
        <v>3025</v>
      </c>
      <c r="V188" s="4" t="s">
        <v>3022</v>
      </c>
      <c r="W188" s="4" t="s">
        <v>3023</v>
      </c>
      <c r="X188" s="4" t="s">
        <v>3022</v>
      </c>
      <c r="Y188" s="4"/>
    </row>
    <row r="189" spans="1:25" ht="25.5">
      <c r="A189" s="4" t="s">
        <v>1300</v>
      </c>
      <c r="B189" s="4" t="s">
        <v>1301</v>
      </c>
      <c r="C189" s="4" t="s">
        <v>166</v>
      </c>
      <c r="D189" s="4" t="s">
        <v>69</v>
      </c>
      <c r="E189" s="4" t="s">
        <v>55</v>
      </c>
      <c r="F189" s="4" t="s">
        <v>1303</v>
      </c>
      <c r="G189" s="4" t="s">
        <v>1246</v>
      </c>
      <c r="H189" s="4" t="s">
        <v>137</v>
      </c>
      <c r="I189" s="4" t="s">
        <v>3297</v>
      </c>
      <c r="J189" s="4" t="s">
        <v>3000</v>
      </c>
      <c r="K189" s="4" t="s">
        <v>60</v>
      </c>
      <c r="L189" s="4" t="s">
        <v>61</v>
      </c>
      <c r="M189" s="4" t="s">
        <v>3022</v>
      </c>
      <c r="N189" s="4" t="s">
        <v>3022</v>
      </c>
      <c r="O189" s="4" t="s">
        <v>3023</v>
      </c>
      <c r="P189" s="4" t="s">
        <v>3023</v>
      </c>
      <c r="Q189" s="4" t="s">
        <v>3028</v>
      </c>
      <c r="R189" s="4" t="s">
        <v>3023</v>
      </c>
      <c r="S189" s="4" t="s">
        <v>3025</v>
      </c>
      <c r="T189" s="4" t="s">
        <v>3025</v>
      </c>
      <c r="U189" s="4" t="s">
        <v>3025</v>
      </c>
      <c r="V189" s="4" t="s">
        <v>3022</v>
      </c>
      <c r="W189" s="4" t="s">
        <v>3023</v>
      </c>
      <c r="X189" s="4" t="s">
        <v>3022</v>
      </c>
      <c r="Y189" s="52" t="s">
        <v>3298</v>
      </c>
    </row>
    <row r="190" spans="1:25" ht="12.75">
      <c r="A190" s="4" t="s">
        <v>864</v>
      </c>
      <c r="B190" s="4" t="s">
        <v>865</v>
      </c>
      <c r="C190" s="4" t="s">
        <v>166</v>
      </c>
      <c r="D190" s="4" t="s">
        <v>69</v>
      </c>
      <c r="E190" s="4" t="s">
        <v>55</v>
      </c>
      <c r="F190" s="4" t="s">
        <v>434</v>
      </c>
      <c r="G190" s="4" t="s">
        <v>823</v>
      </c>
      <c r="H190" s="4" t="s">
        <v>137</v>
      </c>
      <c r="I190" s="4" t="s">
        <v>3299</v>
      </c>
      <c r="J190" s="4" t="s">
        <v>9</v>
      </c>
      <c r="K190" s="4" t="s">
        <v>60</v>
      </c>
      <c r="L190" s="4" t="s">
        <v>75</v>
      </c>
      <c r="M190" s="4" t="s">
        <v>3023</v>
      </c>
      <c r="N190" s="4" t="s">
        <v>3023</v>
      </c>
      <c r="O190" s="4" t="s">
        <v>3023</v>
      </c>
      <c r="P190" s="4" t="s">
        <v>3023</v>
      </c>
      <c r="Q190" s="4" t="s">
        <v>3023</v>
      </c>
      <c r="R190" s="4" t="s">
        <v>3023</v>
      </c>
      <c r="S190" s="4" t="s">
        <v>3025</v>
      </c>
      <c r="T190" s="4" t="s">
        <v>3025</v>
      </c>
      <c r="U190" s="4" t="s">
        <v>3025</v>
      </c>
      <c r="V190" s="4" t="s">
        <v>3023</v>
      </c>
      <c r="W190" s="4" t="s">
        <v>3023</v>
      </c>
      <c r="X190" s="4" t="s">
        <v>3022</v>
      </c>
      <c r="Y190" s="4"/>
    </row>
    <row r="191" spans="1:25" ht="12.75">
      <c r="A191" s="4" t="s">
        <v>896</v>
      </c>
      <c r="B191" s="4" t="s">
        <v>897</v>
      </c>
      <c r="C191" s="4" t="s">
        <v>166</v>
      </c>
      <c r="D191" s="4" t="s">
        <v>146</v>
      </c>
      <c r="E191" s="4" t="s">
        <v>182</v>
      </c>
      <c r="F191" s="4" t="s">
        <v>268</v>
      </c>
      <c r="G191" s="4" t="s">
        <v>579</v>
      </c>
      <c r="H191" s="4" t="s">
        <v>167</v>
      </c>
      <c r="I191" s="4" t="s">
        <v>3300</v>
      </c>
      <c r="J191" s="4" t="s">
        <v>9</v>
      </c>
      <c r="K191" s="4" t="s">
        <v>60</v>
      </c>
      <c r="L191" s="4" t="s">
        <v>75</v>
      </c>
      <c r="M191" s="4" t="s">
        <v>3023</v>
      </c>
      <c r="N191" s="4" t="s">
        <v>3022</v>
      </c>
      <c r="O191" s="4" t="s">
        <v>3023</v>
      </c>
      <c r="P191" s="4" t="s">
        <v>3023</v>
      </c>
      <c r="Q191" s="4" t="s">
        <v>3022</v>
      </c>
      <c r="R191" s="4" t="s">
        <v>3023</v>
      </c>
      <c r="S191" s="4" t="s">
        <v>3025</v>
      </c>
      <c r="T191" s="4" t="s">
        <v>3024</v>
      </c>
      <c r="U191" s="4" t="s">
        <v>3025</v>
      </c>
      <c r="V191" s="4" t="s">
        <v>3023</v>
      </c>
      <c r="W191" s="4" t="s">
        <v>3022</v>
      </c>
      <c r="X191" s="4" t="s">
        <v>3028</v>
      </c>
      <c r="Y191" s="4"/>
    </row>
    <row r="192" spans="1:25" ht="12.75">
      <c r="A192" s="4" t="s">
        <v>2319</v>
      </c>
      <c r="B192" s="4" t="s">
        <v>2320</v>
      </c>
      <c r="C192" s="4" t="s">
        <v>166</v>
      </c>
      <c r="D192" s="4" t="s">
        <v>259</v>
      </c>
      <c r="E192" s="4" t="s">
        <v>55</v>
      </c>
      <c r="F192" s="4" t="s">
        <v>91</v>
      </c>
      <c r="G192" s="4" t="s">
        <v>340</v>
      </c>
      <c r="H192" s="4" t="s">
        <v>137</v>
      </c>
      <c r="I192" s="4" t="s">
        <v>3301</v>
      </c>
      <c r="J192" s="4" t="s">
        <v>3000</v>
      </c>
      <c r="K192" s="4" t="s">
        <v>60</v>
      </c>
      <c r="L192" s="4" t="s">
        <v>61</v>
      </c>
      <c r="M192" s="4" t="s">
        <v>3023</v>
      </c>
      <c r="N192" s="4" t="s">
        <v>3022</v>
      </c>
      <c r="O192" s="4" t="s">
        <v>3023</v>
      </c>
      <c r="P192" s="4" t="s">
        <v>3028</v>
      </c>
      <c r="Q192" s="4" t="s">
        <v>3028</v>
      </c>
      <c r="R192" s="4" t="s">
        <v>3023</v>
      </c>
      <c r="S192" s="4" t="s">
        <v>3059</v>
      </c>
      <c r="T192" s="4" t="s">
        <v>3025</v>
      </c>
      <c r="U192" s="4" t="s">
        <v>3025</v>
      </c>
      <c r="V192" s="4" t="s">
        <v>3023</v>
      </c>
      <c r="W192" s="4" t="s">
        <v>3023</v>
      </c>
      <c r="X192" s="4" t="s">
        <v>3028</v>
      </c>
      <c r="Y192" s="4" t="s">
        <v>3302</v>
      </c>
    </row>
    <row r="193" spans="1:25" ht="12.75">
      <c r="A193" s="4" t="s">
        <v>2336</v>
      </c>
      <c r="B193" s="4" t="s">
        <v>2337</v>
      </c>
      <c r="C193" s="4" t="s">
        <v>166</v>
      </c>
      <c r="D193" s="4" t="s">
        <v>259</v>
      </c>
      <c r="E193" s="4" t="s">
        <v>55</v>
      </c>
      <c r="F193" s="4" t="s">
        <v>91</v>
      </c>
      <c r="G193" s="4" t="s">
        <v>340</v>
      </c>
      <c r="H193" s="4" t="s">
        <v>137</v>
      </c>
      <c r="I193" s="4" t="s">
        <v>3303</v>
      </c>
      <c r="J193" s="4" t="s">
        <v>3000</v>
      </c>
      <c r="K193" s="4" t="s">
        <v>60</v>
      </c>
      <c r="L193" s="4" t="s">
        <v>61</v>
      </c>
      <c r="M193" s="4" t="s">
        <v>3023</v>
      </c>
      <c r="N193" s="4" t="s">
        <v>3022</v>
      </c>
      <c r="O193" s="4" t="s">
        <v>3023</v>
      </c>
      <c r="P193" s="4" t="s">
        <v>3028</v>
      </c>
      <c r="Q193" s="4" t="s">
        <v>3022</v>
      </c>
      <c r="R193" s="4" t="s">
        <v>3023</v>
      </c>
      <c r="S193" s="4" t="s">
        <v>3059</v>
      </c>
      <c r="T193" s="4" t="s">
        <v>3024</v>
      </c>
      <c r="U193" s="4" t="s">
        <v>3025</v>
      </c>
      <c r="V193" s="4" t="s">
        <v>3028</v>
      </c>
      <c r="W193" s="4" t="s">
        <v>3023</v>
      </c>
      <c r="X193" s="4" t="s">
        <v>3028</v>
      </c>
      <c r="Y193" s="4" t="s">
        <v>3304</v>
      </c>
    </row>
    <row r="194" spans="1:25" ht="12.75">
      <c r="A194" s="4" t="s">
        <v>2339</v>
      </c>
      <c r="B194" s="4" t="s">
        <v>2340</v>
      </c>
      <c r="C194" s="4" t="s">
        <v>166</v>
      </c>
      <c r="D194" s="4" t="s">
        <v>259</v>
      </c>
      <c r="E194" s="4" t="s">
        <v>55</v>
      </c>
      <c r="F194" s="4" t="s">
        <v>91</v>
      </c>
      <c r="G194" s="4" t="s">
        <v>340</v>
      </c>
      <c r="H194" s="4" t="s">
        <v>137</v>
      </c>
      <c r="I194" s="4" t="s">
        <v>3305</v>
      </c>
      <c r="J194" s="4" t="s">
        <v>3000</v>
      </c>
      <c r="K194" s="4" t="s">
        <v>60</v>
      </c>
      <c r="L194" s="4" t="s">
        <v>61</v>
      </c>
      <c r="M194" s="4" t="s">
        <v>3023</v>
      </c>
      <c r="N194" s="4" t="s">
        <v>3022</v>
      </c>
      <c r="O194" s="4" t="s">
        <v>3023</v>
      </c>
      <c r="P194" s="4" t="s">
        <v>3028</v>
      </c>
      <c r="Q194" s="4" t="s">
        <v>3028</v>
      </c>
      <c r="R194" s="4" t="s">
        <v>3023</v>
      </c>
      <c r="S194" s="4" t="s">
        <v>3059</v>
      </c>
      <c r="T194" s="4" t="s">
        <v>3025</v>
      </c>
      <c r="U194" s="4" t="s">
        <v>3025</v>
      </c>
      <c r="V194" s="4" t="s">
        <v>3023</v>
      </c>
      <c r="W194" s="4" t="s">
        <v>3023</v>
      </c>
      <c r="X194" s="4" t="s">
        <v>3022</v>
      </c>
      <c r="Y194" s="4" t="s">
        <v>3302</v>
      </c>
    </row>
    <row r="195" spans="1:25" ht="12.75">
      <c r="A195" s="4" t="s">
        <v>1626</v>
      </c>
      <c r="B195" s="4" t="s">
        <v>1627</v>
      </c>
      <c r="C195" s="4" t="s">
        <v>166</v>
      </c>
      <c r="D195" s="4" t="s">
        <v>69</v>
      </c>
      <c r="E195" s="4" t="s">
        <v>55</v>
      </c>
      <c r="F195" s="4" t="s">
        <v>1303</v>
      </c>
      <c r="G195" s="4" t="s">
        <v>1410</v>
      </c>
      <c r="H195" s="4" t="s">
        <v>137</v>
      </c>
      <c r="I195" s="4" t="s">
        <v>3306</v>
      </c>
      <c r="J195" s="4" t="s">
        <v>9</v>
      </c>
      <c r="K195" s="4" t="s">
        <v>60</v>
      </c>
      <c r="L195" s="4" t="s">
        <v>61</v>
      </c>
      <c r="M195" s="4" t="s">
        <v>3028</v>
      </c>
      <c r="N195" s="4" t="s">
        <v>3022</v>
      </c>
      <c r="O195" s="4" t="s">
        <v>3023</v>
      </c>
      <c r="P195" s="4" t="s">
        <v>3028</v>
      </c>
      <c r="Q195" s="4" t="s">
        <v>3028</v>
      </c>
      <c r="R195" s="4" t="s">
        <v>3023</v>
      </c>
      <c r="S195" s="4" t="s">
        <v>3040</v>
      </c>
      <c r="T195" s="4" t="s">
        <v>3025</v>
      </c>
      <c r="U195" s="4" t="s">
        <v>3025</v>
      </c>
      <c r="V195" s="4" t="s">
        <v>3028</v>
      </c>
      <c r="W195" s="4" t="s">
        <v>3023</v>
      </c>
      <c r="X195" s="4" t="s">
        <v>3022</v>
      </c>
      <c r="Y195" s="4"/>
    </row>
    <row r="196" spans="1:25" ht="12.75">
      <c r="A196" s="4" t="s">
        <v>1605</v>
      </c>
      <c r="B196" s="4" t="s">
        <v>1606</v>
      </c>
      <c r="C196" s="4" t="s">
        <v>166</v>
      </c>
      <c r="D196" s="4" t="s">
        <v>69</v>
      </c>
      <c r="E196" s="4" t="s">
        <v>55</v>
      </c>
      <c r="F196" s="4" t="s">
        <v>1303</v>
      </c>
      <c r="G196" s="4" t="s">
        <v>1246</v>
      </c>
      <c r="H196" s="4" t="s">
        <v>137</v>
      </c>
      <c r="I196" s="4" t="s">
        <v>3307</v>
      </c>
      <c r="J196" s="4" t="s">
        <v>9</v>
      </c>
      <c r="K196" s="4" t="s">
        <v>60</v>
      </c>
      <c r="L196" s="4" t="s">
        <v>61</v>
      </c>
      <c r="M196" s="4" t="s">
        <v>3022</v>
      </c>
      <c r="N196" s="4" t="s">
        <v>3022</v>
      </c>
      <c r="O196" s="4" t="s">
        <v>3023</v>
      </c>
      <c r="P196" s="4" t="s">
        <v>3022</v>
      </c>
      <c r="Q196" s="4" t="s">
        <v>3022</v>
      </c>
      <c r="R196" s="4" t="s">
        <v>3023</v>
      </c>
      <c r="S196" s="4" t="s">
        <v>3024</v>
      </c>
      <c r="T196" s="4" t="s">
        <v>3024</v>
      </c>
      <c r="U196" s="4" t="s">
        <v>3025</v>
      </c>
      <c r="V196" s="4" t="s">
        <v>3022</v>
      </c>
      <c r="W196" s="4" t="s">
        <v>3023</v>
      </c>
      <c r="X196" s="4" t="s">
        <v>3022</v>
      </c>
      <c r="Y196" s="4"/>
    </row>
    <row r="197" spans="1:25" ht="12.75">
      <c r="A197" s="4" t="s">
        <v>527</v>
      </c>
      <c r="B197" s="4" t="s">
        <v>528</v>
      </c>
      <c r="C197" s="4" t="s">
        <v>166</v>
      </c>
      <c r="D197" s="4" t="s">
        <v>146</v>
      </c>
      <c r="E197" s="4" t="s">
        <v>182</v>
      </c>
      <c r="F197" s="4" t="s">
        <v>533</v>
      </c>
      <c r="G197" s="4" t="s">
        <v>374</v>
      </c>
      <c r="H197" s="4" t="s">
        <v>167</v>
      </c>
      <c r="I197" s="4" t="s">
        <v>3308</v>
      </c>
      <c r="J197" s="4" t="s">
        <v>9</v>
      </c>
      <c r="K197" s="4" t="s">
        <v>60</v>
      </c>
      <c r="L197" s="4" t="s">
        <v>75</v>
      </c>
      <c r="M197" s="4" t="s">
        <v>3172</v>
      </c>
      <c r="N197" s="4"/>
      <c r="O197" s="4"/>
      <c r="P197" s="4" t="s">
        <v>3172</v>
      </c>
      <c r="Q197" s="4"/>
      <c r="R197" s="4"/>
      <c r="S197" s="4" t="s">
        <v>3025</v>
      </c>
      <c r="T197" s="4" t="s">
        <v>3025</v>
      </c>
      <c r="U197" s="4" t="s">
        <v>3025</v>
      </c>
      <c r="V197" s="4" t="s">
        <v>3172</v>
      </c>
      <c r="W197" s="4"/>
      <c r="X197" s="4"/>
      <c r="Y197" s="4"/>
    </row>
    <row r="198" spans="1:25" ht="12.75">
      <c r="A198" s="4" t="s">
        <v>773</v>
      </c>
      <c r="B198" s="4" t="s">
        <v>774</v>
      </c>
      <c r="C198" s="4" t="s">
        <v>166</v>
      </c>
      <c r="D198" s="4" t="s">
        <v>146</v>
      </c>
      <c r="E198" s="4" t="s">
        <v>55</v>
      </c>
      <c r="F198" s="4" t="s">
        <v>779</v>
      </c>
      <c r="G198" s="4" t="s">
        <v>780</v>
      </c>
      <c r="H198" s="4" t="s">
        <v>167</v>
      </c>
      <c r="I198" s="4" t="s">
        <v>3309</v>
      </c>
      <c r="J198" s="4" t="s">
        <v>9</v>
      </c>
      <c r="K198" s="4" t="s">
        <v>60</v>
      </c>
      <c r="L198" s="4" t="s">
        <v>75</v>
      </c>
      <c r="M198" s="4" t="s">
        <v>3172</v>
      </c>
      <c r="N198" s="4"/>
      <c r="O198" s="4"/>
      <c r="P198" s="4" t="s">
        <v>3172</v>
      </c>
      <c r="Q198" s="4"/>
      <c r="R198" s="4"/>
      <c r="S198" s="4" t="s">
        <v>3025</v>
      </c>
      <c r="T198" s="4" t="s">
        <v>3025</v>
      </c>
      <c r="U198" s="4" t="s">
        <v>3025</v>
      </c>
      <c r="V198" s="4" t="s">
        <v>3172</v>
      </c>
      <c r="W198" s="4"/>
      <c r="X198" s="4"/>
      <c r="Y198" s="4"/>
    </row>
    <row r="199" spans="1:25" ht="12.75">
      <c r="A199" s="4" t="s">
        <v>368</v>
      </c>
      <c r="B199" s="4" t="s">
        <v>369</v>
      </c>
      <c r="C199" s="4" t="s">
        <v>166</v>
      </c>
      <c r="D199" s="4" t="s">
        <v>146</v>
      </c>
      <c r="E199" s="4" t="s">
        <v>182</v>
      </c>
      <c r="F199" s="4" t="s">
        <v>268</v>
      </c>
      <c r="G199" s="4" t="s">
        <v>374</v>
      </c>
      <c r="H199" s="4" t="s">
        <v>167</v>
      </c>
      <c r="I199" s="4" t="s">
        <v>3310</v>
      </c>
      <c r="J199" s="4" t="s">
        <v>9</v>
      </c>
      <c r="K199" s="4" t="s">
        <v>60</v>
      </c>
      <c r="L199" s="4" t="s">
        <v>75</v>
      </c>
      <c r="M199" s="4" t="s">
        <v>3172</v>
      </c>
      <c r="N199" s="4"/>
      <c r="O199" s="4"/>
      <c r="P199" s="4" t="s">
        <v>3172</v>
      </c>
      <c r="Q199" s="4"/>
      <c r="R199" s="4"/>
      <c r="S199" s="4" t="s">
        <v>3025</v>
      </c>
      <c r="T199" s="4" t="s">
        <v>3025</v>
      </c>
      <c r="U199" s="4" t="s">
        <v>3025</v>
      </c>
      <c r="V199" s="4" t="s">
        <v>3172</v>
      </c>
      <c r="W199" s="4"/>
      <c r="X199" s="4"/>
      <c r="Y199" s="4"/>
    </row>
    <row r="200" spans="1:25" ht="51">
      <c r="A200" s="4" t="s">
        <v>1577</v>
      </c>
      <c r="B200" s="4" t="s">
        <v>1578</v>
      </c>
      <c r="C200" s="4" t="s">
        <v>92</v>
      </c>
      <c r="D200" s="4" t="s">
        <v>69</v>
      </c>
      <c r="E200" s="4" t="s">
        <v>55</v>
      </c>
      <c r="F200" s="4" t="s">
        <v>23</v>
      </c>
      <c r="G200" s="4" t="s">
        <v>1582</v>
      </c>
      <c r="H200" s="4" t="s">
        <v>137</v>
      </c>
      <c r="I200" s="4" t="s">
        <v>3311</v>
      </c>
      <c r="J200" s="4" t="s">
        <v>3000</v>
      </c>
      <c r="K200" s="4" t="s">
        <v>60</v>
      </c>
      <c r="L200" s="4" t="s">
        <v>61</v>
      </c>
      <c r="M200" s="4" t="s">
        <v>3022</v>
      </c>
      <c r="N200" s="4" t="s">
        <v>3022</v>
      </c>
      <c r="O200" s="4" t="s">
        <v>3023</v>
      </c>
      <c r="P200" s="4" t="s">
        <v>3022</v>
      </c>
      <c r="Q200" s="4" t="s">
        <v>3022</v>
      </c>
      <c r="R200" s="4" t="s">
        <v>3023</v>
      </c>
      <c r="S200" s="4" t="s">
        <v>3024</v>
      </c>
      <c r="T200" s="4" t="s">
        <v>3024</v>
      </c>
      <c r="U200" s="4" t="s">
        <v>3025</v>
      </c>
      <c r="V200" s="4" t="s">
        <v>3022</v>
      </c>
      <c r="W200" s="4" t="s">
        <v>3023</v>
      </c>
      <c r="X200" s="4" t="s">
        <v>3022</v>
      </c>
      <c r="Y200" s="52" t="s">
        <v>3312</v>
      </c>
    </row>
    <row r="201" spans="1:25" ht="25.5">
      <c r="A201" s="4" t="s">
        <v>2807</v>
      </c>
      <c r="B201" s="4" t="s">
        <v>2808</v>
      </c>
      <c r="C201" s="4" t="s">
        <v>92</v>
      </c>
      <c r="D201" s="4" t="s">
        <v>90</v>
      </c>
      <c r="E201" s="4" t="s">
        <v>55</v>
      </c>
      <c r="F201" s="4" t="s">
        <v>91</v>
      </c>
      <c r="G201" s="4" t="s">
        <v>2112</v>
      </c>
      <c r="H201" s="4" t="s">
        <v>137</v>
      </c>
      <c r="I201" s="4" t="s">
        <v>3313</v>
      </c>
      <c r="J201" s="4" t="s">
        <v>3000</v>
      </c>
      <c r="K201" s="4" t="s">
        <v>60</v>
      </c>
      <c r="L201" s="4" t="s">
        <v>61</v>
      </c>
      <c r="M201" s="4" t="s">
        <v>3022</v>
      </c>
      <c r="N201" s="4" t="s">
        <v>3022</v>
      </c>
      <c r="O201" s="4" t="s">
        <v>3023</v>
      </c>
      <c r="P201" s="4" t="s">
        <v>3022</v>
      </c>
      <c r="Q201" s="4" t="s">
        <v>3022</v>
      </c>
      <c r="R201" s="4" t="s">
        <v>3023</v>
      </c>
      <c r="S201" s="4" t="s">
        <v>3024</v>
      </c>
      <c r="T201" s="4" t="s">
        <v>3024</v>
      </c>
      <c r="U201" s="4" t="s">
        <v>3025</v>
      </c>
      <c r="V201" s="4" t="s">
        <v>3022</v>
      </c>
      <c r="W201" s="4" t="s">
        <v>3023</v>
      </c>
      <c r="X201" s="4" t="s">
        <v>3022</v>
      </c>
      <c r="Y201" s="52" t="s">
        <v>3314</v>
      </c>
    </row>
    <row r="202" spans="1:25" ht="89.25">
      <c r="A202" s="4" t="s">
        <v>2267</v>
      </c>
      <c r="B202" s="4" t="s">
        <v>2268</v>
      </c>
      <c r="C202" s="4" t="s">
        <v>92</v>
      </c>
      <c r="D202" s="4" t="s">
        <v>90</v>
      </c>
      <c r="E202" s="4" t="s">
        <v>55</v>
      </c>
      <c r="F202" s="4" t="s">
        <v>91</v>
      </c>
      <c r="G202" s="4" t="s">
        <v>2112</v>
      </c>
      <c r="H202" s="4" t="s">
        <v>137</v>
      </c>
      <c r="I202" s="4" t="s">
        <v>3315</v>
      </c>
      <c r="J202" s="4" t="s">
        <v>3000</v>
      </c>
      <c r="K202" s="4" t="s">
        <v>60</v>
      </c>
      <c r="L202" s="4" t="s">
        <v>61</v>
      </c>
      <c r="M202" s="4" t="s">
        <v>3022</v>
      </c>
      <c r="N202" s="4" t="s">
        <v>3022</v>
      </c>
      <c r="O202" s="4" t="s">
        <v>3023</v>
      </c>
      <c r="P202" s="4" t="s">
        <v>3022</v>
      </c>
      <c r="Q202" s="4" t="s">
        <v>3022</v>
      </c>
      <c r="R202" s="4" t="s">
        <v>3023</v>
      </c>
      <c r="S202" s="4" t="s">
        <v>3024</v>
      </c>
      <c r="T202" s="4" t="s">
        <v>3024</v>
      </c>
      <c r="U202" s="4" t="s">
        <v>3025</v>
      </c>
      <c r="V202" s="4" t="s">
        <v>3022</v>
      </c>
      <c r="W202" s="4" t="s">
        <v>3023</v>
      </c>
      <c r="X202" s="4" t="s">
        <v>3022</v>
      </c>
      <c r="Y202" s="52" t="s">
        <v>3316</v>
      </c>
    </row>
    <row r="203" spans="1:25" ht="89.25">
      <c r="A203" s="4" t="s">
        <v>2785</v>
      </c>
      <c r="B203" s="4" t="s">
        <v>2786</v>
      </c>
      <c r="C203" s="4" t="s">
        <v>92</v>
      </c>
      <c r="D203" s="4" t="s">
        <v>90</v>
      </c>
      <c r="E203" s="4" t="s">
        <v>55</v>
      </c>
      <c r="F203" s="4" t="s">
        <v>91</v>
      </c>
      <c r="G203" s="4" t="s">
        <v>93</v>
      </c>
      <c r="H203" s="4" t="s">
        <v>137</v>
      </c>
      <c r="I203" s="4" t="s">
        <v>3317</v>
      </c>
      <c r="J203" s="4" t="s">
        <v>3000</v>
      </c>
      <c r="K203" s="4" t="s">
        <v>60</v>
      </c>
      <c r="L203" s="4" t="s">
        <v>61</v>
      </c>
      <c r="M203" s="4" t="s">
        <v>3022</v>
      </c>
      <c r="N203" s="4" t="s">
        <v>3022</v>
      </c>
      <c r="O203" s="4" t="s">
        <v>3023</v>
      </c>
      <c r="P203" s="4" t="s">
        <v>3022</v>
      </c>
      <c r="Q203" s="4" t="s">
        <v>3022</v>
      </c>
      <c r="R203" s="4" t="s">
        <v>3023</v>
      </c>
      <c r="S203" s="4" t="s">
        <v>3024</v>
      </c>
      <c r="T203" s="4" t="s">
        <v>3024</v>
      </c>
      <c r="U203" s="4" t="s">
        <v>3025</v>
      </c>
      <c r="V203" s="4" t="s">
        <v>3022</v>
      </c>
      <c r="W203" s="4" t="s">
        <v>3023</v>
      </c>
      <c r="X203" s="4" t="s">
        <v>3022</v>
      </c>
      <c r="Y203" s="52" t="s">
        <v>3318</v>
      </c>
    </row>
    <row r="204" spans="1:25" ht="76.5">
      <c r="A204" s="4" t="s">
        <v>2106</v>
      </c>
      <c r="B204" s="4" t="s">
        <v>2107</v>
      </c>
      <c r="C204" s="4" t="s">
        <v>92</v>
      </c>
      <c r="D204" s="4" t="s">
        <v>90</v>
      </c>
      <c r="E204" s="4" t="s">
        <v>55</v>
      </c>
      <c r="F204" s="4" t="s">
        <v>91</v>
      </c>
      <c r="G204" s="4" t="s">
        <v>2112</v>
      </c>
      <c r="H204" s="4" t="s">
        <v>137</v>
      </c>
      <c r="I204" s="4" t="s">
        <v>3319</v>
      </c>
      <c r="J204" s="4" t="s">
        <v>3000</v>
      </c>
      <c r="K204" s="4" t="s">
        <v>60</v>
      </c>
      <c r="L204" s="4" t="s">
        <v>61</v>
      </c>
      <c r="M204" s="4" t="s">
        <v>3022</v>
      </c>
      <c r="N204" s="4" t="s">
        <v>3022</v>
      </c>
      <c r="O204" s="4" t="s">
        <v>3023</v>
      </c>
      <c r="P204" s="4" t="s">
        <v>3022</v>
      </c>
      <c r="Q204" s="4" t="s">
        <v>3022</v>
      </c>
      <c r="R204" s="4" t="s">
        <v>3023</v>
      </c>
      <c r="S204" s="4" t="s">
        <v>3024</v>
      </c>
      <c r="T204" s="4" t="s">
        <v>3024</v>
      </c>
      <c r="U204" s="4" t="s">
        <v>3025</v>
      </c>
      <c r="V204" s="4" t="s">
        <v>3022</v>
      </c>
      <c r="W204" s="4" t="s">
        <v>3023</v>
      </c>
      <c r="X204" s="4" t="s">
        <v>3028</v>
      </c>
      <c r="Y204" s="52" t="s">
        <v>3320</v>
      </c>
    </row>
    <row r="205" spans="1:25" ht="38.25">
      <c r="A205" s="4" t="s">
        <v>2271</v>
      </c>
      <c r="B205" s="4" t="s">
        <v>2272</v>
      </c>
      <c r="C205" s="4" t="s">
        <v>92</v>
      </c>
      <c r="D205" s="4" t="s">
        <v>90</v>
      </c>
      <c r="E205" s="4" t="s">
        <v>55</v>
      </c>
      <c r="F205" s="4" t="s">
        <v>91</v>
      </c>
      <c r="G205" s="4" t="s">
        <v>2112</v>
      </c>
      <c r="H205" s="4" t="s">
        <v>137</v>
      </c>
      <c r="I205" s="4" t="s">
        <v>3321</v>
      </c>
      <c r="J205" s="4" t="s">
        <v>3000</v>
      </c>
      <c r="K205" s="4" t="s">
        <v>60</v>
      </c>
      <c r="L205" s="4" t="s">
        <v>61</v>
      </c>
      <c r="M205" s="4" t="s">
        <v>3022</v>
      </c>
      <c r="N205" s="4" t="s">
        <v>3022</v>
      </c>
      <c r="O205" s="4" t="s">
        <v>3023</v>
      </c>
      <c r="P205" s="4" t="s">
        <v>3022</v>
      </c>
      <c r="Q205" s="4" t="s">
        <v>3022</v>
      </c>
      <c r="R205" s="4" t="s">
        <v>3023</v>
      </c>
      <c r="S205" s="4" t="s">
        <v>3024</v>
      </c>
      <c r="T205" s="4" t="s">
        <v>3024</v>
      </c>
      <c r="U205" s="4" t="s">
        <v>3025</v>
      </c>
      <c r="V205" s="4" t="s">
        <v>3022</v>
      </c>
      <c r="W205" s="4" t="s">
        <v>3023</v>
      </c>
      <c r="X205" s="4" t="s">
        <v>3022</v>
      </c>
      <c r="Y205" s="52" t="s">
        <v>3322</v>
      </c>
    </row>
    <row r="206" spans="1:25" ht="89.25">
      <c r="A206" s="4" t="s">
        <v>2113</v>
      </c>
      <c r="B206" s="4" t="s">
        <v>2114</v>
      </c>
      <c r="C206" s="4" t="s">
        <v>92</v>
      </c>
      <c r="D206" s="4" t="s">
        <v>90</v>
      </c>
      <c r="E206" s="4" t="s">
        <v>55</v>
      </c>
      <c r="F206" s="4" t="s">
        <v>91</v>
      </c>
      <c r="G206" s="4" t="s">
        <v>93</v>
      </c>
      <c r="H206" s="4" t="s">
        <v>137</v>
      </c>
      <c r="I206" s="4" t="s">
        <v>3323</v>
      </c>
      <c r="J206" s="4" t="s">
        <v>3000</v>
      </c>
      <c r="K206" s="4" t="s">
        <v>60</v>
      </c>
      <c r="L206" s="4" t="s">
        <v>61</v>
      </c>
      <c r="M206" s="4" t="s">
        <v>3023</v>
      </c>
      <c r="N206" s="4" t="s">
        <v>3022</v>
      </c>
      <c r="O206" s="4" t="s">
        <v>3023</v>
      </c>
      <c r="P206" s="4" t="s">
        <v>3023</v>
      </c>
      <c r="Q206" s="4" t="s">
        <v>3022</v>
      </c>
      <c r="R206" s="4" t="s">
        <v>3023</v>
      </c>
      <c r="S206" s="4" t="s">
        <v>3025</v>
      </c>
      <c r="T206" s="4" t="s">
        <v>3024</v>
      </c>
      <c r="U206" s="4" t="s">
        <v>3025</v>
      </c>
      <c r="V206" s="4" t="s">
        <v>3023</v>
      </c>
      <c r="W206" s="4" t="s">
        <v>3023</v>
      </c>
      <c r="X206" s="4" t="s">
        <v>3022</v>
      </c>
      <c r="Y206" s="52" t="s">
        <v>3324</v>
      </c>
    </row>
    <row r="207" spans="1:25" ht="76.5">
      <c r="A207" s="4" t="s">
        <v>1569</v>
      </c>
      <c r="B207" s="4" t="s">
        <v>1570</v>
      </c>
      <c r="C207" s="4" t="s">
        <v>92</v>
      </c>
      <c r="D207" s="4" t="s">
        <v>90</v>
      </c>
      <c r="E207" s="4" t="s">
        <v>55</v>
      </c>
      <c r="F207" s="4" t="s">
        <v>277</v>
      </c>
      <c r="G207" s="4" t="s">
        <v>1459</v>
      </c>
      <c r="H207" s="4" t="s">
        <v>137</v>
      </c>
      <c r="I207" s="4" t="s">
        <v>3325</v>
      </c>
      <c r="J207" s="4" t="s">
        <v>3000</v>
      </c>
      <c r="K207" s="4" t="s">
        <v>60</v>
      </c>
      <c r="L207" s="4" t="s">
        <v>61</v>
      </c>
      <c r="M207" s="4" t="s">
        <v>3028</v>
      </c>
      <c r="N207" s="4" t="s">
        <v>3022</v>
      </c>
      <c r="O207" s="4" t="s">
        <v>3023</v>
      </c>
      <c r="P207" s="4" t="s">
        <v>3028</v>
      </c>
      <c r="Q207" s="4" t="s">
        <v>3022</v>
      </c>
      <c r="R207" s="4" t="s">
        <v>3023</v>
      </c>
      <c r="S207" s="4" t="s">
        <v>3040</v>
      </c>
      <c r="T207" s="4" t="s">
        <v>3024</v>
      </c>
      <c r="U207" s="4" t="s">
        <v>3025</v>
      </c>
      <c r="V207" s="4" t="s">
        <v>3023</v>
      </c>
      <c r="W207" s="4" t="s">
        <v>3023</v>
      </c>
      <c r="X207" s="4" t="s">
        <v>3022</v>
      </c>
      <c r="Y207" s="52" t="s">
        <v>3326</v>
      </c>
    </row>
    <row r="208" spans="1:25" ht="76.5">
      <c r="A208" s="4" t="s">
        <v>1740</v>
      </c>
      <c r="B208" s="4" t="s">
        <v>1741</v>
      </c>
      <c r="C208" s="4" t="s">
        <v>92</v>
      </c>
      <c r="D208" s="4" t="s">
        <v>90</v>
      </c>
      <c r="E208" s="4" t="s">
        <v>55</v>
      </c>
      <c r="F208" s="4" t="s">
        <v>277</v>
      </c>
      <c r="G208" s="4" t="s">
        <v>1170</v>
      </c>
      <c r="H208" s="4" t="s">
        <v>137</v>
      </c>
      <c r="I208" s="4" t="s">
        <v>3327</v>
      </c>
      <c r="J208" s="4" t="s">
        <v>3000</v>
      </c>
      <c r="K208" s="4" t="s">
        <v>60</v>
      </c>
      <c r="L208" s="4" t="s">
        <v>61</v>
      </c>
      <c r="M208" s="4" t="s">
        <v>3028</v>
      </c>
      <c r="N208" s="4" t="s">
        <v>3022</v>
      </c>
      <c r="O208" s="4" t="s">
        <v>3023</v>
      </c>
      <c r="P208" s="4" t="s">
        <v>3023</v>
      </c>
      <c r="Q208" s="4" t="s">
        <v>3022</v>
      </c>
      <c r="R208" s="4" t="s">
        <v>3023</v>
      </c>
      <c r="S208" s="4" t="s">
        <v>3025</v>
      </c>
      <c r="T208" s="4" t="s">
        <v>3024</v>
      </c>
      <c r="U208" s="4" t="s">
        <v>3025</v>
      </c>
      <c r="V208" s="4" t="s">
        <v>3023</v>
      </c>
      <c r="W208" s="4" t="s">
        <v>3023</v>
      </c>
      <c r="X208" s="4" t="s">
        <v>3022</v>
      </c>
      <c r="Y208" s="52" t="s">
        <v>3328</v>
      </c>
    </row>
    <row r="209" spans="1:25" ht="51">
      <c r="A209" s="4" t="s">
        <v>2046</v>
      </c>
      <c r="B209" s="4" t="s">
        <v>2047</v>
      </c>
      <c r="C209" s="4" t="s">
        <v>92</v>
      </c>
      <c r="D209" s="4" t="s">
        <v>90</v>
      </c>
      <c r="E209" s="4" t="s">
        <v>55</v>
      </c>
      <c r="F209" s="4" t="s">
        <v>91</v>
      </c>
      <c r="G209" s="4" t="s">
        <v>93</v>
      </c>
      <c r="H209" s="4" t="s">
        <v>137</v>
      </c>
      <c r="I209" s="4" t="s">
        <v>3329</v>
      </c>
      <c r="J209" s="4" t="s">
        <v>3000</v>
      </c>
      <c r="K209" s="4" t="s">
        <v>60</v>
      </c>
      <c r="L209" s="4" t="s">
        <v>61</v>
      </c>
      <c r="M209" s="4" t="s">
        <v>3022</v>
      </c>
      <c r="N209" s="4" t="s">
        <v>3022</v>
      </c>
      <c r="O209" s="4" t="s">
        <v>3023</v>
      </c>
      <c r="P209" s="4" t="s">
        <v>3022</v>
      </c>
      <c r="Q209" s="4" t="s">
        <v>3022</v>
      </c>
      <c r="R209" s="4" t="s">
        <v>3023</v>
      </c>
      <c r="S209" s="4" t="s">
        <v>3024</v>
      </c>
      <c r="T209" s="4" t="s">
        <v>3024</v>
      </c>
      <c r="U209" s="4" t="s">
        <v>3025</v>
      </c>
      <c r="V209" s="4" t="s">
        <v>3022</v>
      </c>
      <c r="W209" s="4" t="s">
        <v>3023</v>
      </c>
      <c r="X209" s="4" t="s">
        <v>3022</v>
      </c>
      <c r="Y209" s="52" t="s">
        <v>3330</v>
      </c>
    </row>
    <row r="210" spans="1:25" ht="89.25">
      <c r="A210" s="4" t="s">
        <v>2421</v>
      </c>
      <c r="B210" s="4" t="s">
        <v>2422</v>
      </c>
      <c r="C210" s="4" t="s">
        <v>92</v>
      </c>
      <c r="D210" s="4" t="s">
        <v>90</v>
      </c>
      <c r="E210" s="4" t="s">
        <v>55</v>
      </c>
      <c r="F210" s="4" t="s">
        <v>91</v>
      </c>
      <c r="G210" s="4" t="s">
        <v>93</v>
      </c>
      <c r="H210" s="4" t="s">
        <v>137</v>
      </c>
      <c r="I210" s="4" t="s">
        <v>3331</v>
      </c>
      <c r="J210" s="4" t="s">
        <v>3000</v>
      </c>
      <c r="K210" s="4" t="s">
        <v>244</v>
      </c>
      <c r="L210" s="4" t="s">
        <v>61</v>
      </c>
      <c r="M210" s="4" t="s">
        <v>3022</v>
      </c>
      <c r="N210" s="4" t="s">
        <v>3022</v>
      </c>
      <c r="O210" s="4" t="s">
        <v>3023</v>
      </c>
      <c r="P210" s="4" t="s">
        <v>3022</v>
      </c>
      <c r="Q210" s="4" t="s">
        <v>3022</v>
      </c>
      <c r="R210" s="4" t="s">
        <v>3023</v>
      </c>
      <c r="S210" s="4" t="s">
        <v>3024</v>
      </c>
      <c r="T210" s="4" t="s">
        <v>3024</v>
      </c>
      <c r="U210" s="4" t="s">
        <v>3025</v>
      </c>
      <c r="V210" s="4" t="s">
        <v>3022</v>
      </c>
      <c r="W210" s="4" t="s">
        <v>3023</v>
      </c>
      <c r="X210" s="4" t="s">
        <v>3022</v>
      </c>
      <c r="Y210" s="52" t="s">
        <v>3332</v>
      </c>
    </row>
    <row r="211" spans="1:25" ht="25.5">
      <c r="A211" s="4" t="s">
        <v>2897</v>
      </c>
      <c r="B211" s="4" t="s">
        <v>2898</v>
      </c>
      <c r="C211" s="4" t="s">
        <v>92</v>
      </c>
      <c r="D211" s="4" t="s">
        <v>90</v>
      </c>
      <c r="E211" s="4" t="s">
        <v>55</v>
      </c>
      <c r="F211" s="4" t="s">
        <v>91</v>
      </c>
      <c r="G211" s="4" t="s">
        <v>2112</v>
      </c>
      <c r="H211" s="4" t="s">
        <v>137</v>
      </c>
      <c r="I211" s="4" t="s">
        <v>3333</v>
      </c>
      <c r="J211" s="4" t="s">
        <v>3000</v>
      </c>
      <c r="K211" s="4" t="s">
        <v>60</v>
      </c>
      <c r="L211" s="4" t="s">
        <v>61</v>
      </c>
      <c r="M211" s="4" t="s">
        <v>3022</v>
      </c>
      <c r="N211" s="4" t="s">
        <v>3022</v>
      </c>
      <c r="O211" s="4" t="s">
        <v>3023</v>
      </c>
      <c r="P211" s="4" t="s">
        <v>3022</v>
      </c>
      <c r="Q211" s="4" t="s">
        <v>3022</v>
      </c>
      <c r="R211" s="4" t="s">
        <v>3023</v>
      </c>
      <c r="S211" s="4" t="s">
        <v>3024</v>
      </c>
      <c r="T211" s="4" t="s">
        <v>3024</v>
      </c>
      <c r="U211" s="4" t="s">
        <v>3025</v>
      </c>
      <c r="V211" s="4"/>
      <c r="W211" s="4" t="s">
        <v>3023</v>
      </c>
      <c r="X211" s="4"/>
      <c r="Y211" s="52" t="s">
        <v>3334</v>
      </c>
    </row>
    <row r="212" spans="1:25" ht="191.25">
      <c r="A212" s="4" t="s">
        <v>2402</v>
      </c>
      <c r="B212" s="4" t="s">
        <v>2403</v>
      </c>
      <c r="C212" s="4" t="s">
        <v>92</v>
      </c>
      <c r="D212" s="4" t="s">
        <v>90</v>
      </c>
      <c r="E212" s="4" t="s">
        <v>55</v>
      </c>
      <c r="F212" s="4" t="s">
        <v>91</v>
      </c>
      <c r="G212" s="4" t="s">
        <v>2112</v>
      </c>
      <c r="H212" s="4" t="s">
        <v>137</v>
      </c>
      <c r="I212" s="4" t="s">
        <v>3335</v>
      </c>
      <c r="J212" s="4" t="s">
        <v>3000</v>
      </c>
      <c r="K212" s="4" t="s">
        <v>244</v>
      </c>
      <c r="L212" s="4" t="s">
        <v>61</v>
      </c>
      <c r="M212" s="4" t="s">
        <v>3022</v>
      </c>
      <c r="N212" s="4" t="s">
        <v>3022</v>
      </c>
      <c r="O212" s="4" t="s">
        <v>3023</v>
      </c>
      <c r="P212" s="4" t="s">
        <v>3022</v>
      </c>
      <c r="Q212" s="4" t="s">
        <v>3022</v>
      </c>
      <c r="R212" s="4" t="s">
        <v>3023</v>
      </c>
      <c r="S212" s="4" t="s">
        <v>3024</v>
      </c>
      <c r="T212" s="4" t="s">
        <v>3024</v>
      </c>
      <c r="U212" s="4" t="s">
        <v>3025</v>
      </c>
      <c r="V212" s="4" t="s">
        <v>3022</v>
      </c>
      <c r="W212" s="4" t="s">
        <v>3023</v>
      </c>
      <c r="X212" s="4" t="s">
        <v>3028</v>
      </c>
      <c r="Y212" s="52" t="s">
        <v>3336</v>
      </c>
    </row>
    <row r="213" spans="1:25" ht="12.75">
      <c r="A213" s="4" t="s">
        <v>1163</v>
      </c>
      <c r="B213" s="4" t="s">
        <v>1164</v>
      </c>
      <c r="C213" s="4" t="s">
        <v>92</v>
      </c>
      <c r="D213" s="4" t="s">
        <v>90</v>
      </c>
      <c r="E213" s="4" t="s">
        <v>55</v>
      </c>
      <c r="F213" s="4" t="s">
        <v>434</v>
      </c>
      <c r="G213" s="4" t="s">
        <v>1170</v>
      </c>
      <c r="H213" s="4" t="s">
        <v>137</v>
      </c>
      <c r="I213" s="4" t="s">
        <v>3337</v>
      </c>
      <c r="J213" s="4" t="s">
        <v>9</v>
      </c>
      <c r="K213" s="4" t="s">
        <v>60</v>
      </c>
      <c r="L213" s="4" t="s">
        <v>75</v>
      </c>
      <c r="M213" s="4" t="s">
        <v>3023</v>
      </c>
      <c r="N213" s="4" t="s">
        <v>3023</v>
      </c>
      <c r="O213" s="4" t="s">
        <v>3023</v>
      </c>
      <c r="P213" s="4" t="s">
        <v>3023</v>
      </c>
      <c r="Q213" s="4" t="s">
        <v>3023</v>
      </c>
      <c r="R213" s="4" t="s">
        <v>3023</v>
      </c>
      <c r="S213" s="4" t="s">
        <v>3025</v>
      </c>
      <c r="T213" s="4" t="s">
        <v>3025</v>
      </c>
      <c r="U213" s="4" t="s">
        <v>3025</v>
      </c>
      <c r="V213" s="4" t="s">
        <v>3023</v>
      </c>
      <c r="W213" s="4" t="s">
        <v>3023</v>
      </c>
      <c r="X213" s="4" t="s">
        <v>3022</v>
      </c>
      <c r="Y213" s="4"/>
    </row>
    <row r="214" spans="1:25" ht="89.25">
      <c r="A214" s="4" t="s">
        <v>2799</v>
      </c>
      <c r="B214" s="4" t="s">
        <v>2800</v>
      </c>
      <c r="C214" s="4" t="s">
        <v>92</v>
      </c>
      <c r="D214" s="4" t="s">
        <v>90</v>
      </c>
      <c r="E214" s="4" t="s">
        <v>55</v>
      </c>
      <c r="F214" s="4" t="s">
        <v>91</v>
      </c>
      <c r="G214" s="4" t="s">
        <v>93</v>
      </c>
      <c r="H214" s="4" t="s">
        <v>137</v>
      </c>
      <c r="I214" s="4" t="s">
        <v>3338</v>
      </c>
      <c r="J214" s="4" t="s">
        <v>3000</v>
      </c>
      <c r="K214" s="4" t="s">
        <v>60</v>
      </c>
      <c r="L214" s="4" t="s">
        <v>61</v>
      </c>
      <c r="M214" s="4"/>
      <c r="N214" s="4"/>
      <c r="O214" s="4" t="s">
        <v>3023</v>
      </c>
      <c r="P214" s="4" t="s">
        <v>3022</v>
      </c>
      <c r="Q214" s="4" t="s">
        <v>3022</v>
      </c>
      <c r="R214" s="4" t="s">
        <v>3022</v>
      </c>
      <c r="S214" s="4" t="s">
        <v>3025</v>
      </c>
      <c r="T214" s="4" t="s">
        <v>3025</v>
      </c>
      <c r="U214" s="4" t="s">
        <v>3024</v>
      </c>
      <c r="V214" s="4"/>
      <c r="W214" s="4" t="s">
        <v>3023</v>
      </c>
      <c r="X214" s="4"/>
      <c r="Y214" s="52" t="s">
        <v>3339</v>
      </c>
    </row>
    <row r="215" spans="1:25" ht="25.5">
      <c r="A215" s="4" t="s">
        <v>2889</v>
      </c>
      <c r="B215" s="4" t="s">
        <v>2890</v>
      </c>
      <c r="C215" s="4" t="s">
        <v>92</v>
      </c>
      <c r="D215" s="4" t="s">
        <v>90</v>
      </c>
      <c r="E215" s="4" t="s">
        <v>55</v>
      </c>
      <c r="F215" s="4" t="s">
        <v>91</v>
      </c>
      <c r="G215" s="4" t="s">
        <v>2112</v>
      </c>
      <c r="H215" s="4" t="s">
        <v>137</v>
      </c>
      <c r="I215" s="4" t="s">
        <v>3340</v>
      </c>
      <c r="J215" s="4" t="s">
        <v>3000</v>
      </c>
      <c r="K215" s="4" t="s">
        <v>60</v>
      </c>
      <c r="L215" s="4" t="s">
        <v>61</v>
      </c>
      <c r="M215" s="4" t="s">
        <v>3022</v>
      </c>
      <c r="N215" s="4" t="s">
        <v>3022</v>
      </c>
      <c r="O215" s="4" t="s">
        <v>3022</v>
      </c>
      <c r="P215" s="4" t="s">
        <v>3022</v>
      </c>
      <c r="Q215" s="4" t="s">
        <v>3022</v>
      </c>
      <c r="R215" s="4" t="s">
        <v>3023</v>
      </c>
      <c r="S215" s="4" t="s">
        <v>3024</v>
      </c>
      <c r="T215" s="4" t="s">
        <v>3024</v>
      </c>
      <c r="U215" s="4" t="s">
        <v>3025</v>
      </c>
      <c r="V215" s="4"/>
      <c r="W215" s="4" t="s">
        <v>3023</v>
      </c>
      <c r="X215" s="4"/>
      <c r="Y215" s="52" t="s">
        <v>3341</v>
      </c>
    </row>
    <row r="216" spans="1:25" ht="25.5">
      <c r="A216" s="4" t="s">
        <v>2894</v>
      </c>
      <c r="B216" s="4" t="s">
        <v>2895</v>
      </c>
      <c r="C216" s="4" t="s">
        <v>92</v>
      </c>
      <c r="D216" s="4" t="s">
        <v>90</v>
      </c>
      <c r="E216" s="4" t="s">
        <v>55</v>
      </c>
      <c r="F216" s="4" t="s">
        <v>91</v>
      </c>
      <c r="G216" s="4" t="s">
        <v>2112</v>
      </c>
      <c r="H216" s="4" t="s">
        <v>137</v>
      </c>
      <c r="I216" s="4" t="s">
        <v>3342</v>
      </c>
      <c r="J216" s="4" t="s">
        <v>3000</v>
      </c>
      <c r="K216" s="4" t="s">
        <v>60</v>
      </c>
      <c r="L216" s="4" t="s">
        <v>61</v>
      </c>
      <c r="M216" s="4" t="s">
        <v>3022</v>
      </c>
      <c r="N216" s="4" t="s">
        <v>3022</v>
      </c>
      <c r="O216" s="4" t="s">
        <v>3022</v>
      </c>
      <c r="P216" s="4" t="s">
        <v>3022</v>
      </c>
      <c r="Q216" s="4" t="s">
        <v>3022</v>
      </c>
      <c r="R216" s="4" t="s">
        <v>3023</v>
      </c>
      <c r="S216" s="4" t="s">
        <v>3024</v>
      </c>
      <c r="T216" s="4" t="s">
        <v>3024</v>
      </c>
      <c r="U216" s="4" t="s">
        <v>3025</v>
      </c>
      <c r="V216" s="4"/>
      <c r="W216" s="4" t="s">
        <v>3023</v>
      </c>
      <c r="X216" s="4"/>
      <c r="Y216" s="52" t="s">
        <v>3343</v>
      </c>
    </row>
    <row r="217" spans="1:25" ht="25.5">
      <c r="A217" s="4" t="s">
        <v>2902</v>
      </c>
      <c r="B217" s="4" t="s">
        <v>2903</v>
      </c>
      <c r="C217" s="4" t="s">
        <v>92</v>
      </c>
      <c r="D217" s="4" t="s">
        <v>90</v>
      </c>
      <c r="E217" s="4" t="s">
        <v>55</v>
      </c>
      <c r="F217" s="4" t="s">
        <v>91</v>
      </c>
      <c r="G217" s="4" t="s">
        <v>2112</v>
      </c>
      <c r="H217" s="4" t="s">
        <v>137</v>
      </c>
      <c r="I217" s="4" t="s">
        <v>3344</v>
      </c>
      <c r="J217" s="4" t="s">
        <v>3000</v>
      </c>
      <c r="K217" s="4" t="s">
        <v>60</v>
      </c>
      <c r="L217" s="4" t="s">
        <v>61</v>
      </c>
      <c r="M217" s="4"/>
      <c r="N217" s="4"/>
      <c r="O217" s="4" t="s">
        <v>3023</v>
      </c>
      <c r="P217" s="4" t="s">
        <v>3022</v>
      </c>
      <c r="Q217" s="4" t="s">
        <v>3022</v>
      </c>
      <c r="R217" s="4" t="s">
        <v>3023</v>
      </c>
      <c r="S217" s="4" t="s">
        <v>3025</v>
      </c>
      <c r="T217" s="4" t="s">
        <v>3025</v>
      </c>
      <c r="U217" s="4" t="s">
        <v>3025</v>
      </c>
      <c r="V217" s="4"/>
      <c r="W217" s="4" t="s">
        <v>3023</v>
      </c>
      <c r="X217" s="4"/>
      <c r="Y217" s="52" t="s">
        <v>3345</v>
      </c>
    </row>
    <row r="218" spans="1:25" ht="89.25">
      <c r="A218" s="4" t="s">
        <v>2413</v>
      </c>
      <c r="B218" s="4" t="s">
        <v>2414</v>
      </c>
      <c r="C218" s="4" t="s">
        <v>92</v>
      </c>
      <c r="D218" s="4" t="s">
        <v>90</v>
      </c>
      <c r="E218" s="4" t="s">
        <v>55</v>
      </c>
      <c r="F218" s="4" t="s">
        <v>91</v>
      </c>
      <c r="G218" s="4" t="s">
        <v>93</v>
      </c>
      <c r="H218" s="4" t="s">
        <v>137</v>
      </c>
      <c r="I218" s="4" t="s">
        <v>3346</v>
      </c>
      <c r="J218" s="4" t="s">
        <v>3000</v>
      </c>
      <c r="K218" s="4" t="s">
        <v>60</v>
      </c>
      <c r="L218" s="4" t="s">
        <v>61</v>
      </c>
      <c r="M218" s="4" t="s">
        <v>3023</v>
      </c>
      <c r="N218" s="4" t="s">
        <v>3022</v>
      </c>
      <c r="O218" s="4" t="s">
        <v>3023</v>
      </c>
      <c r="P218" s="4" t="s">
        <v>3023</v>
      </c>
      <c r="Q218" s="4" t="s">
        <v>3022</v>
      </c>
      <c r="R218" s="4" t="s">
        <v>3023</v>
      </c>
      <c r="S218" s="4" t="s">
        <v>3025</v>
      </c>
      <c r="T218" s="4" t="s">
        <v>3024</v>
      </c>
      <c r="U218" s="4" t="s">
        <v>3025</v>
      </c>
      <c r="V218" s="4" t="s">
        <v>3022</v>
      </c>
      <c r="W218" s="4" t="s">
        <v>3023</v>
      </c>
      <c r="X218" s="4" t="s">
        <v>3028</v>
      </c>
      <c r="Y218" s="52" t="s">
        <v>3347</v>
      </c>
    </row>
    <row r="219" spans="1:25" ht="89.25">
      <c r="A219" s="4" t="s">
        <v>2408</v>
      </c>
      <c r="B219" s="4" t="s">
        <v>2409</v>
      </c>
      <c r="C219" s="4" t="s">
        <v>92</v>
      </c>
      <c r="D219" s="4" t="s">
        <v>90</v>
      </c>
      <c r="E219" s="4" t="s">
        <v>55</v>
      </c>
      <c r="F219" s="4" t="s">
        <v>91</v>
      </c>
      <c r="G219" s="4" t="s">
        <v>93</v>
      </c>
      <c r="H219" s="4" t="s">
        <v>137</v>
      </c>
      <c r="I219" s="4" t="s">
        <v>3348</v>
      </c>
      <c r="J219" s="4" t="s">
        <v>3000</v>
      </c>
      <c r="K219" s="4" t="s">
        <v>60</v>
      </c>
      <c r="L219" s="4" t="s">
        <v>61</v>
      </c>
      <c r="M219" s="4" t="s">
        <v>3022</v>
      </c>
      <c r="N219" s="4" t="s">
        <v>3022</v>
      </c>
      <c r="O219" s="4" t="s">
        <v>3023</v>
      </c>
      <c r="P219" s="4" t="s">
        <v>3022</v>
      </c>
      <c r="Q219" s="4" t="s">
        <v>3022</v>
      </c>
      <c r="R219" s="4" t="s">
        <v>3023</v>
      </c>
      <c r="S219" s="4" t="s">
        <v>3024</v>
      </c>
      <c r="T219" s="4" t="s">
        <v>3024</v>
      </c>
      <c r="U219" s="4" t="s">
        <v>3025</v>
      </c>
      <c r="V219" s="4" t="s">
        <v>3022</v>
      </c>
      <c r="W219" s="4" t="s">
        <v>3023</v>
      </c>
      <c r="X219" s="4" t="s">
        <v>3022</v>
      </c>
      <c r="Y219" s="52" t="s">
        <v>3349</v>
      </c>
    </row>
    <row r="220" spans="1:25" ht="12.75">
      <c r="A220" s="4" t="s">
        <v>1811</v>
      </c>
      <c r="B220" s="4" t="s">
        <v>1812</v>
      </c>
      <c r="C220" s="4" t="s">
        <v>92</v>
      </c>
      <c r="D220" s="4" t="s">
        <v>90</v>
      </c>
      <c r="E220" s="4" t="s">
        <v>55</v>
      </c>
      <c r="F220" s="4" t="s">
        <v>1814</v>
      </c>
      <c r="G220" s="4" t="s">
        <v>1170</v>
      </c>
      <c r="H220" s="4" t="s">
        <v>137</v>
      </c>
      <c r="I220" s="4" t="s">
        <v>3350</v>
      </c>
      <c r="J220" s="4" t="s">
        <v>9</v>
      </c>
      <c r="K220" s="4" t="s">
        <v>60</v>
      </c>
      <c r="L220" s="4" t="s">
        <v>75</v>
      </c>
      <c r="M220" s="4" t="s">
        <v>3023</v>
      </c>
      <c r="N220" s="4" t="s">
        <v>3023</v>
      </c>
      <c r="O220" s="4" t="s">
        <v>3023</v>
      </c>
      <c r="P220" s="4" t="s">
        <v>3023</v>
      </c>
      <c r="Q220" s="4" t="s">
        <v>3023</v>
      </c>
      <c r="R220" s="4" t="s">
        <v>3023</v>
      </c>
      <c r="S220" s="4" t="s">
        <v>3025</v>
      </c>
      <c r="T220" s="4" t="s">
        <v>3025</v>
      </c>
      <c r="U220" s="4" t="s">
        <v>3025</v>
      </c>
      <c r="V220" s="4" t="s">
        <v>3023</v>
      </c>
      <c r="W220" s="4" t="s">
        <v>3023</v>
      </c>
      <c r="X220" s="4" t="s">
        <v>3022</v>
      </c>
      <c r="Y220" s="4"/>
    </row>
    <row r="221" spans="1:25" ht="63.75">
      <c r="A221" s="4" t="s">
        <v>2856</v>
      </c>
      <c r="B221" s="4" t="s">
        <v>2857</v>
      </c>
      <c r="C221" s="4" t="s">
        <v>92</v>
      </c>
      <c r="D221" s="4" t="s">
        <v>90</v>
      </c>
      <c r="E221" s="4" t="s">
        <v>55</v>
      </c>
      <c r="F221" s="4" t="s">
        <v>91</v>
      </c>
      <c r="G221" s="4" t="s">
        <v>93</v>
      </c>
      <c r="H221" s="4" t="s">
        <v>137</v>
      </c>
      <c r="I221" s="4" t="s">
        <v>3351</v>
      </c>
      <c r="J221" s="4" t="s">
        <v>3000</v>
      </c>
      <c r="K221" s="4" t="s">
        <v>60</v>
      </c>
      <c r="L221" s="4" t="s">
        <v>61</v>
      </c>
      <c r="M221" s="4" t="s">
        <v>3022</v>
      </c>
      <c r="N221" s="4" t="s">
        <v>3022</v>
      </c>
      <c r="O221" s="4" t="s">
        <v>3023</v>
      </c>
      <c r="P221" s="4" t="s">
        <v>3022</v>
      </c>
      <c r="Q221" s="4" t="s">
        <v>3022</v>
      </c>
      <c r="R221" s="4" t="s">
        <v>3023</v>
      </c>
      <c r="S221" s="4" t="s">
        <v>3024</v>
      </c>
      <c r="T221" s="4" t="s">
        <v>3024</v>
      </c>
      <c r="U221" s="4" t="s">
        <v>3025</v>
      </c>
      <c r="V221" s="4" t="s">
        <v>3022</v>
      </c>
      <c r="W221" s="4" t="s">
        <v>3023</v>
      </c>
      <c r="X221" s="4" t="s">
        <v>3023</v>
      </c>
      <c r="Y221" s="52" t="s">
        <v>3352</v>
      </c>
    </row>
    <row r="222" spans="1:25" ht="63.75">
      <c r="A222" s="4" t="s">
        <v>2859</v>
      </c>
      <c r="B222" s="4" t="s">
        <v>2860</v>
      </c>
      <c r="C222" s="4" t="s">
        <v>92</v>
      </c>
      <c r="D222" s="4" t="s">
        <v>90</v>
      </c>
      <c r="E222" s="4" t="s">
        <v>55</v>
      </c>
      <c r="F222" s="4" t="s">
        <v>91</v>
      </c>
      <c r="G222" s="4" t="s">
        <v>93</v>
      </c>
      <c r="H222" s="4" t="s">
        <v>137</v>
      </c>
      <c r="I222" s="4" t="s">
        <v>3353</v>
      </c>
      <c r="J222" s="4" t="s">
        <v>3000</v>
      </c>
      <c r="K222" s="4" t="s">
        <v>60</v>
      </c>
      <c r="L222" s="4" t="s">
        <v>61</v>
      </c>
      <c r="M222" s="4" t="s">
        <v>3022</v>
      </c>
      <c r="N222" s="4" t="s">
        <v>3022</v>
      </c>
      <c r="O222" s="4" t="s">
        <v>3023</v>
      </c>
      <c r="P222" s="4" t="s">
        <v>3028</v>
      </c>
      <c r="Q222" s="4" t="s">
        <v>3022</v>
      </c>
      <c r="R222" s="4" t="s">
        <v>3023</v>
      </c>
      <c r="S222" s="4" t="s">
        <v>3025</v>
      </c>
      <c r="T222" s="4" t="s">
        <v>3024</v>
      </c>
      <c r="U222" s="4" t="s">
        <v>3025</v>
      </c>
      <c r="V222" s="4" t="s">
        <v>3022</v>
      </c>
      <c r="W222" s="4" t="s">
        <v>3023</v>
      </c>
      <c r="X222" s="4" t="s">
        <v>3022</v>
      </c>
      <c r="Y222" s="52" t="s">
        <v>3354</v>
      </c>
    </row>
    <row r="223" spans="1:25" ht="165.75">
      <c r="A223" s="4" t="s">
        <v>2578</v>
      </c>
      <c r="B223" s="4" t="s">
        <v>2579</v>
      </c>
      <c r="C223" s="4" t="s">
        <v>92</v>
      </c>
      <c r="D223" s="4" t="s">
        <v>90</v>
      </c>
      <c r="E223" s="4" t="s">
        <v>55</v>
      </c>
      <c r="F223" s="4" t="s">
        <v>91</v>
      </c>
      <c r="G223" s="4" t="s">
        <v>2112</v>
      </c>
      <c r="H223" s="4" t="s">
        <v>137</v>
      </c>
      <c r="I223" s="4" t="s">
        <v>3355</v>
      </c>
      <c r="J223" s="4" t="s">
        <v>3000</v>
      </c>
      <c r="K223" s="4" t="s">
        <v>60</v>
      </c>
      <c r="L223" s="4" t="s">
        <v>61</v>
      </c>
      <c r="M223" s="4" t="s">
        <v>3022</v>
      </c>
      <c r="N223" s="4" t="s">
        <v>3022</v>
      </c>
      <c r="O223" s="4" t="s">
        <v>3023</v>
      </c>
      <c r="P223" s="4" t="s">
        <v>3022</v>
      </c>
      <c r="Q223" s="4" t="s">
        <v>3022</v>
      </c>
      <c r="R223" s="4" t="s">
        <v>3023</v>
      </c>
      <c r="S223" s="4" t="s">
        <v>3024</v>
      </c>
      <c r="T223" s="4" t="s">
        <v>3024</v>
      </c>
      <c r="U223" s="4" t="s">
        <v>3025</v>
      </c>
      <c r="V223" s="4" t="s">
        <v>3022</v>
      </c>
      <c r="W223" s="4" t="s">
        <v>3023</v>
      </c>
      <c r="X223" s="4" t="s">
        <v>3028</v>
      </c>
      <c r="Y223" s="52" t="s">
        <v>3356</v>
      </c>
    </row>
    <row r="224" spans="1:25" ht="51">
      <c r="A224" s="4" t="s">
        <v>2796</v>
      </c>
      <c r="B224" s="4" t="s">
        <v>2797</v>
      </c>
      <c r="C224" s="4" t="s">
        <v>92</v>
      </c>
      <c r="D224" s="4" t="s">
        <v>90</v>
      </c>
      <c r="E224" s="4" t="s">
        <v>55</v>
      </c>
      <c r="F224" s="4" t="s">
        <v>91</v>
      </c>
      <c r="G224" s="4" t="s">
        <v>93</v>
      </c>
      <c r="H224" s="4" t="s">
        <v>137</v>
      </c>
      <c r="I224" s="4" t="s">
        <v>3357</v>
      </c>
      <c r="J224" s="4" t="s">
        <v>3000</v>
      </c>
      <c r="K224" s="4" t="s">
        <v>60</v>
      </c>
      <c r="L224" s="4" t="s">
        <v>61</v>
      </c>
      <c r="M224" s="4" t="s">
        <v>3022</v>
      </c>
      <c r="N224" s="4" t="s">
        <v>3022</v>
      </c>
      <c r="O224" s="4" t="s">
        <v>3028</v>
      </c>
      <c r="P224" s="4" t="s">
        <v>3022</v>
      </c>
      <c r="Q224" s="4" t="s">
        <v>3022</v>
      </c>
      <c r="R224" s="4" t="s">
        <v>3023</v>
      </c>
      <c r="S224" s="4" t="s">
        <v>3024</v>
      </c>
      <c r="T224" s="4" t="s">
        <v>3024</v>
      </c>
      <c r="U224" s="4" t="s">
        <v>3025</v>
      </c>
      <c r="V224" s="4"/>
      <c r="W224" s="4" t="s">
        <v>3023</v>
      </c>
      <c r="X224" s="4"/>
      <c r="Y224" s="52" t="s">
        <v>3358</v>
      </c>
    </row>
    <row r="225" spans="1:25" ht="51">
      <c r="A225" s="4" t="s">
        <v>2868</v>
      </c>
      <c r="B225" s="4" t="s">
        <v>2869</v>
      </c>
      <c r="C225" s="4" t="s">
        <v>92</v>
      </c>
      <c r="D225" s="4" t="s">
        <v>90</v>
      </c>
      <c r="E225" s="4" t="s">
        <v>55</v>
      </c>
      <c r="F225" s="4" t="s">
        <v>91</v>
      </c>
      <c r="G225" s="4" t="s">
        <v>93</v>
      </c>
      <c r="H225" s="4" t="s">
        <v>137</v>
      </c>
      <c r="I225" s="4" t="s">
        <v>3359</v>
      </c>
      <c r="J225" s="4" t="s">
        <v>3000</v>
      </c>
      <c r="K225" s="4" t="s">
        <v>60</v>
      </c>
      <c r="L225" s="4" t="s">
        <v>61</v>
      </c>
      <c r="M225" s="4" t="s">
        <v>3022</v>
      </c>
      <c r="N225" s="4" t="s">
        <v>3022</v>
      </c>
      <c r="O225" s="4" t="s">
        <v>3028</v>
      </c>
      <c r="P225" s="4" t="s">
        <v>3022</v>
      </c>
      <c r="Q225" s="4" t="s">
        <v>3022</v>
      </c>
      <c r="R225" s="4" t="s">
        <v>3023</v>
      </c>
      <c r="S225" s="4" t="s">
        <v>3024</v>
      </c>
      <c r="T225" s="4" t="s">
        <v>3024</v>
      </c>
      <c r="U225" s="4" t="s">
        <v>3025</v>
      </c>
      <c r="V225" s="4"/>
      <c r="W225" s="4" t="s">
        <v>3023</v>
      </c>
      <c r="X225" s="4"/>
      <c r="Y225" s="52" t="s">
        <v>3360</v>
      </c>
    </row>
    <row r="226" spans="1:25" ht="102">
      <c r="A226" s="4" t="s">
        <v>2871</v>
      </c>
      <c r="B226" s="4" t="s">
        <v>2872</v>
      </c>
      <c r="C226" s="4" t="s">
        <v>92</v>
      </c>
      <c r="D226" s="4" t="s">
        <v>90</v>
      </c>
      <c r="E226" s="4" t="s">
        <v>55</v>
      </c>
      <c r="F226" s="4" t="s">
        <v>91</v>
      </c>
      <c r="G226" s="4" t="s">
        <v>93</v>
      </c>
      <c r="H226" s="4" t="s">
        <v>137</v>
      </c>
      <c r="I226" s="4" t="s">
        <v>3361</v>
      </c>
      <c r="J226" s="4" t="s">
        <v>3000</v>
      </c>
      <c r="K226" s="4" t="s">
        <v>60</v>
      </c>
      <c r="L226" s="4" t="s">
        <v>61</v>
      </c>
      <c r="M226" s="4" t="s">
        <v>3022</v>
      </c>
      <c r="N226" s="4" t="s">
        <v>3022</v>
      </c>
      <c r="O226" s="4" t="s">
        <v>3028</v>
      </c>
      <c r="P226" s="4" t="s">
        <v>3023</v>
      </c>
      <c r="Q226" s="4" t="s">
        <v>3022</v>
      </c>
      <c r="R226" s="4" t="s">
        <v>3023</v>
      </c>
      <c r="S226" s="4" t="s">
        <v>3025</v>
      </c>
      <c r="T226" s="4" t="s">
        <v>3024</v>
      </c>
      <c r="U226" s="4" t="s">
        <v>3025</v>
      </c>
      <c r="V226" s="4"/>
      <c r="W226" s="4" t="s">
        <v>3023</v>
      </c>
      <c r="X226" s="4"/>
      <c r="Y226" s="52" t="s">
        <v>3362</v>
      </c>
    </row>
    <row r="227" spans="1:25" ht="51">
      <c r="A227" s="4" t="s">
        <v>2876</v>
      </c>
      <c r="B227" s="4" t="s">
        <v>2877</v>
      </c>
      <c r="C227" s="4" t="s">
        <v>92</v>
      </c>
      <c r="D227" s="4" t="s">
        <v>90</v>
      </c>
      <c r="E227" s="4" t="s">
        <v>55</v>
      </c>
      <c r="F227" s="4" t="s">
        <v>91</v>
      </c>
      <c r="G227" s="4" t="s">
        <v>93</v>
      </c>
      <c r="H227" s="4" t="s">
        <v>137</v>
      </c>
      <c r="I227" s="4" t="s">
        <v>3363</v>
      </c>
      <c r="J227" s="4" t="s">
        <v>3000</v>
      </c>
      <c r="K227" s="4" t="s">
        <v>60</v>
      </c>
      <c r="L227" s="4" t="s">
        <v>61</v>
      </c>
      <c r="M227" s="4" t="s">
        <v>3022</v>
      </c>
      <c r="N227" s="4" t="s">
        <v>3022</v>
      </c>
      <c r="O227" s="4" t="s">
        <v>3023</v>
      </c>
      <c r="P227" s="4" t="s">
        <v>3022</v>
      </c>
      <c r="Q227" s="4" t="s">
        <v>3022</v>
      </c>
      <c r="R227" s="4" t="s">
        <v>3023</v>
      </c>
      <c r="S227" s="4" t="s">
        <v>3024</v>
      </c>
      <c r="T227" s="4" t="s">
        <v>3024</v>
      </c>
      <c r="U227" s="4" t="s">
        <v>3025</v>
      </c>
      <c r="V227" s="4"/>
      <c r="W227" s="4" t="s">
        <v>3023</v>
      </c>
      <c r="X227" s="4"/>
      <c r="Y227" s="52" t="s">
        <v>3364</v>
      </c>
    </row>
    <row r="228" spans="1:25" ht="63.75">
      <c r="A228" s="4" t="s">
        <v>2684</v>
      </c>
      <c r="B228" s="4" t="s">
        <v>2685</v>
      </c>
      <c r="C228" s="4" t="s">
        <v>92</v>
      </c>
      <c r="D228" s="4" t="s">
        <v>90</v>
      </c>
      <c r="E228" s="4" t="s">
        <v>55</v>
      </c>
      <c r="F228" s="4" t="s">
        <v>91</v>
      </c>
      <c r="G228" s="4" t="s">
        <v>111</v>
      </c>
      <c r="H228" s="4" t="s">
        <v>137</v>
      </c>
      <c r="I228" s="4" t="s">
        <v>3365</v>
      </c>
      <c r="J228" s="4" t="s">
        <v>3000</v>
      </c>
      <c r="K228" s="4" t="s">
        <v>60</v>
      </c>
      <c r="L228" s="4" t="s">
        <v>61</v>
      </c>
      <c r="M228" s="4" t="s">
        <v>3022</v>
      </c>
      <c r="N228" s="4" t="s">
        <v>3022</v>
      </c>
      <c r="O228" s="4" t="s">
        <v>3023</v>
      </c>
      <c r="P228" s="4" t="s">
        <v>3022</v>
      </c>
      <c r="Q228" s="4" t="s">
        <v>3022</v>
      </c>
      <c r="R228" s="4" t="s">
        <v>3023</v>
      </c>
      <c r="S228" s="4" t="s">
        <v>3024</v>
      </c>
      <c r="T228" s="4" t="s">
        <v>3024</v>
      </c>
      <c r="U228" s="4" t="s">
        <v>3025</v>
      </c>
      <c r="V228" s="4"/>
      <c r="W228" s="4" t="s">
        <v>3023</v>
      </c>
      <c r="X228" s="4"/>
      <c r="Y228" s="52" t="s">
        <v>3366</v>
      </c>
    </row>
    <row r="229" spans="1:25" ht="25.5">
      <c r="A229" s="4" t="s">
        <v>2908</v>
      </c>
      <c r="B229" s="4" t="s">
        <v>2909</v>
      </c>
      <c r="C229" s="4" t="s">
        <v>92</v>
      </c>
      <c r="D229" s="4" t="s">
        <v>90</v>
      </c>
      <c r="E229" s="4" t="s">
        <v>55</v>
      </c>
      <c r="F229" s="4" t="s">
        <v>91</v>
      </c>
      <c r="G229" s="4" t="s">
        <v>2112</v>
      </c>
      <c r="H229" s="4" t="s">
        <v>137</v>
      </c>
      <c r="I229" s="4" t="s">
        <v>3367</v>
      </c>
      <c r="J229" s="4" t="s">
        <v>3000</v>
      </c>
      <c r="K229" s="4" t="s">
        <v>60</v>
      </c>
      <c r="L229" s="4" t="s">
        <v>61</v>
      </c>
      <c r="M229" s="4" t="s">
        <v>3022</v>
      </c>
      <c r="N229" s="4" t="s">
        <v>3022</v>
      </c>
      <c r="O229" s="4" t="s">
        <v>3023</v>
      </c>
      <c r="P229" s="4" t="s">
        <v>3022</v>
      </c>
      <c r="Q229" s="4" t="s">
        <v>3022</v>
      </c>
      <c r="R229" s="4" t="s">
        <v>3023</v>
      </c>
      <c r="S229" s="4" t="s">
        <v>3024</v>
      </c>
      <c r="T229" s="4" t="s">
        <v>3024</v>
      </c>
      <c r="U229" s="4" t="s">
        <v>3025</v>
      </c>
      <c r="V229" s="4"/>
      <c r="W229" s="4" t="s">
        <v>3023</v>
      </c>
      <c r="X229" s="4"/>
      <c r="Y229" s="52" t="s">
        <v>3368</v>
      </c>
    </row>
    <row r="230" spans="1:25" ht="25.5">
      <c r="A230" s="4" t="s">
        <v>2911</v>
      </c>
      <c r="B230" s="4" t="s">
        <v>2912</v>
      </c>
      <c r="C230" s="4" t="s">
        <v>92</v>
      </c>
      <c r="D230" s="4" t="s">
        <v>90</v>
      </c>
      <c r="E230" s="4" t="s">
        <v>55</v>
      </c>
      <c r="F230" s="4" t="s">
        <v>91</v>
      </c>
      <c r="G230" s="4" t="s">
        <v>2112</v>
      </c>
      <c r="H230" s="4" t="s">
        <v>137</v>
      </c>
      <c r="I230" s="4" t="s">
        <v>3369</v>
      </c>
      <c r="J230" s="4" t="s">
        <v>3000</v>
      </c>
      <c r="K230" s="4" t="s">
        <v>60</v>
      </c>
      <c r="L230" s="4" t="s">
        <v>61</v>
      </c>
      <c r="M230" s="4" t="s">
        <v>3022</v>
      </c>
      <c r="N230" s="4" t="s">
        <v>3022</v>
      </c>
      <c r="O230" s="4" t="s">
        <v>3023</v>
      </c>
      <c r="P230" s="4" t="s">
        <v>3022</v>
      </c>
      <c r="Q230" s="4" t="s">
        <v>3022</v>
      </c>
      <c r="R230" s="4" t="s">
        <v>3023</v>
      </c>
      <c r="S230" s="4" t="s">
        <v>3024</v>
      </c>
      <c r="T230" s="4" t="s">
        <v>3024</v>
      </c>
      <c r="U230" s="4" t="s">
        <v>3025</v>
      </c>
      <c r="V230" s="4"/>
      <c r="W230" s="4" t="s">
        <v>3023</v>
      </c>
      <c r="X230" s="4"/>
      <c r="Y230" s="52" t="s">
        <v>3370</v>
      </c>
    </row>
    <row r="231" spans="1:25" ht="25.5">
      <c r="A231" s="4" t="s">
        <v>2884</v>
      </c>
      <c r="B231" s="4" t="s">
        <v>2885</v>
      </c>
      <c r="C231" s="4" t="s">
        <v>92</v>
      </c>
      <c r="D231" s="4" t="s">
        <v>90</v>
      </c>
      <c r="E231" s="4" t="s">
        <v>55</v>
      </c>
      <c r="F231" s="4" t="s">
        <v>91</v>
      </c>
      <c r="G231" s="4" t="s">
        <v>2112</v>
      </c>
      <c r="H231" s="4" t="s">
        <v>137</v>
      </c>
      <c r="I231" s="4" t="s">
        <v>3371</v>
      </c>
      <c r="J231" s="4" t="s">
        <v>3000</v>
      </c>
      <c r="K231" s="4" t="s">
        <v>60</v>
      </c>
      <c r="L231" s="4" t="s">
        <v>61</v>
      </c>
      <c r="M231" s="4" t="s">
        <v>3022</v>
      </c>
      <c r="N231" s="4" t="s">
        <v>3022</v>
      </c>
      <c r="O231" s="4" t="s">
        <v>3023</v>
      </c>
      <c r="P231" s="4" t="s">
        <v>3022</v>
      </c>
      <c r="Q231" s="4" t="s">
        <v>3022</v>
      </c>
      <c r="R231" s="4" t="s">
        <v>3023</v>
      </c>
      <c r="S231" s="4" t="s">
        <v>3024</v>
      </c>
      <c r="T231" s="4" t="s">
        <v>3024</v>
      </c>
      <c r="U231" s="4" t="s">
        <v>3025</v>
      </c>
      <c r="V231" s="4"/>
      <c r="W231" s="4" t="s">
        <v>3023</v>
      </c>
      <c r="X231" s="4"/>
      <c r="Y231" s="52" t="s">
        <v>3372</v>
      </c>
    </row>
    <row r="232" spans="1:25" ht="63.75">
      <c r="A232" s="4" t="s">
        <v>2838</v>
      </c>
      <c r="B232" s="4" t="s">
        <v>2839</v>
      </c>
      <c r="C232" s="4" t="s">
        <v>92</v>
      </c>
      <c r="D232" s="4" t="s">
        <v>90</v>
      </c>
      <c r="E232" s="4" t="s">
        <v>55</v>
      </c>
      <c r="F232" s="4" t="s">
        <v>91</v>
      </c>
      <c r="G232" s="4" t="s">
        <v>111</v>
      </c>
      <c r="H232" s="4" t="s">
        <v>137</v>
      </c>
      <c r="I232" s="4" t="s">
        <v>3373</v>
      </c>
      <c r="J232" s="4" t="s">
        <v>3000</v>
      </c>
      <c r="K232" s="4" t="s">
        <v>60</v>
      </c>
      <c r="L232" s="4" t="s">
        <v>61</v>
      </c>
      <c r="M232" s="4" t="s">
        <v>3022</v>
      </c>
      <c r="N232" s="4" t="s">
        <v>3022</v>
      </c>
      <c r="O232" s="4" t="s">
        <v>3023</v>
      </c>
      <c r="P232" s="4" t="s">
        <v>3028</v>
      </c>
      <c r="Q232" s="4" t="s">
        <v>3022</v>
      </c>
      <c r="R232" s="4" t="s">
        <v>3023</v>
      </c>
      <c r="S232" s="4" t="s">
        <v>3025</v>
      </c>
      <c r="T232" s="4" t="s">
        <v>3024</v>
      </c>
      <c r="U232" s="4" t="s">
        <v>3025</v>
      </c>
      <c r="V232" s="4"/>
      <c r="W232" s="4" t="s">
        <v>3023</v>
      </c>
      <c r="X232" s="4"/>
      <c r="Y232" s="52" t="s">
        <v>3374</v>
      </c>
    </row>
    <row r="233" spans="1:25" ht="51">
      <c r="A233" s="4" t="s">
        <v>2874</v>
      </c>
      <c r="B233" s="4" t="s">
        <v>2875</v>
      </c>
      <c r="C233" s="4" t="s">
        <v>92</v>
      </c>
      <c r="D233" s="4" t="s">
        <v>90</v>
      </c>
      <c r="E233" s="4" t="s">
        <v>55</v>
      </c>
      <c r="F233" s="4" t="s">
        <v>91</v>
      </c>
      <c r="G233" s="4" t="s">
        <v>93</v>
      </c>
      <c r="H233" s="4" t="s">
        <v>137</v>
      </c>
      <c r="I233" s="4" t="s">
        <v>3375</v>
      </c>
      <c r="J233" s="4" t="s">
        <v>3000</v>
      </c>
      <c r="K233" s="4" t="s">
        <v>60</v>
      </c>
      <c r="L233" s="4" t="s">
        <v>61</v>
      </c>
      <c r="M233" s="4" t="s">
        <v>3022</v>
      </c>
      <c r="N233" s="4" t="s">
        <v>3022</v>
      </c>
      <c r="O233" s="4" t="s">
        <v>3023</v>
      </c>
      <c r="P233" s="4" t="s">
        <v>3022</v>
      </c>
      <c r="Q233" s="4" t="s">
        <v>3022</v>
      </c>
      <c r="R233" s="4" t="s">
        <v>3023</v>
      </c>
      <c r="S233" s="4" t="s">
        <v>3024</v>
      </c>
      <c r="T233" s="4" t="s">
        <v>3024</v>
      </c>
      <c r="U233" s="4" t="s">
        <v>3025</v>
      </c>
      <c r="V233" s="4"/>
      <c r="W233" s="4" t="s">
        <v>3023</v>
      </c>
      <c r="X233" s="4"/>
      <c r="Y233" s="52" t="s">
        <v>3376</v>
      </c>
    </row>
    <row r="234" spans="1:25" ht="12.75">
      <c r="A234" s="4" t="s">
        <v>1851</v>
      </c>
      <c r="B234" s="4" t="s">
        <v>1852</v>
      </c>
      <c r="C234" s="4" t="s">
        <v>92</v>
      </c>
      <c r="D234" s="4" t="s">
        <v>69</v>
      </c>
      <c r="E234" s="4" t="s">
        <v>55</v>
      </c>
      <c r="F234" s="4" t="s">
        <v>91</v>
      </c>
      <c r="G234" s="4" t="s">
        <v>1854</v>
      </c>
      <c r="H234" s="4" t="s">
        <v>137</v>
      </c>
      <c r="I234" s="4" t="s">
        <v>3377</v>
      </c>
      <c r="J234" s="4" t="s">
        <v>3000</v>
      </c>
      <c r="K234" s="4" t="s">
        <v>60</v>
      </c>
      <c r="L234" s="4" t="s">
        <v>61</v>
      </c>
      <c r="M234" s="4" t="s">
        <v>3022</v>
      </c>
      <c r="N234" s="4" t="s">
        <v>3022</v>
      </c>
      <c r="O234" s="4" t="s">
        <v>3023</v>
      </c>
      <c r="P234" s="4" t="s">
        <v>3022</v>
      </c>
      <c r="Q234" s="4" t="s">
        <v>3022</v>
      </c>
      <c r="R234" s="4" t="s">
        <v>3023</v>
      </c>
      <c r="S234" s="4" t="s">
        <v>3024</v>
      </c>
      <c r="T234" s="4" t="s">
        <v>3024</v>
      </c>
      <c r="U234" s="4" t="s">
        <v>3025</v>
      </c>
      <c r="V234" s="4" t="s">
        <v>3022</v>
      </c>
      <c r="W234" s="4" t="s">
        <v>3023</v>
      </c>
      <c r="X234" s="4" t="s">
        <v>3022</v>
      </c>
      <c r="Y234" s="4" t="s">
        <v>3378</v>
      </c>
    </row>
    <row r="235" spans="1:25" ht="12.75">
      <c r="A235" s="4" t="s">
        <v>709</v>
      </c>
      <c r="B235" s="4" t="s">
        <v>710</v>
      </c>
      <c r="C235" s="4" t="s">
        <v>72</v>
      </c>
      <c r="D235" s="4" t="s">
        <v>54</v>
      </c>
      <c r="E235" s="4" t="s">
        <v>228</v>
      </c>
      <c r="F235" s="4" t="s">
        <v>712</v>
      </c>
      <c r="G235" s="4" t="s">
        <v>713</v>
      </c>
      <c r="H235" s="4" t="s">
        <v>127</v>
      </c>
      <c r="I235" s="4" t="s">
        <v>3379</v>
      </c>
      <c r="J235" s="4" t="s">
        <v>9</v>
      </c>
      <c r="K235" s="4" t="s">
        <v>60</v>
      </c>
      <c r="L235" s="4" t="s">
        <v>75</v>
      </c>
      <c r="M235" s="4" t="s">
        <v>3172</v>
      </c>
      <c r="N235" s="4"/>
      <c r="O235" s="4"/>
      <c r="P235" s="4" t="s">
        <v>3172</v>
      </c>
      <c r="Q235" s="4"/>
      <c r="R235" s="4"/>
      <c r="S235" s="4" t="s">
        <v>3025</v>
      </c>
      <c r="T235" s="4" t="s">
        <v>3025</v>
      </c>
      <c r="U235" s="4" t="s">
        <v>3025</v>
      </c>
      <c r="V235" s="4" t="s">
        <v>3172</v>
      </c>
      <c r="W235" s="4"/>
      <c r="X235" s="4"/>
      <c r="Y235" s="4"/>
    </row>
    <row r="236" spans="1:25" ht="12.75">
      <c r="A236" s="4" t="s">
        <v>1964</v>
      </c>
      <c r="B236" s="4" t="s">
        <v>1965</v>
      </c>
      <c r="C236" s="4" t="s">
        <v>72</v>
      </c>
      <c r="D236" s="4" t="s">
        <v>259</v>
      </c>
      <c r="E236" s="4" t="s">
        <v>228</v>
      </c>
      <c r="F236" s="4" t="s">
        <v>1442</v>
      </c>
      <c r="G236" s="4" t="s">
        <v>340</v>
      </c>
      <c r="H236" s="4" t="s">
        <v>137</v>
      </c>
      <c r="I236" s="4" t="s">
        <v>3380</v>
      </c>
      <c r="J236" s="4" t="s">
        <v>9</v>
      </c>
      <c r="K236" s="4" t="s">
        <v>60</v>
      </c>
      <c r="L236" s="4" t="s">
        <v>75</v>
      </c>
      <c r="M236" s="4" t="s">
        <v>3023</v>
      </c>
      <c r="N236" s="4" t="s">
        <v>3023</v>
      </c>
      <c r="O236" s="4" t="s">
        <v>3023</v>
      </c>
      <c r="P236" s="4" t="s">
        <v>3023</v>
      </c>
      <c r="Q236" s="4" t="s">
        <v>3023</v>
      </c>
      <c r="R236" s="4" t="s">
        <v>3023</v>
      </c>
      <c r="S236" s="4" t="s">
        <v>3025</v>
      </c>
      <c r="T236" s="4" t="s">
        <v>3025</v>
      </c>
      <c r="U236" s="4" t="s">
        <v>3025</v>
      </c>
      <c r="V236" s="4" t="s">
        <v>3023</v>
      </c>
      <c r="W236" s="4" t="s">
        <v>3023</v>
      </c>
      <c r="X236" s="4" t="s">
        <v>3023</v>
      </c>
      <c r="Y236" s="4"/>
    </row>
    <row r="237" spans="1:25" ht="12.75">
      <c r="A237" s="4" t="s">
        <v>1668</v>
      </c>
      <c r="B237" s="4" t="s">
        <v>1669</v>
      </c>
      <c r="C237" s="4" t="s">
        <v>166</v>
      </c>
      <c r="D237" s="4" t="s">
        <v>69</v>
      </c>
      <c r="E237" s="4" t="s">
        <v>55</v>
      </c>
      <c r="F237" s="4" t="s">
        <v>1303</v>
      </c>
      <c r="G237" s="4" t="s">
        <v>1246</v>
      </c>
      <c r="H237" s="4" t="s">
        <v>137</v>
      </c>
      <c r="I237" s="4" t="s">
        <v>3381</v>
      </c>
      <c r="J237" s="4" t="s">
        <v>9</v>
      </c>
      <c r="K237" s="4" t="s">
        <v>60</v>
      </c>
      <c r="L237" s="4" t="s">
        <v>61</v>
      </c>
      <c r="M237" s="4"/>
      <c r="N237" s="4"/>
      <c r="O237" s="4" t="s">
        <v>3023</v>
      </c>
      <c r="P237" s="4" t="s">
        <v>3022</v>
      </c>
      <c r="Q237" s="4" t="s">
        <v>3022</v>
      </c>
      <c r="R237" s="4" t="s">
        <v>3023</v>
      </c>
      <c r="S237" s="4" t="s">
        <v>3025</v>
      </c>
      <c r="T237" s="4" t="s">
        <v>3025</v>
      </c>
      <c r="U237" s="4" t="s">
        <v>3025</v>
      </c>
      <c r="V237" s="4"/>
      <c r="W237" s="4" t="s">
        <v>3023</v>
      </c>
      <c r="X237" s="4"/>
      <c r="Y237" s="4"/>
    </row>
    <row r="238" spans="1:25" ht="12.75">
      <c r="A238" s="4" t="s">
        <v>1405</v>
      </c>
      <c r="B238" s="4" t="s">
        <v>1406</v>
      </c>
      <c r="C238" s="4" t="s">
        <v>166</v>
      </c>
      <c r="D238" s="4" t="s">
        <v>69</v>
      </c>
      <c r="E238" s="4" t="s">
        <v>55</v>
      </c>
      <c r="F238" s="4" t="s">
        <v>1303</v>
      </c>
      <c r="G238" s="4" t="s">
        <v>1410</v>
      </c>
      <c r="H238" s="4" t="s">
        <v>137</v>
      </c>
      <c r="I238" s="4" t="s">
        <v>3382</v>
      </c>
      <c r="J238" s="4" t="s">
        <v>9</v>
      </c>
      <c r="K238" s="4" t="s">
        <v>60</v>
      </c>
      <c r="L238" s="4" t="s">
        <v>61</v>
      </c>
      <c r="M238" s="4"/>
      <c r="N238" s="4"/>
      <c r="O238" s="4" t="s">
        <v>3023</v>
      </c>
      <c r="P238" s="4" t="s">
        <v>3028</v>
      </c>
      <c r="Q238" s="4" t="s">
        <v>3022</v>
      </c>
      <c r="R238" s="4" t="s">
        <v>3023</v>
      </c>
      <c r="S238" s="4" t="s">
        <v>3025</v>
      </c>
      <c r="T238" s="4" t="s">
        <v>3025</v>
      </c>
      <c r="U238" s="4" t="s">
        <v>3025</v>
      </c>
      <c r="V238" s="4"/>
      <c r="W238" s="4" t="s">
        <v>3023</v>
      </c>
      <c r="X238" s="4"/>
      <c r="Y238" s="4"/>
    </row>
    <row r="239" spans="1:25" ht="12.75">
      <c r="A239" s="4" t="s">
        <v>1665</v>
      </c>
      <c r="B239" s="4" t="s">
        <v>1666</v>
      </c>
      <c r="C239" s="4" t="s">
        <v>166</v>
      </c>
      <c r="D239" s="4" t="s">
        <v>69</v>
      </c>
      <c r="E239" s="4" t="s">
        <v>55</v>
      </c>
      <c r="F239" s="4" t="s">
        <v>1303</v>
      </c>
      <c r="G239" s="4" t="s">
        <v>1246</v>
      </c>
      <c r="H239" s="4" t="s">
        <v>137</v>
      </c>
      <c r="I239" s="4" t="s">
        <v>3383</v>
      </c>
      <c r="J239" s="4" t="s">
        <v>9</v>
      </c>
      <c r="K239" s="4" t="s">
        <v>60</v>
      </c>
      <c r="L239" s="4" t="s">
        <v>61</v>
      </c>
      <c r="M239" s="4"/>
      <c r="N239" s="4"/>
      <c r="O239" s="4" t="s">
        <v>3023</v>
      </c>
      <c r="P239" s="4" t="s">
        <v>3023</v>
      </c>
      <c r="Q239" s="4" t="s">
        <v>3022</v>
      </c>
      <c r="R239" s="4" t="s">
        <v>3023</v>
      </c>
      <c r="S239" s="4" t="s">
        <v>3025</v>
      </c>
      <c r="T239" s="4" t="s">
        <v>3025</v>
      </c>
      <c r="U239" s="4" t="s">
        <v>3025</v>
      </c>
      <c r="V239" s="4"/>
      <c r="W239" s="4" t="s">
        <v>3023</v>
      </c>
      <c r="X239" s="4"/>
      <c r="Y239" s="4"/>
    </row>
    <row r="240" spans="1:25" ht="89.25">
      <c r="A240" s="4" t="s">
        <v>1662</v>
      </c>
      <c r="B240" s="4" t="s">
        <v>1663</v>
      </c>
      <c r="C240" s="4" t="s">
        <v>166</v>
      </c>
      <c r="D240" s="4" t="s">
        <v>90</v>
      </c>
      <c r="E240" s="4" t="s">
        <v>55</v>
      </c>
      <c r="F240" s="4" t="s">
        <v>847</v>
      </c>
      <c r="G240" s="4" t="s">
        <v>1170</v>
      </c>
      <c r="H240" s="4" t="s">
        <v>137</v>
      </c>
      <c r="I240" s="4" t="s">
        <v>3384</v>
      </c>
      <c r="J240" s="4" t="s">
        <v>3000</v>
      </c>
      <c r="K240" s="4" t="s">
        <v>60</v>
      </c>
      <c r="L240" s="4" t="s">
        <v>61</v>
      </c>
      <c r="M240" s="4"/>
      <c r="N240" s="4"/>
      <c r="O240" s="4" t="s">
        <v>3023</v>
      </c>
      <c r="P240" s="4" t="s">
        <v>3022</v>
      </c>
      <c r="Q240" s="4" t="s">
        <v>3022</v>
      </c>
      <c r="R240" s="4" t="s">
        <v>3023</v>
      </c>
      <c r="S240" s="4" t="s">
        <v>3025</v>
      </c>
      <c r="T240" s="4" t="s">
        <v>3025</v>
      </c>
      <c r="U240" s="4" t="s">
        <v>3025</v>
      </c>
      <c r="V240" s="4"/>
      <c r="W240" s="4" t="s">
        <v>3023</v>
      </c>
      <c r="X240" s="4"/>
      <c r="Y240" s="52" t="s">
        <v>3385</v>
      </c>
    </row>
    <row r="241" spans="1:25" ht="140.25">
      <c r="A241" s="4" t="s">
        <v>1914</v>
      </c>
      <c r="B241" s="4" t="s">
        <v>1915</v>
      </c>
      <c r="C241" s="4" t="s">
        <v>166</v>
      </c>
      <c r="D241" s="4" t="s">
        <v>90</v>
      </c>
      <c r="E241" s="4" t="s">
        <v>55</v>
      </c>
      <c r="F241" s="4" t="s">
        <v>91</v>
      </c>
      <c r="G241" s="4" t="s">
        <v>1170</v>
      </c>
      <c r="H241" s="4" t="s">
        <v>137</v>
      </c>
      <c r="I241" s="4" t="s">
        <v>3386</v>
      </c>
      <c r="J241" s="4" t="s">
        <v>3000</v>
      </c>
      <c r="K241" s="4" t="s">
        <v>60</v>
      </c>
      <c r="L241" s="4" t="s">
        <v>61</v>
      </c>
      <c r="M241" s="4"/>
      <c r="N241" s="4"/>
      <c r="O241" s="4" t="s">
        <v>3023</v>
      </c>
      <c r="P241" s="4" t="s">
        <v>3023</v>
      </c>
      <c r="Q241" s="4" t="s">
        <v>3022</v>
      </c>
      <c r="R241" s="4" t="s">
        <v>3023</v>
      </c>
      <c r="S241" s="4" t="s">
        <v>3025</v>
      </c>
      <c r="T241" s="4" t="s">
        <v>3025</v>
      </c>
      <c r="U241" s="4" t="s">
        <v>3025</v>
      </c>
      <c r="V241" s="4"/>
      <c r="W241" s="4" t="s">
        <v>3023</v>
      </c>
      <c r="X241" s="4"/>
      <c r="Y241" s="52" t="s">
        <v>3387</v>
      </c>
    </row>
    <row r="242" spans="1:25" ht="114.75">
      <c r="A242" s="4" t="s">
        <v>1917</v>
      </c>
      <c r="B242" s="4" t="s">
        <v>1918</v>
      </c>
      <c r="C242" s="4" t="s">
        <v>166</v>
      </c>
      <c r="D242" s="4" t="s">
        <v>90</v>
      </c>
      <c r="E242" s="4" t="s">
        <v>55</v>
      </c>
      <c r="F242" s="4" t="s">
        <v>91</v>
      </c>
      <c r="G242" s="4" t="s">
        <v>1170</v>
      </c>
      <c r="H242" s="4" t="s">
        <v>137</v>
      </c>
      <c r="I242" s="4" t="s">
        <v>3388</v>
      </c>
      <c r="J242" s="4" t="s">
        <v>3000</v>
      </c>
      <c r="K242" s="4" t="s">
        <v>60</v>
      </c>
      <c r="L242" s="4" t="s">
        <v>61</v>
      </c>
      <c r="M242" s="4"/>
      <c r="N242" s="4"/>
      <c r="O242" s="4" t="s">
        <v>3023</v>
      </c>
      <c r="P242" s="4" t="s">
        <v>3022</v>
      </c>
      <c r="Q242" s="4" t="s">
        <v>3028</v>
      </c>
      <c r="R242" s="4" t="s">
        <v>3023</v>
      </c>
      <c r="S242" s="4" t="s">
        <v>3025</v>
      </c>
      <c r="T242" s="4" t="s">
        <v>3025</v>
      </c>
      <c r="U242" s="4" t="s">
        <v>3025</v>
      </c>
      <c r="V242" s="4"/>
      <c r="W242" s="4" t="s">
        <v>3023</v>
      </c>
      <c r="X242" s="4"/>
      <c r="Y242" s="52" t="s">
        <v>3389</v>
      </c>
    </row>
    <row r="243" spans="1:25" ht="89.25">
      <c r="A243" s="4" t="s">
        <v>1920</v>
      </c>
      <c r="B243" s="4" t="s">
        <v>1921</v>
      </c>
      <c r="C243" s="4" t="s">
        <v>166</v>
      </c>
      <c r="D243" s="4" t="s">
        <v>90</v>
      </c>
      <c r="E243" s="4" t="s">
        <v>55</v>
      </c>
      <c r="F243" s="4" t="s">
        <v>91</v>
      </c>
      <c r="G243" s="4" t="s">
        <v>1170</v>
      </c>
      <c r="H243" s="4" t="s">
        <v>137</v>
      </c>
      <c r="I243" s="4" t="s">
        <v>3390</v>
      </c>
      <c r="J243" s="4" t="s">
        <v>3000</v>
      </c>
      <c r="K243" s="4" t="s">
        <v>60</v>
      </c>
      <c r="L243" s="4" t="s">
        <v>61</v>
      </c>
      <c r="M243" s="4"/>
      <c r="N243" s="4"/>
      <c r="O243" s="4" t="s">
        <v>3023</v>
      </c>
      <c r="P243" s="4" t="s">
        <v>3022</v>
      </c>
      <c r="Q243" s="4" t="s">
        <v>3022</v>
      </c>
      <c r="R243" s="4" t="s">
        <v>3023</v>
      </c>
      <c r="S243" s="4" t="s">
        <v>3025</v>
      </c>
      <c r="T243" s="4" t="s">
        <v>3025</v>
      </c>
      <c r="U243" s="4" t="s">
        <v>3025</v>
      </c>
      <c r="V243" s="4"/>
      <c r="W243" s="4" t="s">
        <v>3023</v>
      </c>
      <c r="X243" s="4"/>
      <c r="Y243" s="52" t="s">
        <v>3391</v>
      </c>
    </row>
    <row r="244" spans="1:25" ht="165.75">
      <c r="A244" s="4" t="s">
        <v>1328</v>
      </c>
      <c r="B244" s="4" t="s">
        <v>1329</v>
      </c>
      <c r="C244" s="4" t="s">
        <v>166</v>
      </c>
      <c r="D244" s="4" t="s">
        <v>90</v>
      </c>
      <c r="E244" s="4" t="s">
        <v>55</v>
      </c>
      <c r="F244" s="4" t="s">
        <v>847</v>
      </c>
      <c r="G244" s="4" t="s">
        <v>1170</v>
      </c>
      <c r="H244" s="4" t="s">
        <v>137</v>
      </c>
      <c r="I244" s="4" t="s">
        <v>3392</v>
      </c>
      <c r="J244" s="4" t="s">
        <v>3000</v>
      </c>
      <c r="K244" s="4" t="s">
        <v>60</v>
      </c>
      <c r="L244" s="4" t="s">
        <v>61</v>
      </c>
      <c r="M244" s="4"/>
      <c r="N244" s="4"/>
      <c r="O244" s="4" t="s">
        <v>3023</v>
      </c>
      <c r="P244" s="4" t="s">
        <v>3022</v>
      </c>
      <c r="Q244" s="4" t="s">
        <v>3022</v>
      </c>
      <c r="R244" s="4" t="s">
        <v>3023</v>
      </c>
      <c r="S244" s="4" t="s">
        <v>3025</v>
      </c>
      <c r="T244" s="4" t="s">
        <v>3025</v>
      </c>
      <c r="U244" s="4" t="s">
        <v>3025</v>
      </c>
      <c r="V244" s="4"/>
      <c r="W244" s="4" t="s">
        <v>3023</v>
      </c>
      <c r="X244" s="4"/>
      <c r="Y244" s="52" t="s">
        <v>3393</v>
      </c>
    </row>
    <row r="245" spans="1:25" ht="12.75">
      <c r="A245" s="4" t="s">
        <v>1622</v>
      </c>
      <c r="B245" s="4" t="s">
        <v>1623</v>
      </c>
      <c r="C245" s="4" t="s">
        <v>166</v>
      </c>
      <c r="D245" s="4" t="s">
        <v>69</v>
      </c>
      <c r="E245" s="4" t="s">
        <v>55</v>
      </c>
      <c r="F245" s="4" t="s">
        <v>1303</v>
      </c>
      <c r="G245" s="4" t="s">
        <v>1246</v>
      </c>
      <c r="H245" s="4" t="s">
        <v>137</v>
      </c>
      <c r="I245" s="4" t="s">
        <v>3394</v>
      </c>
      <c r="J245" s="4" t="s">
        <v>9</v>
      </c>
      <c r="K245" s="4" t="s">
        <v>60</v>
      </c>
      <c r="L245" s="4" t="s">
        <v>61</v>
      </c>
      <c r="M245" s="4"/>
      <c r="N245" s="4"/>
      <c r="O245" s="4" t="s">
        <v>3023</v>
      </c>
      <c r="P245" s="4" t="s">
        <v>3022</v>
      </c>
      <c r="Q245" s="4" t="s">
        <v>3022</v>
      </c>
      <c r="R245" s="4" t="s">
        <v>3023</v>
      </c>
      <c r="S245" s="4" t="s">
        <v>3025</v>
      </c>
      <c r="T245" s="4" t="s">
        <v>3025</v>
      </c>
      <c r="U245" s="4" t="s">
        <v>3025</v>
      </c>
      <c r="V245" s="4"/>
      <c r="W245" s="4" t="s">
        <v>3023</v>
      </c>
      <c r="X245" s="4"/>
      <c r="Y245" s="4"/>
    </row>
    <row r="246" spans="1:25" ht="89.25">
      <c r="A246" s="4" t="s">
        <v>1911</v>
      </c>
      <c r="B246" s="4" t="s">
        <v>1912</v>
      </c>
      <c r="C246" s="4" t="s">
        <v>166</v>
      </c>
      <c r="D246" s="4" t="s">
        <v>90</v>
      </c>
      <c r="E246" s="4" t="s">
        <v>55</v>
      </c>
      <c r="F246" s="4" t="s">
        <v>91</v>
      </c>
      <c r="G246" s="4" t="s">
        <v>1459</v>
      </c>
      <c r="H246" s="4" t="s">
        <v>137</v>
      </c>
      <c r="I246" s="4" t="s">
        <v>3395</v>
      </c>
      <c r="J246" s="4" t="s">
        <v>3000</v>
      </c>
      <c r="K246" s="4" t="s">
        <v>60</v>
      </c>
      <c r="L246" s="4" t="s">
        <v>61</v>
      </c>
      <c r="M246" s="4"/>
      <c r="N246" s="4"/>
      <c r="O246" s="4" t="s">
        <v>3023</v>
      </c>
      <c r="P246" s="4" t="s">
        <v>3022</v>
      </c>
      <c r="Q246" s="4" t="s">
        <v>3022</v>
      </c>
      <c r="R246" s="4" t="s">
        <v>3023</v>
      </c>
      <c r="S246" s="4" t="s">
        <v>3025</v>
      </c>
      <c r="T246" s="4" t="s">
        <v>3025</v>
      </c>
      <c r="U246" s="4" t="s">
        <v>3025</v>
      </c>
      <c r="V246" s="4"/>
      <c r="W246" s="4" t="s">
        <v>3023</v>
      </c>
      <c r="X246" s="4"/>
      <c r="Y246" s="52" t="s">
        <v>3396</v>
      </c>
    </row>
    <row r="247" spans="1:25" ht="89.25">
      <c r="A247" s="4" t="s">
        <v>2285</v>
      </c>
      <c r="B247" s="4" t="s">
        <v>2286</v>
      </c>
      <c r="C247" s="4" t="s">
        <v>166</v>
      </c>
      <c r="D247" s="4" t="s">
        <v>90</v>
      </c>
      <c r="E247" s="4" t="s">
        <v>55</v>
      </c>
      <c r="F247" s="4" t="s">
        <v>91</v>
      </c>
      <c r="G247" s="4" t="s">
        <v>1459</v>
      </c>
      <c r="H247" s="4" t="s">
        <v>137</v>
      </c>
      <c r="I247" s="4" t="s">
        <v>3397</v>
      </c>
      <c r="J247" s="4" t="s">
        <v>3000</v>
      </c>
      <c r="K247" s="4" t="s">
        <v>60</v>
      </c>
      <c r="L247" s="4" t="s">
        <v>61</v>
      </c>
      <c r="M247" s="4"/>
      <c r="N247" s="4"/>
      <c r="O247" s="4" t="s">
        <v>3023</v>
      </c>
      <c r="P247" s="4" t="s">
        <v>3022</v>
      </c>
      <c r="Q247" s="4" t="s">
        <v>3022</v>
      </c>
      <c r="R247" s="4" t="s">
        <v>3023</v>
      </c>
      <c r="S247" s="4" t="s">
        <v>3025</v>
      </c>
      <c r="T247" s="4" t="s">
        <v>3025</v>
      </c>
      <c r="U247" s="4" t="s">
        <v>3025</v>
      </c>
      <c r="V247" s="4"/>
      <c r="W247" s="4" t="s">
        <v>3023</v>
      </c>
      <c r="X247" s="4"/>
      <c r="Y247" s="52" t="s">
        <v>3398</v>
      </c>
    </row>
    <row r="248" spans="1:25" ht="102">
      <c r="A248" s="4" t="s">
        <v>1456</v>
      </c>
      <c r="B248" s="4" t="s">
        <v>1457</v>
      </c>
      <c r="C248" s="4" t="s">
        <v>166</v>
      </c>
      <c r="D248" s="4" t="s">
        <v>90</v>
      </c>
      <c r="E248" s="4" t="s">
        <v>55</v>
      </c>
      <c r="F248" s="4" t="s">
        <v>847</v>
      </c>
      <c r="G248" s="4" t="s">
        <v>1459</v>
      </c>
      <c r="H248" s="4" t="s">
        <v>137</v>
      </c>
      <c r="I248" s="4" t="s">
        <v>3399</v>
      </c>
      <c r="J248" s="4" t="s">
        <v>3000</v>
      </c>
      <c r="K248" s="4" t="s">
        <v>60</v>
      </c>
      <c r="L248" s="4" t="s">
        <v>75</v>
      </c>
      <c r="M248" s="4" t="s">
        <v>3023</v>
      </c>
      <c r="N248" s="4" t="s">
        <v>3023</v>
      </c>
      <c r="O248" s="4" t="s">
        <v>3023</v>
      </c>
      <c r="P248" s="4" t="s">
        <v>3023</v>
      </c>
      <c r="Q248" s="4" t="s">
        <v>3023</v>
      </c>
      <c r="R248" s="4" t="s">
        <v>3023</v>
      </c>
      <c r="S248" s="4" t="s">
        <v>3025</v>
      </c>
      <c r="T248" s="4" t="s">
        <v>3025</v>
      </c>
      <c r="U248" s="4" t="s">
        <v>3025</v>
      </c>
      <c r="V248" s="4" t="s">
        <v>3023</v>
      </c>
      <c r="W248" s="4" t="s">
        <v>3023</v>
      </c>
      <c r="X248" s="4" t="s">
        <v>3022</v>
      </c>
      <c r="Y248" s="52" t="s">
        <v>3400</v>
      </c>
    </row>
    <row r="249" spans="1:25" ht="89.25">
      <c r="A249" s="4" t="s">
        <v>1460</v>
      </c>
      <c r="B249" s="4" t="s">
        <v>1461</v>
      </c>
      <c r="C249" s="4" t="s">
        <v>166</v>
      </c>
      <c r="D249" s="4" t="s">
        <v>90</v>
      </c>
      <c r="E249" s="4" t="s">
        <v>55</v>
      </c>
      <c r="F249" s="4" t="s">
        <v>847</v>
      </c>
      <c r="G249" s="4" t="s">
        <v>1459</v>
      </c>
      <c r="H249" s="4" t="s">
        <v>137</v>
      </c>
      <c r="I249" s="4" t="s">
        <v>3401</v>
      </c>
      <c r="J249" s="4" t="s">
        <v>3000</v>
      </c>
      <c r="K249" s="4" t="s">
        <v>60</v>
      </c>
      <c r="L249" s="4" t="s">
        <v>61</v>
      </c>
      <c r="M249" s="4"/>
      <c r="N249" s="4"/>
      <c r="O249" s="4" t="s">
        <v>3023</v>
      </c>
      <c r="P249" s="4" t="s">
        <v>3022</v>
      </c>
      <c r="Q249" s="4" t="s">
        <v>3028</v>
      </c>
      <c r="R249" s="4" t="s">
        <v>3023</v>
      </c>
      <c r="S249" s="4" t="s">
        <v>3025</v>
      </c>
      <c r="T249" s="4" t="s">
        <v>3025</v>
      </c>
      <c r="U249" s="4" t="s">
        <v>3025</v>
      </c>
      <c r="V249" s="4"/>
      <c r="W249" s="4" t="s">
        <v>3023</v>
      </c>
      <c r="X249" s="4"/>
      <c r="Y249" s="52" t="s">
        <v>3402</v>
      </c>
    </row>
    <row r="250" spans="1:25" ht="89.25">
      <c r="A250" s="4" t="s">
        <v>2121</v>
      </c>
      <c r="B250" s="4" t="s">
        <v>2122</v>
      </c>
      <c r="C250" s="4" t="s">
        <v>166</v>
      </c>
      <c r="D250" s="4" t="s">
        <v>90</v>
      </c>
      <c r="E250" s="4" t="s">
        <v>55</v>
      </c>
      <c r="F250" s="4" t="s">
        <v>91</v>
      </c>
      <c r="G250" s="4" t="s">
        <v>1459</v>
      </c>
      <c r="H250" s="4" t="s">
        <v>137</v>
      </c>
      <c r="I250" s="4" t="s">
        <v>3403</v>
      </c>
      <c r="J250" s="4" t="s">
        <v>3000</v>
      </c>
      <c r="K250" s="4" t="s">
        <v>60</v>
      </c>
      <c r="L250" s="4" t="s">
        <v>61</v>
      </c>
      <c r="M250" s="4"/>
      <c r="N250" s="4"/>
      <c r="O250" s="4" t="s">
        <v>3023</v>
      </c>
      <c r="P250" s="4" t="s">
        <v>3023</v>
      </c>
      <c r="Q250" s="4" t="s">
        <v>3022</v>
      </c>
      <c r="R250" s="4" t="s">
        <v>3023</v>
      </c>
      <c r="S250" s="4" t="s">
        <v>3025</v>
      </c>
      <c r="T250" s="4" t="s">
        <v>3025</v>
      </c>
      <c r="U250" s="4" t="s">
        <v>3025</v>
      </c>
      <c r="V250" s="4"/>
      <c r="W250" s="4" t="s">
        <v>3023</v>
      </c>
      <c r="X250" s="4"/>
      <c r="Y250" s="52" t="s">
        <v>3404</v>
      </c>
    </row>
    <row r="251" spans="1:25" ht="12.75">
      <c r="A251" s="4" t="s">
        <v>2291</v>
      </c>
      <c r="B251" s="4" t="s">
        <v>2292</v>
      </c>
      <c r="C251" s="4" t="s">
        <v>166</v>
      </c>
      <c r="D251" s="4" t="s">
        <v>259</v>
      </c>
      <c r="E251" s="4" t="s">
        <v>55</v>
      </c>
      <c r="F251" s="4" t="s">
        <v>91</v>
      </c>
      <c r="G251" s="4" t="s">
        <v>340</v>
      </c>
      <c r="H251" s="4" t="s">
        <v>137</v>
      </c>
      <c r="I251" s="4" t="s">
        <v>3405</v>
      </c>
      <c r="J251" s="4" t="s">
        <v>3000</v>
      </c>
      <c r="K251" s="4" t="s">
        <v>60</v>
      </c>
      <c r="L251" s="4" t="s">
        <v>61</v>
      </c>
      <c r="M251" s="4"/>
      <c r="N251" s="4"/>
      <c r="O251" s="4" t="s">
        <v>3023</v>
      </c>
      <c r="P251" s="4" t="s">
        <v>3022</v>
      </c>
      <c r="Q251" s="4" t="s">
        <v>3022</v>
      </c>
      <c r="R251" s="4" t="s">
        <v>3023</v>
      </c>
      <c r="S251" s="4" t="s">
        <v>3025</v>
      </c>
      <c r="T251" s="4" t="s">
        <v>3025</v>
      </c>
      <c r="U251" s="4" t="s">
        <v>3025</v>
      </c>
      <c r="V251" s="4"/>
      <c r="W251" s="4" t="s">
        <v>3023</v>
      </c>
      <c r="X251" s="4"/>
      <c r="Y251" s="4" t="s">
        <v>3406</v>
      </c>
    </row>
    <row r="252" spans="1:25" ht="12.75">
      <c r="A252" s="4" t="s">
        <v>2299</v>
      </c>
      <c r="B252" s="4" t="s">
        <v>2300</v>
      </c>
      <c r="C252" s="4" t="s">
        <v>166</v>
      </c>
      <c r="D252" s="4" t="s">
        <v>259</v>
      </c>
      <c r="E252" s="4" t="s">
        <v>55</v>
      </c>
      <c r="F252" s="4" t="s">
        <v>91</v>
      </c>
      <c r="G252" s="4" t="s">
        <v>340</v>
      </c>
      <c r="H252" s="4" t="s">
        <v>137</v>
      </c>
      <c r="I252" s="4" t="s">
        <v>3407</v>
      </c>
      <c r="J252" s="4" t="s">
        <v>3000</v>
      </c>
      <c r="K252" s="4" t="s">
        <v>60</v>
      </c>
      <c r="L252" s="4" t="s">
        <v>61</v>
      </c>
      <c r="M252" s="4"/>
      <c r="N252" s="4"/>
      <c r="O252" s="4" t="s">
        <v>3023</v>
      </c>
      <c r="P252" s="4" t="s">
        <v>3022</v>
      </c>
      <c r="Q252" s="4" t="s">
        <v>3022</v>
      </c>
      <c r="R252" s="4" t="s">
        <v>3023</v>
      </c>
      <c r="S252" s="4" t="s">
        <v>3025</v>
      </c>
      <c r="T252" s="4" t="s">
        <v>3025</v>
      </c>
      <c r="U252" s="4" t="s">
        <v>3025</v>
      </c>
      <c r="V252" s="4"/>
      <c r="W252" s="4" t="s">
        <v>3023</v>
      </c>
      <c r="X252" s="4"/>
      <c r="Y252" s="52" t="s">
        <v>3408</v>
      </c>
    </row>
    <row r="253" spans="1:25" ht="12.75">
      <c r="A253" s="4" t="s">
        <v>2305</v>
      </c>
      <c r="B253" s="4" t="s">
        <v>2306</v>
      </c>
      <c r="C253" s="4" t="s">
        <v>166</v>
      </c>
      <c r="D253" s="4" t="s">
        <v>259</v>
      </c>
      <c r="E253" s="4" t="s">
        <v>55</v>
      </c>
      <c r="F253" s="4" t="s">
        <v>91</v>
      </c>
      <c r="G253" s="4" t="s">
        <v>340</v>
      </c>
      <c r="H253" s="4" t="s">
        <v>137</v>
      </c>
      <c r="I253" s="4" t="s">
        <v>3409</v>
      </c>
      <c r="J253" s="4" t="s">
        <v>3000</v>
      </c>
      <c r="K253" s="4" t="s">
        <v>60</v>
      </c>
      <c r="L253" s="4" t="s">
        <v>61</v>
      </c>
      <c r="M253" s="4"/>
      <c r="N253" s="4"/>
      <c r="O253" s="4" t="s">
        <v>3023</v>
      </c>
      <c r="P253" s="4" t="s">
        <v>3022</v>
      </c>
      <c r="Q253" s="4" t="s">
        <v>3022</v>
      </c>
      <c r="R253" s="4" t="s">
        <v>3023</v>
      </c>
      <c r="S253" s="4" t="s">
        <v>3025</v>
      </c>
      <c r="T253" s="4" t="s">
        <v>3025</v>
      </c>
      <c r="U253" s="4" t="s">
        <v>3025</v>
      </c>
      <c r="V253" s="4"/>
      <c r="W253" s="4" t="s">
        <v>3023</v>
      </c>
      <c r="X253" s="4"/>
      <c r="Y253" s="52" t="s">
        <v>3410</v>
      </c>
    </row>
    <row r="254" spans="1:25" ht="12.75">
      <c r="A254" s="4" t="s">
        <v>2308</v>
      </c>
      <c r="B254" s="4" t="s">
        <v>2309</v>
      </c>
      <c r="C254" s="4" t="s">
        <v>166</v>
      </c>
      <c r="D254" s="4" t="s">
        <v>259</v>
      </c>
      <c r="E254" s="4" t="s">
        <v>55</v>
      </c>
      <c r="F254" s="4" t="s">
        <v>91</v>
      </c>
      <c r="G254" s="4" t="s">
        <v>340</v>
      </c>
      <c r="H254" s="4" t="s">
        <v>137</v>
      </c>
      <c r="I254" s="4" t="s">
        <v>3411</v>
      </c>
      <c r="J254" s="4" t="s">
        <v>3000</v>
      </c>
      <c r="K254" s="4" t="s">
        <v>60</v>
      </c>
      <c r="L254" s="4" t="s">
        <v>61</v>
      </c>
      <c r="M254" s="4"/>
      <c r="N254" s="4"/>
      <c r="O254" s="4" t="s">
        <v>3023</v>
      </c>
      <c r="P254" s="4" t="s">
        <v>3022</v>
      </c>
      <c r="Q254" s="4" t="s">
        <v>3022</v>
      </c>
      <c r="R254" s="4" t="s">
        <v>3023</v>
      </c>
      <c r="S254" s="4" t="s">
        <v>3025</v>
      </c>
      <c r="T254" s="4" t="s">
        <v>3025</v>
      </c>
      <c r="U254" s="4" t="s">
        <v>3025</v>
      </c>
      <c r="V254" s="4"/>
      <c r="W254" s="4" t="s">
        <v>3023</v>
      </c>
      <c r="X254" s="4"/>
      <c r="Y254" s="4" t="s">
        <v>3412</v>
      </c>
    </row>
    <row r="255" spans="1:25" ht="12.75">
      <c r="A255" s="4" t="s">
        <v>2311</v>
      </c>
      <c r="B255" s="4" t="s">
        <v>2312</v>
      </c>
      <c r="C255" s="4" t="s">
        <v>166</v>
      </c>
      <c r="D255" s="4" t="s">
        <v>259</v>
      </c>
      <c r="E255" s="4" t="s">
        <v>55</v>
      </c>
      <c r="F255" s="4" t="s">
        <v>91</v>
      </c>
      <c r="G255" s="4" t="s">
        <v>340</v>
      </c>
      <c r="H255" s="4" t="s">
        <v>137</v>
      </c>
      <c r="I255" s="4" t="s">
        <v>3413</v>
      </c>
      <c r="J255" s="4" t="s">
        <v>3000</v>
      </c>
      <c r="K255" s="4" t="s">
        <v>60</v>
      </c>
      <c r="L255" s="4" t="s">
        <v>61</v>
      </c>
      <c r="M255" s="4"/>
      <c r="N255" s="4"/>
      <c r="O255" s="4" t="s">
        <v>3023</v>
      </c>
      <c r="P255" s="4" t="s">
        <v>3022</v>
      </c>
      <c r="Q255" s="4" t="s">
        <v>3022</v>
      </c>
      <c r="R255" s="4" t="s">
        <v>3023</v>
      </c>
      <c r="S255" s="4" t="s">
        <v>3025</v>
      </c>
      <c r="T255" s="4" t="s">
        <v>3025</v>
      </c>
      <c r="U255" s="4" t="s">
        <v>3025</v>
      </c>
      <c r="V255" s="4"/>
      <c r="W255" s="4" t="s">
        <v>3023</v>
      </c>
      <c r="X255" s="4"/>
      <c r="Y255" s="52" t="s">
        <v>3414</v>
      </c>
    </row>
    <row r="256" spans="1:25" ht="12.75">
      <c r="A256" s="4" t="s">
        <v>2331</v>
      </c>
      <c r="B256" s="4" t="s">
        <v>2332</v>
      </c>
      <c r="C256" s="4" t="s">
        <v>166</v>
      </c>
      <c r="D256" s="4" t="s">
        <v>259</v>
      </c>
      <c r="E256" s="4" t="s">
        <v>55</v>
      </c>
      <c r="F256" s="4" t="s">
        <v>91</v>
      </c>
      <c r="G256" s="4" t="s">
        <v>340</v>
      </c>
      <c r="H256" s="4" t="s">
        <v>137</v>
      </c>
      <c r="I256" s="4" t="s">
        <v>3415</v>
      </c>
      <c r="J256" s="4" t="s">
        <v>3000</v>
      </c>
      <c r="K256" s="4" t="s">
        <v>60</v>
      </c>
      <c r="L256" s="4" t="s">
        <v>61</v>
      </c>
      <c r="M256" s="4" t="s">
        <v>3023</v>
      </c>
      <c r="N256" s="4" t="s">
        <v>3022</v>
      </c>
      <c r="O256" s="4" t="s">
        <v>3023</v>
      </c>
      <c r="P256" s="4" t="s">
        <v>3023</v>
      </c>
      <c r="Q256" s="4" t="s">
        <v>3022</v>
      </c>
      <c r="R256" s="4" t="s">
        <v>3023</v>
      </c>
      <c r="S256" s="4" t="s">
        <v>3025</v>
      </c>
      <c r="T256" s="4" t="s">
        <v>3024</v>
      </c>
      <c r="U256" s="4" t="s">
        <v>3025</v>
      </c>
      <c r="V256" s="4" t="s">
        <v>3023</v>
      </c>
      <c r="W256" s="4" t="s">
        <v>3023</v>
      </c>
      <c r="X256" s="4" t="s">
        <v>3028</v>
      </c>
      <c r="Y256" s="4" t="s">
        <v>3416</v>
      </c>
    </row>
    <row r="257" spans="1:25" ht="12.75">
      <c r="A257" s="4" t="s">
        <v>2098</v>
      </c>
      <c r="B257" s="4" t="s">
        <v>2099</v>
      </c>
      <c r="C257" s="4" t="s">
        <v>166</v>
      </c>
      <c r="D257" s="4" t="s">
        <v>259</v>
      </c>
      <c r="E257" s="4" t="s">
        <v>55</v>
      </c>
      <c r="F257" s="4" t="s">
        <v>91</v>
      </c>
      <c r="G257" s="4" t="s">
        <v>340</v>
      </c>
      <c r="H257" s="4" t="s">
        <v>137</v>
      </c>
      <c r="I257" s="4" t="s">
        <v>3417</v>
      </c>
      <c r="J257" s="4" t="s">
        <v>3000</v>
      </c>
      <c r="K257" s="4" t="s">
        <v>60</v>
      </c>
      <c r="L257" s="4" t="s">
        <v>61</v>
      </c>
      <c r="M257" s="4" t="s">
        <v>3022</v>
      </c>
      <c r="N257" s="4" t="s">
        <v>3022</v>
      </c>
      <c r="O257" s="4" t="s">
        <v>3023</v>
      </c>
      <c r="P257" s="4" t="s">
        <v>3028</v>
      </c>
      <c r="Q257" s="4" t="s">
        <v>3022</v>
      </c>
      <c r="R257" s="4" t="s">
        <v>3023</v>
      </c>
      <c r="S257" s="4" t="s">
        <v>3025</v>
      </c>
      <c r="T257" s="4" t="s">
        <v>3024</v>
      </c>
      <c r="U257" s="4" t="s">
        <v>3025</v>
      </c>
      <c r="V257" s="4"/>
      <c r="W257" s="4" t="s">
        <v>3023</v>
      </c>
      <c r="X257" s="4"/>
      <c r="Y257" s="4" t="s">
        <v>3418</v>
      </c>
    </row>
    <row r="258" spans="1:25" ht="12.75">
      <c r="A258" s="4" t="s">
        <v>1288</v>
      </c>
      <c r="B258" s="4" t="s">
        <v>1289</v>
      </c>
      <c r="C258" s="4" t="s">
        <v>166</v>
      </c>
      <c r="D258" s="4" t="s">
        <v>69</v>
      </c>
      <c r="E258" s="4" t="s">
        <v>55</v>
      </c>
      <c r="F258" s="4" t="s">
        <v>1245</v>
      </c>
      <c r="G258" s="4" t="s">
        <v>1246</v>
      </c>
      <c r="H258" s="4" t="s">
        <v>137</v>
      </c>
      <c r="I258" s="4" t="s">
        <v>3419</v>
      </c>
      <c r="J258" s="4" t="s">
        <v>3000</v>
      </c>
      <c r="K258" s="4" t="s">
        <v>60</v>
      </c>
      <c r="L258" s="4" t="s">
        <v>61</v>
      </c>
      <c r="M258" s="4" t="s">
        <v>3022</v>
      </c>
      <c r="N258" s="4" t="s">
        <v>3028</v>
      </c>
      <c r="O258" s="4" t="s">
        <v>3023</v>
      </c>
      <c r="P258" s="4" t="s">
        <v>3022</v>
      </c>
      <c r="Q258" s="4" t="s">
        <v>3022</v>
      </c>
      <c r="R258" s="4" t="s">
        <v>3023</v>
      </c>
      <c r="S258" s="4" t="s">
        <v>3024</v>
      </c>
      <c r="T258" s="4" t="s">
        <v>3024</v>
      </c>
      <c r="U258" s="4" t="s">
        <v>3025</v>
      </c>
      <c r="V258" s="4"/>
      <c r="W258" s="4" t="s">
        <v>3023</v>
      </c>
      <c r="X258" s="4"/>
      <c r="Y258" s="4" t="s">
        <v>3420</v>
      </c>
    </row>
    <row r="259" spans="1:25" ht="38.25">
      <c r="A259" s="4" t="s">
        <v>1768</v>
      </c>
      <c r="B259" s="4" t="s">
        <v>1769</v>
      </c>
      <c r="C259" s="4" t="s">
        <v>166</v>
      </c>
      <c r="D259" s="4" t="s">
        <v>69</v>
      </c>
      <c r="E259" s="4" t="s">
        <v>55</v>
      </c>
      <c r="F259" s="4" t="s">
        <v>1303</v>
      </c>
      <c r="G259" s="4" t="s">
        <v>1410</v>
      </c>
      <c r="H259" s="4" t="s">
        <v>137</v>
      </c>
      <c r="I259" s="4" t="s">
        <v>3421</v>
      </c>
      <c r="J259" s="4" t="s">
        <v>3000</v>
      </c>
      <c r="K259" s="4" t="s">
        <v>60</v>
      </c>
      <c r="L259" s="4" t="s">
        <v>61</v>
      </c>
      <c r="M259" s="4" t="s">
        <v>3022</v>
      </c>
      <c r="N259" s="4" t="s">
        <v>3022</v>
      </c>
      <c r="O259" s="4" t="s">
        <v>3023</v>
      </c>
      <c r="P259" s="4" t="s">
        <v>3028</v>
      </c>
      <c r="Q259" s="4" t="s">
        <v>3022</v>
      </c>
      <c r="R259" s="4" t="s">
        <v>3023</v>
      </c>
      <c r="S259" s="4" t="s">
        <v>3025</v>
      </c>
      <c r="T259" s="4" t="s">
        <v>3024</v>
      </c>
      <c r="U259" s="4" t="s">
        <v>3025</v>
      </c>
      <c r="V259" s="4"/>
      <c r="W259" s="4" t="s">
        <v>3023</v>
      </c>
      <c r="X259" s="4"/>
      <c r="Y259" s="52" t="s">
        <v>3422</v>
      </c>
    </row>
    <row r="260" spans="1:25" ht="12.75">
      <c r="A260" s="4" t="s">
        <v>1693</v>
      </c>
      <c r="B260" s="4" t="s">
        <v>1694</v>
      </c>
      <c r="C260" s="4" t="s">
        <v>166</v>
      </c>
      <c r="D260" s="4" t="s">
        <v>69</v>
      </c>
      <c r="E260" s="4" t="s">
        <v>55</v>
      </c>
      <c r="F260" s="4" t="s">
        <v>1303</v>
      </c>
      <c r="G260" s="4" t="s">
        <v>1246</v>
      </c>
      <c r="H260" s="4" t="s">
        <v>137</v>
      </c>
      <c r="I260" s="4" t="s">
        <v>3423</v>
      </c>
      <c r="J260" s="4" t="s">
        <v>9</v>
      </c>
      <c r="K260" s="4" t="s">
        <v>60</v>
      </c>
      <c r="L260" s="4" t="s">
        <v>61</v>
      </c>
      <c r="M260" s="4" t="s">
        <v>3022</v>
      </c>
      <c r="N260" s="4" t="s">
        <v>3022</v>
      </c>
      <c r="O260" s="4" t="s">
        <v>3023</v>
      </c>
      <c r="P260" s="4" t="s">
        <v>3022</v>
      </c>
      <c r="Q260" s="4" t="s">
        <v>3022</v>
      </c>
      <c r="R260" s="4" t="s">
        <v>3023</v>
      </c>
      <c r="S260" s="4" t="s">
        <v>3024</v>
      </c>
      <c r="T260" s="4" t="s">
        <v>3024</v>
      </c>
      <c r="U260" s="4" t="s">
        <v>3025</v>
      </c>
      <c r="V260" s="4" t="s">
        <v>3022</v>
      </c>
      <c r="W260" s="4" t="s">
        <v>3023</v>
      </c>
      <c r="X260" s="4" t="s">
        <v>3022</v>
      </c>
      <c r="Y260" s="4"/>
    </row>
    <row r="261" spans="1:25" ht="25.5">
      <c r="A261" s="4" t="s">
        <v>1673</v>
      </c>
      <c r="B261" s="4" t="s">
        <v>1674</v>
      </c>
      <c r="C261" s="4" t="s">
        <v>166</v>
      </c>
      <c r="D261" s="4" t="s">
        <v>69</v>
      </c>
      <c r="E261" s="4" t="s">
        <v>55</v>
      </c>
      <c r="F261" s="4" t="s">
        <v>1303</v>
      </c>
      <c r="G261" s="4" t="s">
        <v>1246</v>
      </c>
      <c r="H261" s="4" t="s">
        <v>137</v>
      </c>
      <c r="I261" s="4" t="s">
        <v>3424</v>
      </c>
      <c r="J261" s="4" t="s">
        <v>3000</v>
      </c>
      <c r="K261" s="4" t="s">
        <v>60</v>
      </c>
      <c r="L261" s="4" t="s">
        <v>61</v>
      </c>
      <c r="M261" s="4" t="s">
        <v>3023</v>
      </c>
      <c r="N261" s="4" t="s">
        <v>3022</v>
      </c>
      <c r="O261" s="4" t="s">
        <v>3023</v>
      </c>
      <c r="P261" s="4" t="s">
        <v>3022</v>
      </c>
      <c r="Q261" s="4" t="s">
        <v>3022</v>
      </c>
      <c r="R261" s="4" t="s">
        <v>3023</v>
      </c>
      <c r="S261" s="4" t="s">
        <v>3024</v>
      </c>
      <c r="T261" s="4" t="s">
        <v>3024</v>
      </c>
      <c r="U261" s="4" t="s">
        <v>3025</v>
      </c>
      <c r="V261" s="4" t="s">
        <v>3022</v>
      </c>
      <c r="W261" s="4" t="s">
        <v>3023</v>
      </c>
      <c r="X261" s="4" t="s">
        <v>3022</v>
      </c>
      <c r="Y261" s="52" t="s">
        <v>3425</v>
      </c>
    </row>
    <row r="262" spans="1:25" ht="12.75">
      <c r="A262" s="4" t="s">
        <v>1725</v>
      </c>
      <c r="B262" s="4" t="s">
        <v>1726</v>
      </c>
      <c r="C262" s="4" t="s">
        <v>166</v>
      </c>
      <c r="D262" s="4" t="s">
        <v>69</v>
      </c>
      <c r="E262" s="4" t="s">
        <v>55</v>
      </c>
      <c r="F262" s="4" t="s">
        <v>1303</v>
      </c>
      <c r="G262" s="4" t="s">
        <v>1410</v>
      </c>
      <c r="H262" s="4" t="s">
        <v>137</v>
      </c>
      <c r="I262" s="4" t="s">
        <v>3426</v>
      </c>
      <c r="J262" s="4" t="s">
        <v>9</v>
      </c>
      <c r="K262" s="4" t="s">
        <v>60</v>
      </c>
      <c r="L262" s="4" t="s">
        <v>61</v>
      </c>
      <c r="M262" s="4" t="s">
        <v>3023</v>
      </c>
      <c r="N262" s="4" t="s">
        <v>3022</v>
      </c>
      <c r="O262" s="4" t="s">
        <v>3023</v>
      </c>
      <c r="P262" s="4" t="s">
        <v>3023</v>
      </c>
      <c r="Q262" s="4" t="s">
        <v>3022</v>
      </c>
      <c r="R262" s="4" t="s">
        <v>3023</v>
      </c>
      <c r="S262" s="4" t="s">
        <v>3025</v>
      </c>
      <c r="T262" s="4" t="s">
        <v>3024</v>
      </c>
      <c r="U262" s="4" t="s">
        <v>3025</v>
      </c>
      <c r="V262" s="4" t="s">
        <v>3022</v>
      </c>
      <c r="W262" s="4" t="s">
        <v>3023</v>
      </c>
      <c r="X262" s="4" t="s">
        <v>3022</v>
      </c>
      <c r="Y262" s="4"/>
    </row>
    <row r="263" spans="1:25" ht="12.75">
      <c r="A263" s="4" t="s">
        <v>2824</v>
      </c>
      <c r="B263" s="4" t="s">
        <v>2825</v>
      </c>
      <c r="C263" s="4" t="s">
        <v>166</v>
      </c>
      <c r="D263" s="4" t="s">
        <v>259</v>
      </c>
      <c r="E263" s="4" t="s">
        <v>55</v>
      </c>
      <c r="F263" s="4" t="s">
        <v>91</v>
      </c>
      <c r="G263" s="4" t="s">
        <v>340</v>
      </c>
      <c r="H263" s="4" t="s">
        <v>137</v>
      </c>
      <c r="I263" s="4" t="s">
        <v>3427</v>
      </c>
      <c r="J263" s="4" t="s">
        <v>3000</v>
      </c>
      <c r="K263" s="4" t="s">
        <v>60</v>
      </c>
      <c r="L263" s="4" t="s">
        <v>61</v>
      </c>
      <c r="M263" s="4" t="s">
        <v>3028</v>
      </c>
      <c r="N263" s="4" t="s">
        <v>3022</v>
      </c>
      <c r="O263" s="4" t="s">
        <v>3023</v>
      </c>
      <c r="P263" s="4" t="s">
        <v>3028</v>
      </c>
      <c r="Q263" s="4" t="s">
        <v>3022</v>
      </c>
      <c r="R263" s="4" t="s">
        <v>3023</v>
      </c>
      <c r="S263" s="4" t="s">
        <v>3040</v>
      </c>
      <c r="T263" s="4" t="s">
        <v>3024</v>
      </c>
      <c r="U263" s="4" t="s">
        <v>3025</v>
      </c>
      <c r="V263" s="4" t="s">
        <v>3022</v>
      </c>
      <c r="W263" s="4" t="s">
        <v>3023</v>
      </c>
      <c r="X263" s="4" t="s">
        <v>3022</v>
      </c>
      <c r="Y263" s="4" t="s">
        <v>3428</v>
      </c>
    </row>
    <row r="264" spans="1:25" ht="12.75">
      <c r="A264" s="4" t="s">
        <v>2815</v>
      </c>
      <c r="B264" s="4" t="s">
        <v>2816</v>
      </c>
      <c r="C264" s="4" t="s">
        <v>166</v>
      </c>
      <c r="D264" s="4" t="s">
        <v>259</v>
      </c>
      <c r="E264" s="4" t="s">
        <v>55</v>
      </c>
      <c r="F264" s="4" t="s">
        <v>91</v>
      </c>
      <c r="G264" s="4" t="s">
        <v>340</v>
      </c>
      <c r="H264" s="4" t="s">
        <v>137</v>
      </c>
      <c r="I264" s="4" t="s">
        <v>3429</v>
      </c>
      <c r="J264" s="4" t="s">
        <v>3000</v>
      </c>
      <c r="K264" s="4" t="s">
        <v>60</v>
      </c>
      <c r="L264" s="4" t="s">
        <v>61</v>
      </c>
      <c r="M264" s="4" t="s">
        <v>3028</v>
      </c>
      <c r="N264" s="4" t="s">
        <v>3022</v>
      </c>
      <c r="O264" s="4" t="s">
        <v>3023</v>
      </c>
      <c r="P264" s="4" t="s">
        <v>3023</v>
      </c>
      <c r="Q264" s="4" t="s">
        <v>3028</v>
      </c>
      <c r="R264" s="4" t="s">
        <v>3023</v>
      </c>
      <c r="S264" s="4" t="s">
        <v>3025</v>
      </c>
      <c r="T264" s="4" t="s">
        <v>3025</v>
      </c>
      <c r="U264" s="4" t="s">
        <v>3025</v>
      </c>
      <c r="V264" s="4" t="s">
        <v>3022</v>
      </c>
      <c r="W264" s="4" t="s">
        <v>3023</v>
      </c>
      <c r="X264" s="4" t="s">
        <v>3022</v>
      </c>
      <c r="Y264" s="4" t="s">
        <v>3430</v>
      </c>
    </row>
    <row r="265" spans="1:25" ht="12.75">
      <c r="A265" s="4" t="s">
        <v>2294</v>
      </c>
      <c r="B265" s="4" t="s">
        <v>2295</v>
      </c>
      <c r="C265" s="4" t="s">
        <v>166</v>
      </c>
      <c r="D265" s="4" t="s">
        <v>259</v>
      </c>
      <c r="E265" s="4" t="s">
        <v>55</v>
      </c>
      <c r="F265" s="4" t="s">
        <v>91</v>
      </c>
      <c r="G265" s="4" t="s">
        <v>340</v>
      </c>
      <c r="H265" s="4" t="s">
        <v>137</v>
      </c>
      <c r="I265" s="4" t="s">
        <v>3431</v>
      </c>
      <c r="J265" s="4" t="s">
        <v>3000</v>
      </c>
      <c r="K265" s="4" t="s">
        <v>60</v>
      </c>
      <c r="L265" s="4" t="s">
        <v>61</v>
      </c>
      <c r="M265" s="4" t="s">
        <v>3023</v>
      </c>
      <c r="N265" s="4" t="s">
        <v>3022</v>
      </c>
      <c r="O265" s="4" t="s">
        <v>3023</v>
      </c>
      <c r="P265" s="4" t="s">
        <v>3023</v>
      </c>
      <c r="Q265" s="4" t="s">
        <v>3022</v>
      </c>
      <c r="R265" s="4" t="s">
        <v>3023</v>
      </c>
      <c r="S265" s="4" t="s">
        <v>3025</v>
      </c>
      <c r="T265" s="4" t="s">
        <v>3024</v>
      </c>
      <c r="U265" s="4" t="s">
        <v>3025</v>
      </c>
      <c r="V265" s="4" t="s">
        <v>3022</v>
      </c>
      <c r="W265" s="4" t="s">
        <v>3023</v>
      </c>
      <c r="X265" s="4" t="s">
        <v>3022</v>
      </c>
      <c r="Y265" s="4" t="s">
        <v>3432</v>
      </c>
    </row>
    <row r="266" spans="1:25" ht="12.75">
      <c r="A266" s="4" t="s">
        <v>2818</v>
      </c>
      <c r="B266" s="4" t="s">
        <v>2819</v>
      </c>
      <c r="C266" s="4" t="s">
        <v>166</v>
      </c>
      <c r="D266" s="4" t="s">
        <v>259</v>
      </c>
      <c r="E266" s="4" t="s">
        <v>55</v>
      </c>
      <c r="F266" s="4" t="s">
        <v>91</v>
      </c>
      <c r="G266" s="4" t="s">
        <v>340</v>
      </c>
      <c r="H266" s="4" t="s">
        <v>137</v>
      </c>
      <c r="I266" s="4" t="s">
        <v>3433</v>
      </c>
      <c r="J266" s="4" t="s">
        <v>3000</v>
      </c>
      <c r="K266" s="4" t="s">
        <v>60</v>
      </c>
      <c r="L266" s="4" t="s">
        <v>61</v>
      </c>
      <c r="M266" s="4" t="s">
        <v>3022</v>
      </c>
      <c r="N266" s="4" t="s">
        <v>3022</v>
      </c>
      <c r="O266" s="4" t="s">
        <v>3023</v>
      </c>
      <c r="P266" s="4" t="s">
        <v>3023</v>
      </c>
      <c r="Q266" s="4" t="s">
        <v>3022</v>
      </c>
      <c r="R266" s="4" t="s">
        <v>3023</v>
      </c>
      <c r="S266" s="4" t="s">
        <v>3025</v>
      </c>
      <c r="T266" s="4" t="s">
        <v>3024</v>
      </c>
      <c r="U266" s="4" t="s">
        <v>3025</v>
      </c>
      <c r="V266" s="4" t="s">
        <v>3022</v>
      </c>
      <c r="W266" s="4" t="s">
        <v>3023</v>
      </c>
      <c r="X266" s="4" t="s">
        <v>3023</v>
      </c>
      <c r="Y266" s="4" t="s">
        <v>3434</v>
      </c>
    </row>
    <row r="267" spans="1:25" ht="76.5">
      <c r="A267" s="4" t="s">
        <v>851</v>
      </c>
      <c r="B267" s="4" t="s">
        <v>852</v>
      </c>
      <c r="C267" s="4" t="s">
        <v>57</v>
      </c>
      <c r="D267" s="4" t="s">
        <v>54</v>
      </c>
      <c r="E267" s="4" t="s">
        <v>55</v>
      </c>
      <c r="F267" s="4" t="s">
        <v>56</v>
      </c>
      <c r="G267" s="4" t="s">
        <v>58</v>
      </c>
      <c r="H267" s="4" t="s">
        <v>127</v>
      </c>
      <c r="I267" s="4" t="s">
        <v>3435</v>
      </c>
      <c r="J267" s="4" t="s">
        <v>3000</v>
      </c>
      <c r="K267" s="4" t="s">
        <v>60</v>
      </c>
      <c r="L267" s="4" t="s">
        <v>61</v>
      </c>
      <c r="M267" s="4" t="s">
        <v>3112</v>
      </c>
      <c r="N267" s="4" t="s">
        <v>3022</v>
      </c>
      <c r="O267" s="4" t="s">
        <v>3023</v>
      </c>
      <c r="P267" s="4" t="s">
        <v>907</v>
      </c>
      <c r="Q267" s="4" t="s">
        <v>3022</v>
      </c>
      <c r="R267" s="4" t="s">
        <v>3023</v>
      </c>
      <c r="S267" s="4" t="s">
        <v>3025</v>
      </c>
      <c r="T267" s="4" t="s">
        <v>3024</v>
      </c>
      <c r="U267" s="4" t="s">
        <v>3025</v>
      </c>
      <c r="V267" s="4" t="s">
        <v>2205</v>
      </c>
      <c r="W267" s="4"/>
      <c r="X267" s="4" t="s">
        <v>3022</v>
      </c>
      <c r="Y267" s="52" t="s">
        <v>3114</v>
      </c>
    </row>
    <row r="268" spans="1:25" ht="102">
      <c r="A268" s="4" t="s">
        <v>2720</v>
      </c>
      <c r="B268" s="4" t="s">
        <v>2721</v>
      </c>
      <c r="C268" s="4" t="s">
        <v>57</v>
      </c>
      <c r="D268" s="4" t="s">
        <v>90</v>
      </c>
      <c r="E268" s="4" t="s">
        <v>55</v>
      </c>
      <c r="F268" s="4" t="s">
        <v>101</v>
      </c>
      <c r="G268" s="4" t="s">
        <v>1827</v>
      </c>
      <c r="H268" s="4" t="s">
        <v>127</v>
      </c>
      <c r="I268" s="4" t="s">
        <v>3436</v>
      </c>
      <c r="J268" s="4" t="s">
        <v>3000</v>
      </c>
      <c r="K268" s="4" t="s">
        <v>60</v>
      </c>
      <c r="L268" s="4" t="s">
        <v>61</v>
      </c>
      <c r="M268" s="4" t="s">
        <v>3022</v>
      </c>
      <c r="N268" s="4" t="s">
        <v>3022</v>
      </c>
      <c r="O268" s="4" t="s">
        <v>3023</v>
      </c>
      <c r="P268" s="4" t="s">
        <v>3022</v>
      </c>
      <c r="Q268" s="4" t="s">
        <v>3022</v>
      </c>
      <c r="R268" s="4" t="s">
        <v>3023</v>
      </c>
      <c r="S268" s="4" t="s">
        <v>3024</v>
      </c>
      <c r="T268" s="4" t="s">
        <v>3024</v>
      </c>
      <c r="U268" s="4" t="s">
        <v>3025</v>
      </c>
      <c r="V268" s="4" t="s">
        <v>3022</v>
      </c>
      <c r="W268" s="4"/>
      <c r="X268" s="4" t="s">
        <v>3022</v>
      </c>
      <c r="Y268" s="52" t="s">
        <v>3437</v>
      </c>
    </row>
    <row r="269" spans="1:25" ht="76.5">
      <c r="A269" s="4" t="s">
        <v>2584</v>
      </c>
      <c r="B269" s="4" t="s">
        <v>2585</v>
      </c>
      <c r="C269" s="4" t="s">
        <v>57</v>
      </c>
      <c r="D269" s="4" t="s">
        <v>90</v>
      </c>
      <c r="E269" s="4" t="s">
        <v>55</v>
      </c>
      <c r="F269" s="4" t="s">
        <v>101</v>
      </c>
      <c r="G269" s="4" t="s">
        <v>1884</v>
      </c>
      <c r="H269" s="4" t="s">
        <v>127</v>
      </c>
      <c r="I269" s="4" t="s">
        <v>3438</v>
      </c>
      <c r="J269" s="4" t="s">
        <v>3000</v>
      </c>
      <c r="K269" s="4" t="s">
        <v>60</v>
      </c>
      <c r="L269" s="4" t="s">
        <v>61</v>
      </c>
      <c r="M269" s="4" t="s">
        <v>3022</v>
      </c>
      <c r="N269" s="4" t="s">
        <v>3022</v>
      </c>
      <c r="O269" s="4" t="s">
        <v>3023</v>
      </c>
      <c r="P269" s="4" t="s">
        <v>3022</v>
      </c>
      <c r="Q269" s="4" t="s">
        <v>3022</v>
      </c>
      <c r="R269" s="4" t="s">
        <v>3023</v>
      </c>
      <c r="S269" s="4" t="s">
        <v>3024</v>
      </c>
      <c r="T269" s="4" t="s">
        <v>3024</v>
      </c>
      <c r="U269" s="4" t="s">
        <v>3025</v>
      </c>
      <c r="V269" s="4" t="s">
        <v>3022</v>
      </c>
      <c r="W269" s="4"/>
      <c r="X269" s="4" t="s">
        <v>3022</v>
      </c>
      <c r="Y269" s="52" t="s">
        <v>3439</v>
      </c>
    </row>
    <row r="270" spans="1:25" ht="76.5">
      <c r="A270" s="4" t="s">
        <v>2638</v>
      </c>
      <c r="B270" s="4" t="s">
        <v>2639</v>
      </c>
      <c r="C270" s="4" t="s">
        <v>57</v>
      </c>
      <c r="D270" s="4" t="s">
        <v>90</v>
      </c>
      <c r="E270" s="4" t="s">
        <v>55</v>
      </c>
      <c r="F270" s="4" t="s">
        <v>101</v>
      </c>
      <c r="G270" s="4" t="s">
        <v>2641</v>
      </c>
      <c r="H270" s="4" t="s">
        <v>127</v>
      </c>
      <c r="I270" s="4" t="s">
        <v>3440</v>
      </c>
      <c r="J270" s="4" t="s">
        <v>3000</v>
      </c>
      <c r="K270" s="4" t="s">
        <v>60</v>
      </c>
      <c r="L270" s="4" t="s">
        <v>61</v>
      </c>
      <c r="M270" s="4" t="s">
        <v>3022</v>
      </c>
      <c r="N270" s="4" t="s">
        <v>3022</v>
      </c>
      <c r="O270" s="4" t="s">
        <v>3023</v>
      </c>
      <c r="P270" s="4" t="s">
        <v>3022</v>
      </c>
      <c r="Q270" s="4" t="s">
        <v>3022</v>
      </c>
      <c r="R270" s="4" t="s">
        <v>3023</v>
      </c>
      <c r="S270" s="4" t="s">
        <v>3024</v>
      </c>
      <c r="T270" s="4" t="s">
        <v>3024</v>
      </c>
      <c r="U270" s="4" t="s">
        <v>3025</v>
      </c>
      <c r="V270" s="4" t="s">
        <v>3022</v>
      </c>
      <c r="W270" s="4"/>
      <c r="X270" s="4" t="s">
        <v>3023</v>
      </c>
      <c r="Y270" s="52" t="s">
        <v>3441</v>
      </c>
    </row>
    <row r="271" spans="1:25" ht="102">
      <c r="A271" s="4" t="s">
        <v>2589</v>
      </c>
      <c r="B271" s="4" t="s">
        <v>2590</v>
      </c>
      <c r="C271" s="4" t="s">
        <v>57</v>
      </c>
      <c r="D271" s="4" t="s">
        <v>90</v>
      </c>
      <c r="E271" s="4" t="s">
        <v>55</v>
      </c>
      <c r="F271" s="4" t="s">
        <v>101</v>
      </c>
      <c r="G271" s="4" t="s">
        <v>1884</v>
      </c>
      <c r="H271" s="4" t="s">
        <v>127</v>
      </c>
      <c r="I271" s="4" t="s">
        <v>3442</v>
      </c>
      <c r="J271" s="4" t="s">
        <v>3000</v>
      </c>
      <c r="K271" s="4" t="s">
        <v>60</v>
      </c>
      <c r="L271" s="4" t="s">
        <v>61</v>
      </c>
      <c r="M271" s="4" t="s">
        <v>3022</v>
      </c>
      <c r="N271" s="4" t="s">
        <v>3022</v>
      </c>
      <c r="O271" s="4" t="s">
        <v>3023</v>
      </c>
      <c r="P271" s="4" t="s">
        <v>3022</v>
      </c>
      <c r="Q271" s="4" t="s">
        <v>3022</v>
      </c>
      <c r="R271" s="4" t="s">
        <v>3023</v>
      </c>
      <c r="S271" s="4" t="s">
        <v>3024</v>
      </c>
      <c r="T271" s="4" t="s">
        <v>3024</v>
      </c>
      <c r="U271" s="4" t="s">
        <v>3025</v>
      </c>
      <c r="V271" s="4" t="s">
        <v>3022</v>
      </c>
      <c r="W271" s="4"/>
      <c r="X271" s="4" t="s">
        <v>3022</v>
      </c>
      <c r="Y271" s="52" t="s">
        <v>3443</v>
      </c>
    </row>
    <row r="272" spans="1:25" ht="63.75">
      <c r="A272" s="4" t="s">
        <v>2592</v>
      </c>
      <c r="B272" s="4" t="s">
        <v>2593</v>
      </c>
      <c r="C272" s="4" t="s">
        <v>57</v>
      </c>
      <c r="D272" s="4" t="s">
        <v>90</v>
      </c>
      <c r="E272" s="4" t="s">
        <v>55</v>
      </c>
      <c r="F272" s="4" t="s">
        <v>101</v>
      </c>
      <c r="G272" s="4" t="s">
        <v>1884</v>
      </c>
      <c r="H272" s="4" t="s">
        <v>127</v>
      </c>
      <c r="I272" s="4" t="s">
        <v>3444</v>
      </c>
      <c r="J272" s="4" t="s">
        <v>3000</v>
      </c>
      <c r="K272" s="4" t="s">
        <v>60</v>
      </c>
      <c r="L272" s="4" t="s">
        <v>61</v>
      </c>
      <c r="M272" s="4" t="s">
        <v>3022</v>
      </c>
      <c r="N272" s="4" t="s">
        <v>3022</v>
      </c>
      <c r="O272" s="4" t="s">
        <v>3023</v>
      </c>
      <c r="P272" s="4" t="s">
        <v>3022</v>
      </c>
      <c r="Q272" s="4" t="s">
        <v>3022</v>
      </c>
      <c r="R272" s="4" t="s">
        <v>3023</v>
      </c>
      <c r="S272" s="4" t="s">
        <v>3024</v>
      </c>
      <c r="T272" s="4" t="s">
        <v>3024</v>
      </c>
      <c r="U272" s="4" t="s">
        <v>3025</v>
      </c>
      <c r="V272" s="4" t="s">
        <v>3022</v>
      </c>
      <c r="W272" s="4"/>
      <c r="X272" s="4" t="s">
        <v>3028</v>
      </c>
      <c r="Y272" s="52" t="s">
        <v>3445</v>
      </c>
    </row>
    <row r="273" spans="1:25" ht="63.75">
      <c r="A273" s="4" t="s">
        <v>2595</v>
      </c>
      <c r="B273" s="4" t="s">
        <v>2596</v>
      </c>
      <c r="C273" s="4" t="s">
        <v>57</v>
      </c>
      <c r="D273" s="4" t="s">
        <v>90</v>
      </c>
      <c r="E273" s="4" t="s">
        <v>55</v>
      </c>
      <c r="F273" s="4" t="s">
        <v>101</v>
      </c>
      <c r="G273" s="4" t="s">
        <v>1884</v>
      </c>
      <c r="H273" s="4" t="s">
        <v>127</v>
      </c>
      <c r="I273" s="4" t="s">
        <v>3446</v>
      </c>
      <c r="J273" s="4" t="s">
        <v>3000</v>
      </c>
      <c r="K273" s="4" t="s">
        <v>60</v>
      </c>
      <c r="L273" s="4" t="s">
        <v>61</v>
      </c>
      <c r="M273" s="4" t="s">
        <v>3022</v>
      </c>
      <c r="N273" s="4" t="s">
        <v>3022</v>
      </c>
      <c r="O273" s="4" t="s">
        <v>3023</v>
      </c>
      <c r="P273" s="4" t="s">
        <v>3022</v>
      </c>
      <c r="Q273" s="4" t="s">
        <v>3022</v>
      </c>
      <c r="R273" s="4" t="s">
        <v>3023</v>
      </c>
      <c r="S273" s="4" t="s">
        <v>3024</v>
      </c>
      <c r="T273" s="4" t="s">
        <v>3024</v>
      </c>
      <c r="U273" s="4" t="s">
        <v>3025</v>
      </c>
      <c r="V273" s="4" t="s">
        <v>3022</v>
      </c>
      <c r="W273" s="4"/>
      <c r="X273" s="4" t="s">
        <v>3023</v>
      </c>
      <c r="Y273" s="52" t="s">
        <v>3447</v>
      </c>
    </row>
    <row r="274" spans="1:25" ht="63.75">
      <c r="A274" s="4" t="s">
        <v>2723</v>
      </c>
      <c r="B274" s="4" t="s">
        <v>2724</v>
      </c>
      <c r="C274" s="4" t="s">
        <v>57</v>
      </c>
      <c r="D274" s="4" t="s">
        <v>90</v>
      </c>
      <c r="E274" s="4" t="s">
        <v>55</v>
      </c>
      <c r="F274" s="4" t="s">
        <v>101</v>
      </c>
      <c r="G274" s="4" t="s">
        <v>1827</v>
      </c>
      <c r="H274" s="4" t="s">
        <v>127</v>
      </c>
      <c r="I274" s="4" t="s">
        <v>3448</v>
      </c>
      <c r="J274" s="4" t="s">
        <v>3000</v>
      </c>
      <c r="K274" s="4" t="s">
        <v>60</v>
      </c>
      <c r="L274" s="4" t="s">
        <v>61</v>
      </c>
      <c r="M274" s="4" t="s">
        <v>3022</v>
      </c>
      <c r="N274" s="4" t="s">
        <v>3022</v>
      </c>
      <c r="O274" s="4" t="s">
        <v>3023</v>
      </c>
      <c r="P274" s="4" t="s">
        <v>3022</v>
      </c>
      <c r="Q274" s="4" t="s">
        <v>3022</v>
      </c>
      <c r="R274" s="4" t="s">
        <v>3023</v>
      </c>
      <c r="S274" s="4" t="s">
        <v>3024</v>
      </c>
      <c r="T274" s="4" t="s">
        <v>3024</v>
      </c>
      <c r="U274" s="4" t="s">
        <v>3025</v>
      </c>
      <c r="V274" s="4" t="s">
        <v>3022</v>
      </c>
      <c r="W274" s="4"/>
      <c r="X274" s="4" t="s">
        <v>3022</v>
      </c>
      <c r="Y274" s="52" t="s">
        <v>3449</v>
      </c>
    </row>
    <row r="275" spans="1:25" ht="76.5">
      <c r="A275" s="4" t="s">
        <v>690</v>
      </c>
      <c r="B275" s="4" t="s">
        <v>691</v>
      </c>
      <c r="C275" s="4" t="s">
        <v>57</v>
      </c>
      <c r="D275" s="4" t="s">
        <v>54</v>
      </c>
      <c r="E275" s="4" t="s">
        <v>55</v>
      </c>
      <c r="F275" s="4" t="s">
        <v>56</v>
      </c>
      <c r="G275" s="4" t="s">
        <v>58</v>
      </c>
      <c r="H275" s="4" t="s">
        <v>127</v>
      </c>
      <c r="I275" s="4" t="s">
        <v>3450</v>
      </c>
      <c r="J275" s="4" t="s">
        <v>3000</v>
      </c>
      <c r="K275" s="4" t="s">
        <v>60</v>
      </c>
      <c r="L275" s="4" t="s">
        <v>61</v>
      </c>
      <c r="M275" s="4" t="s">
        <v>125</v>
      </c>
      <c r="N275" s="4" t="s">
        <v>3022</v>
      </c>
      <c r="O275" s="4" t="s">
        <v>3023</v>
      </c>
      <c r="P275" s="4" t="s">
        <v>284</v>
      </c>
      <c r="Q275" s="4" t="s">
        <v>3022</v>
      </c>
      <c r="R275" s="4" t="s">
        <v>3023</v>
      </c>
      <c r="S275" s="4" t="s">
        <v>3025</v>
      </c>
      <c r="T275" s="4" t="s">
        <v>3024</v>
      </c>
      <c r="U275" s="4" t="s">
        <v>3025</v>
      </c>
      <c r="V275" s="4"/>
      <c r="W275" s="4"/>
      <c r="X275" s="4"/>
      <c r="Y275" s="52" t="s">
        <v>3110</v>
      </c>
    </row>
    <row r="276" spans="1:25" ht="38.25">
      <c r="A276" s="4" t="s">
        <v>784</v>
      </c>
      <c r="B276" s="4" t="s">
        <v>785</v>
      </c>
      <c r="C276" s="4" t="s">
        <v>57</v>
      </c>
      <c r="D276" s="4" t="s">
        <v>69</v>
      </c>
      <c r="E276" s="4" t="s">
        <v>55</v>
      </c>
      <c r="F276" s="4" t="s">
        <v>56</v>
      </c>
      <c r="G276" s="4" t="s">
        <v>58</v>
      </c>
      <c r="H276" s="4" t="s">
        <v>127</v>
      </c>
      <c r="I276" s="4" t="s">
        <v>3451</v>
      </c>
      <c r="J276" s="4" t="s">
        <v>3000</v>
      </c>
      <c r="K276" s="4" t="s">
        <v>60</v>
      </c>
      <c r="L276" s="4" t="s">
        <v>61</v>
      </c>
      <c r="M276" s="4"/>
      <c r="N276" s="4"/>
      <c r="O276" s="4" t="s">
        <v>3023</v>
      </c>
      <c r="P276" s="4" t="s">
        <v>276</v>
      </c>
      <c r="Q276" s="4" t="s">
        <v>3022</v>
      </c>
      <c r="R276" s="4" t="s">
        <v>3023</v>
      </c>
      <c r="S276" s="4" t="s">
        <v>3025</v>
      </c>
      <c r="T276" s="4" t="s">
        <v>3025</v>
      </c>
      <c r="U276" s="4" t="s">
        <v>3025</v>
      </c>
      <c r="V276" s="4"/>
      <c r="W276" s="4"/>
      <c r="X276" s="4"/>
      <c r="Y276" s="52" t="s">
        <v>3452</v>
      </c>
    </row>
    <row r="277" spans="1:25" ht="89.25">
      <c r="A277" s="4" t="s">
        <v>2598</v>
      </c>
      <c r="B277" s="4" t="s">
        <v>2599</v>
      </c>
      <c r="C277" s="4" t="s">
        <v>57</v>
      </c>
      <c r="D277" s="4" t="s">
        <v>90</v>
      </c>
      <c r="E277" s="4" t="s">
        <v>55</v>
      </c>
      <c r="F277" s="4" t="s">
        <v>101</v>
      </c>
      <c r="G277" s="4" t="s">
        <v>1884</v>
      </c>
      <c r="H277" s="4" t="s">
        <v>127</v>
      </c>
      <c r="I277" s="4" t="s">
        <v>3453</v>
      </c>
      <c r="J277" s="4" t="s">
        <v>3000</v>
      </c>
      <c r="K277" s="4" t="s">
        <v>60</v>
      </c>
      <c r="L277" s="4" t="s">
        <v>61</v>
      </c>
      <c r="M277" s="4" t="s">
        <v>3022</v>
      </c>
      <c r="N277" s="4" t="s">
        <v>3022</v>
      </c>
      <c r="O277" s="4" t="s">
        <v>3023</v>
      </c>
      <c r="P277" s="4" t="s">
        <v>3022</v>
      </c>
      <c r="Q277" s="4" t="s">
        <v>3022</v>
      </c>
      <c r="R277" s="4" t="s">
        <v>3023</v>
      </c>
      <c r="S277" s="4" t="s">
        <v>3024</v>
      </c>
      <c r="T277" s="4" t="s">
        <v>3024</v>
      </c>
      <c r="U277" s="4" t="s">
        <v>3025</v>
      </c>
      <c r="V277" s="4" t="s">
        <v>3022</v>
      </c>
      <c r="W277" s="4"/>
      <c r="X277" s="4" t="s">
        <v>3023</v>
      </c>
      <c r="Y277" s="52" t="s">
        <v>3454</v>
      </c>
    </row>
    <row r="278" spans="1:25" ht="114.75">
      <c r="A278" s="4" t="s">
        <v>2714</v>
      </c>
      <c r="B278" s="4" t="s">
        <v>2715</v>
      </c>
      <c r="C278" s="4" t="s">
        <v>57</v>
      </c>
      <c r="D278" s="4" t="s">
        <v>90</v>
      </c>
      <c r="E278" s="4" t="s">
        <v>55</v>
      </c>
      <c r="F278" s="4" t="s">
        <v>101</v>
      </c>
      <c r="G278" s="4" t="s">
        <v>2239</v>
      </c>
      <c r="H278" s="4" t="s">
        <v>127</v>
      </c>
      <c r="I278" s="4" t="s">
        <v>3455</v>
      </c>
      <c r="J278" s="4" t="s">
        <v>3000</v>
      </c>
      <c r="K278" s="4" t="s">
        <v>60</v>
      </c>
      <c r="L278" s="4" t="s">
        <v>61</v>
      </c>
      <c r="M278" s="4" t="s">
        <v>3022</v>
      </c>
      <c r="N278" s="4" t="s">
        <v>3022</v>
      </c>
      <c r="O278" s="4" t="s">
        <v>3023</v>
      </c>
      <c r="P278" s="4" t="s">
        <v>3022</v>
      </c>
      <c r="Q278" s="4" t="s">
        <v>3022</v>
      </c>
      <c r="R278" s="4" t="s">
        <v>3023</v>
      </c>
      <c r="S278" s="4" t="s">
        <v>3024</v>
      </c>
      <c r="T278" s="4" t="s">
        <v>3024</v>
      </c>
      <c r="U278" s="4" t="s">
        <v>3025</v>
      </c>
      <c r="V278" s="4" t="s">
        <v>3022</v>
      </c>
      <c r="W278" s="4"/>
      <c r="X278" s="4" t="s">
        <v>3023</v>
      </c>
      <c r="Y278" s="52" t="s">
        <v>3456</v>
      </c>
    </row>
    <row r="279" spans="1:25" ht="89.25">
      <c r="A279" s="4" t="s">
        <v>2717</v>
      </c>
      <c r="B279" s="4" t="s">
        <v>2718</v>
      </c>
      <c r="C279" s="4" t="s">
        <v>57</v>
      </c>
      <c r="D279" s="4" t="s">
        <v>90</v>
      </c>
      <c r="E279" s="4" t="s">
        <v>55</v>
      </c>
      <c r="F279" s="4" t="s">
        <v>101</v>
      </c>
      <c r="G279" s="4" t="s">
        <v>2239</v>
      </c>
      <c r="H279" s="4" t="s">
        <v>127</v>
      </c>
      <c r="I279" s="4" t="s">
        <v>3457</v>
      </c>
      <c r="J279" s="4" t="s">
        <v>3000</v>
      </c>
      <c r="K279" s="4" t="s">
        <v>60</v>
      </c>
      <c r="L279" s="4" t="s">
        <v>61</v>
      </c>
      <c r="M279" s="4" t="s">
        <v>3022</v>
      </c>
      <c r="N279" s="4" t="s">
        <v>3022</v>
      </c>
      <c r="O279" s="4" t="s">
        <v>3023</v>
      </c>
      <c r="P279" s="4" t="s">
        <v>3028</v>
      </c>
      <c r="Q279" s="4" t="s">
        <v>3022</v>
      </c>
      <c r="R279" s="4" t="s">
        <v>3023</v>
      </c>
      <c r="S279" s="4" t="s">
        <v>3025</v>
      </c>
      <c r="T279" s="4" t="s">
        <v>3024</v>
      </c>
      <c r="U279" s="4" t="s">
        <v>3025</v>
      </c>
      <c r="V279" s="4" t="s">
        <v>3022</v>
      </c>
      <c r="W279" s="4"/>
      <c r="X279" s="4" t="s">
        <v>3028</v>
      </c>
      <c r="Y279" s="52" t="s">
        <v>3458</v>
      </c>
    </row>
    <row r="280" spans="1:25" ht="63.75">
      <c r="A280" s="4" t="s">
        <v>2862</v>
      </c>
      <c r="B280" s="4" t="s">
        <v>2863</v>
      </c>
      <c r="C280" s="4" t="s">
        <v>92</v>
      </c>
      <c r="D280" s="4" t="s">
        <v>90</v>
      </c>
      <c r="E280" s="4" t="s">
        <v>55</v>
      </c>
      <c r="F280" s="4" t="s">
        <v>91</v>
      </c>
      <c r="G280" s="4" t="s">
        <v>93</v>
      </c>
      <c r="H280" s="4" t="s">
        <v>137</v>
      </c>
      <c r="I280" s="4" t="s">
        <v>3459</v>
      </c>
      <c r="J280" s="4" t="s">
        <v>3000</v>
      </c>
      <c r="K280" s="4" t="s">
        <v>60</v>
      </c>
      <c r="L280" s="4" t="s">
        <v>61</v>
      </c>
      <c r="M280" s="4" t="s">
        <v>3022</v>
      </c>
      <c r="N280" s="4" t="s">
        <v>3022</v>
      </c>
      <c r="O280" s="4" t="s">
        <v>3023</v>
      </c>
      <c r="P280" s="4" t="s">
        <v>3023</v>
      </c>
      <c r="Q280" s="4" t="s">
        <v>3022</v>
      </c>
      <c r="R280" s="4" t="s">
        <v>3023</v>
      </c>
      <c r="S280" s="4" t="s">
        <v>3025</v>
      </c>
      <c r="T280" s="4" t="s">
        <v>3024</v>
      </c>
      <c r="U280" s="4" t="s">
        <v>3025</v>
      </c>
      <c r="V280" s="4"/>
      <c r="W280" s="4" t="s">
        <v>3023</v>
      </c>
      <c r="X280" s="4"/>
      <c r="Y280" s="52" t="s">
        <v>3460</v>
      </c>
    </row>
    <row r="281" spans="1:25" ht="89.25">
      <c r="A281" s="4" t="s">
        <v>2865</v>
      </c>
      <c r="B281" s="4" t="s">
        <v>2866</v>
      </c>
      <c r="C281" s="4" t="s">
        <v>92</v>
      </c>
      <c r="D281" s="4" t="s">
        <v>90</v>
      </c>
      <c r="E281" s="4" t="s">
        <v>55</v>
      </c>
      <c r="F281" s="4" t="s">
        <v>91</v>
      </c>
      <c r="G281" s="4" t="s">
        <v>93</v>
      </c>
      <c r="H281" s="4" t="s">
        <v>137</v>
      </c>
      <c r="I281" s="4" t="s">
        <v>3461</v>
      </c>
      <c r="J281" s="4" t="s">
        <v>3000</v>
      </c>
      <c r="K281" s="4" t="s">
        <v>60</v>
      </c>
      <c r="L281" s="4" t="s">
        <v>61</v>
      </c>
      <c r="M281" s="4" t="s">
        <v>3022</v>
      </c>
      <c r="N281" s="4" t="s">
        <v>3022</v>
      </c>
      <c r="O281" s="4" t="s">
        <v>3023</v>
      </c>
      <c r="P281" s="4" t="s">
        <v>3023</v>
      </c>
      <c r="Q281" s="4" t="s">
        <v>3022</v>
      </c>
      <c r="R281" s="4" t="s">
        <v>3023</v>
      </c>
      <c r="S281" s="4" t="s">
        <v>3025</v>
      </c>
      <c r="T281" s="4" t="s">
        <v>3024</v>
      </c>
      <c r="U281" s="4" t="s">
        <v>3025</v>
      </c>
      <c r="V281" s="4"/>
      <c r="W281" s="4" t="s">
        <v>3023</v>
      </c>
      <c r="X281" s="4"/>
      <c r="Y281" s="52" t="s">
        <v>3462</v>
      </c>
    </row>
    <row r="282" spans="1:25" ht="38.25">
      <c r="A282" s="4" t="s">
        <v>2988</v>
      </c>
      <c r="B282" s="4" t="s">
        <v>2989</v>
      </c>
      <c r="C282" s="4" t="s">
        <v>92</v>
      </c>
      <c r="D282" s="4" t="s">
        <v>90</v>
      </c>
      <c r="E282" s="4" t="s">
        <v>55</v>
      </c>
      <c r="F282" s="4" t="s">
        <v>91</v>
      </c>
      <c r="G282" s="4" t="s">
        <v>2112</v>
      </c>
      <c r="H282" s="4" t="s">
        <v>137</v>
      </c>
      <c r="I282" s="4" t="s">
        <v>3463</v>
      </c>
      <c r="J282" s="4" t="s">
        <v>3000</v>
      </c>
      <c r="K282" s="4" t="s">
        <v>60</v>
      </c>
      <c r="L282" s="4" t="s">
        <v>61</v>
      </c>
      <c r="M282" s="4" t="s">
        <v>3022</v>
      </c>
      <c r="N282" s="4" t="s">
        <v>3022</v>
      </c>
      <c r="O282" s="4" t="s">
        <v>3023</v>
      </c>
      <c r="P282" s="4" t="s">
        <v>3022</v>
      </c>
      <c r="Q282" s="4" t="s">
        <v>3022</v>
      </c>
      <c r="R282" s="4" t="s">
        <v>3023</v>
      </c>
      <c r="S282" s="4" t="s">
        <v>3024</v>
      </c>
      <c r="T282" s="4" t="s">
        <v>3024</v>
      </c>
      <c r="U282" s="4" t="s">
        <v>3025</v>
      </c>
      <c r="V282" s="4" t="s">
        <v>3022</v>
      </c>
      <c r="W282" s="4" t="s">
        <v>3023</v>
      </c>
      <c r="X282" s="4" t="s">
        <v>3022</v>
      </c>
      <c r="Y282" s="52" t="s">
        <v>3464</v>
      </c>
    </row>
    <row r="283" spans="1:25" ht="25.5">
      <c r="A283" s="4" t="s">
        <v>2993</v>
      </c>
      <c r="B283" s="4" t="s">
        <v>2994</v>
      </c>
      <c r="C283" s="4" t="s">
        <v>92</v>
      </c>
      <c r="D283" s="4" t="s">
        <v>90</v>
      </c>
      <c r="E283" s="4" t="s">
        <v>55</v>
      </c>
      <c r="F283" s="4" t="s">
        <v>91</v>
      </c>
      <c r="G283" s="4" t="s">
        <v>2112</v>
      </c>
      <c r="H283" s="4" t="s">
        <v>137</v>
      </c>
      <c r="I283" s="4" t="s">
        <v>3465</v>
      </c>
      <c r="J283" s="4" t="s">
        <v>3000</v>
      </c>
      <c r="K283" s="4" t="s">
        <v>60</v>
      </c>
      <c r="L283" s="4" t="s">
        <v>61</v>
      </c>
      <c r="M283" s="4" t="s">
        <v>3022</v>
      </c>
      <c r="N283" s="4" t="s">
        <v>3022</v>
      </c>
      <c r="O283" s="4" t="s">
        <v>3023</v>
      </c>
      <c r="P283" s="4" t="s">
        <v>3022</v>
      </c>
      <c r="Q283" s="4" t="s">
        <v>3022</v>
      </c>
      <c r="R283" s="4" t="s">
        <v>3023</v>
      </c>
      <c r="S283" s="4" t="s">
        <v>3024</v>
      </c>
      <c r="T283" s="4" t="s">
        <v>3024</v>
      </c>
      <c r="U283" s="4" t="s">
        <v>3025</v>
      </c>
      <c r="V283" s="4" t="s">
        <v>3022</v>
      </c>
      <c r="W283" s="4" t="s">
        <v>3023</v>
      </c>
      <c r="X283" s="4" t="s">
        <v>3023</v>
      </c>
      <c r="Y283" s="52" t="s">
        <v>3466</v>
      </c>
    </row>
    <row r="284" spans="1:25" ht="12.75">
      <c r="A284" s="4" t="s">
        <v>927</v>
      </c>
      <c r="B284" s="4" t="s">
        <v>928</v>
      </c>
      <c r="C284" s="4" t="s">
        <v>72</v>
      </c>
      <c r="D284" s="4" t="s">
        <v>146</v>
      </c>
      <c r="E284" s="4" t="s">
        <v>182</v>
      </c>
      <c r="F284" s="4" t="s">
        <v>931</v>
      </c>
      <c r="G284" s="4" t="s">
        <v>426</v>
      </c>
      <c r="H284" s="4" t="s">
        <v>167</v>
      </c>
      <c r="I284" s="4" t="s">
        <v>3467</v>
      </c>
      <c r="J284" s="4" t="s">
        <v>9</v>
      </c>
      <c r="K284" s="4" t="s">
        <v>60</v>
      </c>
      <c r="L284" s="4" t="s">
        <v>75</v>
      </c>
      <c r="M284" s="4" t="s">
        <v>3023</v>
      </c>
      <c r="N284" s="4" t="s">
        <v>3022</v>
      </c>
      <c r="O284" s="4" t="s">
        <v>3023</v>
      </c>
      <c r="P284" s="4" t="s">
        <v>3023</v>
      </c>
      <c r="Q284" s="4" t="s">
        <v>3022</v>
      </c>
      <c r="R284" s="4" t="s">
        <v>3023</v>
      </c>
      <c r="S284" s="4" t="s">
        <v>3025</v>
      </c>
      <c r="T284" s="4" t="s">
        <v>3024</v>
      </c>
      <c r="U284" s="4" t="s">
        <v>3025</v>
      </c>
      <c r="V284" s="4" t="s">
        <v>3023</v>
      </c>
      <c r="W284" s="4" t="s">
        <v>3022</v>
      </c>
      <c r="X284" s="4" t="s">
        <v>3022</v>
      </c>
      <c r="Y284" s="4"/>
    </row>
    <row r="285" spans="1:25" ht="12.75">
      <c r="A285" s="4" t="s">
        <v>2444</v>
      </c>
      <c r="B285" s="4" t="s">
        <v>2445</v>
      </c>
      <c r="C285" s="4" t="s">
        <v>72</v>
      </c>
      <c r="D285" s="4" t="s">
        <v>90</v>
      </c>
      <c r="E285" s="4" t="s">
        <v>228</v>
      </c>
      <c r="F285" s="4" t="s">
        <v>1442</v>
      </c>
      <c r="G285" s="4" t="s">
        <v>1170</v>
      </c>
      <c r="H285" s="4" t="s">
        <v>137</v>
      </c>
      <c r="I285" s="4" t="s">
        <v>3468</v>
      </c>
      <c r="J285" s="4" t="s">
        <v>9</v>
      </c>
      <c r="K285" s="4" t="s">
        <v>60</v>
      </c>
      <c r="L285" s="4" t="s">
        <v>75</v>
      </c>
      <c r="M285" s="4" t="s">
        <v>3023</v>
      </c>
      <c r="N285" s="4" t="s">
        <v>3023</v>
      </c>
      <c r="O285" s="4" t="s">
        <v>3023</v>
      </c>
      <c r="P285" s="4" t="s">
        <v>3023</v>
      </c>
      <c r="Q285" s="4" t="s">
        <v>3023</v>
      </c>
      <c r="R285" s="4" t="s">
        <v>3023</v>
      </c>
      <c r="S285" s="4" t="s">
        <v>3025</v>
      </c>
      <c r="T285" s="4" t="s">
        <v>3025</v>
      </c>
      <c r="U285" s="4" t="s">
        <v>3025</v>
      </c>
      <c r="V285" s="4" t="s">
        <v>3023</v>
      </c>
      <c r="W285" s="4" t="s">
        <v>3023</v>
      </c>
      <c r="X285" s="4" t="s">
        <v>3028</v>
      </c>
      <c r="Y285" s="4"/>
    </row>
    <row r="286" spans="1:25" ht="12.75">
      <c r="A286" s="4" t="s">
        <v>1383</v>
      </c>
      <c r="B286" s="4" t="s">
        <v>1384</v>
      </c>
      <c r="C286" s="4" t="s">
        <v>72</v>
      </c>
      <c r="D286" s="4" t="s">
        <v>54</v>
      </c>
      <c r="E286" s="4" t="s">
        <v>70</v>
      </c>
      <c r="F286" s="4" t="s">
        <v>1162</v>
      </c>
      <c r="G286" s="4" t="s">
        <v>73</v>
      </c>
      <c r="H286" s="4" t="s">
        <v>127</v>
      </c>
      <c r="I286" s="4" t="s">
        <v>3469</v>
      </c>
      <c r="J286" s="4" t="s">
        <v>9</v>
      </c>
      <c r="K286" s="4" t="s">
        <v>60</v>
      </c>
      <c r="L286" s="4" t="s">
        <v>75</v>
      </c>
      <c r="M286" s="4" t="s">
        <v>3172</v>
      </c>
      <c r="N286" s="4"/>
      <c r="O286" s="4"/>
      <c r="P286" s="4" t="s">
        <v>3172</v>
      </c>
      <c r="Q286" s="4"/>
      <c r="R286" s="4"/>
      <c r="S286" s="4" t="s">
        <v>3025</v>
      </c>
      <c r="T286" s="4" t="s">
        <v>3025</v>
      </c>
      <c r="U286" s="4" t="s">
        <v>3025</v>
      </c>
      <c r="V286" s="4" t="s">
        <v>3172</v>
      </c>
      <c r="W286" s="4"/>
      <c r="X286" s="4"/>
      <c r="Y286" s="4"/>
    </row>
    <row r="287" spans="1:25" ht="12.75">
      <c r="A287" s="4" t="s">
        <v>1183</v>
      </c>
      <c r="B287" s="4" t="s">
        <v>1184</v>
      </c>
      <c r="C287" s="4" t="s">
        <v>72</v>
      </c>
      <c r="D287" s="4" t="s">
        <v>146</v>
      </c>
      <c r="E287" s="4" t="s">
        <v>1188</v>
      </c>
      <c r="F287" s="4" t="s">
        <v>1189</v>
      </c>
      <c r="G287" s="4" t="s">
        <v>448</v>
      </c>
      <c r="H287" s="4" t="s">
        <v>167</v>
      </c>
      <c r="I287" s="4" t="s">
        <v>3470</v>
      </c>
      <c r="J287" s="4" t="s">
        <v>9</v>
      </c>
      <c r="K287" s="4" t="s">
        <v>60</v>
      </c>
      <c r="L287" s="4" t="s">
        <v>75</v>
      </c>
      <c r="M287" s="4" t="s">
        <v>3023</v>
      </c>
      <c r="N287" s="4" t="s">
        <v>3022</v>
      </c>
      <c r="O287" s="4" t="s">
        <v>3023</v>
      </c>
      <c r="P287" s="4" t="s">
        <v>3023</v>
      </c>
      <c r="Q287" s="4" t="s">
        <v>3022</v>
      </c>
      <c r="R287" s="4" t="s">
        <v>3023</v>
      </c>
      <c r="S287" s="4" t="s">
        <v>3025</v>
      </c>
      <c r="T287" s="4" t="s">
        <v>3024</v>
      </c>
      <c r="U287" s="4" t="s">
        <v>3025</v>
      </c>
      <c r="V287" s="4" t="s">
        <v>3023</v>
      </c>
      <c r="W287" s="4" t="s">
        <v>3022</v>
      </c>
      <c r="X287" s="4" t="s">
        <v>3028</v>
      </c>
      <c r="Y287" s="4"/>
    </row>
    <row r="288" spans="1:25" ht="12.75">
      <c r="A288" s="4" t="s">
        <v>1934</v>
      </c>
      <c r="B288" s="4" t="s">
        <v>1935</v>
      </c>
      <c r="C288" s="4" t="s">
        <v>72</v>
      </c>
      <c r="D288" s="4" t="s">
        <v>90</v>
      </c>
      <c r="E288" s="4" t="s">
        <v>70</v>
      </c>
      <c r="F288" s="4" t="s">
        <v>1751</v>
      </c>
      <c r="G288" s="4" t="s">
        <v>1170</v>
      </c>
      <c r="H288" s="4" t="s">
        <v>137</v>
      </c>
      <c r="I288" s="4" t="s">
        <v>3471</v>
      </c>
      <c r="J288" s="4" t="s">
        <v>9</v>
      </c>
      <c r="K288" s="4" t="s">
        <v>60</v>
      </c>
      <c r="L288" s="4" t="s">
        <v>75</v>
      </c>
      <c r="M288" s="4" t="s">
        <v>3023</v>
      </c>
      <c r="N288" s="4" t="s">
        <v>3023</v>
      </c>
      <c r="O288" s="4" t="s">
        <v>3023</v>
      </c>
      <c r="P288" s="4" t="s">
        <v>3023</v>
      </c>
      <c r="Q288" s="4" t="s">
        <v>3023</v>
      </c>
      <c r="R288" s="4" t="s">
        <v>3023</v>
      </c>
      <c r="S288" s="4" t="s">
        <v>3025</v>
      </c>
      <c r="T288" s="4" t="s">
        <v>3025</v>
      </c>
      <c r="U288" s="4" t="s">
        <v>3025</v>
      </c>
      <c r="V288" s="4" t="s">
        <v>3023</v>
      </c>
      <c r="W288" s="4" t="s">
        <v>3023</v>
      </c>
      <c r="X288" s="4" t="s">
        <v>3023</v>
      </c>
      <c r="Y288" s="4"/>
    </row>
    <row r="289" spans="1:25" ht="12.75">
      <c r="A289" s="4" t="s">
        <v>1190</v>
      </c>
      <c r="B289" s="4" t="s">
        <v>1191</v>
      </c>
      <c r="C289" s="4" t="s">
        <v>72</v>
      </c>
      <c r="D289" s="4" t="s">
        <v>69</v>
      </c>
      <c r="E289" s="4" t="s">
        <v>1193</v>
      </c>
      <c r="F289" s="4" t="s">
        <v>1194</v>
      </c>
      <c r="G289" s="4" t="s">
        <v>713</v>
      </c>
      <c r="H289" s="4" t="s">
        <v>127</v>
      </c>
      <c r="I289" s="4" t="s">
        <v>3472</v>
      </c>
      <c r="J289" s="4" t="s">
        <v>9</v>
      </c>
      <c r="K289" s="4" t="s">
        <v>60</v>
      </c>
      <c r="L289" s="4" t="s">
        <v>75</v>
      </c>
      <c r="M289" s="4" t="s">
        <v>3023</v>
      </c>
      <c r="N289" s="4" t="s">
        <v>3023</v>
      </c>
      <c r="O289" s="4" t="s">
        <v>3023</v>
      </c>
      <c r="P289" s="4" t="s">
        <v>3023</v>
      </c>
      <c r="Q289" s="4" t="s">
        <v>3023</v>
      </c>
      <c r="R289" s="4" t="s">
        <v>3023</v>
      </c>
      <c r="S289" s="4" t="s">
        <v>3025</v>
      </c>
      <c r="T289" s="4" t="s">
        <v>3025</v>
      </c>
      <c r="U289" s="4" t="s">
        <v>3025</v>
      </c>
      <c r="V289" s="4" t="s">
        <v>3023</v>
      </c>
      <c r="W289" s="4" t="s">
        <v>3023</v>
      </c>
      <c r="X289" s="4" t="s">
        <v>3022</v>
      </c>
      <c r="Y289" s="4"/>
    </row>
    <row r="290" spans="1:25" ht="12.75">
      <c r="A290" s="4" t="s">
        <v>1018</v>
      </c>
      <c r="B290" s="4" t="s">
        <v>1019</v>
      </c>
      <c r="C290" s="4" t="s">
        <v>72</v>
      </c>
      <c r="D290" s="4" t="s">
        <v>69</v>
      </c>
      <c r="E290" s="4" t="s">
        <v>70</v>
      </c>
      <c r="F290" s="4" t="s">
        <v>1023</v>
      </c>
      <c r="G290" s="4" t="s">
        <v>73</v>
      </c>
      <c r="H290" s="4" t="s">
        <v>127</v>
      </c>
      <c r="I290" s="4" t="s">
        <v>3473</v>
      </c>
      <c r="J290" s="4" t="s">
        <v>9</v>
      </c>
      <c r="K290" s="4" t="s">
        <v>60</v>
      </c>
      <c r="L290" s="4" t="s">
        <v>75</v>
      </c>
      <c r="M290" s="4" t="s">
        <v>3023</v>
      </c>
      <c r="N290" s="4" t="s">
        <v>3023</v>
      </c>
      <c r="O290" s="4" t="s">
        <v>3023</v>
      </c>
      <c r="P290" s="4" t="s">
        <v>3023</v>
      </c>
      <c r="Q290" s="4" t="s">
        <v>3023</v>
      </c>
      <c r="R290" s="4" t="s">
        <v>3023</v>
      </c>
      <c r="S290" s="4" t="s">
        <v>3025</v>
      </c>
      <c r="T290" s="4" t="s">
        <v>3025</v>
      </c>
      <c r="U290" s="4" t="s">
        <v>3025</v>
      </c>
      <c r="V290" s="4" t="s">
        <v>3023</v>
      </c>
      <c r="W290" s="4" t="s">
        <v>3023</v>
      </c>
      <c r="X290" s="4" t="s">
        <v>3028</v>
      </c>
      <c r="Y290" s="4"/>
    </row>
    <row r="291" spans="1:25" ht="12.75">
      <c r="A291" s="4" t="s">
        <v>1421</v>
      </c>
      <c r="B291" s="4" t="s">
        <v>1422</v>
      </c>
      <c r="C291" s="4" t="s">
        <v>72</v>
      </c>
      <c r="D291" s="4" t="s">
        <v>69</v>
      </c>
      <c r="E291" s="4" t="s">
        <v>228</v>
      </c>
      <c r="F291" s="4" t="s">
        <v>1424</v>
      </c>
      <c r="G291" s="4" t="s">
        <v>713</v>
      </c>
      <c r="H291" s="4" t="s">
        <v>127</v>
      </c>
      <c r="I291" s="4" t="s">
        <v>3474</v>
      </c>
      <c r="J291" s="4" t="s">
        <v>9</v>
      </c>
      <c r="K291" s="4" t="s">
        <v>60</v>
      </c>
      <c r="L291" s="4" t="s">
        <v>75</v>
      </c>
      <c r="M291" s="4" t="s">
        <v>3023</v>
      </c>
      <c r="N291" s="4" t="s">
        <v>3023</v>
      </c>
      <c r="O291" s="4" t="s">
        <v>3023</v>
      </c>
      <c r="P291" s="4" t="s">
        <v>3023</v>
      </c>
      <c r="Q291" s="4" t="s">
        <v>3023</v>
      </c>
      <c r="R291" s="4" t="s">
        <v>3023</v>
      </c>
      <c r="S291" s="4" t="s">
        <v>3025</v>
      </c>
      <c r="T291" s="4" t="s">
        <v>3025</v>
      </c>
      <c r="U291" s="4" t="s">
        <v>3025</v>
      </c>
      <c r="V291" s="4" t="s">
        <v>3023</v>
      </c>
      <c r="W291" s="4" t="s">
        <v>3023</v>
      </c>
      <c r="X291" s="4" t="s">
        <v>3022</v>
      </c>
      <c r="Y291" s="4"/>
    </row>
    <row r="292" spans="1:25" ht="12.75">
      <c r="A292" s="4" t="s">
        <v>1487</v>
      </c>
      <c r="B292" s="4" t="s">
        <v>1488</v>
      </c>
      <c r="C292" s="4" t="s">
        <v>72</v>
      </c>
      <c r="D292" s="4" t="s">
        <v>69</v>
      </c>
      <c r="E292" s="4" t="s">
        <v>70</v>
      </c>
      <c r="F292" s="4" t="s">
        <v>1023</v>
      </c>
      <c r="G292" s="4" t="s">
        <v>73</v>
      </c>
      <c r="H292" s="4" t="s">
        <v>127</v>
      </c>
      <c r="I292" s="4" t="s">
        <v>3475</v>
      </c>
      <c r="J292" s="4" t="s">
        <v>9</v>
      </c>
      <c r="K292" s="4" t="s">
        <v>60</v>
      </c>
      <c r="L292" s="4" t="s">
        <v>75</v>
      </c>
      <c r="M292" s="4" t="s">
        <v>3023</v>
      </c>
      <c r="N292" s="4" t="s">
        <v>3023</v>
      </c>
      <c r="O292" s="4" t="s">
        <v>3023</v>
      </c>
      <c r="P292" s="4" t="s">
        <v>3023</v>
      </c>
      <c r="Q292" s="4" t="s">
        <v>3023</v>
      </c>
      <c r="R292" s="4" t="s">
        <v>3023</v>
      </c>
      <c r="S292" s="4" t="s">
        <v>3025</v>
      </c>
      <c r="T292" s="4" t="s">
        <v>3025</v>
      </c>
      <c r="U292" s="4" t="s">
        <v>3025</v>
      </c>
      <c r="V292" s="4" t="s">
        <v>3023</v>
      </c>
      <c r="W292" s="4" t="s">
        <v>3023</v>
      </c>
      <c r="X292" s="4" t="s">
        <v>3022</v>
      </c>
      <c r="Y292" s="4"/>
    </row>
    <row r="293" spans="1:25" ht="12.75">
      <c r="A293" s="4" t="s">
        <v>321</v>
      </c>
      <c r="B293" s="4" t="s">
        <v>322</v>
      </c>
      <c r="C293" s="4" t="s">
        <v>72</v>
      </c>
      <c r="D293" s="4" t="s">
        <v>69</v>
      </c>
      <c r="E293" s="4" t="s">
        <v>70</v>
      </c>
      <c r="F293" s="4" t="s">
        <v>326</v>
      </c>
      <c r="G293" s="4" t="s">
        <v>127</v>
      </c>
      <c r="H293" s="4" t="s">
        <v>127</v>
      </c>
      <c r="I293" s="4" t="s">
        <v>3476</v>
      </c>
      <c r="J293" s="4" t="s">
        <v>9</v>
      </c>
      <c r="K293" s="4" t="s">
        <v>60</v>
      </c>
      <c r="L293" s="4" t="s">
        <v>75</v>
      </c>
      <c r="M293" s="4" t="s">
        <v>3023</v>
      </c>
      <c r="N293" s="4" t="s">
        <v>3023</v>
      </c>
      <c r="O293" s="4" t="s">
        <v>3023</v>
      </c>
      <c r="P293" s="4" t="s">
        <v>3023</v>
      </c>
      <c r="Q293" s="4" t="s">
        <v>3023</v>
      </c>
      <c r="R293" s="4" t="s">
        <v>3022</v>
      </c>
      <c r="S293" s="4" t="s">
        <v>3025</v>
      </c>
      <c r="T293" s="4" t="s">
        <v>3025</v>
      </c>
      <c r="U293" s="4" t="s">
        <v>3024</v>
      </c>
      <c r="V293" s="4" t="s">
        <v>3023</v>
      </c>
      <c r="W293" s="4" t="s">
        <v>3023</v>
      </c>
      <c r="X293" s="4" t="s">
        <v>3022</v>
      </c>
      <c r="Y293" s="4"/>
    </row>
    <row r="294" spans="1:25" ht="12.75">
      <c r="A294" s="4" t="s">
        <v>1141</v>
      </c>
      <c r="B294" s="4" t="s">
        <v>1142</v>
      </c>
      <c r="C294" s="4" t="s">
        <v>72</v>
      </c>
      <c r="D294" s="4" t="s">
        <v>69</v>
      </c>
      <c r="E294" s="4" t="s">
        <v>205</v>
      </c>
      <c r="F294" s="4" t="s">
        <v>1146</v>
      </c>
      <c r="G294" s="4" t="s">
        <v>468</v>
      </c>
      <c r="H294" s="4" t="s">
        <v>127</v>
      </c>
      <c r="I294" s="4" t="s">
        <v>3477</v>
      </c>
      <c r="J294" s="4" t="s">
        <v>9</v>
      </c>
      <c r="K294" s="4" t="s">
        <v>60</v>
      </c>
      <c r="L294" s="4" t="s">
        <v>75</v>
      </c>
      <c r="M294" s="4" t="s">
        <v>3023</v>
      </c>
      <c r="N294" s="4" t="s">
        <v>3023</v>
      </c>
      <c r="O294" s="4" t="s">
        <v>3023</v>
      </c>
      <c r="P294" s="4" t="s">
        <v>3023</v>
      </c>
      <c r="Q294" s="4" t="s">
        <v>3023</v>
      </c>
      <c r="R294" s="4" t="s">
        <v>3022</v>
      </c>
      <c r="S294" s="4" t="s">
        <v>3025</v>
      </c>
      <c r="T294" s="4" t="s">
        <v>3025</v>
      </c>
      <c r="U294" s="4" t="s">
        <v>3024</v>
      </c>
      <c r="V294" s="4" t="s">
        <v>3023</v>
      </c>
      <c r="W294" s="4" t="s">
        <v>3023</v>
      </c>
      <c r="X294" s="4" t="s">
        <v>3022</v>
      </c>
      <c r="Y294" s="4"/>
    </row>
    <row r="295" spans="1:25" ht="12.75">
      <c r="A295" s="4" t="s">
        <v>1237</v>
      </c>
      <c r="B295" s="4" t="s">
        <v>1238</v>
      </c>
      <c r="C295" s="4" t="s">
        <v>72</v>
      </c>
      <c r="D295" s="4" t="s">
        <v>69</v>
      </c>
      <c r="E295" s="4" t="s">
        <v>70</v>
      </c>
      <c r="F295" s="4" t="s">
        <v>1103</v>
      </c>
      <c r="G295" s="4" t="s">
        <v>127</v>
      </c>
      <c r="H295" s="4" t="s">
        <v>127</v>
      </c>
      <c r="I295" s="4" t="s">
        <v>3478</v>
      </c>
      <c r="J295" s="4" t="s">
        <v>9</v>
      </c>
      <c r="K295" s="4" t="s">
        <v>60</v>
      </c>
      <c r="L295" s="4" t="s">
        <v>75</v>
      </c>
      <c r="M295" s="4" t="s">
        <v>3023</v>
      </c>
      <c r="N295" s="4" t="s">
        <v>3023</v>
      </c>
      <c r="O295" s="4" t="s">
        <v>3023</v>
      </c>
      <c r="P295" s="4" t="s">
        <v>3023</v>
      </c>
      <c r="Q295" s="4" t="s">
        <v>3023</v>
      </c>
      <c r="R295" s="4" t="s">
        <v>3023</v>
      </c>
      <c r="S295" s="4" t="s">
        <v>3025</v>
      </c>
      <c r="T295" s="4" t="s">
        <v>3025</v>
      </c>
      <c r="U295" s="4" t="s">
        <v>3025</v>
      </c>
      <c r="V295" s="4" t="s">
        <v>3023</v>
      </c>
      <c r="W295" s="4" t="s">
        <v>3023</v>
      </c>
      <c r="X295" s="4" t="s">
        <v>3022</v>
      </c>
      <c r="Y295" s="4"/>
    </row>
    <row r="296" spans="1:25" ht="12.75">
      <c r="A296" s="4" t="s">
        <v>1436</v>
      </c>
      <c r="B296" s="4" t="s">
        <v>1437</v>
      </c>
      <c r="C296" s="4" t="s">
        <v>72</v>
      </c>
      <c r="D296" s="4" t="s">
        <v>69</v>
      </c>
      <c r="E296" s="4" t="s">
        <v>228</v>
      </c>
      <c r="F296" s="4" t="s">
        <v>1442</v>
      </c>
      <c r="G296" s="4" t="s">
        <v>713</v>
      </c>
      <c r="H296" s="4" t="s">
        <v>127</v>
      </c>
      <c r="I296" s="4" t="s">
        <v>3479</v>
      </c>
      <c r="J296" s="4" t="s">
        <v>9</v>
      </c>
      <c r="K296" s="4" t="s">
        <v>60</v>
      </c>
      <c r="L296" s="4" t="s">
        <v>75</v>
      </c>
      <c r="M296" s="4" t="s">
        <v>3023</v>
      </c>
      <c r="N296" s="4" t="s">
        <v>3023</v>
      </c>
      <c r="O296" s="4" t="s">
        <v>3023</v>
      </c>
      <c r="P296" s="4" t="s">
        <v>3023</v>
      </c>
      <c r="Q296" s="4" t="s">
        <v>3023</v>
      </c>
      <c r="R296" s="4" t="s">
        <v>3023</v>
      </c>
      <c r="S296" s="4" t="s">
        <v>3025</v>
      </c>
      <c r="T296" s="4" t="s">
        <v>3025</v>
      </c>
      <c r="U296" s="4" t="s">
        <v>3025</v>
      </c>
      <c r="V296" s="4" t="s">
        <v>3023</v>
      </c>
      <c r="W296" s="4" t="s">
        <v>3023</v>
      </c>
      <c r="X296" s="4" t="s">
        <v>3028</v>
      </c>
      <c r="Y296" s="4"/>
    </row>
    <row r="297" spans="1:25" ht="12.75">
      <c r="A297" s="4" t="s">
        <v>214</v>
      </c>
      <c r="B297" s="4" t="s">
        <v>215</v>
      </c>
      <c r="C297" s="4" t="s">
        <v>72</v>
      </c>
      <c r="D297" s="4" t="s">
        <v>69</v>
      </c>
      <c r="E297" s="4" t="s">
        <v>155</v>
      </c>
      <c r="F297" s="4" t="s">
        <v>221</v>
      </c>
      <c r="G297" s="4" t="s">
        <v>137</v>
      </c>
      <c r="H297" s="4" t="s">
        <v>137</v>
      </c>
      <c r="I297" s="4" t="s">
        <v>3480</v>
      </c>
      <c r="J297" s="4" t="s">
        <v>9</v>
      </c>
      <c r="K297" s="4" t="s">
        <v>60</v>
      </c>
      <c r="L297" s="4" t="s">
        <v>75</v>
      </c>
      <c r="M297" s="4" t="s">
        <v>3023</v>
      </c>
      <c r="N297" s="4" t="s">
        <v>3023</v>
      </c>
      <c r="O297" s="4" t="s">
        <v>3023</v>
      </c>
      <c r="P297" s="4" t="s">
        <v>3023</v>
      </c>
      <c r="Q297" s="4" t="s">
        <v>3023</v>
      </c>
      <c r="R297" s="4" t="s">
        <v>3023</v>
      </c>
      <c r="S297" s="4" t="s">
        <v>3025</v>
      </c>
      <c r="T297" s="4" t="s">
        <v>3025</v>
      </c>
      <c r="U297" s="4" t="s">
        <v>3025</v>
      </c>
      <c r="V297" s="4" t="s">
        <v>3023</v>
      </c>
      <c r="W297" s="4" t="s">
        <v>3023</v>
      </c>
      <c r="X297" s="4" t="s">
        <v>3022</v>
      </c>
      <c r="Y297" s="4"/>
    </row>
    <row r="298" spans="1:25" ht="12.75">
      <c r="A298" s="4" t="s">
        <v>1870</v>
      </c>
      <c r="B298" s="4" t="s">
        <v>1871</v>
      </c>
      <c r="C298" s="4" t="s">
        <v>72</v>
      </c>
      <c r="D298" s="4" t="s">
        <v>69</v>
      </c>
      <c r="E298" s="4" t="s">
        <v>1193</v>
      </c>
      <c r="F298" s="4" t="s">
        <v>1366</v>
      </c>
      <c r="G298" s="4" t="s">
        <v>1568</v>
      </c>
      <c r="H298" s="4" t="s">
        <v>127</v>
      </c>
      <c r="I298" s="4" t="s">
        <v>3481</v>
      </c>
      <c r="J298" s="4" t="s">
        <v>9</v>
      </c>
      <c r="K298" s="4" t="s">
        <v>60</v>
      </c>
      <c r="L298" s="4" t="s">
        <v>75</v>
      </c>
      <c r="M298" s="4" t="s">
        <v>3023</v>
      </c>
      <c r="N298" s="4" t="s">
        <v>3023</v>
      </c>
      <c r="O298" s="4" t="s">
        <v>3023</v>
      </c>
      <c r="P298" s="4" t="s">
        <v>3023</v>
      </c>
      <c r="Q298" s="4" t="s">
        <v>3023</v>
      </c>
      <c r="R298" s="4" t="s">
        <v>3023</v>
      </c>
      <c r="S298" s="4" t="s">
        <v>3025</v>
      </c>
      <c r="T298" s="4" t="s">
        <v>3025</v>
      </c>
      <c r="U298" s="4" t="s">
        <v>3025</v>
      </c>
      <c r="V298" s="4" t="s">
        <v>3023</v>
      </c>
      <c r="W298" s="4" t="s">
        <v>3023</v>
      </c>
      <c r="X298" s="4" t="s">
        <v>3022</v>
      </c>
      <c r="Y298" s="4"/>
    </row>
    <row r="299" spans="1:25" ht="12.75">
      <c r="A299" s="4" t="s">
        <v>1157</v>
      </c>
      <c r="B299" s="4" t="s">
        <v>1158</v>
      </c>
      <c r="C299" s="4" t="s">
        <v>72</v>
      </c>
      <c r="D299" s="4" t="s">
        <v>146</v>
      </c>
      <c r="E299" s="4" t="s">
        <v>70</v>
      </c>
      <c r="F299" s="4" t="s">
        <v>1162</v>
      </c>
      <c r="G299" s="4" t="s">
        <v>127</v>
      </c>
      <c r="H299" s="4" t="s">
        <v>127</v>
      </c>
      <c r="I299" s="4" t="s">
        <v>3482</v>
      </c>
      <c r="J299" s="4" t="s">
        <v>9</v>
      </c>
      <c r="K299" s="4" t="s">
        <v>60</v>
      </c>
      <c r="L299" s="4" t="s">
        <v>75</v>
      </c>
      <c r="M299" s="4" t="s">
        <v>3023</v>
      </c>
      <c r="N299" s="4" t="s">
        <v>3022</v>
      </c>
      <c r="O299" s="4" t="s">
        <v>3023</v>
      </c>
      <c r="P299" s="4" t="s">
        <v>3023</v>
      </c>
      <c r="Q299" s="4" t="s">
        <v>3022</v>
      </c>
      <c r="R299" s="4" t="s">
        <v>3023</v>
      </c>
      <c r="S299" s="4" t="s">
        <v>3025</v>
      </c>
      <c r="T299" s="4" t="s">
        <v>3024</v>
      </c>
      <c r="U299" s="4" t="s">
        <v>3025</v>
      </c>
      <c r="V299" s="4" t="s">
        <v>3023</v>
      </c>
      <c r="W299" s="4" t="s">
        <v>3022</v>
      </c>
      <c r="X299" s="4" t="s">
        <v>3022</v>
      </c>
      <c r="Y299" s="4"/>
    </row>
    <row r="300" spans="1:25" ht="12.75">
      <c r="A300" s="4" t="s">
        <v>1746</v>
      </c>
      <c r="B300" s="4" t="s">
        <v>1747</v>
      </c>
      <c r="C300" s="4" t="s">
        <v>72</v>
      </c>
      <c r="D300" s="4" t="s">
        <v>259</v>
      </c>
      <c r="E300" s="4" t="s">
        <v>70</v>
      </c>
      <c r="F300" s="4" t="s">
        <v>1751</v>
      </c>
      <c r="G300" s="4" t="s">
        <v>127</v>
      </c>
      <c r="H300" s="4" t="s">
        <v>127</v>
      </c>
      <c r="I300" s="4" t="s">
        <v>3483</v>
      </c>
      <c r="J300" s="4" t="s">
        <v>9</v>
      </c>
      <c r="K300" s="4" t="s">
        <v>60</v>
      </c>
      <c r="L300" s="4" t="s">
        <v>75</v>
      </c>
      <c r="M300" s="4" t="s">
        <v>3023</v>
      </c>
      <c r="N300" s="4" t="s">
        <v>3023</v>
      </c>
      <c r="O300" s="4" t="s">
        <v>3023</v>
      </c>
      <c r="P300" s="4" t="s">
        <v>3023</v>
      </c>
      <c r="Q300" s="4" t="s">
        <v>3023</v>
      </c>
      <c r="R300" s="4" t="s">
        <v>3023</v>
      </c>
      <c r="S300" s="4" t="s">
        <v>3025</v>
      </c>
      <c r="T300" s="4" t="s">
        <v>3025</v>
      </c>
      <c r="U300" s="4" t="s">
        <v>3025</v>
      </c>
      <c r="V300" s="4" t="s">
        <v>3023</v>
      </c>
      <c r="W300" s="4" t="s">
        <v>3023</v>
      </c>
      <c r="X300" s="4" t="s">
        <v>3023</v>
      </c>
      <c r="Y300" s="4"/>
    </row>
    <row r="301" spans="1:25" ht="12.75">
      <c r="A301" s="4" t="s">
        <v>1098</v>
      </c>
      <c r="B301" s="4" t="s">
        <v>1099</v>
      </c>
      <c r="C301" s="4" t="s">
        <v>72</v>
      </c>
      <c r="D301" s="4" t="s">
        <v>54</v>
      </c>
      <c r="E301" s="4" t="s">
        <v>70</v>
      </c>
      <c r="F301" s="4" t="s">
        <v>1103</v>
      </c>
      <c r="G301" s="4" t="s">
        <v>127</v>
      </c>
      <c r="H301" s="4" t="s">
        <v>127</v>
      </c>
      <c r="I301" s="4" t="s">
        <v>3484</v>
      </c>
      <c r="J301" s="4" t="s">
        <v>9</v>
      </c>
      <c r="K301" s="4" t="s">
        <v>60</v>
      </c>
      <c r="L301" s="4" t="s">
        <v>75</v>
      </c>
      <c r="M301" s="4" t="s">
        <v>3172</v>
      </c>
      <c r="N301" s="4"/>
      <c r="O301" s="4"/>
      <c r="P301" s="4" t="s">
        <v>3172</v>
      </c>
      <c r="Q301" s="4"/>
      <c r="R301" s="4"/>
      <c r="S301" s="4" t="s">
        <v>3025</v>
      </c>
      <c r="T301" s="4" t="s">
        <v>3025</v>
      </c>
      <c r="U301" s="4" t="s">
        <v>3025</v>
      </c>
      <c r="V301" s="4" t="s">
        <v>3172</v>
      </c>
      <c r="W301" s="4"/>
      <c r="X301" s="4"/>
      <c r="Y301" s="4"/>
    </row>
    <row r="302" spans="1:25" ht="12.75">
      <c r="A302" s="4" t="s">
        <v>1562</v>
      </c>
      <c r="B302" s="4" t="s">
        <v>1563</v>
      </c>
      <c r="C302" s="4" t="s">
        <v>72</v>
      </c>
      <c r="D302" s="4" t="s">
        <v>69</v>
      </c>
      <c r="E302" s="4" t="s">
        <v>908</v>
      </c>
      <c r="F302" s="4" t="s">
        <v>1567</v>
      </c>
      <c r="G302" s="4" t="s">
        <v>1568</v>
      </c>
      <c r="H302" s="4" t="s">
        <v>127</v>
      </c>
      <c r="I302" s="4" t="s">
        <v>3485</v>
      </c>
      <c r="J302" s="4" t="s">
        <v>9</v>
      </c>
      <c r="K302" s="4" t="s">
        <v>60</v>
      </c>
      <c r="L302" s="4" t="s">
        <v>75</v>
      </c>
      <c r="M302" s="4" t="s">
        <v>3023</v>
      </c>
      <c r="N302" s="4" t="s">
        <v>3023</v>
      </c>
      <c r="O302" s="4" t="s">
        <v>3023</v>
      </c>
      <c r="P302" s="4" t="s">
        <v>3023</v>
      </c>
      <c r="Q302" s="4" t="s">
        <v>3023</v>
      </c>
      <c r="R302" s="4" t="s">
        <v>3023</v>
      </c>
      <c r="S302" s="4" t="s">
        <v>3025</v>
      </c>
      <c r="T302" s="4" t="s">
        <v>3025</v>
      </c>
      <c r="U302" s="4" t="s">
        <v>3025</v>
      </c>
      <c r="V302" s="4" t="s">
        <v>3023</v>
      </c>
      <c r="W302" s="4" t="s">
        <v>3023</v>
      </c>
      <c r="X302" s="4" t="s">
        <v>3022</v>
      </c>
      <c r="Y302" s="4"/>
    </row>
    <row r="303" spans="1:25" ht="12.75">
      <c r="A303" s="4" t="s">
        <v>834</v>
      </c>
      <c r="B303" s="4" t="s">
        <v>835</v>
      </c>
      <c r="C303" s="4" t="s">
        <v>72</v>
      </c>
      <c r="D303" s="4" t="s">
        <v>90</v>
      </c>
      <c r="E303" s="4" t="s">
        <v>55</v>
      </c>
      <c r="F303" s="4" t="s">
        <v>840</v>
      </c>
      <c r="G303" s="4" t="s">
        <v>340</v>
      </c>
      <c r="H303" s="4" t="s">
        <v>137</v>
      </c>
      <c r="I303" s="4" t="s">
        <v>3486</v>
      </c>
      <c r="J303" s="4" t="s">
        <v>9</v>
      </c>
      <c r="K303" s="4" t="s">
        <v>60</v>
      </c>
      <c r="L303" s="4" t="s">
        <v>75</v>
      </c>
      <c r="M303" s="4" t="s">
        <v>3023</v>
      </c>
      <c r="N303" s="4" t="s">
        <v>3023</v>
      </c>
      <c r="O303" s="4" t="s">
        <v>3023</v>
      </c>
      <c r="P303" s="4" t="s">
        <v>3023</v>
      </c>
      <c r="Q303" s="4" t="s">
        <v>3023</v>
      </c>
      <c r="R303" s="4" t="s">
        <v>3023</v>
      </c>
      <c r="S303" s="4" t="s">
        <v>3025</v>
      </c>
      <c r="T303" s="4" t="s">
        <v>3025</v>
      </c>
      <c r="U303" s="4" t="s">
        <v>3025</v>
      </c>
      <c r="V303" s="4" t="s">
        <v>3023</v>
      </c>
      <c r="W303" s="4" t="s">
        <v>3023</v>
      </c>
      <c r="X303" s="4" t="s">
        <v>3022</v>
      </c>
      <c r="Y303" s="4"/>
    </row>
    <row r="304" spans="1:25" ht="12.75">
      <c r="A304" s="4" t="s">
        <v>199</v>
      </c>
      <c r="B304" s="4" t="s">
        <v>200</v>
      </c>
      <c r="C304" s="4" t="s">
        <v>72</v>
      </c>
      <c r="D304" s="4" t="s">
        <v>69</v>
      </c>
      <c r="E304" s="4" t="s">
        <v>205</v>
      </c>
      <c r="F304" s="4" t="s">
        <v>206</v>
      </c>
      <c r="G304" s="4" t="s">
        <v>127</v>
      </c>
      <c r="H304" s="4" t="s">
        <v>127</v>
      </c>
      <c r="I304" s="4" t="s">
        <v>3487</v>
      </c>
      <c r="J304" s="4" t="s">
        <v>9</v>
      </c>
      <c r="K304" s="4" t="s">
        <v>60</v>
      </c>
      <c r="L304" s="4" t="s">
        <v>75</v>
      </c>
      <c r="M304" s="4" t="s">
        <v>3023</v>
      </c>
      <c r="N304" s="4" t="s">
        <v>3023</v>
      </c>
      <c r="O304" s="4" t="s">
        <v>3023</v>
      </c>
      <c r="P304" s="4" t="s">
        <v>3023</v>
      </c>
      <c r="Q304" s="4" t="s">
        <v>3023</v>
      </c>
      <c r="R304" s="4" t="s">
        <v>3023</v>
      </c>
      <c r="S304" s="4" t="s">
        <v>3025</v>
      </c>
      <c r="T304" s="4" t="s">
        <v>3025</v>
      </c>
      <c r="U304" s="4" t="s">
        <v>3025</v>
      </c>
      <c r="V304" s="4" t="s">
        <v>3023</v>
      </c>
      <c r="W304" s="4" t="s">
        <v>3023</v>
      </c>
      <c r="X304" s="4" t="s">
        <v>3022</v>
      </c>
      <c r="Y304" s="4"/>
    </row>
    <row r="305" spans="1:25" ht="12.75">
      <c r="A305" s="4" t="s">
        <v>1360</v>
      </c>
      <c r="B305" s="4" t="s">
        <v>1361</v>
      </c>
      <c r="C305" s="4" t="s">
        <v>72</v>
      </c>
      <c r="D305" s="4" t="s">
        <v>69</v>
      </c>
      <c r="E305" s="4" t="s">
        <v>155</v>
      </c>
      <c r="F305" s="4" t="s">
        <v>1366</v>
      </c>
      <c r="G305" s="4" t="s">
        <v>157</v>
      </c>
      <c r="H305" s="4" t="s">
        <v>137</v>
      </c>
      <c r="I305" s="4" t="s">
        <v>3488</v>
      </c>
      <c r="J305" s="4" t="s">
        <v>9</v>
      </c>
      <c r="K305" s="4" t="s">
        <v>60</v>
      </c>
      <c r="L305" s="4" t="s">
        <v>75</v>
      </c>
      <c r="M305" s="4" t="s">
        <v>3023</v>
      </c>
      <c r="N305" s="4" t="s">
        <v>3023</v>
      </c>
      <c r="O305" s="4" t="s">
        <v>3023</v>
      </c>
      <c r="P305" s="4" t="s">
        <v>3023</v>
      </c>
      <c r="Q305" s="4" t="s">
        <v>3023</v>
      </c>
      <c r="R305" s="4" t="s">
        <v>3023</v>
      </c>
      <c r="S305" s="4" t="s">
        <v>3025</v>
      </c>
      <c r="T305" s="4" t="s">
        <v>3025</v>
      </c>
      <c r="U305" s="4" t="s">
        <v>3025</v>
      </c>
      <c r="V305" s="4" t="s">
        <v>3023</v>
      </c>
      <c r="W305" s="4" t="s">
        <v>3023</v>
      </c>
      <c r="X305" s="4" t="s">
        <v>3028</v>
      </c>
      <c r="Y305" s="4"/>
    </row>
    <row r="306" spans="1:25" ht="12.75">
      <c r="A306" s="4" t="s">
        <v>901</v>
      </c>
      <c r="B306" s="4" t="s">
        <v>902</v>
      </c>
      <c r="C306" s="4" t="s">
        <v>72</v>
      </c>
      <c r="D306" s="4" t="s">
        <v>69</v>
      </c>
      <c r="E306" s="4" t="s">
        <v>908</v>
      </c>
      <c r="F306" s="4" t="s">
        <v>822</v>
      </c>
      <c r="G306" s="4" t="s">
        <v>127</v>
      </c>
      <c r="H306" s="4" t="s">
        <v>127</v>
      </c>
      <c r="I306" s="4" t="s">
        <v>3489</v>
      </c>
      <c r="J306" s="4" t="s">
        <v>9</v>
      </c>
      <c r="K306" s="4" t="s">
        <v>60</v>
      </c>
      <c r="L306" s="4" t="s">
        <v>75</v>
      </c>
      <c r="M306" s="4" t="s">
        <v>3023</v>
      </c>
      <c r="N306" s="4" t="s">
        <v>3023</v>
      </c>
      <c r="O306" s="4" t="s">
        <v>3023</v>
      </c>
      <c r="P306" s="4" t="s">
        <v>3023</v>
      </c>
      <c r="Q306" s="4" t="s">
        <v>3023</v>
      </c>
      <c r="R306" s="4" t="s">
        <v>3023</v>
      </c>
      <c r="S306" s="4" t="s">
        <v>3025</v>
      </c>
      <c r="T306" s="4" t="s">
        <v>3025</v>
      </c>
      <c r="U306" s="4" t="s">
        <v>3025</v>
      </c>
      <c r="V306" s="4" t="s">
        <v>3023</v>
      </c>
      <c r="W306" s="4" t="s">
        <v>3023</v>
      </c>
      <c r="X306" s="4" t="s">
        <v>3028</v>
      </c>
      <c r="Y306" s="4"/>
    </row>
    <row r="307" spans="1:25" ht="12.75">
      <c r="A307" s="4" t="s">
        <v>2082</v>
      </c>
      <c r="B307" s="4" t="s">
        <v>2083</v>
      </c>
      <c r="C307" s="4" t="s">
        <v>72</v>
      </c>
      <c r="D307" s="4" t="s">
        <v>90</v>
      </c>
      <c r="E307" s="4" t="s">
        <v>1193</v>
      </c>
      <c r="F307" s="4" t="s">
        <v>2087</v>
      </c>
      <c r="G307" s="4" t="s">
        <v>1170</v>
      </c>
      <c r="H307" s="4" t="s">
        <v>137</v>
      </c>
      <c r="I307" s="4" t="s">
        <v>3490</v>
      </c>
      <c r="J307" s="4" t="s">
        <v>9</v>
      </c>
      <c r="K307" s="4" t="s">
        <v>60</v>
      </c>
      <c r="L307" s="4" t="s">
        <v>75</v>
      </c>
      <c r="M307" s="4" t="s">
        <v>3023</v>
      </c>
      <c r="N307" s="4" t="s">
        <v>3023</v>
      </c>
      <c r="O307" s="4" t="s">
        <v>3023</v>
      </c>
      <c r="P307" s="4" t="s">
        <v>3023</v>
      </c>
      <c r="Q307" s="4" t="s">
        <v>3023</v>
      </c>
      <c r="R307" s="4" t="s">
        <v>3023</v>
      </c>
      <c r="S307" s="4" t="s">
        <v>3025</v>
      </c>
      <c r="T307" s="4" t="s">
        <v>3025</v>
      </c>
      <c r="U307" s="4" t="s">
        <v>3025</v>
      </c>
      <c r="V307" s="4" t="s">
        <v>3023</v>
      </c>
      <c r="W307" s="4" t="s">
        <v>3023</v>
      </c>
      <c r="X307" s="4" t="s">
        <v>3022</v>
      </c>
      <c r="Y307" s="4"/>
    </row>
    <row r="308" spans="1:25" ht="12.75">
      <c r="A308" s="4" t="s">
        <v>1331</v>
      </c>
      <c r="B308" s="4" t="s">
        <v>1332</v>
      </c>
      <c r="C308" s="4" t="s">
        <v>72</v>
      </c>
      <c r="D308" s="4" t="s">
        <v>90</v>
      </c>
      <c r="E308" s="4" t="s">
        <v>70</v>
      </c>
      <c r="F308" s="4" t="s">
        <v>1162</v>
      </c>
      <c r="G308" s="4" t="s">
        <v>127</v>
      </c>
      <c r="H308" s="4" t="s">
        <v>127</v>
      </c>
      <c r="I308" s="4" t="s">
        <v>3491</v>
      </c>
      <c r="J308" s="4" t="s">
        <v>9</v>
      </c>
      <c r="K308" s="4" t="s">
        <v>60</v>
      </c>
      <c r="L308" s="4" t="s">
        <v>75</v>
      </c>
      <c r="M308" s="4" t="s">
        <v>3023</v>
      </c>
      <c r="N308" s="4" t="s">
        <v>3023</v>
      </c>
      <c r="O308" s="4" t="s">
        <v>3023</v>
      </c>
      <c r="P308" s="4" t="s">
        <v>3023</v>
      </c>
      <c r="Q308" s="4" t="s">
        <v>3023</v>
      </c>
      <c r="R308" s="4" t="s">
        <v>3023</v>
      </c>
      <c r="S308" s="4" t="s">
        <v>3025</v>
      </c>
      <c r="T308" s="4" t="s">
        <v>3025</v>
      </c>
      <c r="U308" s="4" t="s">
        <v>3025</v>
      </c>
      <c r="V308" s="4" t="s">
        <v>3023</v>
      </c>
      <c r="W308" s="4" t="s">
        <v>3023</v>
      </c>
      <c r="X308" s="4" t="s">
        <v>3023</v>
      </c>
      <c r="Y308" s="4"/>
    </row>
    <row r="309" spans="1:25" ht="12.75">
      <c r="A309" s="4" t="s">
        <v>168</v>
      </c>
      <c r="B309" s="4" t="s">
        <v>169</v>
      </c>
      <c r="C309" s="4" t="s">
        <v>72</v>
      </c>
      <c r="D309" s="4" t="s">
        <v>146</v>
      </c>
      <c r="E309" s="4" t="s">
        <v>155</v>
      </c>
      <c r="F309" s="4" t="s">
        <v>175</v>
      </c>
      <c r="G309" s="4" t="s">
        <v>167</v>
      </c>
      <c r="H309" s="4" t="s">
        <v>167</v>
      </c>
      <c r="I309" s="4" t="s">
        <v>3492</v>
      </c>
      <c r="J309" s="4" t="s">
        <v>9</v>
      </c>
      <c r="K309" s="4" t="s">
        <v>60</v>
      </c>
      <c r="L309" s="4" t="s">
        <v>75</v>
      </c>
      <c r="M309" s="4" t="s">
        <v>3023</v>
      </c>
      <c r="N309" s="4" t="s">
        <v>3022</v>
      </c>
      <c r="O309" s="4" t="s">
        <v>3023</v>
      </c>
      <c r="P309" s="4" t="s">
        <v>3023</v>
      </c>
      <c r="Q309" s="4" t="s">
        <v>3022</v>
      </c>
      <c r="R309" s="4" t="s">
        <v>3023</v>
      </c>
      <c r="S309" s="4" t="s">
        <v>3025</v>
      </c>
      <c r="T309" s="4" t="s">
        <v>3024</v>
      </c>
      <c r="U309" s="4" t="s">
        <v>3025</v>
      </c>
      <c r="V309" s="4" t="s">
        <v>3023</v>
      </c>
      <c r="W309" s="4" t="s">
        <v>3022</v>
      </c>
      <c r="X309" s="4" t="s">
        <v>3022</v>
      </c>
      <c r="Y309" s="4"/>
    </row>
    <row r="310" spans="1:25" ht="12.75">
      <c r="A310" s="4" t="s">
        <v>461</v>
      </c>
      <c r="B310" s="4" t="s">
        <v>462</v>
      </c>
      <c r="C310" s="4" t="s">
        <v>72</v>
      </c>
      <c r="D310" s="4" t="s">
        <v>69</v>
      </c>
      <c r="E310" s="4" t="s">
        <v>205</v>
      </c>
      <c r="F310" s="4" t="s">
        <v>467</v>
      </c>
      <c r="G310" s="4" t="s">
        <v>468</v>
      </c>
      <c r="H310" s="4" t="s">
        <v>127</v>
      </c>
      <c r="I310" s="4" t="s">
        <v>3493</v>
      </c>
      <c r="J310" s="4" t="s">
        <v>9</v>
      </c>
      <c r="K310" s="4" t="s">
        <v>60</v>
      </c>
      <c r="L310" s="4" t="s">
        <v>75</v>
      </c>
      <c r="M310" s="4" t="s">
        <v>3023</v>
      </c>
      <c r="N310" s="4" t="s">
        <v>3023</v>
      </c>
      <c r="O310" s="4" t="s">
        <v>3023</v>
      </c>
      <c r="P310" s="4" t="s">
        <v>3023</v>
      </c>
      <c r="Q310" s="4" t="s">
        <v>3023</v>
      </c>
      <c r="R310" s="4" t="s">
        <v>3023</v>
      </c>
      <c r="S310" s="4" t="s">
        <v>3025</v>
      </c>
      <c r="T310" s="4" t="s">
        <v>3025</v>
      </c>
      <c r="U310" s="4" t="s">
        <v>3025</v>
      </c>
      <c r="V310" s="4" t="s">
        <v>3023</v>
      </c>
      <c r="W310" s="4" t="s">
        <v>3023</v>
      </c>
      <c r="X310" s="4" t="s">
        <v>3022</v>
      </c>
      <c r="Y310" s="4"/>
    </row>
    <row r="311" spans="1:25" ht="12.75">
      <c r="A311" s="4" t="s">
        <v>1642</v>
      </c>
      <c r="B311" s="4" t="s">
        <v>1643</v>
      </c>
      <c r="C311" s="4" t="s">
        <v>72</v>
      </c>
      <c r="D311" s="4" t="s">
        <v>69</v>
      </c>
      <c r="E311" s="4" t="s">
        <v>908</v>
      </c>
      <c r="F311" s="4" t="s">
        <v>1567</v>
      </c>
      <c r="G311" s="4" t="s">
        <v>1568</v>
      </c>
      <c r="H311" s="4" t="s">
        <v>127</v>
      </c>
      <c r="I311" s="4" t="s">
        <v>3494</v>
      </c>
      <c r="J311" s="4" t="s">
        <v>9</v>
      </c>
      <c r="K311" s="4" t="s">
        <v>60</v>
      </c>
      <c r="L311" s="4" t="s">
        <v>75</v>
      </c>
      <c r="M311" s="4" t="s">
        <v>3023</v>
      </c>
      <c r="N311" s="4" t="s">
        <v>3023</v>
      </c>
      <c r="O311" s="4" t="s">
        <v>3023</v>
      </c>
      <c r="P311" s="4" t="s">
        <v>3023</v>
      </c>
      <c r="Q311" s="4" t="s">
        <v>3023</v>
      </c>
      <c r="R311" s="4" t="s">
        <v>3023</v>
      </c>
      <c r="S311" s="4" t="s">
        <v>3025</v>
      </c>
      <c r="T311" s="4" t="s">
        <v>3025</v>
      </c>
      <c r="U311" s="4" t="s">
        <v>3025</v>
      </c>
      <c r="V311" s="4" t="s">
        <v>3023</v>
      </c>
      <c r="W311" s="4" t="s">
        <v>3023</v>
      </c>
      <c r="X311" s="4" t="s">
        <v>3028</v>
      </c>
      <c r="Y311" s="4"/>
    </row>
    <row r="312" spans="1:25" ht="12.75">
      <c r="A312" s="4" t="s">
        <v>1885</v>
      </c>
      <c r="B312" s="4" t="s">
        <v>1886</v>
      </c>
      <c r="C312" s="4" t="s">
        <v>72</v>
      </c>
      <c r="D312" s="4" t="s">
        <v>90</v>
      </c>
      <c r="E312" s="4" t="s">
        <v>1193</v>
      </c>
      <c r="F312" s="4" t="s">
        <v>1366</v>
      </c>
      <c r="G312" s="4" t="s">
        <v>1170</v>
      </c>
      <c r="H312" s="4" t="s">
        <v>137</v>
      </c>
      <c r="I312" s="4" t="s">
        <v>3495</v>
      </c>
      <c r="J312" s="4" t="s">
        <v>9</v>
      </c>
      <c r="K312" s="4" t="s">
        <v>60</v>
      </c>
      <c r="L312" s="4" t="s">
        <v>75</v>
      </c>
      <c r="M312" s="4" t="s">
        <v>3023</v>
      </c>
      <c r="N312" s="4" t="s">
        <v>3023</v>
      </c>
      <c r="O312" s="4" t="s">
        <v>3023</v>
      </c>
      <c r="P312" s="4" t="s">
        <v>3023</v>
      </c>
      <c r="Q312" s="4" t="s">
        <v>3023</v>
      </c>
      <c r="R312" s="4" t="s">
        <v>3023</v>
      </c>
      <c r="S312" s="4" t="s">
        <v>3025</v>
      </c>
      <c r="T312" s="4" t="s">
        <v>3025</v>
      </c>
      <c r="U312" s="4" t="s">
        <v>3025</v>
      </c>
      <c r="V312" s="4" t="s">
        <v>3023</v>
      </c>
      <c r="W312" s="4" t="s">
        <v>3023</v>
      </c>
      <c r="X312" s="4" t="s">
        <v>3022</v>
      </c>
      <c r="Y312" s="4"/>
    </row>
    <row r="313" spans="1:25" ht="12.75">
      <c r="A313" s="4" t="s">
        <v>314</v>
      </c>
      <c r="B313" s="4" t="s">
        <v>315</v>
      </c>
      <c r="C313" s="4" t="s">
        <v>72</v>
      </c>
      <c r="D313" s="4" t="s">
        <v>69</v>
      </c>
      <c r="E313" s="4" t="s">
        <v>155</v>
      </c>
      <c r="F313" s="4" t="s">
        <v>320</v>
      </c>
      <c r="G313" s="4" t="s">
        <v>137</v>
      </c>
      <c r="H313" s="4" t="s">
        <v>137</v>
      </c>
      <c r="I313" s="4" t="s">
        <v>3496</v>
      </c>
      <c r="J313" s="4" t="s">
        <v>9</v>
      </c>
      <c r="K313" s="4" t="s">
        <v>60</v>
      </c>
      <c r="L313" s="4" t="s">
        <v>75</v>
      </c>
      <c r="M313" s="4" t="s">
        <v>3023</v>
      </c>
      <c r="N313" s="4" t="s">
        <v>3023</v>
      </c>
      <c r="O313" s="4" t="s">
        <v>3023</v>
      </c>
      <c r="P313" s="4" t="s">
        <v>3023</v>
      </c>
      <c r="Q313" s="4" t="s">
        <v>3023</v>
      </c>
      <c r="R313" s="4" t="s">
        <v>3023</v>
      </c>
      <c r="S313" s="4" t="s">
        <v>3025</v>
      </c>
      <c r="T313" s="4" t="s">
        <v>3025</v>
      </c>
      <c r="U313" s="4" t="s">
        <v>3025</v>
      </c>
      <c r="V313" s="4" t="s">
        <v>3023</v>
      </c>
      <c r="W313" s="4" t="s">
        <v>3023</v>
      </c>
      <c r="X313" s="4" t="s">
        <v>3022</v>
      </c>
      <c r="Y313" s="4"/>
    </row>
    <row r="314" spans="1:25" ht="12.75">
      <c r="A314" s="4" t="s">
        <v>222</v>
      </c>
      <c r="B314" s="4" t="s">
        <v>223</v>
      </c>
      <c r="C314" s="4" t="s">
        <v>72</v>
      </c>
      <c r="D314" s="4" t="s">
        <v>69</v>
      </c>
      <c r="E314" s="4" t="s">
        <v>228</v>
      </c>
      <c r="F314" s="4" t="s">
        <v>229</v>
      </c>
      <c r="G314" s="4" t="s">
        <v>127</v>
      </c>
      <c r="H314" s="4" t="s">
        <v>127</v>
      </c>
      <c r="I314" s="4" t="s">
        <v>3497</v>
      </c>
      <c r="J314" s="4" t="s">
        <v>9</v>
      </c>
      <c r="K314" s="4" t="s">
        <v>60</v>
      </c>
      <c r="L314" s="4" t="s">
        <v>75</v>
      </c>
      <c r="M314" s="4" t="s">
        <v>3023</v>
      </c>
      <c r="N314" s="4" t="s">
        <v>3023</v>
      </c>
      <c r="O314" s="4" t="s">
        <v>3023</v>
      </c>
      <c r="P314" s="4" t="s">
        <v>3023</v>
      </c>
      <c r="Q314" s="4" t="s">
        <v>3023</v>
      </c>
      <c r="R314" s="4" t="s">
        <v>3023</v>
      </c>
      <c r="S314" s="4" t="s">
        <v>3025</v>
      </c>
      <c r="T314" s="4" t="s">
        <v>3025</v>
      </c>
      <c r="U314" s="4" t="s">
        <v>3025</v>
      </c>
      <c r="V314" s="4" t="s">
        <v>3023</v>
      </c>
      <c r="W314" s="4" t="s">
        <v>3023</v>
      </c>
      <c r="X314" s="4" t="s">
        <v>3022</v>
      </c>
      <c r="Y314" s="4"/>
    </row>
    <row r="315" spans="1:25" ht="12.75">
      <c r="A315" s="4" t="s">
        <v>510</v>
      </c>
      <c r="B315" s="4" t="s">
        <v>511</v>
      </c>
      <c r="C315" s="4" t="s">
        <v>72</v>
      </c>
      <c r="D315" s="4" t="s">
        <v>69</v>
      </c>
      <c r="E315" s="4" t="s">
        <v>155</v>
      </c>
      <c r="F315" s="4" t="s">
        <v>516</v>
      </c>
      <c r="G315" s="4" t="s">
        <v>157</v>
      </c>
      <c r="H315" s="4" t="s">
        <v>137</v>
      </c>
      <c r="I315" s="4" t="s">
        <v>3498</v>
      </c>
      <c r="J315" s="4" t="s">
        <v>9</v>
      </c>
      <c r="K315" s="4" t="s">
        <v>60</v>
      </c>
      <c r="L315" s="4" t="s">
        <v>75</v>
      </c>
      <c r="M315" s="4" t="s">
        <v>3023</v>
      </c>
      <c r="N315" s="4" t="s">
        <v>3023</v>
      </c>
      <c r="O315" s="4" t="s">
        <v>3023</v>
      </c>
      <c r="P315" s="4" t="s">
        <v>3023</v>
      </c>
      <c r="Q315" s="4" t="s">
        <v>3023</v>
      </c>
      <c r="R315" s="4" t="s">
        <v>3023</v>
      </c>
      <c r="S315" s="4" t="s">
        <v>3025</v>
      </c>
      <c r="T315" s="4" t="s">
        <v>3025</v>
      </c>
      <c r="U315" s="4" t="s">
        <v>3025</v>
      </c>
      <c r="V315" s="4" t="s">
        <v>3023</v>
      </c>
      <c r="W315" s="4" t="s">
        <v>3023</v>
      </c>
      <c r="X315" s="4" t="s">
        <v>3028</v>
      </c>
      <c r="Y315" s="4"/>
    </row>
    <row r="316" spans="1:25" ht="12.75">
      <c r="A316" s="4" t="s">
        <v>192</v>
      </c>
      <c r="B316" s="4" t="s">
        <v>193</v>
      </c>
      <c r="C316" s="4" t="s">
        <v>72</v>
      </c>
      <c r="D316" s="4" t="s">
        <v>69</v>
      </c>
      <c r="E316" s="4" t="s">
        <v>70</v>
      </c>
      <c r="F316" s="4" t="s">
        <v>198</v>
      </c>
      <c r="G316" s="4" t="s">
        <v>127</v>
      </c>
      <c r="H316" s="4" t="s">
        <v>127</v>
      </c>
      <c r="I316" s="4" t="s">
        <v>3499</v>
      </c>
      <c r="J316" s="4" t="s">
        <v>9</v>
      </c>
      <c r="K316" s="4" t="s">
        <v>60</v>
      </c>
      <c r="L316" s="4" t="s">
        <v>75</v>
      </c>
      <c r="M316" s="4" t="s">
        <v>3023</v>
      </c>
      <c r="N316" s="4" t="s">
        <v>3023</v>
      </c>
      <c r="O316" s="4" t="s">
        <v>3023</v>
      </c>
      <c r="P316" s="4" t="s">
        <v>3023</v>
      </c>
      <c r="Q316" s="4" t="s">
        <v>3023</v>
      </c>
      <c r="R316" s="4" t="s">
        <v>3023</v>
      </c>
      <c r="S316" s="4" t="s">
        <v>3025</v>
      </c>
      <c r="T316" s="4" t="s">
        <v>3025</v>
      </c>
      <c r="U316" s="4" t="s">
        <v>3025</v>
      </c>
      <c r="V316" s="4" t="s">
        <v>3023</v>
      </c>
      <c r="W316" s="4" t="s">
        <v>3023</v>
      </c>
      <c r="X316" s="4" t="s">
        <v>3022</v>
      </c>
      <c r="Y316" s="4"/>
    </row>
    <row r="317" spans="1:25" ht="12.75">
      <c r="A317" s="4" t="s">
        <v>230</v>
      </c>
      <c r="B317" s="4" t="s">
        <v>231</v>
      </c>
      <c r="C317" s="4" t="s">
        <v>72</v>
      </c>
      <c r="D317" s="4" t="s">
        <v>69</v>
      </c>
      <c r="E317" s="4" t="s">
        <v>155</v>
      </c>
      <c r="F317" s="4" t="s">
        <v>236</v>
      </c>
      <c r="G317" s="4" t="s">
        <v>157</v>
      </c>
      <c r="H317" s="4" t="s">
        <v>137</v>
      </c>
      <c r="I317" s="4" t="s">
        <v>3500</v>
      </c>
      <c r="J317" s="4" t="s">
        <v>9</v>
      </c>
      <c r="K317" s="4" t="s">
        <v>60</v>
      </c>
      <c r="L317" s="4" t="s">
        <v>75</v>
      </c>
      <c r="M317" s="4" t="s">
        <v>3023</v>
      </c>
      <c r="N317" s="4" t="s">
        <v>3023</v>
      </c>
      <c r="O317" s="4" t="s">
        <v>3023</v>
      </c>
      <c r="P317" s="4" t="s">
        <v>3023</v>
      </c>
      <c r="Q317" s="4" t="s">
        <v>3023</v>
      </c>
      <c r="R317" s="4" t="s">
        <v>3023</v>
      </c>
      <c r="S317" s="4" t="s">
        <v>3025</v>
      </c>
      <c r="T317" s="4" t="s">
        <v>3025</v>
      </c>
      <c r="U317" s="4" t="s">
        <v>3025</v>
      </c>
      <c r="V317" s="4" t="s">
        <v>3023</v>
      </c>
      <c r="W317" s="4" t="s">
        <v>3023</v>
      </c>
      <c r="X317" s="4" t="s">
        <v>3023</v>
      </c>
      <c r="Y317" s="4"/>
    </row>
    <row r="318" spans="1:25" ht="12.75">
      <c r="A318" s="4" t="s">
        <v>2118</v>
      </c>
      <c r="B318" s="4" t="s">
        <v>2119</v>
      </c>
      <c r="C318" s="4" t="s">
        <v>72</v>
      </c>
      <c r="D318" s="4" t="s">
        <v>90</v>
      </c>
      <c r="E318" s="4" t="s">
        <v>70</v>
      </c>
      <c r="F318" s="4" t="s">
        <v>1751</v>
      </c>
      <c r="G318" s="4" t="s">
        <v>1170</v>
      </c>
      <c r="H318" s="4" t="s">
        <v>137</v>
      </c>
      <c r="I318" s="4" t="s">
        <v>3501</v>
      </c>
      <c r="J318" s="4" t="s">
        <v>9</v>
      </c>
      <c r="K318" s="4" t="s">
        <v>244</v>
      </c>
      <c r="L318" s="4" t="s">
        <v>75</v>
      </c>
      <c r="M318" s="4" t="s">
        <v>3023</v>
      </c>
      <c r="N318" s="4" t="s">
        <v>3023</v>
      </c>
      <c r="O318" s="4" t="s">
        <v>3023</v>
      </c>
      <c r="P318" s="4" t="s">
        <v>3023</v>
      </c>
      <c r="Q318" s="4" t="s">
        <v>3023</v>
      </c>
      <c r="R318" s="4" t="s">
        <v>3023</v>
      </c>
      <c r="S318" s="4" t="s">
        <v>3025</v>
      </c>
      <c r="T318" s="4" t="s">
        <v>3025</v>
      </c>
      <c r="U318" s="4" t="s">
        <v>3025</v>
      </c>
      <c r="V318" s="4" t="s">
        <v>3023</v>
      </c>
      <c r="W318" s="4" t="s">
        <v>3023</v>
      </c>
      <c r="X318" s="4" t="s">
        <v>3022</v>
      </c>
      <c r="Y318" s="4"/>
    </row>
    <row r="319" spans="1:25" ht="12.75">
      <c r="A319" s="4" t="s">
        <v>1531</v>
      </c>
      <c r="B319" s="4" t="s">
        <v>1532</v>
      </c>
      <c r="C319" s="4" t="s">
        <v>72</v>
      </c>
      <c r="D319" s="4" t="s">
        <v>69</v>
      </c>
      <c r="E319" s="4" t="s">
        <v>155</v>
      </c>
      <c r="F319" s="4" t="s">
        <v>1414</v>
      </c>
      <c r="G319" s="4" t="s">
        <v>157</v>
      </c>
      <c r="H319" s="4" t="s">
        <v>137</v>
      </c>
      <c r="I319" s="4" t="s">
        <v>3502</v>
      </c>
      <c r="J319" s="4" t="s">
        <v>9</v>
      </c>
      <c r="K319" s="4" t="s">
        <v>60</v>
      </c>
      <c r="L319" s="4" t="s">
        <v>75</v>
      </c>
      <c r="M319" s="4" t="s">
        <v>3023</v>
      </c>
      <c r="N319" s="4" t="s">
        <v>3023</v>
      </c>
      <c r="O319" s="4" t="s">
        <v>3023</v>
      </c>
      <c r="P319" s="4" t="s">
        <v>3023</v>
      </c>
      <c r="Q319" s="4" t="s">
        <v>3023</v>
      </c>
      <c r="R319" s="4" t="s">
        <v>3023</v>
      </c>
      <c r="S319" s="4" t="s">
        <v>3025</v>
      </c>
      <c r="T319" s="4" t="s">
        <v>3025</v>
      </c>
      <c r="U319" s="4" t="s">
        <v>3025</v>
      </c>
      <c r="V319" s="4" t="s">
        <v>3023</v>
      </c>
      <c r="W319" s="4" t="s">
        <v>3023</v>
      </c>
      <c r="X319" s="4" t="s">
        <v>3028</v>
      </c>
      <c r="Y319" s="4"/>
    </row>
    <row r="320" spans="1:25" ht="12.75">
      <c r="A320" s="4" t="s">
        <v>1411</v>
      </c>
      <c r="B320" s="4" t="s">
        <v>1412</v>
      </c>
      <c r="C320" s="4" t="s">
        <v>72</v>
      </c>
      <c r="D320" s="4" t="s">
        <v>69</v>
      </c>
      <c r="E320" s="4" t="s">
        <v>155</v>
      </c>
      <c r="F320" s="4" t="s">
        <v>1414</v>
      </c>
      <c r="G320" s="4" t="s">
        <v>157</v>
      </c>
      <c r="H320" s="4" t="s">
        <v>137</v>
      </c>
      <c r="I320" s="4" t="s">
        <v>3503</v>
      </c>
      <c r="J320" s="4" t="s">
        <v>9</v>
      </c>
      <c r="K320" s="4" t="s">
        <v>60</v>
      </c>
      <c r="L320" s="4" t="s">
        <v>75</v>
      </c>
      <c r="M320" s="4" t="s">
        <v>3023</v>
      </c>
      <c r="N320" s="4" t="s">
        <v>3023</v>
      </c>
      <c r="O320" s="4" t="s">
        <v>3023</v>
      </c>
      <c r="P320" s="4" t="s">
        <v>3023</v>
      </c>
      <c r="Q320" s="4" t="s">
        <v>3023</v>
      </c>
      <c r="R320" s="4" t="s">
        <v>3023</v>
      </c>
      <c r="S320" s="4" t="s">
        <v>3025</v>
      </c>
      <c r="T320" s="4" t="s">
        <v>3025</v>
      </c>
      <c r="U320" s="4" t="s">
        <v>3025</v>
      </c>
      <c r="V320" s="4" t="s">
        <v>3023</v>
      </c>
      <c r="W320" s="4" t="s">
        <v>3023</v>
      </c>
      <c r="X320" s="4" t="s">
        <v>3022</v>
      </c>
      <c r="Y320" s="4"/>
    </row>
    <row r="321" spans="1:25" ht="12.75">
      <c r="A321" s="4" t="s">
        <v>440</v>
      </c>
      <c r="B321" s="4" t="s">
        <v>441</v>
      </c>
      <c r="C321" s="4" t="s">
        <v>72</v>
      </c>
      <c r="D321" s="4" t="s">
        <v>146</v>
      </c>
      <c r="E321" s="4" t="s">
        <v>446</v>
      </c>
      <c r="F321" s="4" t="s">
        <v>447</v>
      </c>
      <c r="G321" s="4" t="s">
        <v>448</v>
      </c>
      <c r="H321" s="4" t="s">
        <v>167</v>
      </c>
      <c r="I321" s="4" t="s">
        <v>3504</v>
      </c>
      <c r="J321" s="4" t="s">
        <v>9</v>
      </c>
      <c r="K321" s="4" t="s">
        <v>60</v>
      </c>
      <c r="L321" s="4" t="s">
        <v>75</v>
      </c>
      <c r="M321" s="4" t="s">
        <v>3023</v>
      </c>
      <c r="N321" s="4" t="s">
        <v>3022</v>
      </c>
      <c r="O321" s="4" t="s">
        <v>3023</v>
      </c>
      <c r="P321" s="4" t="s">
        <v>3023</v>
      </c>
      <c r="Q321" s="4" t="s">
        <v>3022</v>
      </c>
      <c r="R321" s="4" t="s">
        <v>3023</v>
      </c>
      <c r="S321" s="4" t="s">
        <v>3025</v>
      </c>
      <c r="T321" s="4" t="s">
        <v>3024</v>
      </c>
      <c r="U321" s="4" t="s">
        <v>3025</v>
      </c>
      <c r="V321" s="4" t="s">
        <v>3023</v>
      </c>
      <c r="W321" s="4" t="s">
        <v>3022</v>
      </c>
      <c r="X321" s="4" t="s">
        <v>3022</v>
      </c>
      <c r="Y321" s="4"/>
    </row>
    <row r="322" spans="1:25" ht="12.75">
      <c r="A322" s="4" t="s">
        <v>1845</v>
      </c>
      <c r="B322" s="4" t="s">
        <v>1846</v>
      </c>
      <c r="C322" s="4" t="s">
        <v>72</v>
      </c>
      <c r="D322" s="4" t="s">
        <v>69</v>
      </c>
      <c r="E322" s="4" t="s">
        <v>70</v>
      </c>
      <c r="F322" s="4" t="s">
        <v>1850</v>
      </c>
      <c r="G322" s="4" t="s">
        <v>127</v>
      </c>
      <c r="H322" s="4" t="s">
        <v>127</v>
      </c>
      <c r="I322" s="4" t="s">
        <v>3505</v>
      </c>
      <c r="J322" s="4" t="s">
        <v>9</v>
      </c>
      <c r="K322" s="4" t="s">
        <v>244</v>
      </c>
      <c r="L322" s="4" t="s">
        <v>75</v>
      </c>
      <c r="M322" s="4" t="s">
        <v>3023</v>
      </c>
      <c r="N322" s="4" t="s">
        <v>3023</v>
      </c>
      <c r="O322" s="4" t="s">
        <v>3023</v>
      </c>
      <c r="P322" s="4" t="s">
        <v>3023</v>
      </c>
      <c r="Q322" s="4" t="s">
        <v>3023</v>
      </c>
      <c r="R322" s="4" t="s">
        <v>3023</v>
      </c>
      <c r="S322" s="4" t="s">
        <v>3025</v>
      </c>
      <c r="T322" s="4" t="s">
        <v>3025</v>
      </c>
      <c r="U322" s="4" t="s">
        <v>3025</v>
      </c>
      <c r="V322" s="4" t="s">
        <v>3023</v>
      </c>
      <c r="W322" s="4" t="s">
        <v>3023</v>
      </c>
      <c r="X322" s="4" t="s">
        <v>3022</v>
      </c>
      <c r="Y322" s="4"/>
    </row>
    <row r="323" spans="1:25" ht="12.75">
      <c r="A323" s="4" t="s">
        <v>1229</v>
      </c>
      <c r="B323" s="4" t="s">
        <v>1230</v>
      </c>
      <c r="C323" s="4" t="s">
        <v>72</v>
      </c>
      <c r="D323" s="4" t="s">
        <v>69</v>
      </c>
      <c r="E323" s="4" t="s">
        <v>205</v>
      </c>
      <c r="F323" s="4" t="s">
        <v>1146</v>
      </c>
      <c r="G323" s="4" t="s">
        <v>468</v>
      </c>
      <c r="H323" s="4" t="s">
        <v>127</v>
      </c>
      <c r="I323" s="4" t="s">
        <v>3506</v>
      </c>
      <c r="J323" s="4" t="s">
        <v>9</v>
      </c>
      <c r="K323" s="4" t="s">
        <v>60</v>
      </c>
      <c r="L323" s="4" t="s">
        <v>75</v>
      </c>
      <c r="M323" s="4" t="s">
        <v>3023</v>
      </c>
      <c r="N323" s="4" t="s">
        <v>3023</v>
      </c>
      <c r="O323" s="4" t="s">
        <v>3023</v>
      </c>
      <c r="P323" s="4" t="s">
        <v>3023</v>
      </c>
      <c r="Q323" s="4" t="s">
        <v>3023</v>
      </c>
      <c r="R323" s="4" t="s">
        <v>3023</v>
      </c>
      <c r="S323" s="4" t="s">
        <v>3025</v>
      </c>
      <c r="T323" s="4" t="s">
        <v>3025</v>
      </c>
      <c r="U323" s="4" t="s">
        <v>3025</v>
      </c>
      <c r="V323" s="4" t="s">
        <v>3023</v>
      </c>
      <c r="W323" s="4" t="s">
        <v>3023</v>
      </c>
      <c r="X323" s="4" t="s">
        <v>3028</v>
      </c>
      <c r="Y323" s="4"/>
    </row>
    <row r="324" spans="1:25" ht="12.75">
      <c r="A324" s="4" t="s">
        <v>1764</v>
      </c>
      <c r="B324" s="4" t="s">
        <v>1765</v>
      </c>
      <c r="C324" s="4" t="s">
        <v>72</v>
      </c>
      <c r="D324" s="4" t="s">
        <v>69</v>
      </c>
      <c r="E324" s="4" t="s">
        <v>155</v>
      </c>
      <c r="F324" s="4" t="s">
        <v>1414</v>
      </c>
      <c r="G324" s="4" t="s">
        <v>1767</v>
      </c>
      <c r="H324" s="4" t="s">
        <v>137</v>
      </c>
      <c r="I324" s="4" t="s">
        <v>3507</v>
      </c>
      <c r="J324" s="4" t="s">
        <v>9</v>
      </c>
      <c r="K324" s="4" t="s">
        <v>60</v>
      </c>
      <c r="L324" s="4" t="s">
        <v>75</v>
      </c>
      <c r="M324" s="4" t="s">
        <v>3023</v>
      </c>
      <c r="N324" s="4" t="s">
        <v>3023</v>
      </c>
      <c r="O324" s="4" t="s">
        <v>3023</v>
      </c>
      <c r="P324" s="4" t="s">
        <v>3023</v>
      </c>
      <c r="Q324" s="4" t="s">
        <v>3023</v>
      </c>
      <c r="R324" s="4" t="s">
        <v>3023</v>
      </c>
      <c r="S324" s="4" t="s">
        <v>3025</v>
      </c>
      <c r="T324" s="4" t="s">
        <v>3025</v>
      </c>
      <c r="U324" s="4" t="s">
        <v>3025</v>
      </c>
      <c r="V324" s="4" t="s">
        <v>3023</v>
      </c>
      <c r="W324" s="4" t="s">
        <v>3023</v>
      </c>
      <c r="X324" s="4" t="s">
        <v>3022</v>
      </c>
      <c r="Y324" s="4"/>
    </row>
    <row r="325" spans="1:25" ht="38.25">
      <c r="A325" s="4" t="s">
        <v>1991</v>
      </c>
      <c r="B325" s="4" t="s">
        <v>1992</v>
      </c>
      <c r="C325" s="4" t="s">
        <v>92</v>
      </c>
      <c r="D325" s="4" t="s">
        <v>69</v>
      </c>
      <c r="E325" s="4" t="s">
        <v>55</v>
      </c>
      <c r="F325" s="4" t="s">
        <v>91</v>
      </c>
      <c r="G325" s="4" t="s">
        <v>1854</v>
      </c>
      <c r="H325" s="4" t="s">
        <v>137</v>
      </c>
      <c r="I325" s="4" t="s">
        <v>3508</v>
      </c>
      <c r="J325" s="4" t="s">
        <v>3000</v>
      </c>
      <c r="K325" s="4" t="s">
        <v>60</v>
      </c>
      <c r="L325" s="4" t="s">
        <v>61</v>
      </c>
      <c r="M325" s="4" t="s">
        <v>3022</v>
      </c>
      <c r="N325" s="4" t="s">
        <v>3022</v>
      </c>
      <c r="O325" s="4" t="s">
        <v>3023</v>
      </c>
      <c r="P325" s="4" t="s">
        <v>3022</v>
      </c>
      <c r="Q325" s="4" t="s">
        <v>3022</v>
      </c>
      <c r="R325" s="4" t="s">
        <v>3023</v>
      </c>
      <c r="S325" s="4" t="s">
        <v>3024</v>
      </c>
      <c r="T325" s="4" t="s">
        <v>3024</v>
      </c>
      <c r="U325" s="4" t="s">
        <v>3025</v>
      </c>
      <c r="V325" s="4" t="s">
        <v>3022</v>
      </c>
      <c r="W325" s="4" t="s">
        <v>3023</v>
      </c>
      <c r="X325" s="4" t="s">
        <v>3022</v>
      </c>
      <c r="Y325" s="52" t="s">
        <v>3509</v>
      </c>
    </row>
    <row r="326" spans="1:25" ht="12.75">
      <c r="A326" s="4" t="s">
        <v>1276</v>
      </c>
      <c r="B326" s="4" t="s">
        <v>1277</v>
      </c>
      <c r="C326" s="4" t="s">
        <v>92</v>
      </c>
      <c r="D326" s="4" t="s">
        <v>69</v>
      </c>
      <c r="E326" s="4" t="s">
        <v>55</v>
      </c>
      <c r="F326" s="4" t="s">
        <v>822</v>
      </c>
      <c r="G326" s="4" t="s">
        <v>989</v>
      </c>
      <c r="H326" s="4" t="s">
        <v>137</v>
      </c>
      <c r="I326" s="4" t="s">
        <v>3510</v>
      </c>
      <c r="J326" s="4" t="s">
        <v>9</v>
      </c>
      <c r="K326" s="4" t="s">
        <v>60</v>
      </c>
      <c r="L326" s="4" t="s">
        <v>61</v>
      </c>
      <c r="M326" s="4" t="s">
        <v>3022</v>
      </c>
      <c r="N326" s="4" t="s">
        <v>3022</v>
      </c>
      <c r="O326" s="4" t="s">
        <v>3023</v>
      </c>
      <c r="P326" s="4" t="s">
        <v>3022</v>
      </c>
      <c r="Q326" s="4" t="s">
        <v>3022</v>
      </c>
      <c r="R326" s="4" t="s">
        <v>3023</v>
      </c>
      <c r="S326" s="4" t="s">
        <v>3024</v>
      </c>
      <c r="T326" s="4" t="s">
        <v>3024</v>
      </c>
      <c r="U326" s="4" t="s">
        <v>3025</v>
      </c>
      <c r="V326" s="4" t="s">
        <v>3022</v>
      </c>
      <c r="W326" s="4" t="s">
        <v>3023</v>
      </c>
      <c r="X326" s="4" t="s">
        <v>3028</v>
      </c>
      <c r="Y326" s="4"/>
    </row>
    <row r="327" spans="1:25" ht="12.75">
      <c r="A327" s="4" t="s">
        <v>261</v>
      </c>
      <c r="B327" s="4" t="s">
        <v>262</v>
      </c>
      <c r="C327" s="4" t="s">
        <v>269</v>
      </c>
      <c r="D327" s="4" t="s">
        <v>146</v>
      </c>
      <c r="E327" s="4" t="s">
        <v>70</v>
      </c>
      <c r="F327" s="4" t="s">
        <v>268</v>
      </c>
      <c r="G327" s="4" t="s">
        <v>167</v>
      </c>
      <c r="H327" s="4" t="s">
        <v>167</v>
      </c>
      <c r="I327" s="4" t="s">
        <v>3511</v>
      </c>
      <c r="J327" s="4" t="s">
        <v>9</v>
      </c>
      <c r="K327" s="4" t="s">
        <v>60</v>
      </c>
      <c r="L327" s="4" t="s">
        <v>75</v>
      </c>
      <c r="M327" s="4" t="s">
        <v>3172</v>
      </c>
      <c r="N327" s="4"/>
      <c r="O327" s="4"/>
      <c r="P327" s="4" t="s">
        <v>3172</v>
      </c>
      <c r="Q327" s="4"/>
      <c r="R327" s="4"/>
      <c r="S327" s="4" t="s">
        <v>3025</v>
      </c>
      <c r="T327" s="4" t="s">
        <v>3025</v>
      </c>
      <c r="U327" s="4" t="s">
        <v>3025</v>
      </c>
      <c r="V327" s="4" t="s">
        <v>3172</v>
      </c>
      <c r="W327" s="4"/>
      <c r="X327" s="4"/>
      <c r="Y327" s="4"/>
    </row>
    <row r="328" spans="1:25" ht="25.5">
      <c r="A328" s="4" t="s">
        <v>1969</v>
      </c>
      <c r="B328" s="4" t="s">
        <v>1970</v>
      </c>
      <c r="C328" s="4" t="s">
        <v>935</v>
      </c>
      <c r="D328" s="4" t="s">
        <v>146</v>
      </c>
      <c r="E328" s="4" t="s">
        <v>935</v>
      </c>
      <c r="F328" s="4" t="s">
        <v>1449</v>
      </c>
      <c r="G328" s="4" t="s">
        <v>426</v>
      </c>
      <c r="H328" s="4" t="s">
        <v>167</v>
      </c>
      <c r="I328" s="4" t="s">
        <v>3512</v>
      </c>
      <c r="J328" s="4" t="s">
        <v>3000</v>
      </c>
      <c r="K328" s="4" t="s">
        <v>60</v>
      </c>
      <c r="L328" s="4" t="s">
        <v>75</v>
      </c>
      <c r="M328" s="4" t="s">
        <v>3172</v>
      </c>
      <c r="N328" s="4"/>
      <c r="O328" s="4"/>
      <c r="P328" s="4" t="s">
        <v>3172</v>
      </c>
      <c r="Q328" s="4"/>
      <c r="R328" s="4"/>
      <c r="S328" s="4" t="s">
        <v>3025</v>
      </c>
      <c r="T328" s="4" t="s">
        <v>3025</v>
      </c>
      <c r="U328" s="4" t="s">
        <v>3025</v>
      </c>
      <c r="V328" s="4" t="s">
        <v>3172</v>
      </c>
      <c r="W328" s="4"/>
      <c r="X328" s="4"/>
      <c r="Y328" s="52" t="s">
        <v>3513</v>
      </c>
    </row>
    <row r="329" spans="1:25" ht="12.75">
      <c r="A329" s="4" t="s">
        <v>1728</v>
      </c>
      <c r="B329" s="4" t="s">
        <v>1729</v>
      </c>
      <c r="C329" s="4" t="s">
        <v>935</v>
      </c>
      <c r="D329" s="4" t="s">
        <v>146</v>
      </c>
      <c r="E329" s="4" t="s">
        <v>935</v>
      </c>
      <c r="F329" s="4" t="s">
        <v>1449</v>
      </c>
      <c r="G329" s="4" t="s">
        <v>426</v>
      </c>
      <c r="H329" s="4" t="s">
        <v>167</v>
      </c>
      <c r="I329" s="4" t="s">
        <v>3514</v>
      </c>
      <c r="J329" s="4" t="s">
        <v>9</v>
      </c>
      <c r="K329" s="4" t="s">
        <v>60</v>
      </c>
      <c r="L329" s="4" t="s">
        <v>75</v>
      </c>
      <c r="M329" s="4" t="s">
        <v>3172</v>
      </c>
      <c r="N329" s="4"/>
      <c r="O329" s="4"/>
      <c r="P329" s="4" t="s">
        <v>3172</v>
      </c>
      <c r="Q329" s="4"/>
      <c r="R329" s="4"/>
      <c r="S329" s="4" t="s">
        <v>3025</v>
      </c>
      <c r="T329" s="4" t="s">
        <v>3025</v>
      </c>
      <c r="U329" s="4" t="s">
        <v>3025</v>
      </c>
      <c r="V329" s="4" t="s">
        <v>3172</v>
      </c>
      <c r="W329" s="4"/>
      <c r="X329" s="4"/>
      <c r="Y329" s="4"/>
    </row>
    <row r="330" spans="1:25" ht="51">
      <c r="A330" s="4" t="s">
        <v>1733</v>
      </c>
      <c r="B330" s="4" t="s">
        <v>1734</v>
      </c>
      <c r="C330" s="4" t="s">
        <v>935</v>
      </c>
      <c r="D330" s="4" t="s">
        <v>146</v>
      </c>
      <c r="E330" s="4" t="s">
        <v>935</v>
      </c>
      <c r="F330" s="4" t="s">
        <v>1449</v>
      </c>
      <c r="G330" s="4" t="s">
        <v>426</v>
      </c>
      <c r="H330" s="4" t="s">
        <v>167</v>
      </c>
      <c r="I330" s="4" t="s">
        <v>3515</v>
      </c>
      <c r="J330" s="4" t="s">
        <v>3000</v>
      </c>
      <c r="K330" s="4" t="s">
        <v>60</v>
      </c>
      <c r="L330" s="4" t="s">
        <v>75</v>
      </c>
      <c r="M330" s="4" t="s">
        <v>3172</v>
      </c>
      <c r="N330" s="4"/>
      <c r="O330" s="4"/>
      <c r="P330" s="4" t="s">
        <v>3172</v>
      </c>
      <c r="Q330" s="4"/>
      <c r="R330" s="4"/>
      <c r="S330" s="4" t="s">
        <v>3025</v>
      </c>
      <c r="T330" s="4" t="s">
        <v>3025</v>
      </c>
      <c r="U330" s="4" t="s">
        <v>3025</v>
      </c>
      <c r="V330" s="4" t="s">
        <v>3172</v>
      </c>
      <c r="W330" s="4"/>
      <c r="X330" s="4"/>
      <c r="Y330" s="52" t="s">
        <v>3516</v>
      </c>
    </row>
    <row r="331" spans="1:25" ht="12.75">
      <c r="A331" s="4" t="s">
        <v>1906</v>
      </c>
      <c r="B331" s="4" t="s">
        <v>1907</v>
      </c>
      <c r="C331" s="4" t="s">
        <v>935</v>
      </c>
      <c r="D331" s="4" t="s">
        <v>146</v>
      </c>
      <c r="E331" s="4" t="s">
        <v>935</v>
      </c>
      <c r="F331" s="4" t="s">
        <v>1449</v>
      </c>
      <c r="G331" s="4" t="s">
        <v>426</v>
      </c>
      <c r="H331" s="4" t="s">
        <v>167</v>
      </c>
      <c r="I331" s="4" t="s">
        <v>3517</v>
      </c>
      <c r="J331" s="4" t="s">
        <v>9</v>
      </c>
      <c r="K331" s="4" t="s">
        <v>60</v>
      </c>
      <c r="L331" s="4" t="s">
        <v>75</v>
      </c>
      <c r="M331" s="4" t="s">
        <v>3172</v>
      </c>
      <c r="N331" s="4"/>
      <c r="O331" s="4"/>
      <c r="P331" s="4" t="s">
        <v>3172</v>
      </c>
      <c r="Q331" s="4"/>
      <c r="R331" s="4"/>
      <c r="S331" s="4" t="s">
        <v>3025</v>
      </c>
      <c r="T331" s="4" t="s">
        <v>3025</v>
      </c>
      <c r="U331" s="4" t="s">
        <v>3025</v>
      </c>
      <c r="V331" s="4" t="s">
        <v>3172</v>
      </c>
      <c r="W331" s="4"/>
      <c r="X331" s="4"/>
      <c r="Y331" s="4"/>
    </row>
    <row r="332" spans="1:25" ht="12.75">
      <c r="A332" s="4" t="s">
        <v>1482</v>
      </c>
      <c r="B332" s="4" t="s">
        <v>1483</v>
      </c>
      <c r="C332" s="4" t="s">
        <v>935</v>
      </c>
      <c r="D332" s="4" t="s">
        <v>146</v>
      </c>
      <c r="E332" s="4" t="s">
        <v>935</v>
      </c>
      <c r="F332" s="4" t="s">
        <v>1449</v>
      </c>
      <c r="G332" s="4" t="s">
        <v>426</v>
      </c>
      <c r="H332" s="4" t="s">
        <v>167</v>
      </c>
      <c r="I332" s="4" t="s">
        <v>3518</v>
      </c>
      <c r="J332" s="4" t="s">
        <v>3000</v>
      </c>
      <c r="K332" s="4" t="s">
        <v>60</v>
      </c>
      <c r="L332" s="4" t="s">
        <v>75</v>
      </c>
      <c r="M332" s="4" t="s">
        <v>3172</v>
      </c>
      <c r="N332" s="4"/>
      <c r="O332" s="4"/>
      <c r="P332" s="4" t="s">
        <v>3172</v>
      </c>
      <c r="Q332" s="4"/>
      <c r="R332" s="4"/>
      <c r="S332" s="4" t="s">
        <v>3025</v>
      </c>
      <c r="T332" s="4" t="s">
        <v>3025</v>
      </c>
      <c r="U332" s="4" t="s">
        <v>3025</v>
      </c>
      <c r="V332" s="4" t="s">
        <v>3172</v>
      </c>
      <c r="W332" s="4"/>
      <c r="X332" s="4"/>
      <c r="Y332" s="4" t="s">
        <v>3519</v>
      </c>
    </row>
    <row r="333" spans="1:25" ht="25.5">
      <c r="A333" s="4" t="s">
        <v>1443</v>
      </c>
      <c r="B333" s="4" t="s">
        <v>1444</v>
      </c>
      <c r="C333" s="4" t="s">
        <v>935</v>
      </c>
      <c r="D333" s="4" t="s">
        <v>146</v>
      </c>
      <c r="E333" s="4" t="s">
        <v>935</v>
      </c>
      <c r="F333" s="4" t="s">
        <v>1449</v>
      </c>
      <c r="G333" s="4" t="s">
        <v>426</v>
      </c>
      <c r="H333" s="4" t="s">
        <v>167</v>
      </c>
      <c r="I333" s="4" t="s">
        <v>3520</v>
      </c>
      <c r="J333" s="4" t="s">
        <v>3000</v>
      </c>
      <c r="K333" s="4" t="s">
        <v>60</v>
      </c>
      <c r="L333" s="4" t="s">
        <v>75</v>
      </c>
      <c r="M333" s="4" t="s">
        <v>3172</v>
      </c>
      <c r="N333" s="4"/>
      <c r="O333" s="4"/>
      <c r="P333" s="4" t="s">
        <v>3172</v>
      </c>
      <c r="Q333" s="4"/>
      <c r="R333" s="4"/>
      <c r="S333" s="4" t="s">
        <v>3025</v>
      </c>
      <c r="T333" s="4" t="s">
        <v>3025</v>
      </c>
      <c r="U333" s="4" t="s">
        <v>3025</v>
      </c>
      <c r="V333" s="4" t="s">
        <v>3172</v>
      </c>
      <c r="W333" s="4"/>
      <c r="X333" s="4"/>
      <c r="Y333" s="52" t="s">
        <v>3521</v>
      </c>
    </row>
    <row r="334" spans="1:25" ht="12.75">
      <c r="A334" s="4" t="s">
        <v>1735</v>
      </c>
      <c r="B334" s="4" t="s">
        <v>1736</v>
      </c>
      <c r="C334" s="4" t="s">
        <v>935</v>
      </c>
      <c r="D334" s="4" t="s">
        <v>146</v>
      </c>
      <c r="E334" s="4" t="s">
        <v>935</v>
      </c>
      <c r="F334" s="4" t="s">
        <v>1449</v>
      </c>
      <c r="G334" s="4" t="s">
        <v>426</v>
      </c>
      <c r="H334" s="4" t="s">
        <v>167</v>
      </c>
      <c r="I334" s="4" t="s">
        <v>3522</v>
      </c>
      <c r="J334" s="4" t="s">
        <v>9</v>
      </c>
      <c r="K334" s="4" t="s">
        <v>60</v>
      </c>
      <c r="L334" s="4" t="s">
        <v>75</v>
      </c>
      <c r="M334" s="4" t="s">
        <v>3172</v>
      </c>
      <c r="N334" s="4"/>
      <c r="O334" s="4"/>
      <c r="P334" s="4" t="s">
        <v>3172</v>
      </c>
      <c r="Q334" s="4"/>
      <c r="R334" s="4"/>
      <c r="S334" s="4" t="s">
        <v>3025</v>
      </c>
      <c r="T334" s="4" t="s">
        <v>3025</v>
      </c>
      <c r="U334" s="4" t="s">
        <v>3025</v>
      </c>
      <c r="V334" s="4" t="s">
        <v>3172</v>
      </c>
      <c r="W334" s="4"/>
      <c r="X334" s="4"/>
      <c r="Y334" s="4"/>
    </row>
    <row r="335" spans="1:25" ht="12.75">
      <c r="A335" s="4" t="s">
        <v>1945</v>
      </c>
      <c r="B335" s="4" t="s">
        <v>1946</v>
      </c>
      <c r="C335" s="4" t="s">
        <v>935</v>
      </c>
      <c r="D335" s="4" t="s">
        <v>146</v>
      </c>
      <c r="E335" s="4" t="s">
        <v>935</v>
      </c>
      <c r="F335" s="4" t="s">
        <v>1449</v>
      </c>
      <c r="G335" s="4" t="s">
        <v>426</v>
      </c>
      <c r="H335" s="4" t="s">
        <v>167</v>
      </c>
      <c r="I335" s="4" t="s">
        <v>3523</v>
      </c>
      <c r="J335" s="4" t="s">
        <v>9</v>
      </c>
      <c r="K335" s="4" t="s">
        <v>60</v>
      </c>
      <c r="L335" s="4" t="s">
        <v>75</v>
      </c>
      <c r="M335" s="4" t="s">
        <v>3172</v>
      </c>
      <c r="N335" s="4"/>
      <c r="O335" s="4"/>
      <c r="P335" s="4" t="s">
        <v>3172</v>
      </c>
      <c r="Q335" s="4"/>
      <c r="R335" s="4"/>
      <c r="S335" s="4" t="s">
        <v>3025</v>
      </c>
      <c r="T335" s="4" t="s">
        <v>3025</v>
      </c>
      <c r="U335" s="4" t="s">
        <v>3025</v>
      </c>
      <c r="V335" s="4" t="s">
        <v>3172</v>
      </c>
      <c r="W335" s="4"/>
      <c r="X335" s="4"/>
      <c r="Y335" s="4"/>
    </row>
    <row r="336" spans="1:25" ht="12.75">
      <c r="A336" s="4" t="s">
        <v>1678</v>
      </c>
      <c r="B336" s="4" t="s">
        <v>1679</v>
      </c>
      <c r="C336" s="4" t="s">
        <v>935</v>
      </c>
      <c r="D336" s="4" t="s">
        <v>146</v>
      </c>
      <c r="E336" s="4" t="s">
        <v>935</v>
      </c>
      <c r="F336" s="4" t="s">
        <v>1449</v>
      </c>
      <c r="G336" s="4" t="s">
        <v>426</v>
      </c>
      <c r="H336" s="4" t="s">
        <v>167</v>
      </c>
      <c r="I336" s="4" t="s">
        <v>3524</v>
      </c>
      <c r="J336" s="4" t="s">
        <v>9</v>
      </c>
      <c r="K336" s="4" t="s">
        <v>60</v>
      </c>
      <c r="L336" s="4" t="s">
        <v>75</v>
      </c>
      <c r="M336" s="4" t="s">
        <v>3172</v>
      </c>
      <c r="N336" s="4"/>
      <c r="O336" s="4"/>
      <c r="P336" s="4" t="s">
        <v>3172</v>
      </c>
      <c r="Q336" s="4"/>
      <c r="R336" s="4"/>
      <c r="S336" s="4" t="s">
        <v>3025</v>
      </c>
      <c r="T336" s="4" t="s">
        <v>3025</v>
      </c>
      <c r="U336" s="4" t="s">
        <v>3025</v>
      </c>
      <c r="V336" s="4" t="s">
        <v>3172</v>
      </c>
      <c r="W336" s="4"/>
      <c r="X336" s="4"/>
      <c r="Y336" s="4"/>
    </row>
    <row r="337" spans="1:25" ht="12.75">
      <c r="A337" s="4" t="s">
        <v>932</v>
      </c>
      <c r="B337" s="4" t="s">
        <v>933</v>
      </c>
      <c r="C337" s="4" t="s">
        <v>935</v>
      </c>
      <c r="D337" s="4" t="s">
        <v>146</v>
      </c>
      <c r="E337" s="4" t="s">
        <v>935</v>
      </c>
      <c r="F337" s="4" t="s">
        <v>936</v>
      </c>
      <c r="G337" s="4" t="s">
        <v>426</v>
      </c>
      <c r="H337" s="4" t="s">
        <v>167</v>
      </c>
      <c r="I337" s="4" t="s">
        <v>3525</v>
      </c>
      <c r="J337" s="4" t="s">
        <v>9</v>
      </c>
      <c r="K337" s="4" t="s">
        <v>60</v>
      </c>
      <c r="L337" s="4" t="s">
        <v>75</v>
      </c>
      <c r="M337" s="4" t="s">
        <v>3172</v>
      </c>
      <c r="N337" s="4"/>
      <c r="O337" s="4"/>
      <c r="P337" s="4" t="s">
        <v>3172</v>
      </c>
      <c r="Q337" s="4"/>
      <c r="R337" s="4"/>
      <c r="S337" s="4" t="s">
        <v>3025</v>
      </c>
      <c r="T337" s="4" t="s">
        <v>3025</v>
      </c>
      <c r="U337" s="4" t="s">
        <v>3025</v>
      </c>
      <c r="V337" s="4" t="s">
        <v>3172</v>
      </c>
      <c r="W337" s="4"/>
      <c r="X337" s="4"/>
      <c r="Y337" s="4"/>
    </row>
    <row r="338" spans="1:25" ht="89.25">
      <c r="A338" s="4" t="s">
        <v>2790</v>
      </c>
      <c r="B338" s="4" t="s">
        <v>2791</v>
      </c>
      <c r="C338" s="4" t="s">
        <v>92</v>
      </c>
      <c r="D338" s="4" t="s">
        <v>90</v>
      </c>
      <c r="E338" s="4" t="s">
        <v>55</v>
      </c>
      <c r="F338" s="4" t="s">
        <v>91</v>
      </c>
      <c r="G338" s="4" t="s">
        <v>93</v>
      </c>
      <c r="H338" s="4" t="s">
        <v>137</v>
      </c>
      <c r="I338" s="4" t="s">
        <v>3526</v>
      </c>
      <c r="J338" s="4" t="s">
        <v>3000</v>
      </c>
      <c r="K338" s="4" t="s">
        <v>74</v>
      </c>
      <c r="L338" s="4" t="s">
        <v>61</v>
      </c>
      <c r="M338" s="4" t="s">
        <v>3527</v>
      </c>
      <c r="N338" s="4" t="s">
        <v>3527</v>
      </c>
      <c r="O338" s="4" t="s">
        <v>3023</v>
      </c>
      <c r="P338" s="4" t="s">
        <v>3527</v>
      </c>
      <c r="Q338" s="4" t="s">
        <v>3527</v>
      </c>
      <c r="R338" s="4" t="s">
        <v>3022</v>
      </c>
      <c r="S338" s="4" t="s">
        <v>3528</v>
      </c>
      <c r="T338" s="4" t="s">
        <v>3528</v>
      </c>
      <c r="U338" s="4" t="s">
        <v>3024</v>
      </c>
      <c r="V338" s="4" t="s">
        <v>3527</v>
      </c>
      <c r="W338" s="4" t="s">
        <v>3527</v>
      </c>
      <c r="X338" s="4" t="s">
        <v>3023</v>
      </c>
      <c r="Y338" s="52" t="s">
        <v>3529</v>
      </c>
    </row>
    <row r="339" spans="1:25" ht="12.75">
      <c r="A339" s="4" t="s">
        <v>3530</v>
      </c>
      <c r="B339" s="4" t="s">
        <v>3531</v>
      </c>
      <c r="C339" s="4" t="s">
        <v>92</v>
      </c>
      <c r="D339" s="4" t="s">
        <v>90</v>
      </c>
      <c r="E339" s="4" t="s">
        <v>55</v>
      </c>
      <c r="F339" s="4" t="s">
        <v>91</v>
      </c>
      <c r="G339" s="4" t="s">
        <v>2112</v>
      </c>
      <c r="H339" s="4" t="s">
        <v>137</v>
      </c>
      <c r="I339" s="4" t="s">
        <v>3532</v>
      </c>
      <c r="J339" s="4" t="s">
        <v>9</v>
      </c>
      <c r="K339" s="4" t="s">
        <v>74</v>
      </c>
      <c r="L339" s="4" t="s">
        <v>61</v>
      </c>
      <c r="M339" s="4" t="s">
        <v>3527</v>
      </c>
      <c r="N339" s="4" t="s">
        <v>3527</v>
      </c>
      <c r="O339" s="4" t="s">
        <v>3023</v>
      </c>
      <c r="P339" s="4" t="s">
        <v>3527</v>
      </c>
      <c r="Q339" s="4" t="s">
        <v>3527</v>
      </c>
      <c r="R339" s="4" t="s">
        <v>3023</v>
      </c>
      <c r="S339" s="4" t="s">
        <v>3528</v>
      </c>
      <c r="T339" s="4" t="s">
        <v>3528</v>
      </c>
      <c r="U339" s="4" t="s">
        <v>3025</v>
      </c>
      <c r="V339" s="4" t="s">
        <v>3527</v>
      </c>
      <c r="W339" s="4" t="s">
        <v>3527</v>
      </c>
      <c r="X339" s="4" t="s">
        <v>3023</v>
      </c>
      <c r="Y339" s="4"/>
    </row>
    <row r="340" spans="1:25" ht="12.75">
      <c r="A340" s="4" t="s">
        <v>2606</v>
      </c>
      <c r="B340" s="4" t="s">
        <v>2607</v>
      </c>
      <c r="C340" s="4" t="s">
        <v>57</v>
      </c>
      <c r="D340" s="4" t="s">
        <v>90</v>
      </c>
      <c r="E340" s="4" t="s">
        <v>55</v>
      </c>
      <c r="F340" s="4" t="s">
        <v>101</v>
      </c>
      <c r="G340" s="4" t="s">
        <v>1884</v>
      </c>
      <c r="H340" s="4" t="s">
        <v>127</v>
      </c>
      <c r="I340" s="4" t="s">
        <v>3533</v>
      </c>
      <c r="J340" s="4" t="s">
        <v>9</v>
      </c>
      <c r="K340" s="4" t="s">
        <v>74</v>
      </c>
      <c r="L340" s="4" t="s">
        <v>61</v>
      </c>
      <c r="M340" s="4" t="s">
        <v>3527</v>
      </c>
      <c r="N340" s="4" t="s">
        <v>3527</v>
      </c>
      <c r="O340" s="4" t="s">
        <v>3023</v>
      </c>
      <c r="P340" s="4" t="s">
        <v>3527</v>
      </c>
      <c r="Q340" s="4" t="s">
        <v>3527</v>
      </c>
      <c r="R340" s="4" t="s">
        <v>3028</v>
      </c>
      <c r="S340" s="4" t="s">
        <v>3528</v>
      </c>
      <c r="T340" s="4" t="s">
        <v>3528</v>
      </c>
      <c r="U340" s="4" t="s">
        <v>3059</v>
      </c>
      <c r="V340" s="4" t="s">
        <v>3527</v>
      </c>
      <c r="W340" s="4" t="s">
        <v>3527</v>
      </c>
      <c r="X340" s="4" t="s">
        <v>3023</v>
      </c>
      <c r="Y340" s="4"/>
    </row>
    <row r="341" spans="1:25" ht="12.75">
      <c r="A341" s="4" t="s">
        <v>3534</v>
      </c>
      <c r="B341" s="4" t="s">
        <v>3535</v>
      </c>
      <c r="C341" s="4" t="s">
        <v>57</v>
      </c>
      <c r="D341" s="4" t="s">
        <v>54</v>
      </c>
      <c r="E341" s="4" t="s">
        <v>55</v>
      </c>
      <c r="F341" s="4" t="s">
        <v>56</v>
      </c>
      <c r="G341" s="4" t="s">
        <v>58</v>
      </c>
      <c r="H341" s="4" t="s">
        <v>127</v>
      </c>
      <c r="I341" s="4" t="s">
        <v>3536</v>
      </c>
      <c r="J341" s="4" t="s">
        <v>9</v>
      </c>
      <c r="K341" s="4" t="s">
        <v>74</v>
      </c>
      <c r="L341" s="4" t="s">
        <v>61</v>
      </c>
      <c r="M341" s="4" t="s">
        <v>3527</v>
      </c>
      <c r="N341" s="4" t="s">
        <v>3527</v>
      </c>
      <c r="O341" s="4" t="s">
        <v>3023</v>
      </c>
      <c r="P341" s="4" t="s">
        <v>3527</v>
      </c>
      <c r="Q341" s="4" t="s">
        <v>3527</v>
      </c>
      <c r="R341" s="4" t="s">
        <v>3023</v>
      </c>
      <c r="S341" s="4" t="s">
        <v>3528</v>
      </c>
      <c r="T341" s="4" t="s">
        <v>3528</v>
      </c>
      <c r="U341" s="4" t="s">
        <v>3025</v>
      </c>
      <c r="V341" s="4" t="s">
        <v>3527</v>
      </c>
      <c r="W341" s="4" t="s">
        <v>3527</v>
      </c>
      <c r="X341" s="4" t="s">
        <v>3023</v>
      </c>
      <c r="Y341" s="4"/>
    </row>
    <row r="342" spans="1:25" ht="12.75">
      <c r="A342" s="4" t="s">
        <v>3537</v>
      </c>
      <c r="B342" s="4" t="s">
        <v>3538</v>
      </c>
      <c r="C342" s="4" t="s">
        <v>57</v>
      </c>
      <c r="D342" s="4" t="s">
        <v>259</v>
      </c>
      <c r="E342" s="4" t="s">
        <v>55</v>
      </c>
      <c r="F342" s="4" t="s">
        <v>101</v>
      </c>
      <c r="G342" s="4" t="s">
        <v>340</v>
      </c>
      <c r="H342" s="4" t="s">
        <v>137</v>
      </c>
      <c r="I342" s="4" t="s">
        <v>3539</v>
      </c>
      <c r="J342" s="4" t="s">
        <v>9</v>
      </c>
      <c r="K342" s="4" t="s">
        <v>74</v>
      </c>
      <c r="L342" s="4" t="s">
        <v>61</v>
      </c>
      <c r="M342" s="4" t="s">
        <v>3527</v>
      </c>
      <c r="N342" s="4" t="s">
        <v>3527</v>
      </c>
      <c r="O342" s="4" t="s">
        <v>3023</v>
      </c>
      <c r="P342" s="4" t="s">
        <v>3527</v>
      </c>
      <c r="Q342" s="4" t="s">
        <v>3527</v>
      </c>
      <c r="R342" s="4" t="s">
        <v>3023</v>
      </c>
      <c r="S342" s="4" t="s">
        <v>3528</v>
      </c>
      <c r="T342" s="4" t="s">
        <v>3528</v>
      </c>
      <c r="U342" s="4" t="s">
        <v>3025</v>
      </c>
      <c r="V342" s="4" t="s">
        <v>3527</v>
      </c>
      <c r="W342" s="4" t="s">
        <v>3527</v>
      </c>
      <c r="X342" s="4" t="s">
        <v>3023</v>
      </c>
      <c r="Y342" s="4"/>
    </row>
    <row r="343" spans="1:25" ht="12.75">
      <c r="A343" s="4" t="s">
        <v>3540</v>
      </c>
      <c r="B343" s="4" t="s">
        <v>3541</v>
      </c>
      <c r="C343" s="4" t="s">
        <v>166</v>
      </c>
      <c r="D343" s="4" t="s">
        <v>259</v>
      </c>
      <c r="E343" s="4" t="s">
        <v>55</v>
      </c>
      <c r="F343" s="4" t="s">
        <v>91</v>
      </c>
      <c r="G343" s="4" t="s">
        <v>340</v>
      </c>
      <c r="H343" s="4" t="s">
        <v>137</v>
      </c>
      <c r="I343" s="4" t="s">
        <v>3542</v>
      </c>
      <c r="J343" s="4" t="s">
        <v>9</v>
      </c>
      <c r="K343" s="4" t="s">
        <v>74</v>
      </c>
      <c r="L343" s="4" t="s">
        <v>61</v>
      </c>
      <c r="M343" s="4" t="s">
        <v>3527</v>
      </c>
      <c r="N343" s="4" t="s">
        <v>3527</v>
      </c>
      <c r="O343" s="4" t="s">
        <v>3023</v>
      </c>
      <c r="P343" s="4" t="s">
        <v>3527</v>
      </c>
      <c r="Q343" s="4" t="s">
        <v>3527</v>
      </c>
      <c r="R343" s="4" t="s">
        <v>3023</v>
      </c>
      <c r="S343" s="4" t="s">
        <v>3528</v>
      </c>
      <c r="T343" s="4" t="s">
        <v>3528</v>
      </c>
      <c r="U343" s="4" t="s">
        <v>3025</v>
      </c>
      <c r="V343" s="4" t="s">
        <v>3527</v>
      </c>
      <c r="W343" s="4" t="s">
        <v>3527</v>
      </c>
      <c r="X343" s="4" t="s">
        <v>3023</v>
      </c>
      <c r="Y343" s="4"/>
    </row>
    <row r="344" spans="1:25" ht="12.75">
      <c r="A344" s="4" t="s">
        <v>3543</v>
      </c>
      <c r="B344" s="4" t="s">
        <v>3544</v>
      </c>
      <c r="C344" s="4" t="s">
        <v>935</v>
      </c>
      <c r="D344" s="4" t="s">
        <v>146</v>
      </c>
      <c r="E344" s="4" t="s">
        <v>935</v>
      </c>
      <c r="F344" s="4" t="s">
        <v>1449</v>
      </c>
      <c r="G344" s="4" t="s">
        <v>3545</v>
      </c>
      <c r="H344" s="4" t="s">
        <v>3546</v>
      </c>
      <c r="I344" s="4" t="s">
        <v>3547</v>
      </c>
      <c r="J344" s="4" t="s">
        <v>9</v>
      </c>
      <c r="K344" s="4" t="s">
        <v>74</v>
      </c>
      <c r="L344" s="4" t="s">
        <v>75</v>
      </c>
      <c r="M344" s="4" t="s">
        <v>3527</v>
      </c>
      <c r="N344" s="4" t="s">
        <v>3527</v>
      </c>
      <c r="O344" s="4"/>
      <c r="P344" s="4" t="s">
        <v>3527</v>
      </c>
      <c r="Q344" s="4" t="s">
        <v>3527</v>
      </c>
      <c r="R344" s="4"/>
      <c r="S344" s="4" t="s">
        <v>3528</v>
      </c>
      <c r="T344" s="4" t="s">
        <v>3528</v>
      </c>
      <c r="U344" s="4" t="s">
        <v>3025</v>
      </c>
      <c r="V344" s="4" t="s">
        <v>3527</v>
      </c>
      <c r="W344" s="4" t="s">
        <v>3527</v>
      </c>
      <c r="X344" s="4"/>
      <c r="Y344" s="4"/>
    </row>
    <row r="345" spans="1:25" ht="12.75">
      <c r="A345" s="4" t="s">
        <v>3548</v>
      </c>
      <c r="B345" s="4" t="s">
        <v>3549</v>
      </c>
      <c r="C345" s="4" t="s">
        <v>1</v>
      </c>
      <c r="D345" s="4" t="s">
        <v>90</v>
      </c>
      <c r="E345" s="4" t="s">
        <v>55</v>
      </c>
      <c r="F345" s="4" t="s">
        <v>91</v>
      </c>
      <c r="G345" s="4" t="s">
        <v>111</v>
      </c>
      <c r="H345" s="4" t="s">
        <v>137</v>
      </c>
      <c r="I345" s="4" t="s">
        <v>3550</v>
      </c>
      <c r="J345" s="4" t="s">
        <v>9</v>
      </c>
      <c r="K345" s="4" t="s">
        <v>74</v>
      </c>
      <c r="L345" s="4" t="s">
        <v>61</v>
      </c>
      <c r="M345" s="4" t="s">
        <v>3527</v>
      </c>
      <c r="N345" s="4" t="s">
        <v>3527</v>
      </c>
      <c r="O345" s="4" t="s">
        <v>3023</v>
      </c>
      <c r="P345" s="4" t="s">
        <v>3527</v>
      </c>
      <c r="Q345" s="4" t="s">
        <v>3527</v>
      </c>
      <c r="R345" s="4" t="s">
        <v>3023</v>
      </c>
      <c r="S345" s="4" t="s">
        <v>3528</v>
      </c>
      <c r="T345" s="4" t="s">
        <v>3528</v>
      </c>
      <c r="U345" s="4" t="s">
        <v>3025</v>
      </c>
      <c r="V345" s="4" t="s">
        <v>3527</v>
      </c>
      <c r="W345" s="4" t="s">
        <v>3527</v>
      </c>
      <c r="X345" s="4" t="s">
        <v>3023</v>
      </c>
      <c r="Y345" s="4"/>
    </row>
    <row r="346" spans="1:25" ht="12.75">
      <c r="A346" s="4" t="s">
        <v>3551</v>
      </c>
      <c r="B346" s="4" t="s">
        <v>3552</v>
      </c>
      <c r="C346" s="4" t="s">
        <v>1</v>
      </c>
      <c r="D346" s="4" t="s">
        <v>90</v>
      </c>
      <c r="E346" s="4" t="s">
        <v>55</v>
      </c>
      <c r="F346" s="4" t="s">
        <v>91</v>
      </c>
      <c r="G346" s="4" t="s">
        <v>111</v>
      </c>
      <c r="H346" s="4" t="s">
        <v>137</v>
      </c>
      <c r="I346" s="4" t="s">
        <v>3553</v>
      </c>
      <c r="J346" s="4" t="s">
        <v>9</v>
      </c>
      <c r="K346" s="4" t="s">
        <v>74</v>
      </c>
      <c r="L346" s="4" t="s">
        <v>61</v>
      </c>
      <c r="M346" s="4" t="s">
        <v>3527</v>
      </c>
      <c r="N346" s="4" t="s">
        <v>3527</v>
      </c>
      <c r="O346" s="4" t="s">
        <v>3023</v>
      </c>
      <c r="P346" s="4" t="s">
        <v>3527</v>
      </c>
      <c r="Q346" s="4" t="s">
        <v>3527</v>
      </c>
      <c r="R346" s="4" t="s">
        <v>3023</v>
      </c>
      <c r="S346" s="4" t="s">
        <v>3528</v>
      </c>
      <c r="T346" s="4" t="s">
        <v>3528</v>
      </c>
      <c r="U346" s="4" t="s">
        <v>3025</v>
      </c>
      <c r="V346" s="4" t="s">
        <v>3527</v>
      </c>
      <c r="W346" s="4" t="s">
        <v>3527</v>
      </c>
      <c r="X346" s="4" t="s">
        <v>3023</v>
      </c>
      <c r="Y346" s="4"/>
    </row>
    <row r="347" spans="1:25" ht="12.75">
      <c r="A347" s="4" t="s">
        <v>912</v>
      </c>
      <c r="B347" s="4" t="s">
        <v>913</v>
      </c>
      <c r="C347" s="4" t="s">
        <v>1</v>
      </c>
      <c r="D347" s="4" t="s">
        <v>69</v>
      </c>
      <c r="E347" s="4" t="s">
        <v>55</v>
      </c>
      <c r="F347" s="4" t="s">
        <v>23</v>
      </c>
      <c r="G347" s="4" t="s">
        <v>79</v>
      </c>
      <c r="H347" s="4" t="s">
        <v>137</v>
      </c>
      <c r="I347" s="4" t="s">
        <v>3554</v>
      </c>
      <c r="J347" s="4" t="s">
        <v>9</v>
      </c>
      <c r="K347" s="4" t="s">
        <v>244</v>
      </c>
      <c r="L347" s="4" t="s">
        <v>61</v>
      </c>
      <c r="M347" s="4" t="s">
        <v>3527</v>
      </c>
      <c r="N347" s="4" t="s">
        <v>3527</v>
      </c>
      <c r="O347" s="4" t="s">
        <v>3023</v>
      </c>
      <c r="P347" s="4" t="s">
        <v>3527</v>
      </c>
      <c r="Q347" s="4" t="s">
        <v>3527</v>
      </c>
      <c r="R347" s="4" t="s">
        <v>3023</v>
      </c>
      <c r="S347" s="4" t="s">
        <v>3528</v>
      </c>
      <c r="T347" s="4" t="s">
        <v>3528</v>
      </c>
      <c r="U347" s="4" t="s">
        <v>3025</v>
      </c>
      <c r="V347" s="4" t="s">
        <v>3527</v>
      </c>
      <c r="W347" s="4" t="s">
        <v>3527</v>
      </c>
      <c r="X347" s="4" t="s">
        <v>3023</v>
      </c>
      <c r="Y347" s="4"/>
    </row>
    <row r="348" spans="1:25" ht="12.75">
      <c r="A348" s="4" t="s">
        <v>2776</v>
      </c>
      <c r="B348" s="4" t="s">
        <v>2777</v>
      </c>
      <c r="C348" s="4" t="s">
        <v>57</v>
      </c>
      <c r="D348" s="4" t="s">
        <v>259</v>
      </c>
      <c r="E348" s="4" t="s">
        <v>55</v>
      </c>
      <c r="F348" s="4" t="s">
        <v>101</v>
      </c>
      <c r="G348" s="4" t="s">
        <v>2057</v>
      </c>
      <c r="H348" s="4" t="s">
        <v>127</v>
      </c>
      <c r="I348" s="4" t="s">
        <v>3555</v>
      </c>
      <c r="J348" s="4" t="s">
        <v>3000</v>
      </c>
      <c r="K348" s="4" t="s">
        <v>74</v>
      </c>
      <c r="L348" s="4" t="s">
        <v>61</v>
      </c>
      <c r="M348" s="4" t="s">
        <v>3527</v>
      </c>
      <c r="N348" s="4" t="s">
        <v>3527</v>
      </c>
      <c r="O348" s="4" t="s">
        <v>3023</v>
      </c>
      <c r="P348" s="4" t="s">
        <v>3527</v>
      </c>
      <c r="Q348" s="4" t="s">
        <v>3527</v>
      </c>
      <c r="R348" s="4" t="s">
        <v>3023</v>
      </c>
      <c r="S348" s="4" t="s">
        <v>3528</v>
      </c>
      <c r="T348" s="4" t="s">
        <v>3528</v>
      </c>
      <c r="U348" s="4" t="s">
        <v>3025</v>
      </c>
      <c r="V348" s="4" t="s">
        <v>3527</v>
      </c>
      <c r="W348" s="4" t="s">
        <v>3527</v>
      </c>
      <c r="X348" s="4" t="s">
        <v>3023</v>
      </c>
      <c r="Y348" s="4" t="s">
        <v>3556</v>
      </c>
    </row>
    <row r="349" spans="1:25" ht="12.75">
      <c r="A349" s="4" t="s">
        <v>3557</v>
      </c>
      <c r="B349" s="4" t="s">
        <v>3558</v>
      </c>
      <c r="C349" s="4" t="s">
        <v>166</v>
      </c>
      <c r="D349" s="4" t="s">
        <v>146</v>
      </c>
      <c r="E349" s="4" t="s">
        <v>55</v>
      </c>
      <c r="F349" s="4" t="s">
        <v>822</v>
      </c>
      <c r="G349" s="4" t="s">
        <v>780</v>
      </c>
      <c r="H349" s="4" t="s">
        <v>167</v>
      </c>
      <c r="I349" s="4" t="s">
        <v>3559</v>
      </c>
      <c r="J349" s="4" t="s">
        <v>9</v>
      </c>
      <c r="K349" s="4" t="s">
        <v>74</v>
      </c>
      <c r="L349" s="4" t="s">
        <v>75</v>
      </c>
      <c r="M349" s="4" t="s">
        <v>3527</v>
      </c>
      <c r="N349" s="4" t="s">
        <v>3527</v>
      </c>
      <c r="O349" s="4" t="s">
        <v>3023</v>
      </c>
      <c r="P349" s="4" t="s">
        <v>3527</v>
      </c>
      <c r="Q349" s="4" t="s">
        <v>3527</v>
      </c>
      <c r="R349" s="4" t="s">
        <v>3023</v>
      </c>
      <c r="S349" s="4" t="s">
        <v>3528</v>
      </c>
      <c r="T349" s="4" t="s">
        <v>3528</v>
      </c>
      <c r="U349" s="4" t="s">
        <v>3025</v>
      </c>
      <c r="V349" s="4" t="s">
        <v>3527</v>
      </c>
      <c r="W349" s="4" t="s">
        <v>3527</v>
      </c>
      <c r="X349" s="4" t="s">
        <v>3023</v>
      </c>
      <c r="Y349" s="4"/>
    </row>
    <row r="350" spans="1:25" ht="12.75">
      <c r="A350" s="4" t="s">
        <v>3560</v>
      </c>
      <c r="B350" s="4" t="s">
        <v>3561</v>
      </c>
      <c r="C350" s="4" t="s">
        <v>57</v>
      </c>
      <c r="D350" s="4" t="s">
        <v>259</v>
      </c>
      <c r="E350" s="4" t="s">
        <v>55</v>
      </c>
      <c r="F350" s="4" t="s">
        <v>101</v>
      </c>
      <c r="G350" s="4" t="s">
        <v>2057</v>
      </c>
      <c r="H350" s="4" t="s">
        <v>127</v>
      </c>
      <c r="I350" s="4" t="s">
        <v>3562</v>
      </c>
      <c r="J350" s="4" t="s">
        <v>9</v>
      </c>
      <c r="K350" s="4" t="s">
        <v>74</v>
      </c>
      <c r="L350" s="4" t="s">
        <v>61</v>
      </c>
      <c r="M350" s="4" t="s">
        <v>3527</v>
      </c>
      <c r="N350" s="4" t="s">
        <v>3527</v>
      </c>
      <c r="O350" s="4" t="s">
        <v>3023</v>
      </c>
      <c r="P350" s="4" t="s">
        <v>3527</v>
      </c>
      <c r="Q350" s="4" t="s">
        <v>3527</v>
      </c>
      <c r="R350" s="4" t="s">
        <v>3023</v>
      </c>
      <c r="S350" s="4" t="s">
        <v>3528</v>
      </c>
      <c r="T350" s="4" t="s">
        <v>3528</v>
      </c>
      <c r="U350" s="4" t="s">
        <v>3025</v>
      </c>
      <c r="V350" s="4" t="s">
        <v>3527</v>
      </c>
      <c r="W350" s="4" t="s">
        <v>3527</v>
      </c>
      <c r="X350" s="4" t="s">
        <v>3023</v>
      </c>
      <c r="Y350" s="4"/>
    </row>
    <row r="351" spans="1:25" ht="38.25">
      <c r="A351" s="4" t="s">
        <v>2879</v>
      </c>
      <c r="B351" s="4" t="s">
        <v>2880</v>
      </c>
      <c r="C351" s="4" t="s">
        <v>92</v>
      </c>
      <c r="D351" s="4" t="s">
        <v>90</v>
      </c>
      <c r="E351" s="4" t="s">
        <v>55</v>
      </c>
      <c r="F351" s="4" t="s">
        <v>91</v>
      </c>
      <c r="G351" s="4" t="s">
        <v>2112</v>
      </c>
      <c r="H351" s="4" t="s">
        <v>137</v>
      </c>
      <c r="I351" s="4" t="s">
        <v>3563</v>
      </c>
      <c r="J351" s="4" t="s">
        <v>3000</v>
      </c>
      <c r="K351" s="4" t="s">
        <v>74</v>
      </c>
      <c r="L351" s="4" t="s">
        <v>61</v>
      </c>
      <c r="M351" s="4" t="s">
        <v>3527</v>
      </c>
      <c r="N351" s="4" t="s">
        <v>3527</v>
      </c>
      <c r="O351" s="4" t="s">
        <v>3023</v>
      </c>
      <c r="P351" s="4" t="s">
        <v>3527</v>
      </c>
      <c r="Q351" s="4" t="s">
        <v>3527</v>
      </c>
      <c r="R351" s="4" t="s">
        <v>3022</v>
      </c>
      <c r="S351" s="4" t="s">
        <v>3528</v>
      </c>
      <c r="T351" s="4" t="s">
        <v>3528</v>
      </c>
      <c r="U351" s="4" t="s">
        <v>3024</v>
      </c>
      <c r="V351" s="4" t="s">
        <v>3527</v>
      </c>
      <c r="W351" s="4" t="s">
        <v>3527</v>
      </c>
      <c r="X351" s="4" t="s">
        <v>3023</v>
      </c>
      <c r="Y351" s="52" t="s">
        <v>3564</v>
      </c>
    </row>
    <row r="352" spans="1:25" ht="12.75">
      <c r="A352" s="4" t="s">
        <v>3565</v>
      </c>
      <c r="B352" s="4" t="s">
        <v>3566</v>
      </c>
      <c r="C352" s="4" t="s">
        <v>72</v>
      </c>
      <c r="D352" s="4" t="s">
        <v>69</v>
      </c>
      <c r="E352" s="4" t="s">
        <v>70</v>
      </c>
      <c r="F352" s="4" t="s">
        <v>1162</v>
      </c>
      <c r="G352" s="4" t="s">
        <v>127</v>
      </c>
      <c r="H352" s="4" t="s">
        <v>127</v>
      </c>
      <c r="I352" s="4" t="s">
        <v>3567</v>
      </c>
      <c r="J352" s="4" t="s">
        <v>9</v>
      </c>
      <c r="K352" s="4" t="s">
        <v>74</v>
      </c>
      <c r="L352" s="4" t="s">
        <v>75</v>
      </c>
      <c r="M352" s="4" t="s">
        <v>3527</v>
      </c>
      <c r="N352" s="4" t="s">
        <v>3527</v>
      </c>
      <c r="O352" s="4" t="s">
        <v>3023</v>
      </c>
      <c r="P352" s="4" t="s">
        <v>3527</v>
      </c>
      <c r="Q352" s="4" t="s">
        <v>3527</v>
      </c>
      <c r="R352" s="4" t="s">
        <v>3023</v>
      </c>
      <c r="S352" s="4" t="s">
        <v>3528</v>
      </c>
      <c r="T352" s="4" t="s">
        <v>3528</v>
      </c>
      <c r="U352" s="4" t="s">
        <v>3025</v>
      </c>
      <c r="V352" s="4" t="s">
        <v>3527</v>
      </c>
      <c r="W352" s="4" t="s">
        <v>3527</v>
      </c>
      <c r="X352" s="4" t="s">
        <v>3023</v>
      </c>
      <c r="Y352" s="4"/>
    </row>
    <row r="353" spans="1:25" ht="12.75">
      <c r="A353" s="4" t="s">
        <v>2302</v>
      </c>
      <c r="B353" s="4" t="s">
        <v>2303</v>
      </c>
      <c r="C353" s="4" t="s">
        <v>166</v>
      </c>
      <c r="D353" s="4" t="s">
        <v>259</v>
      </c>
      <c r="E353" s="4" t="s">
        <v>55</v>
      </c>
      <c r="F353" s="4" t="s">
        <v>91</v>
      </c>
      <c r="G353" s="4" t="s">
        <v>340</v>
      </c>
      <c r="H353" s="4" t="s">
        <v>137</v>
      </c>
      <c r="I353" s="4" t="s">
        <v>3568</v>
      </c>
      <c r="J353" s="4" t="s">
        <v>3000</v>
      </c>
      <c r="K353" s="4" t="s">
        <v>74</v>
      </c>
      <c r="L353" s="4" t="s">
        <v>61</v>
      </c>
      <c r="M353" s="4" t="s">
        <v>3527</v>
      </c>
      <c r="N353" s="4" t="s">
        <v>3527</v>
      </c>
      <c r="O353" s="4" t="s">
        <v>3023</v>
      </c>
      <c r="P353" s="4" t="s">
        <v>3527</v>
      </c>
      <c r="Q353" s="4" t="s">
        <v>3527</v>
      </c>
      <c r="R353" s="4" t="s">
        <v>3023</v>
      </c>
      <c r="S353" s="4" t="s">
        <v>3528</v>
      </c>
      <c r="T353" s="4" t="s">
        <v>3528</v>
      </c>
      <c r="U353" s="4" t="s">
        <v>3025</v>
      </c>
      <c r="V353" s="4" t="s">
        <v>3527</v>
      </c>
      <c r="W353" s="4" t="s">
        <v>3527</v>
      </c>
      <c r="X353" s="4" t="s">
        <v>3023</v>
      </c>
      <c r="Y353" s="4" t="s">
        <v>3569</v>
      </c>
    </row>
    <row r="354" spans="1:25" ht="12.75">
      <c r="A354" s="4" t="s">
        <v>3570</v>
      </c>
      <c r="B354" s="4" t="s">
        <v>3571</v>
      </c>
      <c r="C354" s="4" t="s">
        <v>92</v>
      </c>
      <c r="D354" s="4" t="s">
        <v>90</v>
      </c>
      <c r="E354" s="4" t="s">
        <v>55</v>
      </c>
      <c r="F354" s="4" t="s">
        <v>91</v>
      </c>
      <c r="G354" s="4" t="s">
        <v>93</v>
      </c>
      <c r="H354" s="4" t="s">
        <v>137</v>
      </c>
      <c r="I354" s="4" t="s">
        <v>3572</v>
      </c>
      <c r="J354" s="4" t="s">
        <v>9</v>
      </c>
      <c r="K354" s="4" t="s">
        <v>74</v>
      </c>
      <c r="L354" s="4" t="s">
        <v>61</v>
      </c>
      <c r="M354" s="4" t="s">
        <v>3527</v>
      </c>
      <c r="N354" s="4" t="s">
        <v>3527</v>
      </c>
      <c r="O354" s="4" t="s">
        <v>3023</v>
      </c>
      <c r="P354" s="4" t="s">
        <v>3527</v>
      </c>
      <c r="Q354" s="4" t="s">
        <v>3527</v>
      </c>
      <c r="R354" s="4" t="s">
        <v>3028</v>
      </c>
      <c r="S354" s="4" t="s">
        <v>3528</v>
      </c>
      <c r="T354" s="4" t="s">
        <v>3528</v>
      </c>
      <c r="U354" s="4" t="s">
        <v>3059</v>
      </c>
      <c r="V354" s="4" t="s">
        <v>3527</v>
      </c>
      <c r="W354" s="4" t="s">
        <v>3527</v>
      </c>
      <c r="X354" s="4" t="s">
        <v>3023</v>
      </c>
      <c r="Y354" s="4"/>
    </row>
    <row r="355" spans="1:25" ht="12.75">
      <c r="A355" s="4" t="s">
        <v>3573</v>
      </c>
      <c r="B355" s="4" t="s">
        <v>3574</v>
      </c>
      <c r="C355" s="4" t="s">
        <v>1</v>
      </c>
      <c r="D355" s="4" t="s">
        <v>90</v>
      </c>
      <c r="E355" s="4" t="s">
        <v>55</v>
      </c>
      <c r="F355" s="4" t="s">
        <v>91</v>
      </c>
      <c r="G355" s="4" t="s">
        <v>111</v>
      </c>
      <c r="H355" s="4" t="s">
        <v>137</v>
      </c>
      <c r="I355" s="4" t="s">
        <v>3575</v>
      </c>
      <c r="J355" s="4" t="s">
        <v>9</v>
      </c>
      <c r="K355" s="4" t="s">
        <v>74</v>
      </c>
      <c r="L355" s="4" t="s">
        <v>61</v>
      </c>
      <c r="M355" s="4" t="s">
        <v>3527</v>
      </c>
      <c r="N355" s="4" t="s">
        <v>3527</v>
      </c>
      <c r="O355" s="4" t="s">
        <v>3023</v>
      </c>
      <c r="P355" s="4" t="s">
        <v>3527</v>
      </c>
      <c r="Q355" s="4" t="s">
        <v>3527</v>
      </c>
      <c r="R355" s="4" t="s">
        <v>3023</v>
      </c>
      <c r="S355" s="4" t="s">
        <v>3528</v>
      </c>
      <c r="T355" s="4" t="s">
        <v>3528</v>
      </c>
      <c r="U355" s="4" t="s">
        <v>3025</v>
      </c>
      <c r="V355" s="4" t="s">
        <v>3527</v>
      </c>
      <c r="W355" s="4" t="s">
        <v>3527</v>
      </c>
      <c r="X355" s="4" t="s">
        <v>3023</v>
      </c>
      <c r="Y355" s="4"/>
    </row>
    <row r="356" spans="1:25" ht="12.75">
      <c r="A356" s="4" t="s">
        <v>3576</v>
      </c>
      <c r="B356" s="4" t="s">
        <v>3577</v>
      </c>
      <c r="C356" s="4" t="s">
        <v>1</v>
      </c>
      <c r="D356" s="4" t="s">
        <v>90</v>
      </c>
      <c r="E356" s="4" t="s">
        <v>55</v>
      </c>
      <c r="F356" s="4" t="s">
        <v>91</v>
      </c>
      <c r="G356" s="4" t="s">
        <v>111</v>
      </c>
      <c r="H356" s="4" t="s">
        <v>137</v>
      </c>
      <c r="I356" s="4" t="s">
        <v>3578</v>
      </c>
      <c r="J356" s="4" t="s">
        <v>9</v>
      </c>
      <c r="K356" s="4" t="s">
        <v>74</v>
      </c>
      <c r="L356" s="4" t="s">
        <v>61</v>
      </c>
      <c r="M356" s="4" t="s">
        <v>3527</v>
      </c>
      <c r="N356" s="4" t="s">
        <v>3527</v>
      </c>
      <c r="O356" s="4" t="s">
        <v>3023</v>
      </c>
      <c r="P356" s="4" t="s">
        <v>3527</v>
      </c>
      <c r="Q356" s="4" t="s">
        <v>3527</v>
      </c>
      <c r="R356" s="4" t="s">
        <v>3023</v>
      </c>
      <c r="S356" s="4" t="s">
        <v>3528</v>
      </c>
      <c r="T356" s="4" t="s">
        <v>3528</v>
      </c>
      <c r="U356" s="4" t="s">
        <v>3025</v>
      </c>
      <c r="V356" s="4" t="s">
        <v>3527</v>
      </c>
      <c r="W356" s="4" t="s">
        <v>3527</v>
      </c>
      <c r="X356" s="4" t="s">
        <v>3023</v>
      </c>
      <c r="Y356" s="4"/>
    </row>
    <row r="357" spans="1:25" ht="12.75">
      <c r="A357" s="4" t="s">
        <v>3579</v>
      </c>
      <c r="B357" s="4" t="s">
        <v>3580</v>
      </c>
      <c r="C357" s="4" t="s">
        <v>57</v>
      </c>
      <c r="D357" s="4" t="s">
        <v>259</v>
      </c>
      <c r="E357" s="4" t="s">
        <v>55</v>
      </c>
      <c r="F357" s="4" t="s">
        <v>101</v>
      </c>
      <c r="G357" s="4" t="s">
        <v>340</v>
      </c>
      <c r="H357" s="4" t="s">
        <v>137</v>
      </c>
      <c r="I357" s="4" t="s">
        <v>3581</v>
      </c>
      <c r="J357" s="4" t="s">
        <v>9</v>
      </c>
      <c r="K357" s="4" t="s">
        <v>74</v>
      </c>
      <c r="L357" s="4" t="s">
        <v>61</v>
      </c>
      <c r="M357" s="4" t="s">
        <v>3527</v>
      </c>
      <c r="N357" s="4" t="s">
        <v>3527</v>
      </c>
      <c r="O357" s="4" t="s">
        <v>3023</v>
      </c>
      <c r="P357" s="4" t="s">
        <v>3527</v>
      </c>
      <c r="Q357" s="4" t="s">
        <v>3527</v>
      </c>
      <c r="R357" s="4" t="s">
        <v>3023</v>
      </c>
      <c r="S357" s="4" t="s">
        <v>3528</v>
      </c>
      <c r="T357" s="4" t="s">
        <v>3528</v>
      </c>
      <c r="U357" s="4" t="s">
        <v>3025</v>
      </c>
      <c r="V357" s="4" t="s">
        <v>3527</v>
      </c>
      <c r="W357" s="4" t="s">
        <v>3527</v>
      </c>
      <c r="X357" s="4" t="s">
        <v>3023</v>
      </c>
      <c r="Y357" s="4"/>
    </row>
    <row r="358" spans="1:25" ht="12.75">
      <c r="A358" s="4" t="s">
        <v>3582</v>
      </c>
      <c r="B358" s="4" t="s">
        <v>3583</v>
      </c>
      <c r="C358" s="4" t="s">
        <v>166</v>
      </c>
      <c r="D358" s="4" t="s">
        <v>90</v>
      </c>
      <c r="E358" s="4" t="s">
        <v>55</v>
      </c>
      <c r="F358" s="4" t="s">
        <v>91</v>
      </c>
      <c r="G358" s="4" t="s">
        <v>1170</v>
      </c>
      <c r="H358" s="4" t="s">
        <v>137</v>
      </c>
      <c r="I358" s="4" t="s">
        <v>3584</v>
      </c>
      <c r="J358" s="4" t="s">
        <v>9</v>
      </c>
      <c r="K358" s="4" t="s">
        <v>74</v>
      </c>
      <c r="L358" s="4" t="s">
        <v>61</v>
      </c>
      <c r="M358" s="4" t="s">
        <v>3527</v>
      </c>
      <c r="N358" s="4" t="s">
        <v>3527</v>
      </c>
      <c r="O358" s="4" t="s">
        <v>3023</v>
      </c>
      <c r="P358" s="4" t="s">
        <v>3527</v>
      </c>
      <c r="Q358" s="4" t="s">
        <v>3527</v>
      </c>
      <c r="R358" s="4" t="s">
        <v>3023</v>
      </c>
      <c r="S358" s="4" t="s">
        <v>3528</v>
      </c>
      <c r="T358" s="4" t="s">
        <v>3528</v>
      </c>
      <c r="U358" s="4" t="s">
        <v>3025</v>
      </c>
      <c r="V358" s="4" t="s">
        <v>3527</v>
      </c>
      <c r="W358" s="4" t="s">
        <v>3527</v>
      </c>
      <c r="X358" s="4" t="s">
        <v>3023</v>
      </c>
      <c r="Y358" s="4"/>
    </row>
    <row r="359" spans="1:25" ht="12.75">
      <c r="A359" s="4" t="s">
        <v>2314</v>
      </c>
      <c r="B359" s="4" t="s">
        <v>2315</v>
      </c>
      <c r="C359" s="4" t="s">
        <v>166</v>
      </c>
      <c r="D359" s="4" t="s">
        <v>259</v>
      </c>
      <c r="E359" s="4" t="s">
        <v>55</v>
      </c>
      <c r="F359" s="4" t="s">
        <v>91</v>
      </c>
      <c r="G359" s="4" t="s">
        <v>340</v>
      </c>
      <c r="H359" s="4" t="s">
        <v>137</v>
      </c>
      <c r="I359" s="4" t="s">
        <v>3585</v>
      </c>
      <c r="J359" s="4" t="s">
        <v>3000</v>
      </c>
      <c r="K359" s="4" t="s">
        <v>74</v>
      </c>
      <c r="L359" s="4" t="s">
        <v>61</v>
      </c>
      <c r="M359" s="4" t="s">
        <v>3527</v>
      </c>
      <c r="N359" s="4" t="s">
        <v>3527</v>
      </c>
      <c r="O359" s="4" t="s">
        <v>3023</v>
      </c>
      <c r="P359" s="4" t="s">
        <v>3527</v>
      </c>
      <c r="Q359" s="4" t="s">
        <v>3527</v>
      </c>
      <c r="R359" s="4" t="s">
        <v>3023</v>
      </c>
      <c r="S359" s="4" t="s">
        <v>3528</v>
      </c>
      <c r="T359" s="4" t="s">
        <v>3528</v>
      </c>
      <c r="U359" s="4" t="s">
        <v>3025</v>
      </c>
      <c r="V359" s="4" t="s">
        <v>3527</v>
      </c>
      <c r="W359" s="4" t="s">
        <v>3527</v>
      </c>
      <c r="X359" s="4" t="s">
        <v>3023</v>
      </c>
      <c r="Y359" s="4" t="s">
        <v>3586</v>
      </c>
    </row>
    <row r="360" spans="1:25" ht="102">
      <c r="A360" s="4" t="s">
        <v>2975</v>
      </c>
      <c r="B360" s="4" t="s">
        <v>2976</v>
      </c>
      <c r="C360" s="4" t="s">
        <v>1</v>
      </c>
      <c r="D360" s="4" t="s">
        <v>90</v>
      </c>
      <c r="E360" s="4" t="s">
        <v>55</v>
      </c>
      <c r="F360" s="4" t="s">
        <v>91</v>
      </c>
      <c r="G360" s="4" t="s">
        <v>111</v>
      </c>
      <c r="H360" s="4" t="s">
        <v>137</v>
      </c>
      <c r="I360" s="4" t="s">
        <v>3587</v>
      </c>
      <c r="J360" s="4" t="s">
        <v>3000</v>
      </c>
      <c r="K360" s="4" t="s">
        <v>74</v>
      </c>
      <c r="L360" s="4" t="s">
        <v>61</v>
      </c>
      <c r="M360" s="4" t="s">
        <v>3527</v>
      </c>
      <c r="N360" s="4" t="s">
        <v>3527</v>
      </c>
      <c r="O360" s="4" t="s">
        <v>3023</v>
      </c>
      <c r="P360" s="4" t="s">
        <v>3527</v>
      </c>
      <c r="Q360" s="4" t="s">
        <v>3527</v>
      </c>
      <c r="R360" s="4" t="s">
        <v>3023</v>
      </c>
      <c r="S360" s="4" t="s">
        <v>3528</v>
      </c>
      <c r="T360" s="4" t="s">
        <v>3528</v>
      </c>
      <c r="U360" s="4" t="s">
        <v>3025</v>
      </c>
      <c r="V360" s="4" t="s">
        <v>3527</v>
      </c>
      <c r="W360" s="4" t="s">
        <v>3527</v>
      </c>
      <c r="X360" s="4" t="s">
        <v>3022</v>
      </c>
      <c r="Y360" s="52" t="s">
        <v>3588</v>
      </c>
    </row>
    <row r="361" spans="1:25" ht="12.75">
      <c r="A361" s="4" t="s">
        <v>3589</v>
      </c>
      <c r="B361" s="4" t="s">
        <v>3590</v>
      </c>
      <c r="C361" s="4" t="s">
        <v>1</v>
      </c>
      <c r="D361" s="4" t="s">
        <v>146</v>
      </c>
      <c r="E361" s="4" t="s">
        <v>182</v>
      </c>
      <c r="F361" s="4" t="s">
        <v>268</v>
      </c>
      <c r="G361" s="4" t="s">
        <v>579</v>
      </c>
      <c r="H361" s="4" t="s">
        <v>167</v>
      </c>
      <c r="I361" s="4" t="s">
        <v>3591</v>
      </c>
      <c r="J361" s="4" t="s">
        <v>9</v>
      </c>
      <c r="K361" s="4" t="s">
        <v>74</v>
      </c>
      <c r="L361" s="4" t="s">
        <v>75</v>
      </c>
      <c r="M361" s="4" t="s">
        <v>3527</v>
      </c>
      <c r="N361" s="4" t="s">
        <v>3527</v>
      </c>
      <c r="O361" s="4" t="s">
        <v>3023</v>
      </c>
      <c r="P361" s="4" t="s">
        <v>3527</v>
      </c>
      <c r="Q361" s="4" t="s">
        <v>3527</v>
      </c>
      <c r="R361" s="4" t="s">
        <v>3023</v>
      </c>
      <c r="S361" s="4" t="s">
        <v>3528</v>
      </c>
      <c r="T361" s="4" t="s">
        <v>3528</v>
      </c>
      <c r="U361" s="4" t="s">
        <v>3025</v>
      </c>
      <c r="V361" s="4" t="s">
        <v>3527</v>
      </c>
      <c r="W361" s="4" t="s">
        <v>3527</v>
      </c>
      <c r="X361" s="4" t="s">
        <v>3023</v>
      </c>
      <c r="Y361" s="4"/>
    </row>
    <row r="362" spans="1:25" ht="12.75">
      <c r="A362" s="4" t="s">
        <v>3592</v>
      </c>
      <c r="B362" s="4" t="s">
        <v>3593</v>
      </c>
      <c r="C362" s="4" t="s">
        <v>57</v>
      </c>
      <c r="D362" s="4" t="s">
        <v>259</v>
      </c>
      <c r="E362" s="4" t="s">
        <v>55</v>
      </c>
      <c r="F362" s="4" t="s">
        <v>101</v>
      </c>
      <c r="G362" s="4" t="s">
        <v>2057</v>
      </c>
      <c r="H362" s="4" t="s">
        <v>127</v>
      </c>
      <c r="I362" s="4" t="s">
        <v>3594</v>
      </c>
      <c r="J362" s="4" t="s">
        <v>9</v>
      </c>
      <c r="K362" s="4" t="s">
        <v>74</v>
      </c>
      <c r="L362" s="4" t="s">
        <v>61</v>
      </c>
      <c r="M362" s="4" t="s">
        <v>3527</v>
      </c>
      <c r="N362" s="4" t="s">
        <v>3527</v>
      </c>
      <c r="O362" s="4" t="s">
        <v>3023</v>
      </c>
      <c r="P362" s="4" t="s">
        <v>3527</v>
      </c>
      <c r="Q362" s="4" t="s">
        <v>3527</v>
      </c>
      <c r="R362" s="4" t="s">
        <v>3023</v>
      </c>
      <c r="S362" s="4" t="s">
        <v>3528</v>
      </c>
      <c r="T362" s="4" t="s">
        <v>3528</v>
      </c>
      <c r="U362" s="4" t="s">
        <v>3025</v>
      </c>
      <c r="V362" s="4" t="s">
        <v>3527</v>
      </c>
      <c r="W362" s="4" t="s">
        <v>3527</v>
      </c>
      <c r="X362" s="4" t="s">
        <v>3023</v>
      </c>
      <c r="Y362" s="4"/>
    </row>
    <row r="363" spans="1:25" ht="12.75">
      <c r="A363" s="4" t="s">
        <v>3595</v>
      </c>
      <c r="B363" s="4" t="s">
        <v>3596</v>
      </c>
      <c r="C363" s="4" t="s">
        <v>57</v>
      </c>
      <c r="D363" s="4" t="s">
        <v>54</v>
      </c>
      <c r="E363" s="4" t="s">
        <v>55</v>
      </c>
      <c r="F363" s="4" t="s">
        <v>3597</v>
      </c>
      <c r="G363" s="4" t="s">
        <v>497</v>
      </c>
      <c r="H363" s="4" t="s">
        <v>127</v>
      </c>
      <c r="I363" s="4" t="s">
        <v>3598</v>
      </c>
      <c r="J363" s="4" t="s">
        <v>9</v>
      </c>
      <c r="K363" s="4" t="s">
        <v>74</v>
      </c>
      <c r="L363" s="4" t="s">
        <v>61</v>
      </c>
      <c r="M363" s="4" t="s">
        <v>3527</v>
      </c>
      <c r="N363" s="4" t="s">
        <v>3527</v>
      </c>
      <c r="O363" s="4" t="s">
        <v>3023</v>
      </c>
      <c r="P363" s="4" t="s">
        <v>3527</v>
      </c>
      <c r="Q363" s="4" t="s">
        <v>3527</v>
      </c>
      <c r="R363" s="4" t="s">
        <v>3023</v>
      </c>
      <c r="S363" s="4" t="s">
        <v>3528</v>
      </c>
      <c r="T363" s="4" t="s">
        <v>3528</v>
      </c>
      <c r="U363" s="4" t="s">
        <v>3025</v>
      </c>
      <c r="V363" s="4" t="s">
        <v>3527</v>
      </c>
      <c r="W363" s="4" t="s">
        <v>3527</v>
      </c>
      <c r="X363" s="4" t="s">
        <v>3023</v>
      </c>
      <c r="Y363" s="4"/>
    </row>
    <row r="364" spans="1:25" ht="12.75">
      <c r="A364" s="4" t="s">
        <v>3599</v>
      </c>
      <c r="B364" s="4" t="s">
        <v>3600</v>
      </c>
      <c r="C364" s="4" t="s">
        <v>92</v>
      </c>
      <c r="D364" s="4" t="s">
        <v>90</v>
      </c>
      <c r="E364" s="4" t="s">
        <v>55</v>
      </c>
      <c r="F364" s="4" t="s">
        <v>91</v>
      </c>
      <c r="G364" s="4" t="s">
        <v>93</v>
      </c>
      <c r="H364" s="4" t="s">
        <v>137</v>
      </c>
      <c r="I364" s="4" t="s">
        <v>3601</v>
      </c>
      <c r="J364" s="4" t="s">
        <v>9</v>
      </c>
      <c r="K364" s="4" t="s">
        <v>74</v>
      </c>
      <c r="L364" s="4" t="s">
        <v>61</v>
      </c>
      <c r="M364" s="4" t="s">
        <v>3527</v>
      </c>
      <c r="N364" s="4" t="s">
        <v>3527</v>
      </c>
      <c r="O364" s="4" t="s">
        <v>3023</v>
      </c>
      <c r="P364" s="4" t="s">
        <v>3527</v>
      </c>
      <c r="Q364" s="4" t="s">
        <v>3527</v>
      </c>
      <c r="R364" s="4" t="s">
        <v>3023</v>
      </c>
      <c r="S364" s="4" t="s">
        <v>3528</v>
      </c>
      <c r="T364" s="4" t="s">
        <v>3528</v>
      </c>
      <c r="U364" s="4" t="s">
        <v>3025</v>
      </c>
      <c r="V364" s="4" t="s">
        <v>3527</v>
      </c>
      <c r="W364" s="4" t="s">
        <v>3527</v>
      </c>
      <c r="X364" s="4" t="s">
        <v>3023</v>
      </c>
      <c r="Y364" s="4"/>
    </row>
    <row r="365" spans="1:25" ht="114.75">
      <c r="A365" s="4" t="s">
        <v>1821</v>
      </c>
      <c r="B365" s="4" t="s">
        <v>1822</v>
      </c>
      <c r="C365" s="4" t="s">
        <v>57</v>
      </c>
      <c r="D365" s="4" t="s">
        <v>90</v>
      </c>
      <c r="E365" s="4" t="s">
        <v>135</v>
      </c>
      <c r="F365" s="4" t="s">
        <v>847</v>
      </c>
      <c r="G365" s="4" t="s">
        <v>1827</v>
      </c>
      <c r="H365" s="4" t="s">
        <v>127</v>
      </c>
      <c r="I365" s="4" t="s">
        <v>3602</v>
      </c>
      <c r="J365" s="4" t="s">
        <v>3000</v>
      </c>
      <c r="K365" s="4" t="s">
        <v>74</v>
      </c>
      <c r="L365" s="4" t="s">
        <v>61</v>
      </c>
      <c r="M365" s="4" t="s">
        <v>3527</v>
      </c>
      <c r="N365" s="4" t="s">
        <v>3527</v>
      </c>
      <c r="O365" s="4" t="s">
        <v>3023</v>
      </c>
      <c r="P365" s="4" t="s">
        <v>3527</v>
      </c>
      <c r="Q365" s="4" t="s">
        <v>3527</v>
      </c>
      <c r="R365" s="4" t="s">
        <v>3023</v>
      </c>
      <c r="S365" s="4" t="s">
        <v>3528</v>
      </c>
      <c r="T365" s="4" t="s">
        <v>3528</v>
      </c>
      <c r="U365" s="4" t="s">
        <v>3025</v>
      </c>
      <c r="V365" s="4" t="s">
        <v>3527</v>
      </c>
      <c r="W365" s="4" t="s">
        <v>3527</v>
      </c>
      <c r="X365" s="4" t="s">
        <v>3023</v>
      </c>
      <c r="Y365" s="52" t="s">
        <v>3603</v>
      </c>
    </row>
    <row r="366" spans="1:25" ht="12.75">
      <c r="A366" s="4" t="s">
        <v>3604</v>
      </c>
      <c r="B366" s="4" t="s">
        <v>3605</v>
      </c>
      <c r="C366" s="4" t="s">
        <v>57</v>
      </c>
      <c r="D366" s="4" t="s">
        <v>54</v>
      </c>
      <c r="E366" s="4" t="s">
        <v>55</v>
      </c>
      <c r="F366" s="4" t="s">
        <v>56</v>
      </c>
      <c r="G366" s="4" t="s">
        <v>58</v>
      </c>
      <c r="H366" s="4" t="s">
        <v>127</v>
      </c>
      <c r="I366" s="4" t="s">
        <v>3606</v>
      </c>
      <c r="J366" s="4" t="s">
        <v>9</v>
      </c>
      <c r="K366" s="4" t="s">
        <v>74</v>
      </c>
      <c r="L366" s="4" t="s">
        <v>61</v>
      </c>
      <c r="M366" s="4" t="s">
        <v>3527</v>
      </c>
      <c r="N366" s="4" t="s">
        <v>3527</v>
      </c>
      <c r="O366" s="4" t="s">
        <v>3023</v>
      </c>
      <c r="P366" s="4" t="s">
        <v>3527</v>
      </c>
      <c r="Q366" s="4" t="s">
        <v>3527</v>
      </c>
      <c r="R366" s="4" t="s">
        <v>3023</v>
      </c>
      <c r="S366" s="4" t="s">
        <v>3528</v>
      </c>
      <c r="T366" s="4" t="s">
        <v>3528</v>
      </c>
      <c r="U366" s="4" t="s">
        <v>3025</v>
      </c>
      <c r="V366" s="4" t="s">
        <v>3527</v>
      </c>
      <c r="W366" s="4" t="s">
        <v>3527</v>
      </c>
      <c r="X366" s="4" t="s">
        <v>3023</v>
      </c>
      <c r="Y366" s="4"/>
    </row>
    <row r="367" spans="1:25" ht="12.75">
      <c r="A367" s="4" t="s">
        <v>3607</v>
      </c>
      <c r="B367" s="4" t="s">
        <v>3608</v>
      </c>
      <c r="C367" s="4" t="s">
        <v>92</v>
      </c>
      <c r="D367" s="4" t="s">
        <v>90</v>
      </c>
      <c r="E367" s="4" t="s">
        <v>55</v>
      </c>
      <c r="F367" s="4" t="s">
        <v>91</v>
      </c>
      <c r="G367" s="4" t="s">
        <v>93</v>
      </c>
      <c r="H367" s="4" t="s">
        <v>137</v>
      </c>
      <c r="I367" s="4" t="s">
        <v>3609</v>
      </c>
      <c r="J367" s="4" t="s">
        <v>9</v>
      </c>
      <c r="K367" s="4" t="s">
        <v>427</v>
      </c>
      <c r="L367" s="4" t="s">
        <v>61</v>
      </c>
      <c r="M367" s="4" t="s">
        <v>3527</v>
      </c>
      <c r="N367" s="4" t="s">
        <v>3527</v>
      </c>
      <c r="O367" s="4" t="s">
        <v>3023</v>
      </c>
      <c r="P367" s="4" t="s">
        <v>3527</v>
      </c>
      <c r="Q367" s="4" t="s">
        <v>3527</v>
      </c>
      <c r="R367" s="4" t="s">
        <v>3023</v>
      </c>
      <c r="S367" s="4" t="s">
        <v>3528</v>
      </c>
      <c r="T367" s="4" t="s">
        <v>3528</v>
      </c>
      <c r="U367" s="4" t="s">
        <v>3025</v>
      </c>
      <c r="V367" s="4" t="s">
        <v>3527</v>
      </c>
      <c r="W367" s="4" t="s">
        <v>3527</v>
      </c>
      <c r="X367" s="4" t="s">
        <v>3023</v>
      </c>
      <c r="Y367" s="4"/>
    </row>
    <row r="368" spans="1:25" ht="12.75">
      <c r="A368" s="4" t="s">
        <v>3610</v>
      </c>
      <c r="B368" s="4" t="s">
        <v>3611</v>
      </c>
      <c r="C368" s="4" t="s">
        <v>57</v>
      </c>
      <c r="D368" s="4" t="s">
        <v>259</v>
      </c>
      <c r="E368" s="4" t="s">
        <v>55</v>
      </c>
      <c r="F368" s="4" t="s">
        <v>101</v>
      </c>
      <c r="G368" s="4" t="s">
        <v>340</v>
      </c>
      <c r="H368" s="4" t="s">
        <v>137</v>
      </c>
      <c r="I368" s="4" t="s">
        <v>3612</v>
      </c>
      <c r="J368" s="4" t="s">
        <v>9</v>
      </c>
      <c r="K368" s="4" t="s">
        <v>74</v>
      </c>
      <c r="L368" s="4" t="s">
        <v>61</v>
      </c>
      <c r="M368" s="4" t="s">
        <v>3527</v>
      </c>
      <c r="N368" s="4" t="s">
        <v>3527</v>
      </c>
      <c r="O368" s="4" t="s">
        <v>3023</v>
      </c>
      <c r="P368" s="4" t="s">
        <v>3527</v>
      </c>
      <c r="Q368" s="4" t="s">
        <v>3527</v>
      </c>
      <c r="R368" s="4" t="s">
        <v>3023</v>
      </c>
      <c r="S368" s="4" t="s">
        <v>3528</v>
      </c>
      <c r="T368" s="4" t="s">
        <v>3528</v>
      </c>
      <c r="U368" s="4" t="s">
        <v>3025</v>
      </c>
      <c r="V368" s="4" t="s">
        <v>3527</v>
      </c>
      <c r="W368" s="4" t="s">
        <v>3527</v>
      </c>
      <c r="X368" s="4" t="s">
        <v>3023</v>
      </c>
      <c r="Y368" s="4"/>
    </row>
    <row r="369" spans="1:25" ht="38.25">
      <c r="A369" s="4" t="s">
        <v>1006</v>
      </c>
      <c r="B369" s="4" t="s">
        <v>1007</v>
      </c>
      <c r="C369" s="4" t="s">
        <v>57</v>
      </c>
      <c r="D369" s="4" t="s">
        <v>69</v>
      </c>
      <c r="E369" s="4" t="s">
        <v>55</v>
      </c>
      <c r="F369" s="4" t="s">
        <v>56</v>
      </c>
      <c r="G369" s="4" t="s">
        <v>58</v>
      </c>
      <c r="H369" s="4" t="s">
        <v>127</v>
      </c>
      <c r="I369" s="4" t="s">
        <v>3613</v>
      </c>
      <c r="J369" s="4" t="s">
        <v>3000</v>
      </c>
      <c r="K369" s="4" t="s">
        <v>60</v>
      </c>
      <c r="L369" s="4" t="s">
        <v>61</v>
      </c>
      <c r="M369" s="4"/>
      <c r="N369" s="4"/>
      <c r="O369" s="4" t="s">
        <v>3023</v>
      </c>
      <c r="P369" s="4" t="s">
        <v>284</v>
      </c>
      <c r="Q369" s="4" t="s">
        <v>3022</v>
      </c>
      <c r="R369" s="4" t="s">
        <v>3023</v>
      </c>
      <c r="S369" s="4" t="s">
        <v>3025</v>
      </c>
      <c r="T369" s="4" t="s">
        <v>3025</v>
      </c>
      <c r="U369" s="4" t="s">
        <v>3025</v>
      </c>
      <c r="V369" s="4"/>
      <c r="W369" s="4"/>
      <c r="X369" s="4"/>
      <c r="Y369" s="52" t="s">
        <v>3614</v>
      </c>
    </row>
    <row r="370" spans="1:25" ht="76.5">
      <c r="A370" s="4" t="s">
        <v>1107</v>
      </c>
      <c r="B370" s="4" t="s">
        <v>1108</v>
      </c>
      <c r="C370" s="4" t="s">
        <v>57</v>
      </c>
      <c r="D370" s="4" t="s">
        <v>54</v>
      </c>
      <c r="E370" s="4" t="s">
        <v>55</v>
      </c>
      <c r="F370" s="4" t="s">
        <v>56</v>
      </c>
      <c r="G370" s="4" t="s">
        <v>58</v>
      </c>
      <c r="H370" s="4" t="s">
        <v>127</v>
      </c>
      <c r="I370" s="4" t="s">
        <v>3615</v>
      </c>
      <c r="J370" s="4" t="s">
        <v>3000</v>
      </c>
      <c r="K370" s="4" t="s">
        <v>60</v>
      </c>
      <c r="L370" s="4" t="s">
        <v>61</v>
      </c>
      <c r="M370" s="4"/>
      <c r="N370" s="4"/>
      <c r="O370" s="4" t="s">
        <v>3023</v>
      </c>
      <c r="P370" s="4" t="s">
        <v>267</v>
      </c>
      <c r="Q370" s="4" t="s">
        <v>3022</v>
      </c>
      <c r="R370" s="4" t="s">
        <v>3023</v>
      </c>
      <c r="S370" s="4" t="s">
        <v>3025</v>
      </c>
      <c r="T370" s="4" t="s">
        <v>3025</v>
      </c>
      <c r="U370" s="4" t="s">
        <v>3025</v>
      </c>
      <c r="V370" s="4"/>
      <c r="W370" s="4"/>
      <c r="X370" s="4"/>
      <c r="Y370" s="52" t="s">
        <v>3110</v>
      </c>
    </row>
    <row r="371" spans="1:25" ht="76.5">
      <c r="A371" s="4" t="s">
        <v>306</v>
      </c>
      <c r="B371" s="4" t="s">
        <v>307</v>
      </c>
      <c r="C371" s="4" t="s">
        <v>57</v>
      </c>
      <c r="D371" s="4" t="s">
        <v>54</v>
      </c>
      <c r="E371" s="4" t="s">
        <v>55</v>
      </c>
      <c r="F371" s="4" t="s">
        <v>56</v>
      </c>
      <c r="G371" s="4" t="s">
        <v>58</v>
      </c>
      <c r="H371" s="4" t="s">
        <v>127</v>
      </c>
      <c r="I371" s="4" t="s">
        <v>3616</v>
      </c>
      <c r="J371" s="4" t="s">
        <v>3000</v>
      </c>
      <c r="K371" s="4" t="s">
        <v>60</v>
      </c>
      <c r="L371" s="4" t="s">
        <v>61</v>
      </c>
      <c r="M371" s="4"/>
      <c r="N371" s="4"/>
      <c r="O371" s="4" t="s">
        <v>3023</v>
      </c>
      <c r="P371" s="4" t="s">
        <v>190</v>
      </c>
      <c r="Q371" s="4" t="s">
        <v>3022</v>
      </c>
      <c r="R371" s="4" t="s">
        <v>3023</v>
      </c>
      <c r="S371" s="4" t="s">
        <v>3025</v>
      </c>
      <c r="T371" s="4" t="s">
        <v>3025</v>
      </c>
      <c r="U371" s="4" t="s">
        <v>3025</v>
      </c>
      <c r="V371" s="4"/>
      <c r="W371" s="4"/>
      <c r="X371" s="4"/>
      <c r="Y371" s="52" t="s">
        <v>3617</v>
      </c>
    </row>
    <row r="372" spans="1:25" ht="76.5">
      <c r="A372" s="4" t="s">
        <v>300</v>
      </c>
      <c r="B372" s="4" t="s">
        <v>301</v>
      </c>
      <c r="C372" s="4" t="s">
        <v>57</v>
      </c>
      <c r="D372" s="4" t="s">
        <v>54</v>
      </c>
      <c r="E372" s="4" t="s">
        <v>55</v>
      </c>
      <c r="F372" s="4" t="s">
        <v>56</v>
      </c>
      <c r="G372" s="4" t="s">
        <v>58</v>
      </c>
      <c r="H372" s="4" t="s">
        <v>127</v>
      </c>
      <c r="I372" s="4" t="s">
        <v>3618</v>
      </c>
      <c r="J372" s="4" t="s">
        <v>3000</v>
      </c>
      <c r="K372" s="4" t="s">
        <v>60</v>
      </c>
      <c r="L372" s="4" t="s">
        <v>61</v>
      </c>
      <c r="M372" s="4"/>
      <c r="N372" s="4"/>
      <c r="O372" s="4" t="s">
        <v>3023</v>
      </c>
      <c r="P372" s="4" t="s">
        <v>339</v>
      </c>
      <c r="Q372" s="4" t="s">
        <v>3022</v>
      </c>
      <c r="R372" s="4" t="s">
        <v>3023</v>
      </c>
      <c r="S372" s="4" t="s">
        <v>3025</v>
      </c>
      <c r="T372" s="4" t="s">
        <v>3025</v>
      </c>
      <c r="U372" s="4" t="s">
        <v>3025</v>
      </c>
      <c r="V372" s="4"/>
      <c r="W372" s="4"/>
      <c r="X372" s="4"/>
      <c r="Y372" s="52" t="s">
        <v>3617</v>
      </c>
    </row>
    <row r="373" spans="1:25" ht="76.5">
      <c r="A373" s="4" t="s">
        <v>1200</v>
      </c>
      <c r="B373" s="4" t="s">
        <v>3619</v>
      </c>
      <c r="C373" s="4" t="s">
        <v>57</v>
      </c>
      <c r="D373" s="4" t="s">
        <v>54</v>
      </c>
      <c r="E373" s="4" t="s">
        <v>55</v>
      </c>
      <c r="F373" s="4" t="s">
        <v>56</v>
      </c>
      <c r="G373" s="4" t="s">
        <v>58</v>
      </c>
      <c r="H373" s="4" t="s">
        <v>127</v>
      </c>
      <c r="I373" s="4" t="s">
        <v>3620</v>
      </c>
      <c r="J373" s="4" t="s">
        <v>3000</v>
      </c>
      <c r="K373" s="4" t="s">
        <v>60</v>
      </c>
      <c r="L373" s="4" t="s">
        <v>61</v>
      </c>
      <c r="M373" s="4"/>
      <c r="N373" s="4"/>
      <c r="O373" s="4" t="s">
        <v>3023</v>
      </c>
      <c r="P373" s="4" t="s">
        <v>339</v>
      </c>
      <c r="Q373" s="4" t="s">
        <v>3022</v>
      </c>
      <c r="R373" s="4" t="s">
        <v>3023</v>
      </c>
      <c r="S373" s="4" t="s">
        <v>3025</v>
      </c>
      <c r="T373" s="4" t="s">
        <v>3025</v>
      </c>
      <c r="U373" s="4" t="s">
        <v>3025</v>
      </c>
      <c r="V373" s="4"/>
      <c r="W373" s="4"/>
      <c r="X373" s="4"/>
      <c r="Y373" s="52" t="s">
        <v>3110</v>
      </c>
    </row>
    <row r="374" spans="1:25" ht="76.5">
      <c r="A374" s="4" t="s">
        <v>1104</v>
      </c>
      <c r="B374" s="4" t="s">
        <v>1105</v>
      </c>
      <c r="C374" s="4" t="s">
        <v>57</v>
      </c>
      <c r="D374" s="4" t="s">
        <v>54</v>
      </c>
      <c r="E374" s="4" t="s">
        <v>55</v>
      </c>
      <c r="F374" s="4" t="s">
        <v>56</v>
      </c>
      <c r="G374" s="4" t="s">
        <v>58</v>
      </c>
      <c r="H374" s="4" t="s">
        <v>127</v>
      </c>
      <c r="I374" s="4" t="s">
        <v>3621</v>
      </c>
      <c r="J374" s="4" t="s">
        <v>3000</v>
      </c>
      <c r="K374" s="4" t="s">
        <v>60</v>
      </c>
      <c r="L374" s="4" t="s">
        <v>61</v>
      </c>
      <c r="M374" s="4" t="s">
        <v>3118</v>
      </c>
      <c r="N374" s="4" t="s">
        <v>3022</v>
      </c>
      <c r="O374" s="4" t="s">
        <v>3023</v>
      </c>
      <c r="P374" s="4" t="s">
        <v>3120</v>
      </c>
      <c r="Q374" s="4" t="s">
        <v>3022</v>
      </c>
      <c r="R374" s="4" t="s">
        <v>3023</v>
      </c>
      <c r="S374" s="4" t="s">
        <v>3025</v>
      </c>
      <c r="T374" s="4" t="s">
        <v>3024</v>
      </c>
      <c r="U374" s="4" t="s">
        <v>3025</v>
      </c>
      <c r="V374" s="4"/>
      <c r="W374" s="4"/>
      <c r="X374" s="4"/>
      <c r="Y374" s="52" t="s">
        <v>3110</v>
      </c>
    </row>
    <row r="375" spans="1:25" ht="76.5">
      <c r="A375" s="4" t="s">
        <v>517</v>
      </c>
      <c r="B375" s="4" t="s">
        <v>518</v>
      </c>
      <c r="C375" s="4" t="s">
        <v>57</v>
      </c>
      <c r="D375" s="4" t="s">
        <v>54</v>
      </c>
      <c r="E375" s="4" t="s">
        <v>55</v>
      </c>
      <c r="F375" s="4" t="s">
        <v>56</v>
      </c>
      <c r="G375" s="4" t="s">
        <v>58</v>
      </c>
      <c r="H375" s="4" t="s">
        <v>127</v>
      </c>
      <c r="I375" s="4" t="s">
        <v>3622</v>
      </c>
      <c r="J375" s="4" t="s">
        <v>3000</v>
      </c>
      <c r="K375" s="4" t="s">
        <v>60</v>
      </c>
      <c r="L375" s="4" t="s">
        <v>61</v>
      </c>
      <c r="M375" s="4"/>
      <c r="N375" s="4"/>
      <c r="O375" s="4" t="s">
        <v>3023</v>
      </c>
      <c r="P375" s="4" t="s">
        <v>145</v>
      </c>
      <c r="Q375" s="4" t="s">
        <v>3022</v>
      </c>
      <c r="R375" s="4" t="s">
        <v>3023</v>
      </c>
      <c r="S375" s="4" t="s">
        <v>3025</v>
      </c>
      <c r="T375" s="4" t="s">
        <v>3025</v>
      </c>
      <c r="U375" s="4" t="s">
        <v>3025</v>
      </c>
      <c r="V375" s="4"/>
      <c r="W375" s="4"/>
      <c r="X375" s="4"/>
      <c r="Y375" s="52" t="s">
        <v>3110</v>
      </c>
    </row>
    <row r="376" spans="1:25" ht="12.75">
      <c r="A376" s="4" t="s">
        <v>761</v>
      </c>
      <c r="B376" s="4" t="s">
        <v>762</v>
      </c>
      <c r="C376" s="4" t="s">
        <v>57</v>
      </c>
      <c r="D376" s="4" t="s">
        <v>69</v>
      </c>
      <c r="E376" s="4" t="s">
        <v>55</v>
      </c>
      <c r="F376" s="4" t="s">
        <v>766</v>
      </c>
      <c r="G376" s="4" t="s">
        <v>767</v>
      </c>
      <c r="H376" s="4" t="s">
        <v>127</v>
      </c>
      <c r="I376" s="4" t="s">
        <v>3623</v>
      </c>
      <c r="J376" s="4" t="s">
        <v>9</v>
      </c>
      <c r="K376" s="4" t="s">
        <v>60</v>
      </c>
      <c r="L376" s="4" t="s">
        <v>75</v>
      </c>
      <c r="M376" s="4" t="s">
        <v>3172</v>
      </c>
      <c r="N376" s="4"/>
      <c r="O376" s="4" t="s">
        <v>3023</v>
      </c>
      <c r="P376" s="4" t="s">
        <v>3172</v>
      </c>
      <c r="Q376" s="4"/>
      <c r="R376" s="4" t="s">
        <v>3023</v>
      </c>
      <c r="S376" s="4" t="s">
        <v>3025</v>
      </c>
      <c r="T376" s="4" t="s">
        <v>3025</v>
      </c>
      <c r="U376" s="4" t="s">
        <v>3025</v>
      </c>
      <c r="V376" s="4" t="s">
        <v>3172</v>
      </c>
      <c r="W376" s="4"/>
      <c r="X376" s="4" t="s">
        <v>3022</v>
      </c>
      <c r="Y376" s="4"/>
    </row>
    <row r="377" spans="1:25" ht="76.5">
      <c r="A377" s="4" t="s">
        <v>386</v>
      </c>
      <c r="B377" s="4" t="s">
        <v>387</v>
      </c>
      <c r="C377" s="4" t="s">
        <v>57</v>
      </c>
      <c r="D377" s="4" t="s">
        <v>54</v>
      </c>
      <c r="E377" s="4" t="s">
        <v>55</v>
      </c>
      <c r="F377" s="4" t="s">
        <v>56</v>
      </c>
      <c r="G377" s="4" t="s">
        <v>58</v>
      </c>
      <c r="H377" s="4" t="s">
        <v>127</v>
      </c>
      <c r="I377" s="4" t="s">
        <v>3624</v>
      </c>
      <c r="J377" s="4" t="s">
        <v>3000</v>
      </c>
      <c r="K377" s="4" t="s">
        <v>244</v>
      </c>
      <c r="L377" s="4" t="s">
        <v>61</v>
      </c>
      <c r="M377" s="4"/>
      <c r="N377" s="4"/>
      <c r="O377" s="4" t="s">
        <v>3023</v>
      </c>
      <c r="P377" s="4" t="s">
        <v>251</v>
      </c>
      <c r="Q377" s="4" t="s">
        <v>3022</v>
      </c>
      <c r="R377" s="4" t="s">
        <v>3023</v>
      </c>
      <c r="S377" s="4" t="s">
        <v>3025</v>
      </c>
      <c r="T377" s="4" t="s">
        <v>3025</v>
      </c>
      <c r="U377" s="4" t="s">
        <v>3025</v>
      </c>
      <c r="V377" s="4"/>
      <c r="W377" s="4"/>
      <c r="X377" s="4"/>
      <c r="Y377" s="52" t="s">
        <v>3617</v>
      </c>
    </row>
    <row r="378" spans="1:25" ht="25.5">
      <c r="A378" s="4" t="s">
        <v>1112</v>
      </c>
      <c r="B378" s="4" t="s">
        <v>1113</v>
      </c>
      <c r="C378" s="4" t="s">
        <v>57</v>
      </c>
      <c r="D378" s="4" t="s">
        <v>69</v>
      </c>
      <c r="E378" s="4" t="s">
        <v>55</v>
      </c>
      <c r="F378" s="4" t="s">
        <v>56</v>
      </c>
      <c r="G378" s="4" t="s">
        <v>58</v>
      </c>
      <c r="H378" s="4" t="s">
        <v>127</v>
      </c>
      <c r="I378" s="4" t="s">
        <v>3625</v>
      </c>
      <c r="J378" s="4" t="s">
        <v>3000</v>
      </c>
      <c r="K378" s="4" t="s">
        <v>60</v>
      </c>
      <c r="L378" s="4" t="s">
        <v>61</v>
      </c>
      <c r="M378" s="4"/>
      <c r="N378" s="4"/>
      <c r="O378" s="4" t="s">
        <v>3023</v>
      </c>
      <c r="P378" s="4" t="s">
        <v>1125</v>
      </c>
      <c r="Q378" s="4" t="s">
        <v>3022</v>
      </c>
      <c r="R378" s="4" t="s">
        <v>3023</v>
      </c>
      <c r="S378" s="4" t="s">
        <v>3025</v>
      </c>
      <c r="T378" s="4" t="s">
        <v>3025</v>
      </c>
      <c r="U378" s="4" t="s">
        <v>3025</v>
      </c>
      <c r="V378" s="4"/>
      <c r="W378" s="4"/>
      <c r="X378" s="4"/>
      <c r="Y378" s="52" t="s">
        <v>3626</v>
      </c>
    </row>
    <row r="379" spans="1:25" ht="76.5">
      <c r="A379" s="4" t="s">
        <v>747</v>
      </c>
      <c r="B379" s="4" t="s">
        <v>748</v>
      </c>
      <c r="C379" s="4" t="s">
        <v>57</v>
      </c>
      <c r="D379" s="4" t="s">
        <v>54</v>
      </c>
      <c r="E379" s="4" t="s">
        <v>55</v>
      </c>
      <c r="F379" s="4" t="s">
        <v>56</v>
      </c>
      <c r="G379" s="4" t="s">
        <v>58</v>
      </c>
      <c r="H379" s="4" t="s">
        <v>127</v>
      </c>
      <c r="I379" s="4" t="s">
        <v>3627</v>
      </c>
      <c r="J379" s="4" t="s">
        <v>3000</v>
      </c>
      <c r="K379" s="4" t="s">
        <v>60</v>
      </c>
      <c r="L379" s="4" t="s">
        <v>61</v>
      </c>
      <c r="M379" s="4"/>
      <c r="N379" s="4"/>
      <c r="O379" s="4" t="s">
        <v>3023</v>
      </c>
      <c r="P379" s="4" t="s">
        <v>89</v>
      </c>
      <c r="Q379" s="4" t="s">
        <v>3022</v>
      </c>
      <c r="R379" s="4" t="s">
        <v>3023</v>
      </c>
      <c r="S379" s="4" t="s">
        <v>3025</v>
      </c>
      <c r="T379" s="4" t="s">
        <v>3025</v>
      </c>
      <c r="U379" s="4" t="s">
        <v>3025</v>
      </c>
      <c r="V379" s="4"/>
      <c r="W379" s="4"/>
      <c r="X379" s="4"/>
      <c r="Y379" s="52" t="s">
        <v>3628</v>
      </c>
    </row>
    <row r="380" spans="1:25" ht="63.75">
      <c r="A380" s="4" t="s">
        <v>2642</v>
      </c>
      <c r="B380" s="4" t="s">
        <v>2643</v>
      </c>
      <c r="C380" s="4" t="s">
        <v>57</v>
      </c>
      <c r="D380" s="4" t="s">
        <v>90</v>
      </c>
      <c r="E380" s="4" t="s">
        <v>55</v>
      </c>
      <c r="F380" s="4" t="s">
        <v>101</v>
      </c>
      <c r="G380" s="4" t="s">
        <v>2641</v>
      </c>
      <c r="H380" s="4" t="s">
        <v>127</v>
      </c>
      <c r="I380" s="4" t="s">
        <v>3629</v>
      </c>
      <c r="J380" s="4" t="s">
        <v>3000</v>
      </c>
      <c r="K380" s="4" t="s">
        <v>60</v>
      </c>
      <c r="L380" s="4" t="s">
        <v>61</v>
      </c>
      <c r="M380" s="4" t="s">
        <v>3022</v>
      </c>
      <c r="N380" s="4" t="s">
        <v>3022</v>
      </c>
      <c r="O380" s="4" t="s">
        <v>3023</v>
      </c>
      <c r="P380" s="4" t="s">
        <v>3022</v>
      </c>
      <c r="Q380" s="4" t="s">
        <v>3022</v>
      </c>
      <c r="R380" s="4" t="s">
        <v>3023</v>
      </c>
      <c r="S380" s="4" t="s">
        <v>3024</v>
      </c>
      <c r="T380" s="4" t="s">
        <v>3024</v>
      </c>
      <c r="U380" s="4" t="s">
        <v>3025</v>
      </c>
      <c r="V380" s="4"/>
      <c r="W380" s="4"/>
      <c r="X380" s="4"/>
      <c r="Y380" s="52" t="s">
        <v>3630</v>
      </c>
    </row>
    <row r="381" spans="1:25" ht="76.5">
      <c r="A381" s="4" t="s">
        <v>309</v>
      </c>
      <c r="B381" s="4" t="s">
        <v>310</v>
      </c>
      <c r="C381" s="4" t="s">
        <v>57</v>
      </c>
      <c r="D381" s="4" t="s">
        <v>54</v>
      </c>
      <c r="E381" s="4" t="s">
        <v>55</v>
      </c>
      <c r="F381" s="4" t="s">
        <v>56</v>
      </c>
      <c r="G381" s="4" t="s">
        <v>58</v>
      </c>
      <c r="H381" s="4" t="s">
        <v>127</v>
      </c>
      <c r="I381" s="4" t="s">
        <v>3631</v>
      </c>
      <c r="J381" s="4" t="s">
        <v>3000</v>
      </c>
      <c r="K381" s="4" t="s">
        <v>60</v>
      </c>
      <c r="L381" s="4" t="s">
        <v>61</v>
      </c>
      <c r="M381" s="4"/>
      <c r="N381" s="4"/>
      <c r="O381" s="4" t="s">
        <v>3023</v>
      </c>
      <c r="P381" s="4" t="s">
        <v>367</v>
      </c>
      <c r="Q381" s="4" t="s">
        <v>3022</v>
      </c>
      <c r="R381" s="4" t="s">
        <v>3023</v>
      </c>
      <c r="S381" s="4" t="s">
        <v>3025</v>
      </c>
      <c r="T381" s="4" t="s">
        <v>3025</v>
      </c>
      <c r="U381" s="4" t="s">
        <v>3025</v>
      </c>
      <c r="V381" s="4"/>
      <c r="W381" s="4"/>
      <c r="X381" s="4"/>
      <c r="Y381" s="52" t="s">
        <v>3617</v>
      </c>
    </row>
    <row r="382" spans="1:25" ht="76.5">
      <c r="A382" s="4" t="s">
        <v>1474</v>
      </c>
      <c r="B382" s="4" t="s">
        <v>1475</v>
      </c>
      <c r="C382" s="4" t="s">
        <v>57</v>
      </c>
      <c r="D382" s="4" t="s">
        <v>54</v>
      </c>
      <c r="E382" s="4" t="s">
        <v>55</v>
      </c>
      <c r="F382" s="4" t="s">
        <v>56</v>
      </c>
      <c r="G382" s="4" t="s">
        <v>58</v>
      </c>
      <c r="H382" s="4" t="s">
        <v>127</v>
      </c>
      <c r="I382" s="4" t="s">
        <v>3632</v>
      </c>
      <c r="J382" s="4" t="s">
        <v>3000</v>
      </c>
      <c r="K382" s="4" t="s">
        <v>60</v>
      </c>
      <c r="L382" s="4" t="s">
        <v>61</v>
      </c>
      <c r="M382" s="4"/>
      <c r="N382" s="4"/>
      <c r="O382" s="4" t="s">
        <v>3023</v>
      </c>
      <c r="P382" s="4" t="s">
        <v>181</v>
      </c>
      <c r="Q382" s="4" t="s">
        <v>3022</v>
      </c>
      <c r="R382" s="4" t="s">
        <v>3023</v>
      </c>
      <c r="S382" s="4" t="s">
        <v>3025</v>
      </c>
      <c r="T382" s="4" t="s">
        <v>3025</v>
      </c>
      <c r="U382" s="4" t="s">
        <v>3025</v>
      </c>
      <c r="V382" s="4"/>
      <c r="W382" s="4"/>
      <c r="X382" s="4"/>
      <c r="Y382" s="52" t="s">
        <v>3617</v>
      </c>
    </row>
    <row r="383" spans="1:25" ht="12.75">
      <c r="A383" s="4" t="s">
        <v>2621</v>
      </c>
      <c r="B383" s="4" t="s">
        <v>2622</v>
      </c>
      <c r="C383" s="4" t="s">
        <v>57</v>
      </c>
      <c r="D383" s="4" t="s">
        <v>259</v>
      </c>
      <c r="E383" s="4" t="s">
        <v>55</v>
      </c>
      <c r="F383" s="4" t="s">
        <v>101</v>
      </c>
      <c r="G383" s="4" t="s">
        <v>1837</v>
      </c>
      <c r="H383" s="4" t="s">
        <v>127</v>
      </c>
      <c r="I383" s="4" t="s">
        <v>3633</v>
      </c>
      <c r="J383" s="4" t="s">
        <v>3000</v>
      </c>
      <c r="K383" s="4" t="s">
        <v>60</v>
      </c>
      <c r="L383" s="4" t="s">
        <v>61</v>
      </c>
      <c r="M383" s="4" t="s">
        <v>3022</v>
      </c>
      <c r="N383" s="4" t="s">
        <v>3022</v>
      </c>
      <c r="O383" s="4" t="s">
        <v>3023</v>
      </c>
      <c r="P383" s="4" t="s">
        <v>3022</v>
      </c>
      <c r="Q383" s="4" t="s">
        <v>3022</v>
      </c>
      <c r="R383" s="4" t="s">
        <v>3023</v>
      </c>
      <c r="S383" s="4" t="s">
        <v>3024</v>
      </c>
      <c r="T383" s="4" t="s">
        <v>3024</v>
      </c>
      <c r="U383" s="4" t="s">
        <v>3025</v>
      </c>
      <c r="V383" s="4"/>
      <c r="W383" s="4"/>
      <c r="X383" s="4"/>
      <c r="Y383" s="4" t="s">
        <v>3634</v>
      </c>
    </row>
    <row r="384" spans="1:25" ht="12.75">
      <c r="A384" s="4" t="s">
        <v>2624</v>
      </c>
      <c r="B384" s="4" t="s">
        <v>2625</v>
      </c>
      <c r="C384" s="4" t="s">
        <v>57</v>
      </c>
      <c r="D384" s="4" t="s">
        <v>259</v>
      </c>
      <c r="E384" s="4" t="s">
        <v>55</v>
      </c>
      <c r="F384" s="4" t="s">
        <v>101</v>
      </c>
      <c r="G384" s="4" t="s">
        <v>1837</v>
      </c>
      <c r="H384" s="4" t="s">
        <v>127</v>
      </c>
      <c r="I384" s="4" t="s">
        <v>3635</v>
      </c>
      <c r="J384" s="4" t="s">
        <v>3000</v>
      </c>
      <c r="K384" s="4" t="s">
        <v>60</v>
      </c>
      <c r="L384" s="4" t="s">
        <v>61</v>
      </c>
      <c r="M384" s="4" t="s">
        <v>3022</v>
      </c>
      <c r="N384" s="4" t="s">
        <v>3022</v>
      </c>
      <c r="O384" s="4" t="s">
        <v>3023</v>
      </c>
      <c r="P384" s="4" t="s">
        <v>3022</v>
      </c>
      <c r="Q384" s="4" t="s">
        <v>3022</v>
      </c>
      <c r="R384" s="4" t="s">
        <v>3023</v>
      </c>
      <c r="S384" s="4" t="s">
        <v>3024</v>
      </c>
      <c r="T384" s="4" t="s">
        <v>3024</v>
      </c>
      <c r="U384" s="4" t="s">
        <v>3025</v>
      </c>
      <c r="V384" s="4"/>
      <c r="W384" s="4"/>
      <c r="X384" s="4"/>
      <c r="Y384" s="4" t="s">
        <v>3634</v>
      </c>
    </row>
    <row r="385" spans="1:25" ht="12.75">
      <c r="A385" s="4" t="s">
        <v>2627</v>
      </c>
      <c r="B385" s="4" t="s">
        <v>2628</v>
      </c>
      <c r="C385" s="4" t="s">
        <v>57</v>
      </c>
      <c r="D385" s="4" t="s">
        <v>259</v>
      </c>
      <c r="E385" s="4" t="s">
        <v>55</v>
      </c>
      <c r="F385" s="4" t="s">
        <v>101</v>
      </c>
      <c r="G385" s="4" t="s">
        <v>1837</v>
      </c>
      <c r="H385" s="4" t="s">
        <v>127</v>
      </c>
      <c r="I385" s="4" t="s">
        <v>3636</v>
      </c>
      <c r="J385" s="4" t="s">
        <v>3000</v>
      </c>
      <c r="K385" s="4" t="s">
        <v>60</v>
      </c>
      <c r="L385" s="4" t="s">
        <v>61</v>
      </c>
      <c r="M385" s="4" t="s">
        <v>3022</v>
      </c>
      <c r="N385" s="4" t="s">
        <v>3022</v>
      </c>
      <c r="O385" s="4" t="s">
        <v>3023</v>
      </c>
      <c r="P385" s="4" t="s">
        <v>3022</v>
      </c>
      <c r="Q385" s="4" t="s">
        <v>3022</v>
      </c>
      <c r="R385" s="4" t="s">
        <v>3023</v>
      </c>
      <c r="S385" s="4" t="s">
        <v>3024</v>
      </c>
      <c r="T385" s="4" t="s">
        <v>3024</v>
      </c>
      <c r="U385" s="4" t="s">
        <v>3025</v>
      </c>
      <c r="V385" s="4"/>
      <c r="W385" s="4"/>
      <c r="X385" s="4"/>
      <c r="Y385" s="4" t="s">
        <v>3634</v>
      </c>
    </row>
    <row r="386" spans="1:25" ht="12.75">
      <c r="A386" s="4" t="s">
        <v>2630</v>
      </c>
      <c r="B386" s="4" t="s">
        <v>2631</v>
      </c>
      <c r="C386" s="4" t="s">
        <v>57</v>
      </c>
      <c r="D386" s="4" t="s">
        <v>259</v>
      </c>
      <c r="E386" s="4" t="s">
        <v>55</v>
      </c>
      <c r="F386" s="4" t="s">
        <v>101</v>
      </c>
      <c r="G386" s="4" t="s">
        <v>1837</v>
      </c>
      <c r="H386" s="4" t="s">
        <v>127</v>
      </c>
      <c r="I386" s="4" t="s">
        <v>3637</v>
      </c>
      <c r="J386" s="4" t="s">
        <v>3000</v>
      </c>
      <c r="K386" s="4" t="s">
        <v>60</v>
      </c>
      <c r="L386" s="4" t="s">
        <v>61</v>
      </c>
      <c r="M386" s="4" t="s">
        <v>3022</v>
      </c>
      <c r="N386" s="4" t="s">
        <v>3022</v>
      </c>
      <c r="O386" s="4" t="s">
        <v>3023</v>
      </c>
      <c r="P386" s="4" t="s">
        <v>3022</v>
      </c>
      <c r="Q386" s="4" t="s">
        <v>3022</v>
      </c>
      <c r="R386" s="4" t="s">
        <v>3023</v>
      </c>
      <c r="S386" s="4" t="s">
        <v>3024</v>
      </c>
      <c r="T386" s="4" t="s">
        <v>3024</v>
      </c>
      <c r="U386" s="4" t="s">
        <v>3025</v>
      </c>
      <c r="V386" s="4"/>
      <c r="W386" s="4"/>
      <c r="X386" s="4"/>
      <c r="Y386" s="4" t="s">
        <v>3634</v>
      </c>
    </row>
    <row r="387" spans="1:25" ht="12.75">
      <c r="A387" s="4" t="s">
        <v>2632</v>
      </c>
      <c r="B387" s="4" t="s">
        <v>2633</v>
      </c>
      <c r="C387" s="4" t="s">
        <v>57</v>
      </c>
      <c r="D387" s="4" t="s">
        <v>259</v>
      </c>
      <c r="E387" s="4" t="s">
        <v>55</v>
      </c>
      <c r="F387" s="4" t="s">
        <v>101</v>
      </c>
      <c r="G387" s="4" t="s">
        <v>1837</v>
      </c>
      <c r="H387" s="4" t="s">
        <v>127</v>
      </c>
      <c r="I387" s="4" t="s">
        <v>3638</v>
      </c>
      <c r="J387" s="4" t="s">
        <v>3000</v>
      </c>
      <c r="K387" s="4" t="s">
        <v>60</v>
      </c>
      <c r="L387" s="4" t="s">
        <v>61</v>
      </c>
      <c r="M387" s="4" t="s">
        <v>3022</v>
      </c>
      <c r="N387" s="4" t="s">
        <v>3022</v>
      </c>
      <c r="O387" s="4" t="s">
        <v>3023</v>
      </c>
      <c r="P387" s="4" t="s">
        <v>3022</v>
      </c>
      <c r="Q387" s="4" t="s">
        <v>3022</v>
      </c>
      <c r="R387" s="4" t="s">
        <v>3023</v>
      </c>
      <c r="S387" s="4" t="s">
        <v>3024</v>
      </c>
      <c r="T387" s="4" t="s">
        <v>3024</v>
      </c>
      <c r="U387" s="4" t="s">
        <v>3025</v>
      </c>
      <c r="V387" s="4"/>
      <c r="W387" s="4"/>
      <c r="X387" s="4"/>
      <c r="Y387" s="4" t="s">
        <v>3634</v>
      </c>
    </row>
    <row r="388" spans="1:25" ht="51">
      <c r="A388" s="4" t="s">
        <v>949</v>
      </c>
      <c r="B388" s="4" t="s">
        <v>950</v>
      </c>
      <c r="C388" s="4" t="s">
        <v>57</v>
      </c>
      <c r="D388" s="4" t="s">
        <v>69</v>
      </c>
      <c r="E388" s="4" t="s">
        <v>55</v>
      </c>
      <c r="F388" s="4" t="s">
        <v>56</v>
      </c>
      <c r="G388" s="4" t="s">
        <v>58</v>
      </c>
      <c r="H388" s="4" t="s">
        <v>127</v>
      </c>
      <c r="I388" s="4" t="s">
        <v>3639</v>
      </c>
      <c r="J388" s="4" t="s">
        <v>3000</v>
      </c>
      <c r="K388" s="4" t="s">
        <v>60</v>
      </c>
      <c r="L388" s="4" t="s">
        <v>61</v>
      </c>
      <c r="M388" s="4"/>
      <c r="N388" s="4"/>
      <c r="O388" s="4" t="s">
        <v>3023</v>
      </c>
      <c r="P388" s="4" t="s">
        <v>1625</v>
      </c>
      <c r="Q388" s="4" t="s">
        <v>3022</v>
      </c>
      <c r="R388" s="4" t="s">
        <v>3023</v>
      </c>
      <c r="S388" s="4" t="s">
        <v>3025</v>
      </c>
      <c r="T388" s="4" t="s">
        <v>3025</v>
      </c>
      <c r="U388" s="4" t="s">
        <v>3025</v>
      </c>
      <c r="V388" s="4"/>
      <c r="W388" s="4"/>
      <c r="X388" s="4"/>
      <c r="Y388" s="52" t="s">
        <v>3640</v>
      </c>
    </row>
    <row r="389" spans="1:25" ht="12.75">
      <c r="A389" s="4" t="s">
        <v>2635</v>
      </c>
      <c r="B389" s="4" t="s">
        <v>2636</v>
      </c>
      <c r="C389" s="4" t="s">
        <v>57</v>
      </c>
      <c r="D389" s="4" t="s">
        <v>259</v>
      </c>
      <c r="E389" s="4" t="s">
        <v>55</v>
      </c>
      <c r="F389" s="4" t="s">
        <v>101</v>
      </c>
      <c r="G389" s="4" t="s">
        <v>1837</v>
      </c>
      <c r="H389" s="4" t="s">
        <v>127</v>
      </c>
      <c r="I389" s="4" t="s">
        <v>3641</v>
      </c>
      <c r="J389" s="4" t="s">
        <v>3000</v>
      </c>
      <c r="K389" s="4" t="s">
        <v>60</v>
      </c>
      <c r="L389" s="4" t="s">
        <v>61</v>
      </c>
      <c r="M389" s="4" t="s">
        <v>3022</v>
      </c>
      <c r="N389" s="4" t="s">
        <v>3022</v>
      </c>
      <c r="O389" s="4" t="s">
        <v>3023</v>
      </c>
      <c r="P389" s="4" t="s">
        <v>3022</v>
      </c>
      <c r="Q389" s="4" t="s">
        <v>3022</v>
      </c>
      <c r="R389" s="4" t="s">
        <v>3023</v>
      </c>
      <c r="S389" s="4" t="s">
        <v>3024</v>
      </c>
      <c r="T389" s="4" t="s">
        <v>3024</v>
      </c>
      <c r="U389" s="4" t="s">
        <v>3025</v>
      </c>
      <c r="V389" s="4"/>
      <c r="W389" s="4"/>
      <c r="X389" s="4"/>
      <c r="Y389" s="4" t="s">
        <v>3634</v>
      </c>
    </row>
    <row r="390" spans="1:25" ht="76.5">
      <c r="A390" s="4" t="s">
        <v>909</v>
      </c>
      <c r="B390" s="4" t="s">
        <v>910</v>
      </c>
      <c r="C390" s="4" t="s">
        <v>57</v>
      </c>
      <c r="D390" s="4" t="s">
        <v>54</v>
      </c>
      <c r="E390" s="4" t="s">
        <v>55</v>
      </c>
      <c r="F390" s="4" t="s">
        <v>56</v>
      </c>
      <c r="G390" s="4" t="s">
        <v>58</v>
      </c>
      <c r="H390" s="4" t="s">
        <v>127</v>
      </c>
      <c r="I390" s="4" t="s">
        <v>3642</v>
      </c>
      <c r="J390" s="4" t="s">
        <v>3000</v>
      </c>
      <c r="K390" s="4" t="s">
        <v>60</v>
      </c>
      <c r="L390" s="4" t="s">
        <v>61</v>
      </c>
      <c r="M390" s="4"/>
      <c r="N390" s="4"/>
      <c r="O390" s="4" t="s">
        <v>3023</v>
      </c>
      <c r="P390" s="4" t="s">
        <v>339</v>
      </c>
      <c r="Q390" s="4" t="s">
        <v>3022</v>
      </c>
      <c r="R390" s="4" t="s">
        <v>3023</v>
      </c>
      <c r="S390" s="4" t="s">
        <v>3025</v>
      </c>
      <c r="T390" s="4" t="s">
        <v>3025</v>
      </c>
      <c r="U390" s="4" t="s">
        <v>3025</v>
      </c>
      <c r="V390" s="4"/>
      <c r="W390" s="4"/>
      <c r="X390" s="4"/>
      <c r="Y390" s="52" t="s">
        <v>3628</v>
      </c>
    </row>
    <row r="391" spans="1:25" ht="12.75">
      <c r="A391" s="4" t="s">
        <v>2615</v>
      </c>
      <c r="B391" s="4" t="s">
        <v>2616</v>
      </c>
      <c r="C391" s="4" t="s">
        <v>57</v>
      </c>
      <c r="D391" s="4" t="s">
        <v>259</v>
      </c>
      <c r="E391" s="4" t="s">
        <v>55</v>
      </c>
      <c r="F391" s="4" t="s">
        <v>101</v>
      </c>
      <c r="G391" s="4" t="s">
        <v>1837</v>
      </c>
      <c r="H391" s="4" t="s">
        <v>127</v>
      </c>
      <c r="I391" s="4" t="s">
        <v>3643</v>
      </c>
      <c r="J391" s="4" t="s">
        <v>9</v>
      </c>
      <c r="K391" s="4" t="s">
        <v>60</v>
      </c>
      <c r="L391" s="4" t="s">
        <v>61</v>
      </c>
      <c r="M391" s="4" t="s">
        <v>3022</v>
      </c>
      <c r="N391" s="4" t="s">
        <v>3022</v>
      </c>
      <c r="O391" s="4" t="s">
        <v>3023</v>
      </c>
      <c r="P391" s="4" t="s">
        <v>3022</v>
      </c>
      <c r="Q391" s="4" t="s">
        <v>3022</v>
      </c>
      <c r="R391" s="4" t="s">
        <v>3023</v>
      </c>
      <c r="S391" s="4" t="s">
        <v>3024</v>
      </c>
      <c r="T391" s="4" t="s">
        <v>3024</v>
      </c>
      <c r="U391" s="4" t="s">
        <v>3025</v>
      </c>
      <c r="V391" s="4"/>
      <c r="W391" s="4"/>
      <c r="X391" s="4"/>
      <c r="Y391" s="4"/>
    </row>
    <row r="392" spans="1:25" ht="76.5">
      <c r="A392" s="4" t="s">
        <v>381</v>
      </c>
      <c r="B392" s="4" t="s">
        <v>382</v>
      </c>
      <c r="C392" s="4" t="s">
        <v>57</v>
      </c>
      <c r="D392" s="4" t="s">
        <v>54</v>
      </c>
      <c r="E392" s="4" t="s">
        <v>55</v>
      </c>
      <c r="F392" s="4" t="s">
        <v>56</v>
      </c>
      <c r="G392" s="4" t="s">
        <v>58</v>
      </c>
      <c r="H392" s="4" t="s">
        <v>127</v>
      </c>
      <c r="I392" s="4" t="s">
        <v>3644</v>
      </c>
      <c r="J392" s="4" t="s">
        <v>3000</v>
      </c>
      <c r="K392" s="4" t="s">
        <v>60</v>
      </c>
      <c r="L392" s="4" t="s">
        <v>61</v>
      </c>
      <c r="M392" s="4"/>
      <c r="N392" s="4"/>
      <c r="O392" s="4" t="s">
        <v>3023</v>
      </c>
      <c r="P392" s="4"/>
      <c r="Q392" s="4"/>
      <c r="R392" s="4" t="s">
        <v>3023</v>
      </c>
      <c r="S392" s="4" t="s">
        <v>3025</v>
      </c>
      <c r="T392" s="4" t="s">
        <v>3025</v>
      </c>
      <c r="U392" s="4" t="s">
        <v>3025</v>
      </c>
      <c r="V392" s="4"/>
      <c r="W392" s="4"/>
      <c r="X392" s="4"/>
      <c r="Y392" s="52" t="s">
        <v>3628</v>
      </c>
    </row>
    <row r="393" spans="1:25" ht="12.75">
      <c r="A393" s="4" t="s">
        <v>2618</v>
      </c>
      <c r="B393" s="4" t="s">
        <v>2619</v>
      </c>
      <c r="C393" s="4" t="s">
        <v>57</v>
      </c>
      <c r="D393" s="4" t="s">
        <v>259</v>
      </c>
      <c r="E393" s="4" t="s">
        <v>55</v>
      </c>
      <c r="F393" s="4" t="s">
        <v>101</v>
      </c>
      <c r="G393" s="4" t="s">
        <v>1837</v>
      </c>
      <c r="H393" s="4" t="s">
        <v>127</v>
      </c>
      <c r="I393" s="4" t="s">
        <v>3645</v>
      </c>
      <c r="J393" s="4" t="s">
        <v>3000</v>
      </c>
      <c r="K393" s="4" t="s">
        <v>60</v>
      </c>
      <c r="L393" s="4" t="s">
        <v>61</v>
      </c>
      <c r="M393" s="4" t="s">
        <v>3022</v>
      </c>
      <c r="N393" s="4" t="s">
        <v>3022</v>
      </c>
      <c r="O393" s="4" t="s">
        <v>3023</v>
      </c>
      <c r="P393" s="4" t="s">
        <v>3022</v>
      </c>
      <c r="Q393" s="4" t="s">
        <v>3022</v>
      </c>
      <c r="R393" s="4" t="s">
        <v>3023</v>
      </c>
      <c r="S393" s="4" t="s">
        <v>3024</v>
      </c>
      <c r="T393" s="4" t="s">
        <v>3024</v>
      </c>
      <c r="U393" s="4" t="s">
        <v>3025</v>
      </c>
      <c r="V393" s="4"/>
      <c r="W393" s="4"/>
      <c r="X393" s="4"/>
      <c r="Y393" s="4" t="s">
        <v>3634</v>
      </c>
    </row>
    <row r="394" spans="1:25" ht="12.75">
      <c r="A394" s="4" t="s">
        <v>119</v>
      </c>
      <c r="B394" s="4" t="s">
        <v>120</v>
      </c>
      <c r="C394" s="4" t="s">
        <v>57</v>
      </c>
      <c r="D394" s="4" t="s">
        <v>69</v>
      </c>
      <c r="E394" s="4" t="s">
        <v>55</v>
      </c>
      <c r="F394" s="4" t="s">
        <v>126</v>
      </c>
      <c r="G394" s="4" t="s">
        <v>127</v>
      </c>
      <c r="H394" s="4" t="s">
        <v>127</v>
      </c>
      <c r="I394" s="4" t="s">
        <v>3646</v>
      </c>
      <c r="J394" s="4" t="s">
        <v>9</v>
      </c>
      <c r="K394" s="4" t="s">
        <v>60</v>
      </c>
      <c r="L394" s="4" t="s">
        <v>75</v>
      </c>
      <c r="M394" s="4" t="s">
        <v>3172</v>
      </c>
      <c r="N394" s="4"/>
      <c r="O394" s="4" t="s">
        <v>3023</v>
      </c>
      <c r="P394" s="4" t="s">
        <v>3172</v>
      </c>
      <c r="Q394" s="4"/>
      <c r="R394" s="4" t="s">
        <v>3023</v>
      </c>
      <c r="S394" s="4" t="s">
        <v>3025</v>
      </c>
      <c r="T394" s="4" t="s">
        <v>3025</v>
      </c>
      <c r="U394" s="4" t="s">
        <v>3025</v>
      </c>
      <c r="V394" s="4" t="s">
        <v>3172</v>
      </c>
      <c r="W394" s="4"/>
      <c r="X394" s="4" t="s">
        <v>3023</v>
      </c>
      <c r="Y394" s="4"/>
    </row>
    <row r="395" spans="1:25" ht="76.5">
      <c r="A395" s="4" t="s">
        <v>534</v>
      </c>
      <c r="B395" s="4" t="s">
        <v>535</v>
      </c>
      <c r="C395" s="4" t="s">
        <v>57</v>
      </c>
      <c r="D395" s="4" t="s">
        <v>54</v>
      </c>
      <c r="E395" s="4" t="s">
        <v>55</v>
      </c>
      <c r="F395" s="4" t="s">
        <v>56</v>
      </c>
      <c r="G395" s="4" t="s">
        <v>58</v>
      </c>
      <c r="H395" s="4" t="s">
        <v>127</v>
      </c>
      <c r="I395" s="4" t="s">
        <v>3647</v>
      </c>
      <c r="J395" s="4" t="s">
        <v>3000</v>
      </c>
      <c r="K395" s="4" t="s">
        <v>60</v>
      </c>
      <c r="L395" s="4" t="s">
        <v>61</v>
      </c>
      <c r="M395" s="4"/>
      <c r="N395" s="4"/>
      <c r="O395" s="4" t="s">
        <v>3028</v>
      </c>
      <c r="P395" s="4" t="s">
        <v>106</v>
      </c>
      <c r="Q395" s="4" t="s">
        <v>3022</v>
      </c>
      <c r="R395" s="4" t="s">
        <v>3023</v>
      </c>
      <c r="S395" s="4" t="s">
        <v>3025</v>
      </c>
      <c r="T395" s="4" t="s">
        <v>3025</v>
      </c>
      <c r="U395" s="4" t="s">
        <v>3025</v>
      </c>
      <c r="V395" s="4"/>
      <c r="W395" s="4"/>
      <c r="X395" s="4"/>
      <c r="Y395" s="52" t="s">
        <v>3628</v>
      </c>
    </row>
    <row r="396" spans="1:25" ht="76.5">
      <c r="A396" s="4" t="s">
        <v>824</v>
      </c>
      <c r="B396" s="4" t="s">
        <v>825</v>
      </c>
      <c r="C396" s="4" t="s">
        <v>57</v>
      </c>
      <c r="D396" s="4" t="s">
        <v>54</v>
      </c>
      <c r="E396" s="4" t="s">
        <v>55</v>
      </c>
      <c r="F396" s="4" t="s">
        <v>56</v>
      </c>
      <c r="G396" s="4" t="s">
        <v>58</v>
      </c>
      <c r="H396" s="4" t="s">
        <v>127</v>
      </c>
      <c r="I396" s="4" t="s">
        <v>3648</v>
      </c>
      <c r="J396" s="4" t="s">
        <v>3000</v>
      </c>
      <c r="K396" s="4" t="s">
        <v>60</v>
      </c>
      <c r="L396" s="4" t="s">
        <v>61</v>
      </c>
      <c r="M396" s="4"/>
      <c r="N396" s="4"/>
      <c r="O396" s="4" t="s">
        <v>3028</v>
      </c>
      <c r="P396" s="4" t="s">
        <v>2205</v>
      </c>
      <c r="Q396" s="4" t="s">
        <v>3022</v>
      </c>
      <c r="R396" s="4" t="s">
        <v>3023</v>
      </c>
      <c r="S396" s="4" t="s">
        <v>3025</v>
      </c>
      <c r="T396" s="4" t="s">
        <v>3025</v>
      </c>
      <c r="U396" s="4" t="s">
        <v>3025</v>
      </c>
      <c r="V396" s="4"/>
      <c r="W396" s="4"/>
      <c r="X396" s="4"/>
      <c r="Y396" s="52" t="s">
        <v>3628</v>
      </c>
    </row>
    <row r="397" spans="1:25" ht="76.5">
      <c r="A397" s="4" t="s">
        <v>741</v>
      </c>
      <c r="B397" s="4" t="s">
        <v>742</v>
      </c>
      <c r="C397" s="4" t="s">
        <v>57</v>
      </c>
      <c r="D397" s="4" t="s">
        <v>54</v>
      </c>
      <c r="E397" s="4" t="s">
        <v>55</v>
      </c>
      <c r="F397" s="4" t="s">
        <v>56</v>
      </c>
      <c r="G397" s="4" t="s">
        <v>58</v>
      </c>
      <c r="H397" s="4" t="s">
        <v>127</v>
      </c>
      <c r="I397" s="4" t="s">
        <v>3649</v>
      </c>
      <c r="J397" s="4" t="s">
        <v>3000</v>
      </c>
      <c r="K397" s="4" t="s">
        <v>60</v>
      </c>
      <c r="L397" s="4" t="s">
        <v>61</v>
      </c>
      <c r="M397" s="4"/>
      <c r="N397" s="4"/>
      <c r="O397" s="4" t="s">
        <v>3022</v>
      </c>
      <c r="P397" s="4" t="s">
        <v>110</v>
      </c>
      <c r="Q397" s="4" t="s">
        <v>3022</v>
      </c>
      <c r="R397" s="4" t="s">
        <v>3023</v>
      </c>
      <c r="S397" s="4" t="s">
        <v>3025</v>
      </c>
      <c r="T397" s="4" t="s">
        <v>3025</v>
      </c>
      <c r="U397" s="4" t="s">
        <v>3025</v>
      </c>
      <c r="V397" s="4"/>
      <c r="W397" s="4"/>
      <c r="X397" s="4"/>
      <c r="Y397" s="52" t="s">
        <v>3628</v>
      </c>
    </row>
    <row r="398" spans="1:25" ht="89.25">
      <c r="A398" s="4" t="s">
        <v>789</v>
      </c>
      <c r="B398" s="4" t="s">
        <v>790</v>
      </c>
      <c r="C398" s="4" t="s">
        <v>57</v>
      </c>
      <c r="D398" s="4" t="s">
        <v>54</v>
      </c>
      <c r="E398" s="4" t="s">
        <v>55</v>
      </c>
      <c r="F398" s="4" t="s">
        <v>408</v>
      </c>
      <c r="G398" s="4" t="s">
        <v>409</v>
      </c>
      <c r="H398" s="4" t="s">
        <v>127</v>
      </c>
      <c r="I398" s="4" t="s">
        <v>3650</v>
      </c>
      <c r="J398" s="4" t="s">
        <v>3000</v>
      </c>
      <c r="K398" s="4" t="s">
        <v>60</v>
      </c>
      <c r="L398" s="4" t="s">
        <v>61</v>
      </c>
      <c r="M398" s="4"/>
      <c r="N398" s="4"/>
      <c r="O398" s="4" t="s">
        <v>3022</v>
      </c>
      <c r="P398" s="4"/>
      <c r="Q398" s="4"/>
      <c r="R398" s="4" t="s">
        <v>3023</v>
      </c>
      <c r="S398" s="4" t="s">
        <v>3025</v>
      </c>
      <c r="T398" s="4" t="s">
        <v>3025</v>
      </c>
      <c r="U398" s="4" t="s">
        <v>3025</v>
      </c>
      <c r="V398" s="4"/>
      <c r="W398" s="4"/>
      <c r="X398" s="4"/>
      <c r="Y398" s="52" t="s">
        <v>3651</v>
      </c>
    </row>
    <row r="399" spans="1:25" ht="89.25">
      <c r="A399" s="4" t="s">
        <v>937</v>
      </c>
      <c r="B399" s="4" t="s">
        <v>938</v>
      </c>
      <c r="C399" s="4" t="s">
        <v>57</v>
      </c>
      <c r="D399" s="4" t="s">
        <v>54</v>
      </c>
      <c r="E399" s="4" t="s">
        <v>55</v>
      </c>
      <c r="F399" s="4" t="s">
        <v>408</v>
      </c>
      <c r="G399" s="4" t="s">
        <v>409</v>
      </c>
      <c r="H399" s="4" t="s">
        <v>127</v>
      </c>
      <c r="I399" s="4" t="s">
        <v>3652</v>
      </c>
      <c r="J399" s="4" t="s">
        <v>3000</v>
      </c>
      <c r="K399" s="4" t="s">
        <v>60</v>
      </c>
      <c r="L399" s="4" t="s">
        <v>61</v>
      </c>
      <c r="M399" s="4"/>
      <c r="N399" s="4"/>
      <c r="O399" s="4" t="s">
        <v>3022</v>
      </c>
      <c r="P399" s="4"/>
      <c r="Q399" s="4"/>
      <c r="R399" s="4" t="s">
        <v>3023</v>
      </c>
      <c r="S399" s="4" t="s">
        <v>3025</v>
      </c>
      <c r="T399" s="4" t="s">
        <v>3025</v>
      </c>
      <c r="U399" s="4" t="s">
        <v>3025</v>
      </c>
      <c r="V399" s="4"/>
      <c r="W399" s="4"/>
      <c r="X399" s="4"/>
      <c r="Y399" s="52" t="s">
        <v>3651</v>
      </c>
    </row>
    <row r="400" spans="1:25" ht="12.75">
      <c r="A400" s="4" t="s">
        <v>2532</v>
      </c>
      <c r="B400" s="4" t="s">
        <v>2533</v>
      </c>
      <c r="C400" s="4" t="s">
        <v>57</v>
      </c>
      <c r="D400" s="4" t="s">
        <v>259</v>
      </c>
      <c r="E400" s="4" t="s">
        <v>55</v>
      </c>
      <c r="F400" s="4" t="s">
        <v>101</v>
      </c>
      <c r="G400" s="4" t="s">
        <v>340</v>
      </c>
      <c r="H400" s="4" t="s">
        <v>137</v>
      </c>
      <c r="I400" s="4" t="s">
        <v>3653</v>
      </c>
      <c r="J400" s="4" t="s">
        <v>3000</v>
      </c>
      <c r="K400" s="4" t="s">
        <v>60</v>
      </c>
      <c r="L400" s="4" t="s">
        <v>61</v>
      </c>
      <c r="M400" s="4" t="s">
        <v>3022</v>
      </c>
      <c r="N400" s="4" t="s">
        <v>3022</v>
      </c>
      <c r="O400" s="4" t="s">
        <v>3023</v>
      </c>
      <c r="P400" s="4" t="s">
        <v>3022</v>
      </c>
      <c r="Q400" s="4" t="s">
        <v>3022</v>
      </c>
      <c r="R400" s="4" t="s">
        <v>3023</v>
      </c>
      <c r="S400" s="4" t="s">
        <v>3024</v>
      </c>
      <c r="T400" s="4" t="s">
        <v>3024</v>
      </c>
      <c r="U400" s="4" t="s">
        <v>3025</v>
      </c>
      <c r="V400" s="4" t="s">
        <v>3022</v>
      </c>
      <c r="W400" s="4"/>
      <c r="X400" s="4" t="s">
        <v>3022</v>
      </c>
      <c r="Y400" s="4" t="s">
        <v>3654</v>
      </c>
    </row>
    <row r="401" spans="1:25" ht="76.5">
      <c r="A401" s="4" t="s">
        <v>1214</v>
      </c>
      <c r="B401" s="4" t="s">
        <v>1215</v>
      </c>
      <c r="C401" s="4" t="s">
        <v>57</v>
      </c>
      <c r="D401" s="4" t="s">
        <v>54</v>
      </c>
      <c r="E401" s="4" t="s">
        <v>55</v>
      </c>
      <c r="F401" s="4" t="s">
        <v>408</v>
      </c>
      <c r="G401" s="4" t="s">
        <v>497</v>
      </c>
      <c r="H401" s="4" t="s">
        <v>127</v>
      </c>
      <c r="I401" s="4" t="s">
        <v>3655</v>
      </c>
      <c r="J401" s="4" t="s">
        <v>3000</v>
      </c>
      <c r="K401" s="4" t="s">
        <v>60</v>
      </c>
      <c r="L401" s="4" t="s">
        <v>61</v>
      </c>
      <c r="M401" s="4" t="s">
        <v>3022</v>
      </c>
      <c r="N401" s="4" t="s">
        <v>3022</v>
      </c>
      <c r="O401" s="4" t="s">
        <v>3023</v>
      </c>
      <c r="P401" s="4" t="s">
        <v>3022</v>
      </c>
      <c r="Q401" s="4" t="s">
        <v>3022</v>
      </c>
      <c r="R401" s="4" t="s">
        <v>3023</v>
      </c>
      <c r="S401" s="4" t="s">
        <v>3024</v>
      </c>
      <c r="T401" s="4" t="s">
        <v>3024</v>
      </c>
      <c r="U401" s="4" t="s">
        <v>3025</v>
      </c>
      <c r="V401" s="4" t="s">
        <v>3022</v>
      </c>
      <c r="W401" s="4"/>
      <c r="X401" s="4" t="s">
        <v>3022</v>
      </c>
      <c r="Y401" s="52" t="s">
        <v>3126</v>
      </c>
    </row>
    <row r="402" spans="1:25" ht="12.75">
      <c r="A402" s="4" t="s">
        <v>2524</v>
      </c>
      <c r="B402" s="4" t="s">
        <v>2525</v>
      </c>
      <c r="C402" s="4" t="s">
        <v>57</v>
      </c>
      <c r="D402" s="4" t="s">
        <v>259</v>
      </c>
      <c r="E402" s="4" t="s">
        <v>55</v>
      </c>
      <c r="F402" s="4" t="s">
        <v>101</v>
      </c>
      <c r="G402" s="4" t="s">
        <v>340</v>
      </c>
      <c r="H402" s="4" t="s">
        <v>137</v>
      </c>
      <c r="I402" s="4" t="s">
        <v>3656</v>
      </c>
      <c r="J402" s="4" t="s">
        <v>3000</v>
      </c>
      <c r="K402" s="4" t="s">
        <v>60</v>
      </c>
      <c r="L402" s="4" t="s">
        <v>61</v>
      </c>
      <c r="M402" s="4" t="s">
        <v>3022</v>
      </c>
      <c r="N402" s="4" t="s">
        <v>3022</v>
      </c>
      <c r="O402" s="4" t="s">
        <v>3023</v>
      </c>
      <c r="P402" s="4" t="s">
        <v>3022</v>
      </c>
      <c r="Q402" s="4" t="s">
        <v>3022</v>
      </c>
      <c r="R402" s="4" t="s">
        <v>3023</v>
      </c>
      <c r="S402" s="4" t="s">
        <v>3024</v>
      </c>
      <c r="T402" s="4" t="s">
        <v>3024</v>
      </c>
      <c r="U402" s="4" t="s">
        <v>3025</v>
      </c>
      <c r="V402" s="4" t="s">
        <v>3022</v>
      </c>
      <c r="W402" s="4"/>
      <c r="X402" s="4" t="s">
        <v>3022</v>
      </c>
      <c r="Y402" s="4" t="s">
        <v>3654</v>
      </c>
    </row>
    <row r="403" spans="1:25" ht="12.75">
      <c r="A403" s="4" t="s">
        <v>2529</v>
      </c>
      <c r="B403" s="4" t="s">
        <v>2530</v>
      </c>
      <c r="C403" s="4" t="s">
        <v>57</v>
      </c>
      <c r="D403" s="4" t="s">
        <v>259</v>
      </c>
      <c r="E403" s="4" t="s">
        <v>55</v>
      </c>
      <c r="F403" s="4" t="s">
        <v>101</v>
      </c>
      <c r="G403" s="4" t="s">
        <v>340</v>
      </c>
      <c r="H403" s="4" t="s">
        <v>137</v>
      </c>
      <c r="I403" s="4" t="s">
        <v>3657</v>
      </c>
      <c r="J403" s="4" t="s">
        <v>3000</v>
      </c>
      <c r="K403" s="4" t="s">
        <v>60</v>
      </c>
      <c r="L403" s="4" t="s">
        <v>61</v>
      </c>
      <c r="M403" s="4" t="s">
        <v>3022</v>
      </c>
      <c r="N403" s="4" t="s">
        <v>3022</v>
      </c>
      <c r="O403" s="4" t="s">
        <v>3023</v>
      </c>
      <c r="P403" s="4" t="s">
        <v>3022</v>
      </c>
      <c r="Q403" s="4" t="s">
        <v>3022</v>
      </c>
      <c r="R403" s="4" t="s">
        <v>3023</v>
      </c>
      <c r="S403" s="4" t="s">
        <v>3024</v>
      </c>
      <c r="T403" s="4" t="s">
        <v>3024</v>
      </c>
      <c r="U403" s="4" t="s">
        <v>3025</v>
      </c>
      <c r="V403" s="4" t="s">
        <v>3022</v>
      </c>
      <c r="W403" s="4"/>
      <c r="X403" s="4" t="s">
        <v>3022</v>
      </c>
      <c r="Y403" s="4" t="s">
        <v>3654</v>
      </c>
    </row>
    <row r="404" spans="1:25" ht="76.5">
      <c r="A404" s="4" t="s">
        <v>2698</v>
      </c>
      <c r="B404" s="4" t="s">
        <v>2699</v>
      </c>
      <c r="C404" s="4" t="s">
        <v>57</v>
      </c>
      <c r="D404" s="4" t="s">
        <v>90</v>
      </c>
      <c r="E404" s="4" t="s">
        <v>55</v>
      </c>
      <c r="F404" s="4" t="s">
        <v>101</v>
      </c>
      <c r="G404" s="4" t="s">
        <v>2239</v>
      </c>
      <c r="H404" s="4" t="s">
        <v>127</v>
      </c>
      <c r="I404" s="4" t="s">
        <v>3658</v>
      </c>
      <c r="J404" s="4" t="s">
        <v>3000</v>
      </c>
      <c r="K404" s="4" t="s">
        <v>60</v>
      </c>
      <c r="L404" s="4" t="s">
        <v>61</v>
      </c>
      <c r="M404" s="4" t="s">
        <v>3022</v>
      </c>
      <c r="N404" s="4" t="s">
        <v>3022</v>
      </c>
      <c r="O404" s="4" t="s">
        <v>3023</v>
      </c>
      <c r="P404" s="4" t="s">
        <v>3022</v>
      </c>
      <c r="Q404" s="4" t="s">
        <v>3022</v>
      </c>
      <c r="R404" s="4" t="s">
        <v>3023</v>
      </c>
      <c r="S404" s="4" t="s">
        <v>3024</v>
      </c>
      <c r="T404" s="4" t="s">
        <v>3024</v>
      </c>
      <c r="U404" s="4" t="s">
        <v>3025</v>
      </c>
      <c r="V404" s="4" t="s">
        <v>3022</v>
      </c>
      <c r="W404" s="4"/>
      <c r="X404" s="4" t="s">
        <v>3022</v>
      </c>
      <c r="Y404" s="52" t="s">
        <v>3659</v>
      </c>
    </row>
    <row r="405" spans="1:25" ht="89.25">
      <c r="A405" s="4" t="s">
        <v>2703</v>
      </c>
      <c r="B405" s="4" t="s">
        <v>2704</v>
      </c>
      <c r="C405" s="4" t="s">
        <v>57</v>
      </c>
      <c r="D405" s="4" t="s">
        <v>90</v>
      </c>
      <c r="E405" s="4" t="s">
        <v>55</v>
      </c>
      <c r="F405" s="4" t="s">
        <v>101</v>
      </c>
      <c r="G405" s="4" t="s">
        <v>2239</v>
      </c>
      <c r="H405" s="4" t="s">
        <v>127</v>
      </c>
      <c r="I405" s="4" t="s">
        <v>3660</v>
      </c>
      <c r="J405" s="4" t="s">
        <v>3000</v>
      </c>
      <c r="K405" s="4" t="s">
        <v>60</v>
      </c>
      <c r="L405" s="4" t="s">
        <v>61</v>
      </c>
      <c r="M405" s="4" t="s">
        <v>3022</v>
      </c>
      <c r="N405" s="4" t="s">
        <v>3022</v>
      </c>
      <c r="O405" s="4" t="s">
        <v>3023</v>
      </c>
      <c r="P405" s="4" t="s">
        <v>3022</v>
      </c>
      <c r="Q405" s="4" t="s">
        <v>3022</v>
      </c>
      <c r="R405" s="4" t="s">
        <v>3023</v>
      </c>
      <c r="S405" s="4" t="s">
        <v>3024</v>
      </c>
      <c r="T405" s="4" t="s">
        <v>3024</v>
      </c>
      <c r="U405" s="4" t="s">
        <v>3025</v>
      </c>
      <c r="V405" s="4" t="s">
        <v>3022</v>
      </c>
      <c r="W405" s="4"/>
      <c r="X405" s="4" t="s">
        <v>3022</v>
      </c>
      <c r="Y405" s="52" t="s">
        <v>3661</v>
      </c>
    </row>
    <row r="406" spans="1:25" ht="89.25">
      <c r="A406" s="4" t="s">
        <v>2705</v>
      </c>
      <c r="B406" s="4" t="s">
        <v>2706</v>
      </c>
      <c r="C406" s="4" t="s">
        <v>57</v>
      </c>
      <c r="D406" s="4" t="s">
        <v>90</v>
      </c>
      <c r="E406" s="4" t="s">
        <v>55</v>
      </c>
      <c r="F406" s="4" t="s">
        <v>101</v>
      </c>
      <c r="G406" s="4" t="s">
        <v>2239</v>
      </c>
      <c r="H406" s="4" t="s">
        <v>127</v>
      </c>
      <c r="I406" s="4" t="s">
        <v>3662</v>
      </c>
      <c r="J406" s="4" t="s">
        <v>3000</v>
      </c>
      <c r="K406" s="4" t="s">
        <v>60</v>
      </c>
      <c r="L406" s="4" t="s">
        <v>61</v>
      </c>
      <c r="M406" s="4" t="s">
        <v>3022</v>
      </c>
      <c r="N406" s="4" t="s">
        <v>3022</v>
      </c>
      <c r="O406" s="4" t="s">
        <v>3023</v>
      </c>
      <c r="P406" s="4" t="s">
        <v>3022</v>
      </c>
      <c r="Q406" s="4" t="s">
        <v>3022</v>
      </c>
      <c r="R406" s="4" t="s">
        <v>3023</v>
      </c>
      <c r="S406" s="4" t="s">
        <v>3024</v>
      </c>
      <c r="T406" s="4" t="s">
        <v>3024</v>
      </c>
      <c r="U406" s="4" t="s">
        <v>3025</v>
      </c>
      <c r="V406" s="4" t="s">
        <v>3022</v>
      </c>
      <c r="W406" s="4"/>
      <c r="X406" s="4" t="s">
        <v>3022</v>
      </c>
      <c r="Y406" s="52" t="s">
        <v>3663</v>
      </c>
    </row>
    <row r="407" spans="1:25" ht="76.5">
      <c r="A407" s="4" t="s">
        <v>2708</v>
      </c>
      <c r="B407" s="4" t="s">
        <v>2709</v>
      </c>
      <c r="C407" s="4" t="s">
        <v>57</v>
      </c>
      <c r="D407" s="4" t="s">
        <v>90</v>
      </c>
      <c r="E407" s="4" t="s">
        <v>55</v>
      </c>
      <c r="F407" s="4" t="s">
        <v>101</v>
      </c>
      <c r="G407" s="4" t="s">
        <v>2239</v>
      </c>
      <c r="H407" s="4" t="s">
        <v>127</v>
      </c>
      <c r="I407" s="4" t="s">
        <v>3664</v>
      </c>
      <c r="J407" s="4" t="s">
        <v>3000</v>
      </c>
      <c r="K407" s="4" t="s">
        <v>244</v>
      </c>
      <c r="L407" s="4" t="s">
        <v>61</v>
      </c>
      <c r="M407" s="4" t="s">
        <v>3022</v>
      </c>
      <c r="N407" s="4" t="s">
        <v>3022</v>
      </c>
      <c r="O407" s="4" t="s">
        <v>3023</v>
      </c>
      <c r="P407" s="4" t="s">
        <v>3022</v>
      </c>
      <c r="Q407" s="4" t="s">
        <v>3022</v>
      </c>
      <c r="R407" s="4" t="s">
        <v>3023</v>
      </c>
      <c r="S407" s="4" t="s">
        <v>3024</v>
      </c>
      <c r="T407" s="4" t="s">
        <v>3024</v>
      </c>
      <c r="U407" s="4" t="s">
        <v>3025</v>
      </c>
      <c r="V407" s="4" t="s">
        <v>3022</v>
      </c>
      <c r="W407" s="4"/>
      <c r="X407" s="4" t="s">
        <v>3022</v>
      </c>
      <c r="Y407" s="52" t="s">
        <v>3665</v>
      </c>
    </row>
    <row r="408" spans="1:25" ht="51">
      <c r="A408" s="4" t="s">
        <v>2711</v>
      </c>
      <c r="B408" s="4" t="s">
        <v>2712</v>
      </c>
      <c r="C408" s="4" t="s">
        <v>57</v>
      </c>
      <c r="D408" s="4" t="s">
        <v>90</v>
      </c>
      <c r="E408" s="4" t="s">
        <v>55</v>
      </c>
      <c r="F408" s="4" t="s">
        <v>101</v>
      </c>
      <c r="G408" s="4" t="s">
        <v>2239</v>
      </c>
      <c r="H408" s="4" t="s">
        <v>127</v>
      </c>
      <c r="I408" s="4" t="s">
        <v>3666</v>
      </c>
      <c r="J408" s="4" t="s">
        <v>3000</v>
      </c>
      <c r="K408" s="4" t="s">
        <v>60</v>
      </c>
      <c r="L408" s="4" t="s">
        <v>61</v>
      </c>
      <c r="M408" s="4" t="s">
        <v>3022</v>
      </c>
      <c r="N408" s="4" t="s">
        <v>3022</v>
      </c>
      <c r="O408" s="4" t="s">
        <v>3023</v>
      </c>
      <c r="P408" s="4" t="s">
        <v>3022</v>
      </c>
      <c r="Q408" s="4" t="s">
        <v>3022</v>
      </c>
      <c r="R408" s="4" t="s">
        <v>3023</v>
      </c>
      <c r="S408" s="4" t="s">
        <v>3024</v>
      </c>
      <c r="T408" s="4" t="s">
        <v>3024</v>
      </c>
      <c r="U408" s="4" t="s">
        <v>3025</v>
      </c>
      <c r="V408" s="4" t="s">
        <v>3022</v>
      </c>
      <c r="W408" s="4"/>
      <c r="X408" s="4" t="s">
        <v>3022</v>
      </c>
      <c r="Y408" s="52" t="s">
        <v>3667</v>
      </c>
    </row>
    <row r="409" spans="1:25" ht="12.75">
      <c r="A409" s="4" t="s">
        <v>2745</v>
      </c>
      <c r="B409" s="4" t="s">
        <v>2746</v>
      </c>
      <c r="C409" s="4" t="s">
        <v>57</v>
      </c>
      <c r="D409" s="4" t="s">
        <v>259</v>
      </c>
      <c r="E409" s="4" t="s">
        <v>55</v>
      </c>
      <c r="F409" s="4" t="s">
        <v>101</v>
      </c>
      <c r="G409" s="4" t="s">
        <v>2057</v>
      </c>
      <c r="H409" s="4" t="s">
        <v>127</v>
      </c>
      <c r="I409" s="4" t="s">
        <v>3668</v>
      </c>
      <c r="J409" s="4" t="s">
        <v>3000</v>
      </c>
      <c r="K409" s="4" t="s">
        <v>60</v>
      </c>
      <c r="L409" s="4" t="s">
        <v>61</v>
      </c>
      <c r="M409" s="4" t="s">
        <v>3022</v>
      </c>
      <c r="N409" s="4" t="s">
        <v>3022</v>
      </c>
      <c r="O409" s="4" t="s">
        <v>3023</v>
      </c>
      <c r="P409" s="4" t="s">
        <v>3022</v>
      </c>
      <c r="Q409" s="4" t="s">
        <v>3022</v>
      </c>
      <c r="R409" s="4" t="s">
        <v>3023</v>
      </c>
      <c r="S409" s="4" t="s">
        <v>3024</v>
      </c>
      <c r="T409" s="4" t="s">
        <v>3024</v>
      </c>
      <c r="U409" s="4" t="s">
        <v>3025</v>
      </c>
      <c r="V409" s="4" t="s">
        <v>3022</v>
      </c>
      <c r="W409" s="4"/>
      <c r="X409" s="4" t="s">
        <v>3022</v>
      </c>
      <c r="Y409" s="52" t="s">
        <v>3669</v>
      </c>
    </row>
    <row r="410" spans="1:25" ht="12.75">
      <c r="A410" s="4" t="s">
        <v>2750</v>
      </c>
      <c r="B410" s="4" t="s">
        <v>2751</v>
      </c>
      <c r="C410" s="4" t="s">
        <v>57</v>
      </c>
      <c r="D410" s="4" t="s">
        <v>259</v>
      </c>
      <c r="E410" s="4" t="s">
        <v>55</v>
      </c>
      <c r="F410" s="4" t="s">
        <v>101</v>
      </c>
      <c r="G410" s="4" t="s">
        <v>2057</v>
      </c>
      <c r="H410" s="4" t="s">
        <v>127</v>
      </c>
      <c r="I410" s="4" t="s">
        <v>3670</v>
      </c>
      <c r="J410" s="4" t="s">
        <v>3000</v>
      </c>
      <c r="K410" s="4" t="s">
        <v>60</v>
      </c>
      <c r="L410" s="4" t="s">
        <v>61</v>
      </c>
      <c r="M410" s="4" t="s">
        <v>3022</v>
      </c>
      <c r="N410" s="4" t="s">
        <v>3022</v>
      </c>
      <c r="O410" s="4" t="s">
        <v>3023</v>
      </c>
      <c r="P410" s="4" t="s">
        <v>3022</v>
      </c>
      <c r="Q410" s="4" t="s">
        <v>3022</v>
      </c>
      <c r="R410" s="4" t="s">
        <v>3023</v>
      </c>
      <c r="S410" s="4" t="s">
        <v>3024</v>
      </c>
      <c r="T410" s="4" t="s">
        <v>3024</v>
      </c>
      <c r="U410" s="4" t="s">
        <v>3025</v>
      </c>
      <c r="V410" s="4" t="s">
        <v>3022</v>
      </c>
      <c r="W410" s="4"/>
      <c r="X410" s="4" t="s">
        <v>3022</v>
      </c>
      <c r="Y410" s="52" t="s">
        <v>3671</v>
      </c>
    </row>
    <row r="411" spans="1:25" ht="12.75">
      <c r="A411" s="4" t="s">
        <v>2753</v>
      </c>
      <c r="B411" s="4" t="s">
        <v>2754</v>
      </c>
      <c r="C411" s="4" t="s">
        <v>57</v>
      </c>
      <c r="D411" s="4" t="s">
        <v>259</v>
      </c>
      <c r="E411" s="4" t="s">
        <v>55</v>
      </c>
      <c r="F411" s="4" t="s">
        <v>101</v>
      </c>
      <c r="G411" s="4" t="s">
        <v>2057</v>
      </c>
      <c r="H411" s="4" t="s">
        <v>127</v>
      </c>
      <c r="I411" s="4" t="s">
        <v>3672</v>
      </c>
      <c r="J411" s="4" t="s">
        <v>3000</v>
      </c>
      <c r="K411" s="4" t="s">
        <v>60</v>
      </c>
      <c r="L411" s="4" t="s">
        <v>61</v>
      </c>
      <c r="M411" s="4" t="s">
        <v>3022</v>
      </c>
      <c r="N411" s="4" t="s">
        <v>3022</v>
      </c>
      <c r="O411" s="4" t="s">
        <v>3023</v>
      </c>
      <c r="P411" s="4" t="s">
        <v>3022</v>
      </c>
      <c r="Q411" s="4" t="s">
        <v>3022</v>
      </c>
      <c r="R411" s="4" t="s">
        <v>3023</v>
      </c>
      <c r="S411" s="4" t="s">
        <v>3024</v>
      </c>
      <c r="T411" s="4" t="s">
        <v>3024</v>
      </c>
      <c r="U411" s="4" t="s">
        <v>3025</v>
      </c>
      <c r="V411" s="4" t="s">
        <v>3022</v>
      </c>
      <c r="W411" s="4"/>
      <c r="X411" s="4" t="s">
        <v>3022</v>
      </c>
      <c r="Y411" s="4" t="s">
        <v>3673</v>
      </c>
    </row>
    <row r="412" spans="1:25" ht="12.75">
      <c r="A412" s="4" t="s">
        <v>2756</v>
      </c>
      <c r="B412" s="4" t="s">
        <v>2757</v>
      </c>
      <c r="C412" s="4" t="s">
        <v>57</v>
      </c>
      <c r="D412" s="4" t="s">
        <v>259</v>
      </c>
      <c r="E412" s="4" t="s">
        <v>55</v>
      </c>
      <c r="F412" s="4" t="s">
        <v>101</v>
      </c>
      <c r="G412" s="4" t="s">
        <v>2057</v>
      </c>
      <c r="H412" s="4" t="s">
        <v>127</v>
      </c>
      <c r="I412" s="4" t="s">
        <v>3674</v>
      </c>
      <c r="J412" s="4" t="s">
        <v>3000</v>
      </c>
      <c r="K412" s="4" t="s">
        <v>60</v>
      </c>
      <c r="L412" s="4" t="s">
        <v>61</v>
      </c>
      <c r="M412" s="4" t="s">
        <v>3022</v>
      </c>
      <c r="N412" s="4" t="s">
        <v>3022</v>
      </c>
      <c r="O412" s="4" t="s">
        <v>3023</v>
      </c>
      <c r="P412" s="4" t="s">
        <v>3022</v>
      </c>
      <c r="Q412" s="4" t="s">
        <v>3022</v>
      </c>
      <c r="R412" s="4" t="s">
        <v>3023</v>
      </c>
      <c r="S412" s="4" t="s">
        <v>3024</v>
      </c>
      <c r="T412" s="4" t="s">
        <v>3024</v>
      </c>
      <c r="U412" s="4" t="s">
        <v>3025</v>
      </c>
      <c r="V412" s="4" t="s">
        <v>3022</v>
      </c>
      <c r="W412" s="4"/>
      <c r="X412" s="4" t="s">
        <v>3022</v>
      </c>
      <c r="Y412" s="4" t="s">
        <v>3673</v>
      </c>
    </row>
    <row r="413" spans="1:25" ht="12.75">
      <c r="A413" s="4" t="s">
        <v>2759</v>
      </c>
      <c r="B413" s="4" t="s">
        <v>2760</v>
      </c>
      <c r="C413" s="4" t="s">
        <v>57</v>
      </c>
      <c r="D413" s="4" t="s">
        <v>259</v>
      </c>
      <c r="E413" s="4" t="s">
        <v>55</v>
      </c>
      <c r="F413" s="4" t="s">
        <v>101</v>
      </c>
      <c r="G413" s="4" t="s">
        <v>2057</v>
      </c>
      <c r="H413" s="4" t="s">
        <v>127</v>
      </c>
      <c r="I413" s="4" t="s">
        <v>3675</v>
      </c>
      <c r="J413" s="4" t="s">
        <v>3000</v>
      </c>
      <c r="K413" s="4" t="s">
        <v>60</v>
      </c>
      <c r="L413" s="4" t="s">
        <v>61</v>
      </c>
      <c r="M413" s="4" t="s">
        <v>3022</v>
      </c>
      <c r="N413" s="4" t="s">
        <v>3022</v>
      </c>
      <c r="O413" s="4" t="s">
        <v>3023</v>
      </c>
      <c r="P413" s="4" t="s">
        <v>3022</v>
      </c>
      <c r="Q413" s="4" t="s">
        <v>3022</v>
      </c>
      <c r="R413" s="4" t="s">
        <v>3023</v>
      </c>
      <c r="S413" s="4" t="s">
        <v>3024</v>
      </c>
      <c r="T413" s="4" t="s">
        <v>3024</v>
      </c>
      <c r="U413" s="4" t="s">
        <v>3025</v>
      </c>
      <c r="V413" s="4" t="s">
        <v>3022</v>
      </c>
      <c r="W413" s="4"/>
      <c r="X413" s="4" t="s">
        <v>3022</v>
      </c>
      <c r="Y413" s="52" t="s">
        <v>3676</v>
      </c>
    </row>
    <row r="414" spans="1:25" ht="12.75">
      <c r="A414" s="4" t="s">
        <v>2762</v>
      </c>
      <c r="B414" s="4" t="s">
        <v>2763</v>
      </c>
      <c r="C414" s="4" t="s">
        <v>57</v>
      </c>
      <c r="D414" s="4" t="s">
        <v>259</v>
      </c>
      <c r="E414" s="4" t="s">
        <v>55</v>
      </c>
      <c r="F414" s="4" t="s">
        <v>101</v>
      </c>
      <c r="G414" s="4" t="s">
        <v>2057</v>
      </c>
      <c r="H414" s="4" t="s">
        <v>127</v>
      </c>
      <c r="I414" s="4" t="s">
        <v>3677</v>
      </c>
      <c r="J414" s="4" t="s">
        <v>3000</v>
      </c>
      <c r="K414" s="4" t="s">
        <v>60</v>
      </c>
      <c r="L414" s="4" t="s">
        <v>61</v>
      </c>
      <c r="M414" s="4" t="s">
        <v>3022</v>
      </c>
      <c r="N414" s="4" t="s">
        <v>3022</v>
      </c>
      <c r="O414" s="4" t="s">
        <v>3023</v>
      </c>
      <c r="P414" s="4" t="s">
        <v>3022</v>
      </c>
      <c r="Q414" s="4" t="s">
        <v>3022</v>
      </c>
      <c r="R414" s="4" t="s">
        <v>3023</v>
      </c>
      <c r="S414" s="4" t="s">
        <v>3024</v>
      </c>
      <c r="T414" s="4" t="s">
        <v>3024</v>
      </c>
      <c r="U414" s="4" t="s">
        <v>3025</v>
      </c>
      <c r="V414" s="4" t="s">
        <v>3022</v>
      </c>
      <c r="W414" s="4"/>
      <c r="X414" s="4" t="s">
        <v>3022</v>
      </c>
      <c r="Y414" s="52" t="s">
        <v>3678</v>
      </c>
    </row>
    <row r="415" spans="1:25" ht="12.75">
      <c r="A415" s="4" t="s">
        <v>2764</v>
      </c>
      <c r="B415" s="4" t="s">
        <v>2765</v>
      </c>
      <c r="C415" s="4" t="s">
        <v>57</v>
      </c>
      <c r="D415" s="4" t="s">
        <v>259</v>
      </c>
      <c r="E415" s="4" t="s">
        <v>55</v>
      </c>
      <c r="F415" s="4" t="s">
        <v>101</v>
      </c>
      <c r="G415" s="4" t="s">
        <v>2057</v>
      </c>
      <c r="H415" s="4" t="s">
        <v>127</v>
      </c>
      <c r="I415" s="4" t="s">
        <v>3679</v>
      </c>
      <c r="J415" s="4" t="s">
        <v>3000</v>
      </c>
      <c r="K415" s="4" t="s">
        <v>60</v>
      </c>
      <c r="L415" s="4" t="s">
        <v>61</v>
      </c>
      <c r="M415" s="4" t="s">
        <v>3022</v>
      </c>
      <c r="N415" s="4" t="s">
        <v>3022</v>
      </c>
      <c r="O415" s="4" t="s">
        <v>3023</v>
      </c>
      <c r="P415" s="4" t="s">
        <v>3022</v>
      </c>
      <c r="Q415" s="4" t="s">
        <v>3022</v>
      </c>
      <c r="R415" s="4" t="s">
        <v>3023</v>
      </c>
      <c r="S415" s="4" t="s">
        <v>3024</v>
      </c>
      <c r="T415" s="4" t="s">
        <v>3024</v>
      </c>
      <c r="U415" s="4" t="s">
        <v>3025</v>
      </c>
      <c r="V415" s="4" t="s">
        <v>3022</v>
      </c>
      <c r="W415" s="4"/>
      <c r="X415" s="4" t="s">
        <v>3022</v>
      </c>
      <c r="Y415" s="52" t="s">
        <v>3680</v>
      </c>
    </row>
    <row r="416" spans="1:25" ht="12.75">
      <c r="A416" s="4" t="s">
        <v>2770</v>
      </c>
      <c r="B416" s="4" t="s">
        <v>2771</v>
      </c>
      <c r="C416" s="4" t="s">
        <v>57</v>
      </c>
      <c r="D416" s="4" t="s">
        <v>259</v>
      </c>
      <c r="E416" s="4" t="s">
        <v>55</v>
      </c>
      <c r="F416" s="4" t="s">
        <v>101</v>
      </c>
      <c r="G416" s="4" t="s">
        <v>2057</v>
      </c>
      <c r="H416" s="4" t="s">
        <v>127</v>
      </c>
      <c r="I416" s="4" t="s">
        <v>3681</v>
      </c>
      <c r="J416" s="4" t="s">
        <v>3000</v>
      </c>
      <c r="K416" s="4" t="s">
        <v>60</v>
      </c>
      <c r="L416" s="4" t="s">
        <v>61</v>
      </c>
      <c r="M416" s="4" t="s">
        <v>3022</v>
      </c>
      <c r="N416" s="4" t="s">
        <v>3022</v>
      </c>
      <c r="O416" s="4" t="s">
        <v>3023</v>
      </c>
      <c r="P416" s="4" t="s">
        <v>3022</v>
      </c>
      <c r="Q416" s="4" t="s">
        <v>3022</v>
      </c>
      <c r="R416" s="4" t="s">
        <v>3023</v>
      </c>
      <c r="S416" s="4" t="s">
        <v>3024</v>
      </c>
      <c r="T416" s="4" t="s">
        <v>3024</v>
      </c>
      <c r="U416" s="4" t="s">
        <v>3025</v>
      </c>
      <c r="V416" s="4" t="s">
        <v>3022</v>
      </c>
      <c r="W416" s="4"/>
      <c r="X416" s="4" t="s">
        <v>3022</v>
      </c>
      <c r="Y416" s="4" t="s">
        <v>3682</v>
      </c>
    </row>
    <row r="417" spans="1:25" ht="76.5">
      <c r="A417" s="4" t="s">
        <v>1203</v>
      </c>
      <c r="B417" s="4" t="s">
        <v>1204</v>
      </c>
      <c r="C417" s="4" t="s">
        <v>57</v>
      </c>
      <c r="D417" s="4" t="s">
        <v>54</v>
      </c>
      <c r="E417" s="4" t="s">
        <v>55</v>
      </c>
      <c r="F417" s="4" t="s">
        <v>56</v>
      </c>
      <c r="G417" s="4" t="s">
        <v>58</v>
      </c>
      <c r="H417" s="4" t="s">
        <v>127</v>
      </c>
      <c r="I417" s="4" t="s">
        <v>3683</v>
      </c>
      <c r="J417" s="4" t="s">
        <v>3000</v>
      </c>
      <c r="K417" s="4" t="s">
        <v>60</v>
      </c>
      <c r="L417" s="4" t="s">
        <v>61</v>
      </c>
      <c r="M417" s="4" t="s">
        <v>145</v>
      </c>
      <c r="N417" s="4" t="s">
        <v>3022</v>
      </c>
      <c r="O417" s="4" t="s">
        <v>3023</v>
      </c>
      <c r="P417" s="4" t="s">
        <v>3146</v>
      </c>
      <c r="Q417" s="4" t="s">
        <v>3022</v>
      </c>
      <c r="R417" s="4" t="s">
        <v>3023</v>
      </c>
      <c r="S417" s="4" t="s">
        <v>3025</v>
      </c>
      <c r="T417" s="4" t="s">
        <v>3024</v>
      </c>
      <c r="U417" s="4" t="s">
        <v>3025</v>
      </c>
      <c r="V417" s="4"/>
      <c r="W417" s="4"/>
      <c r="X417" s="4"/>
      <c r="Y417" s="52" t="s">
        <v>3114</v>
      </c>
    </row>
    <row r="418" spans="1:25" ht="12.75">
      <c r="A418" s="4" t="s">
        <v>2773</v>
      </c>
      <c r="B418" s="4" t="s">
        <v>2774</v>
      </c>
      <c r="C418" s="4" t="s">
        <v>57</v>
      </c>
      <c r="D418" s="4" t="s">
        <v>259</v>
      </c>
      <c r="E418" s="4" t="s">
        <v>55</v>
      </c>
      <c r="F418" s="4" t="s">
        <v>101</v>
      </c>
      <c r="G418" s="4" t="s">
        <v>2057</v>
      </c>
      <c r="H418" s="4" t="s">
        <v>127</v>
      </c>
      <c r="I418" s="4" t="s">
        <v>3684</v>
      </c>
      <c r="J418" s="4" t="s">
        <v>3000</v>
      </c>
      <c r="K418" s="4" t="s">
        <v>60</v>
      </c>
      <c r="L418" s="4" t="s">
        <v>61</v>
      </c>
      <c r="M418" s="4" t="s">
        <v>3022</v>
      </c>
      <c r="N418" s="4" t="s">
        <v>3022</v>
      </c>
      <c r="O418" s="4" t="s">
        <v>3023</v>
      </c>
      <c r="P418" s="4" t="s">
        <v>3022</v>
      </c>
      <c r="Q418" s="4" t="s">
        <v>3022</v>
      </c>
      <c r="R418" s="4" t="s">
        <v>3023</v>
      </c>
      <c r="S418" s="4" t="s">
        <v>3024</v>
      </c>
      <c r="T418" s="4" t="s">
        <v>3024</v>
      </c>
      <c r="U418" s="4" t="s">
        <v>3025</v>
      </c>
      <c r="V418" s="4" t="s">
        <v>3022</v>
      </c>
      <c r="W418" s="4"/>
      <c r="X418" s="4" t="s">
        <v>3022</v>
      </c>
      <c r="Y418" s="4" t="s">
        <v>3685</v>
      </c>
    </row>
    <row r="419" spans="1:25" ht="12.75">
      <c r="A419" s="4" t="s">
        <v>207</v>
      </c>
      <c r="B419" s="4" t="s">
        <v>208</v>
      </c>
      <c r="C419" s="4" t="s">
        <v>57</v>
      </c>
      <c r="D419" s="4" t="s">
        <v>54</v>
      </c>
      <c r="E419" s="4" t="s">
        <v>55</v>
      </c>
      <c r="F419" s="4" t="s">
        <v>213</v>
      </c>
      <c r="G419" s="4" t="s">
        <v>127</v>
      </c>
      <c r="H419" s="4" t="s">
        <v>127</v>
      </c>
      <c r="I419" s="4" t="s">
        <v>3686</v>
      </c>
      <c r="J419" s="4" t="s">
        <v>9</v>
      </c>
      <c r="K419" s="4" t="s">
        <v>60</v>
      </c>
      <c r="L419" s="4" t="s">
        <v>61</v>
      </c>
      <c r="M419" s="4"/>
      <c r="N419" s="4"/>
      <c r="O419" s="4" t="s">
        <v>3023</v>
      </c>
      <c r="P419" s="4"/>
      <c r="Q419" s="4"/>
      <c r="R419" s="4" t="s">
        <v>3023</v>
      </c>
      <c r="S419" s="4" t="s">
        <v>3025</v>
      </c>
      <c r="T419" s="4" t="s">
        <v>3025</v>
      </c>
      <c r="U419" s="4" t="s">
        <v>3025</v>
      </c>
      <c r="V419" s="4"/>
      <c r="W419" s="4"/>
      <c r="X419" s="4"/>
      <c r="Y419" s="4"/>
    </row>
    <row r="420" spans="1:25" ht="76.5">
      <c r="A420" s="4" t="s">
        <v>1024</v>
      </c>
      <c r="B420" s="4" t="s">
        <v>1025</v>
      </c>
      <c r="C420" s="4" t="s">
        <v>57</v>
      </c>
      <c r="D420" s="4" t="s">
        <v>54</v>
      </c>
      <c r="E420" s="4" t="s">
        <v>55</v>
      </c>
      <c r="F420" s="4" t="s">
        <v>408</v>
      </c>
      <c r="G420" s="4" t="s">
        <v>409</v>
      </c>
      <c r="H420" s="4" t="s">
        <v>127</v>
      </c>
      <c r="I420" s="4" t="s">
        <v>3687</v>
      </c>
      <c r="J420" s="4" t="s">
        <v>3000</v>
      </c>
      <c r="K420" s="4" t="s">
        <v>60</v>
      </c>
      <c r="L420" s="4" t="s">
        <v>61</v>
      </c>
      <c r="M420" s="4" t="s">
        <v>3028</v>
      </c>
      <c r="N420" s="4" t="s">
        <v>3022</v>
      </c>
      <c r="O420" s="4" t="s">
        <v>3023</v>
      </c>
      <c r="P420" s="4" t="s">
        <v>3022</v>
      </c>
      <c r="Q420" s="4" t="s">
        <v>3022</v>
      </c>
      <c r="R420" s="4" t="s">
        <v>3023</v>
      </c>
      <c r="S420" s="4" t="s">
        <v>3024</v>
      </c>
      <c r="T420" s="4" t="s">
        <v>3024</v>
      </c>
      <c r="U420" s="4" t="s">
        <v>3025</v>
      </c>
      <c r="V420" s="4" t="s">
        <v>339</v>
      </c>
      <c r="W420" s="4"/>
      <c r="X420" s="4" t="s">
        <v>3022</v>
      </c>
      <c r="Y420" s="52" t="s">
        <v>3688</v>
      </c>
    </row>
    <row r="421" spans="1:25" ht="76.5">
      <c r="A421" s="4" t="s">
        <v>1462</v>
      </c>
      <c r="B421" s="4" t="s">
        <v>1463</v>
      </c>
      <c r="C421" s="4" t="s">
        <v>57</v>
      </c>
      <c r="D421" s="4" t="s">
        <v>54</v>
      </c>
      <c r="E421" s="4" t="s">
        <v>55</v>
      </c>
      <c r="F421" s="4" t="s">
        <v>408</v>
      </c>
      <c r="G421" s="4" t="s">
        <v>497</v>
      </c>
      <c r="H421" s="4" t="s">
        <v>127</v>
      </c>
      <c r="I421" s="4" t="s">
        <v>3689</v>
      </c>
      <c r="J421" s="4" t="s">
        <v>3000</v>
      </c>
      <c r="K421" s="4" t="s">
        <v>60</v>
      </c>
      <c r="L421" s="4" t="s">
        <v>61</v>
      </c>
      <c r="M421" s="4" t="s">
        <v>3022</v>
      </c>
      <c r="N421" s="4" t="s">
        <v>3022</v>
      </c>
      <c r="O421" s="4" t="s">
        <v>3023</v>
      </c>
      <c r="P421" s="4" t="s">
        <v>3022</v>
      </c>
      <c r="Q421" s="4" t="s">
        <v>3022</v>
      </c>
      <c r="R421" s="4" t="s">
        <v>3023</v>
      </c>
      <c r="S421" s="4" t="s">
        <v>3024</v>
      </c>
      <c r="T421" s="4" t="s">
        <v>3024</v>
      </c>
      <c r="U421" s="4" t="s">
        <v>3025</v>
      </c>
      <c r="V421" s="4" t="s">
        <v>3022</v>
      </c>
      <c r="W421" s="4"/>
      <c r="X421" s="4" t="s">
        <v>3022</v>
      </c>
      <c r="Y421" s="52" t="s">
        <v>3690</v>
      </c>
    </row>
    <row r="422" spans="1:25" ht="76.5">
      <c r="A422" s="4" t="s">
        <v>1477</v>
      </c>
      <c r="B422" s="4" t="s">
        <v>1478</v>
      </c>
      <c r="C422" s="4" t="s">
        <v>57</v>
      </c>
      <c r="D422" s="4" t="s">
        <v>54</v>
      </c>
      <c r="E422" s="4" t="s">
        <v>55</v>
      </c>
      <c r="F422" s="4" t="s">
        <v>1085</v>
      </c>
      <c r="G422" s="4" t="s">
        <v>409</v>
      </c>
      <c r="H422" s="4" t="s">
        <v>127</v>
      </c>
      <c r="I422" s="4" t="s">
        <v>3691</v>
      </c>
      <c r="J422" s="4" t="s">
        <v>3000</v>
      </c>
      <c r="K422" s="4" t="s">
        <v>60</v>
      </c>
      <c r="L422" s="4" t="s">
        <v>61</v>
      </c>
      <c r="M422" s="4" t="s">
        <v>3023</v>
      </c>
      <c r="N422" s="4" t="s">
        <v>3022</v>
      </c>
      <c r="O422" s="4" t="s">
        <v>3023</v>
      </c>
      <c r="P422" s="4" t="s">
        <v>3692</v>
      </c>
      <c r="Q422" s="4" t="s">
        <v>3022</v>
      </c>
      <c r="R422" s="4" t="s">
        <v>3023</v>
      </c>
      <c r="S422" s="4" t="s">
        <v>3025</v>
      </c>
      <c r="T422" s="4" t="s">
        <v>3024</v>
      </c>
      <c r="U422" s="4" t="s">
        <v>3025</v>
      </c>
      <c r="V422" s="4" t="s">
        <v>134</v>
      </c>
      <c r="W422" s="4"/>
      <c r="X422" s="4" t="s">
        <v>3022</v>
      </c>
      <c r="Y422" s="52" t="s">
        <v>3688</v>
      </c>
    </row>
    <row r="423" spans="1:25" ht="76.5">
      <c r="A423" s="4" t="s">
        <v>403</v>
      </c>
      <c r="B423" s="4" t="s">
        <v>404</v>
      </c>
      <c r="C423" s="4" t="s">
        <v>57</v>
      </c>
      <c r="D423" s="4" t="s">
        <v>54</v>
      </c>
      <c r="E423" s="4" t="s">
        <v>55</v>
      </c>
      <c r="F423" s="4" t="s">
        <v>408</v>
      </c>
      <c r="G423" s="4" t="s">
        <v>409</v>
      </c>
      <c r="H423" s="4" t="s">
        <v>127</v>
      </c>
      <c r="I423" s="4" t="s">
        <v>3693</v>
      </c>
      <c r="J423" s="4" t="s">
        <v>3000</v>
      </c>
      <c r="K423" s="4" t="s">
        <v>60</v>
      </c>
      <c r="L423" s="4" t="s">
        <v>61</v>
      </c>
      <c r="M423" s="4" t="s">
        <v>284</v>
      </c>
      <c r="N423" s="4" t="s">
        <v>3022</v>
      </c>
      <c r="O423" s="4" t="s">
        <v>3023</v>
      </c>
      <c r="P423" s="4" t="s">
        <v>3692</v>
      </c>
      <c r="Q423" s="4" t="s">
        <v>3022</v>
      </c>
      <c r="R423" s="4" t="s">
        <v>3023</v>
      </c>
      <c r="S423" s="4" t="s">
        <v>3025</v>
      </c>
      <c r="T423" s="4" t="s">
        <v>3024</v>
      </c>
      <c r="U423" s="4" t="s">
        <v>3025</v>
      </c>
      <c r="V423" s="4" t="s">
        <v>3023</v>
      </c>
      <c r="W423" s="4"/>
      <c r="X423" s="4" t="s">
        <v>3022</v>
      </c>
      <c r="Y423" s="52" t="s">
        <v>3688</v>
      </c>
    </row>
    <row r="424" spans="1:25" ht="63.75">
      <c r="A424" s="4" t="s">
        <v>2202</v>
      </c>
      <c r="B424" s="4" t="s">
        <v>2203</v>
      </c>
      <c r="C424" s="4" t="s">
        <v>57</v>
      </c>
      <c r="D424" s="4" t="s">
        <v>90</v>
      </c>
      <c r="E424" s="4" t="s">
        <v>55</v>
      </c>
      <c r="F424" s="4" t="s">
        <v>101</v>
      </c>
      <c r="G424" s="4" t="s">
        <v>2189</v>
      </c>
      <c r="H424" s="4" t="s">
        <v>127</v>
      </c>
      <c r="I424" s="4" t="s">
        <v>3694</v>
      </c>
      <c r="J424" s="4" t="s">
        <v>3000</v>
      </c>
      <c r="K424" s="4" t="s">
        <v>60</v>
      </c>
      <c r="L424" s="4" t="s">
        <v>61</v>
      </c>
      <c r="M424" s="4" t="s">
        <v>3022</v>
      </c>
      <c r="N424" s="4" t="s">
        <v>3022</v>
      </c>
      <c r="O424" s="4" t="s">
        <v>3023</v>
      </c>
      <c r="P424" s="4" t="s">
        <v>3022</v>
      </c>
      <c r="Q424" s="4" t="s">
        <v>3022</v>
      </c>
      <c r="R424" s="4" t="s">
        <v>3023</v>
      </c>
      <c r="S424" s="4" t="s">
        <v>3024</v>
      </c>
      <c r="T424" s="4" t="s">
        <v>3024</v>
      </c>
      <c r="U424" s="4" t="s">
        <v>3025</v>
      </c>
      <c r="V424" s="4" t="s">
        <v>3022</v>
      </c>
      <c r="W424" s="4"/>
      <c r="X424" s="4" t="s">
        <v>3028</v>
      </c>
      <c r="Y424" s="52" t="s">
        <v>3695</v>
      </c>
    </row>
    <row r="425" spans="1:25" ht="63.75">
      <c r="A425" s="4" t="s">
        <v>2213</v>
      </c>
      <c r="B425" s="4" t="s">
        <v>2214</v>
      </c>
      <c r="C425" s="4" t="s">
        <v>57</v>
      </c>
      <c r="D425" s="4" t="s">
        <v>90</v>
      </c>
      <c r="E425" s="4" t="s">
        <v>55</v>
      </c>
      <c r="F425" s="4" t="s">
        <v>101</v>
      </c>
      <c r="G425" s="4" t="s">
        <v>2209</v>
      </c>
      <c r="H425" s="4" t="s">
        <v>127</v>
      </c>
      <c r="I425" s="4" t="s">
        <v>3696</v>
      </c>
      <c r="J425" s="4" t="s">
        <v>3000</v>
      </c>
      <c r="K425" s="4" t="s">
        <v>60</v>
      </c>
      <c r="L425" s="4" t="s">
        <v>61</v>
      </c>
      <c r="M425" s="4" t="s">
        <v>3022</v>
      </c>
      <c r="N425" s="4" t="s">
        <v>3022</v>
      </c>
      <c r="O425" s="4" t="s">
        <v>3023</v>
      </c>
      <c r="P425" s="4" t="s">
        <v>3022</v>
      </c>
      <c r="Q425" s="4" t="s">
        <v>3022</v>
      </c>
      <c r="R425" s="4" t="s">
        <v>3023</v>
      </c>
      <c r="S425" s="4" t="s">
        <v>3024</v>
      </c>
      <c r="T425" s="4" t="s">
        <v>3024</v>
      </c>
      <c r="U425" s="4" t="s">
        <v>3025</v>
      </c>
      <c r="V425" s="4" t="s">
        <v>3022</v>
      </c>
      <c r="W425" s="4"/>
      <c r="X425" s="4" t="s">
        <v>3028</v>
      </c>
      <c r="Y425" s="52" t="s">
        <v>3697</v>
      </c>
    </row>
    <row r="426" spans="1:25" ht="76.5">
      <c r="A426" s="4" t="s">
        <v>375</v>
      </c>
      <c r="B426" s="4" t="s">
        <v>376</v>
      </c>
      <c r="C426" s="4" t="s">
        <v>57</v>
      </c>
      <c r="D426" s="4" t="s">
        <v>54</v>
      </c>
      <c r="E426" s="4" t="s">
        <v>55</v>
      </c>
      <c r="F426" s="4" t="s">
        <v>56</v>
      </c>
      <c r="G426" s="4" t="s">
        <v>58</v>
      </c>
      <c r="H426" s="4" t="s">
        <v>127</v>
      </c>
      <c r="I426" s="4" t="s">
        <v>3698</v>
      </c>
      <c r="J426" s="4" t="s">
        <v>3000</v>
      </c>
      <c r="K426" s="4" t="s">
        <v>60</v>
      </c>
      <c r="L426" s="4" t="s">
        <v>61</v>
      </c>
      <c r="M426" s="4" t="s">
        <v>3113</v>
      </c>
      <c r="N426" s="4" t="s">
        <v>3022</v>
      </c>
      <c r="O426" s="4" t="s">
        <v>3023</v>
      </c>
      <c r="P426" s="4" t="s">
        <v>2056</v>
      </c>
      <c r="Q426" s="4" t="s">
        <v>3022</v>
      </c>
      <c r="R426" s="4" t="s">
        <v>3023</v>
      </c>
      <c r="S426" s="4" t="s">
        <v>3025</v>
      </c>
      <c r="T426" s="4" t="s">
        <v>3024</v>
      </c>
      <c r="U426" s="4" t="s">
        <v>3025</v>
      </c>
      <c r="V426" s="4" t="s">
        <v>907</v>
      </c>
      <c r="W426" s="4"/>
      <c r="X426" s="4" t="s">
        <v>3028</v>
      </c>
      <c r="Y426" s="52" t="s">
        <v>3110</v>
      </c>
    </row>
    <row r="427" spans="1:25" ht="63.75">
      <c r="A427" s="4" t="s">
        <v>2206</v>
      </c>
      <c r="B427" s="4" t="s">
        <v>2207</v>
      </c>
      <c r="C427" s="4" t="s">
        <v>57</v>
      </c>
      <c r="D427" s="4" t="s">
        <v>90</v>
      </c>
      <c r="E427" s="4" t="s">
        <v>55</v>
      </c>
      <c r="F427" s="4" t="s">
        <v>101</v>
      </c>
      <c r="G427" s="4" t="s">
        <v>2209</v>
      </c>
      <c r="H427" s="4" t="s">
        <v>127</v>
      </c>
      <c r="I427" s="4" t="s">
        <v>3699</v>
      </c>
      <c r="J427" s="4" t="s">
        <v>3000</v>
      </c>
      <c r="K427" s="4" t="s">
        <v>60</v>
      </c>
      <c r="L427" s="4" t="s">
        <v>61</v>
      </c>
      <c r="M427" s="4" t="s">
        <v>3022</v>
      </c>
      <c r="N427" s="4" t="s">
        <v>3022</v>
      </c>
      <c r="O427" s="4" t="s">
        <v>3023</v>
      </c>
      <c r="P427" s="4" t="s">
        <v>3022</v>
      </c>
      <c r="Q427" s="4" t="s">
        <v>3022</v>
      </c>
      <c r="R427" s="4" t="s">
        <v>3023</v>
      </c>
      <c r="S427" s="4" t="s">
        <v>3024</v>
      </c>
      <c r="T427" s="4" t="s">
        <v>3024</v>
      </c>
      <c r="U427" s="4" t="s">
        <v>3025</v>
      </c>
      <c r="V427" s="4" t="s">
        <v>3022</v>
      </c>
      <c r="W427" s="4"/>
      <c r="X427" s="4" t="s">
        <v>3022</v>
      </c>
      <c r="Y427" s="52" t="s">
        <v>3700</v>
      </c>
    </row>
    <row r="428" spans="1:25" ht="89.25">
      <c r="A428" s="4" t="s">
        <v>2210</v>
      </c>
      <c r="B428" s="4" t="s">
        <v>2211</v>
      </c>
      <c r="C428" s="4" t="s">
        <v>57</v>
      </c>
      <c r="D428" s="4" t="s">
        <v>90</v>
      </c>
      <c r="E428" s="4" t="s">
        <v>55</v>
      </c>
      <c r="F428" s="4" t="s">
        <v>101</v>
      </c>
      <c r="G428" s="4" t="s">
        <v>2209</v>
      </c>
      <c r="H428" s="4" t="s">
        <v>127</v>
      </c>
      <c r="I428" s="4" t="s">
        <v>3701</v>
      </c>
      <c r="J428" s="4" t="s">
        <v>3000</v>
      </c>
      <c r="K428" s="4" t="s">
        <v>60</v>
      </c>
      <c r="L428" s="4" t="s">
        <v>61</v>
      </c>
      <c r="M428" s="4" t="s">
        <v>3028</v>
      </c>
      <c r="N428" s="4" t="s">
        <v>3022</v>
      </c>
      <c r="O428" s="4" t="s">
        <v>3023</v>
      </c>
      <c r="P428" s="4" t="s">
        <v>3028</v>
      </c>
      <c r="Q428" s="4" t="s">
        <v>3022</v>
      </c>
      <c r="R428" s="4" t="s">
        <v>3023</v>
      </c>
      <c r="S428" s="4" t="s">
        <v>3040</v>
      </c>
      <c r="T428" s="4" t="s">
        <v>3024</v>
      </c>
      <c r="U428" s="4" t="s">
        <v>3025</v>
      </c>
      <c r="V428" s="4" t="s">
        <v>3022</v>
      </c>
      <c r="W428" s="4"/>
      <c r="X428" s="4" t="s">
        <v>3022</v>
      </c>
      <c r="Y428" s="52" t="s">
        <v>3702</v>
      </c>
    </row>
    <row r="429" spans="1:25" ht="12.75">
      <c r="A429" s="4" t="s">
        <v>2288</v>
      </c>
      <c r="B429" s="4" t="s">
        <v>2289</v>
      </c>
      <c r="C429" s="4" t="s">
        <v>57</v>
      </c>
      <c r="D429" s="4" t="s">
        <v>90</v>
      </c>
      <c r="E429" s="4" t="s">
        <v>55</v>
      </c>
      <c r="F429" s="4" t="s">
        <v>101</v>
      </c>
      <c r="G429" s="4" t="s">
        <v>2189</v>
      </c>
      <c r="H429" s="4" t="s">
        <v>127</v>
      </c>
      <c r="I429" s="4" t="s">
        <v>3703</v>
      </c>
      <c r="J429" s="4" t="s">
        <v>3000</v>
      </c>
      <c r="K429" s="4" t="s">
        <v>244</v>
      </c>
      <c r="L429" s="4" t="s">
        <v>61</v>
      </c>
      <c r="M429" s="4" t="s">
        <v>3022</v>
      </c>
      <c r="N429" s="4" t="s">
        <v>3022</v>
      </c>
      <c r="O429" s="4" t="s">
        <v>3023</v>
      </c>
      <c r="P429" s="4" t="s">
        <v>3022</v>
      </c>
      <c r="Q429" s="4" t="s">
        <v>3022</v>
      </c>
      <c r="R429" s="4" t="s">
        <v>3023</v>
      </c>
      <c r="S429" s="4" t="s">
        <v>3024</v>
      </c>
      <c r="T429" s="4" t="s">
        <v>3024</v>
      </c>
      <c r="U429" s="4" t="s">
        <v>3025</v>
      </c>
      <c r="V429" s="4" t="s">
        <v>3022</v>
      </c>
      <c r="W429" s="4"/>
      <c r="X429" s="4" t="s">
        <v>3022</v>
      </c>
      <c r="Y429" s="4" t="s">
        <v>3704</v>
      </c>
    </row>
    <row r="430" spans="1:25" ht="63.75">
      <c r="A430" s="4" t="s">
        <v>2197</v>
      </c>
      <c r="B430" s="4" t="s">
        <v>2198</v>
      </c>
      <c r="C430" s="4" t="s">
        <v>57</v>
      </c>
      <c r="D430" s="4" t="s">
        <v>90</v>
      </c>
      <c r="E430" s="4" t="s">
        <v>55</v>
      </c>
      <c r="F430" s="4" t="s">
        <v>101</v>
      </c>
      <c r="G430" s="4" t="s">
        <v>2189</v>
      </c>
      <c r="H430" s="4" t="s">
        <v>127</v>
      </c>
      <c r="I430" s="4" t="s">
        <v>3705</v>
      </c>
      <c r="J430" s="4" t="s">
        <v>3000</v>
      </c>
      <c r="K430" s="4" t="s">
        <v>60</v>
      </c>
      <c r="L430" s="4" t="s">
        <v>61</v>
      </c>
      <c r="M430" s="4" t="s">
        <v>3022</v>
      </c>
      <c r="N430" s="4" t="s">
        <v>3022</v>
      </c>
      <c r="O430" s="4" t="s">
        <v>3023</v>
      </c>
      <c r="P430" s="4" t="s">
        <v>3022</v>
      </c>
      <c r="Q430" s="4" t="s">
        <v>3022</v>
      </c>
      <c r="R430" s="4" t="s">
        <v>3023</v>
      </c>
      <c r="S430" s="4" t="s">
        <v>3024</v>
      </c>
      <c r="T430" s="4" t="s">
        <v>3024</v>
      </c>
      <c r="U430" s="4" t="s">
        <v>3025</v>
      </c>
      <c r="V430" s="4" t="s">
        <v>3022</v>
      </c>
      <c r="W430" s="4"/>
      <c r="X430" s="4" t="s">
        <v>3022</v>
      </c>
      <c r="Y430" s="52" t="s">
        <v>3706</v>
      </c>
    </row>
    <row r="431" spans="1:25" ht="63.75">
      <c r="A431" s="4" t="s">
        <v>2200</v>
      </c>
      <c r="B431" s="4" t="s">
        <v>2201</v>
      </c>
      <c r="C431" s="4" t="s">
        <v>57</v>
      </c>
      <c r="D431" s="4" t="s">
        <v>90</v>
      </c>
      <c r="E431" s="4" t="s">
        <v>55</v>
      </c>
      <c r="F431" s="4" t="s">
        <v>101</v>
      </c>
      <c r="G431" s="4" t="s">
        <v>2189</v>
      </c>
      <c r="H431" s="4" t="s">
        <v>127</v>
      </c>
      <c r="I431" s="4" t="s">
        <v>3707</v>
      </c>
      <c r="J431" s="4" t="s">
        <v>3000</v>
      </c>
      <c r="K431" s="4" t="s">
        <v>60</v>
      </c>
      <c r="L431" s="4" t="s">
        <v>61</v>
      </c>
      <c r="M431" s="4" t="s">
        <v>3022</v>
      </c>
      <c r="N431" s="4" t="s">
        <v>3022</v>
      </c>
      <c r="O431" s="4" t="s">
        <v>3023</v>
      </c>
      <c r="P431" s="4" t="s">
        <v>3022</v>
      </c>
      <c r="Q431" s="4" t="s">
        <v>3022</v>
      </c>
      <c r="R431" s="4" t="s">
        <v>3023</v>
      </c>
      <c r="S431" s="4" t="s">
        <v>3024</v>
      </c>
      <c r="T431" s="4" t="s">
        <v>3024</v>
      </c>
      <c r="U431" s="4" t="s">
        <v>3025</v>
      </c>
      <c r="V431" s="4" t="s">
        <v>3022</v>
      </c>
      <c r="W431" s="4"/>
      <c r="X431" s="4" t="s">
        <v>3022</v>
      </c>
      <c r="Y431" s="52" t="s">
        <v>3708</v>
      </c>
    </row>
    <row r="432" spans="1:25" ht="76.5">
      <c r="A432" s="4" t="s">
        <v>1052</v>
      </c>
      <c r="B432" s="4" t="s">
        <v>1053</v>
      </c>
      <c r="C432" s="4" t="s">
        <v>57</v>
      </c>
      <c r="D432" s="4" t="s">
        <v>54</v>
      </c>
      <c r="E432" s="4" t="s">
        <v>55</v>
      </c>
      <c r="F432" s="4" t="s">
        <v>408</v>
      </c>
      <c r="G432" s="4" t="s">
        <v>497</v>
      </c>
      <c r="H432" s="4" t="s">
        <v>127</v>
      </c>
      <c r="I432" s="4" t="s">
        <v>3709</v>
      </c>
      <c r="J432" s="4" t="s">
        <v>3000</v>
      </c>
      <c r="K432" s="4" t="s">
        <v>60</v>
      </c>
      <c r="L432" s="4" t="s">
        <v>61</v>
      </c>
      <c r="M432" s="4" t="s">
        <v>3022</v>
      </c>
      <c r="N432" s="4" t="s">
        <v>3022</v>
      </c>
      <c r="O432" s="4" t="s">
        <v>3023</v>
      </c>
      <c r="P432" s="4" t="s">
        <v>3022</v>
      </c>
      <c r="Q432" s="4" t="s">
        <v>3022</v>
      </c>
      <c r="R432" s="4" t="s">
        <v>3023</v>
      </c>
      <c r="S432" s="4" t="s">
        <v>3024</v>
      </c>
      <c r="T432" s="4" t="s">
        <v>3024</v>
      </c>
      <c r="U432" s="4" t="s">
        <v>3025</v>
      </c>
      <c r="V432" s="4" t="s">
        <v>3022</v>
      </c>
      <c r="W432" s="4"/>
      <c r="X432" s="4" t="s">
        <v>3022</v>
      </c>
      <c r="Y432" s="52" t="s">
        <v>3126</v>
      </c>
    </row>
    <row r="433" spans="1:25" ht="76.5">
      <c r="A433" s="4" t="s">
        <v>1219</v>
      </c>
      <c r="B433" s="4" t="s">
        <v>1220</v>
      </c>
      <c r="C433" s="4" t="s">
        <v>57</v>
      </c>
      <c r="D433" s="4" t="s">
        <v>54</v>
      </c>
      <c r="E433" s="4" t="s">
        <v>55</v>
      </c>
      <c r="F433" s="4" t="s">
        <v>408</v>
      </c>
      <c r="G433" s="4" t="s">
        <v>497</v>
      </c>
      <c r="H433" s="4" t="s">
        <v>127</v>
      </c>
      <c r="I433" s="4" t="s">
        <v>3710</v>
      </c>
      <c r="J433" s="4" t="s">
        <v>3000</v>
      </c>
      <c r="K433" s="4" t="s">
        <v>60</v>
      </c>
      <c r="L433" s="4" t="s">
        <v>61</v>
      </c>
      <c r="M433" s="4" t="s">
        <v>3022</v>
      </c>
      <c r="N433" s="4" t="s">
        <v>3022</v>
      </c>
      <c r="O433" s="4" t="s">
        <v>3023</v>
      </c>
      <c r="P433" s="4" t="s">
        <v>3022</v>
      </c>
      <c r="Q433" s="4" t="s">
        <v>3022</v>
      </c>
      <c r="R433" s="4" t="s">
        <v>3023</v>
      </c>
      <c r="S433" s="4" t="s">
        <v>3024</v>
      </c>
      <c r="T433" s="4" t="s">
        <v>3024</v>
      </c>
      <c r="U433" s="4" t="s">
        <v>3025</v>
      </c>
      <c r="V433" s="4" t="s">
        <v>3022</v>
      </c>
      <c r="W433" s="4"/>
      <c r="X433" s="4" t="s">
        <v>3022</v>
      </c>
      <c r="Y433" s="52" t="s">
        <v>3126</v>
      </c>
    </row>
    <row r="434" spans="1:25" ht="76.5">
      <c r="A434" s="4" t="s">
        <v>1136</v>
      </c>
      <c r="B434" s="4" t="s">
        <v>1137</v>
      </c>
      <c r="C434" s="4" t="s">
        <v>57</v>
      </c>
      <c r="D434" s="4" t="s">
        <v>54</v>
      </c>
      <c r="E434" s="4" t="s">
        <v>55</v>
      </c>
      <c r="F434" s="4" t="s">
        <v>408</v>
      </c>
      <c r="G434" s="4" t="s">
        <v>497</v>
      </c>
      <c r="H434" s="4" t="s">
        <v>127</v>
      </c>
      <c r="I434" s="4" t="s">
        <v>3711</v>
      </c>
      <c r="J434" s="4" t="s">
        <v>3000</v>
      </c>
      <c r="K434" s="4" t="s">
        <v>60</v>
      </c>
      <c r="L434" s="4" t="s">
        <v>61</v>
      </c>
      <c r="M434" s="4" t="s">
        <v>3022</v>
      </c>
      <c r="N434" s="4" t="s">
        <v>3022</v>
      </c>
      <c r="O434" s="4" t="s">
        <v>3023</v>
      </c>
      <c r="P434" s="4" t="s">
        <v>3022</v>
      </c>
      <c r="Q434" s="4" t="s">
        <v>3022</v>
      </c>
      <c r="R434" s="4" t="s">
        <v>3023</v>
      </c>
      <c r="S434" s="4" t="s">
        <v>3024</v>
      </c>
      <c r="T434" s="4" t="s">
        <v>3024</v>
      </c>
      <c r="U434" s="4" t="s">
        <v>3025</v>
      </c>
      <c r="V434" s="4" t="s">
        <v>3022</v>
      </c>
      <c r="W434" s="4"/>
      <c r="X434" s="4" t="s">
        <v>3022</v>
      </c>
      <c r="Y434" s="52" t="s">
        <v>3126</v>
      </c>
    </row>
    <row r="435" spans="1:25" ht="76.5">
      <c r="A435" s="4" t="s">
        <v>1297</v>
      </c>
      <c r="B435" s="4" t="s">
        <v>1298</v>
      </c>
      <c r="C435" s="4" t="s">
        <v>57</v>
      </c>
      <c r="D435" s="4" t="s">
        <v>54</v>
      </c>
      <c r="E435" s="4" t="s">
        <v>55</v>
      </c>
      <c r="F435" s="4" t="s">
        <v>408</v>
      </c>
      <c r="G435" s="4" t="s">
        <v>497</v>
      </c>
      <c r="H435" s="4" t="s">
        <v>127</v>
      </c>
      <c r="I435" s="4" t="s">
        <v>3712</v>
      </c>
      <c r="J435" s="4" t="s">
        <v>3000</v>
      </c>
      <c r="K435" s="4" t="s">
        <v>60</v>
      </c>
      <c r="L435" s="4" t="s">
        <v>61</v>
      </c>
      <c r="M435" s="4" t="s">
        <v>3022</v>
      </c>
      <c r="N435" s="4" t="s">
        <v>3022</v>
      </c>
      <c r="O435" s="4" t="s">
        <v>3023</v>
      </c>
      <c r="P435" s="4" t="s">
        <v>3022</v>
      </c>
      <c r="Q435" s="4" t="s">
        <v>3022</v>
      </c>
      <c r="R435" s="4" t="s">
        <v>3023</v>
      </c>
      <c r="S435" s="4" t="s">
        <v>3024</v>
      </c>
      <c r="T435" s="4" t="s">
        <v>3024</v>
      </c>
      <c r="U435" s="4" t="s">
        <v>3025</v>
      </c>
      <c r="V435" s="4" t="s">
        <v>3022</v>
      </c>
      <c r="W435" s="4"/>
      <c r="X435" s="4" t="s">
        <v>3022</v>
      </c>
      <c r="Y435" s="52" t="s">
        <v>3126</v>
      </c>
    </row>
    <row r="436" spans="1:25" ht="12.75">
      <c r="A436" s="4" t="s">
        <v>2541</v>
      </c>
      <c r="B436" s="4" t="s">
        <v>2542</v>
      </c>
      <c r="C436" s="4" t="s">
        <v>57</v>
      </c>
      <c r="D436" s="4" t="s">
        <v>259</v>
      </c>
      <c r="E436" s="4" t="s">
        <v>55</v>
      </c>
      <c r="F436" s="4" t="s">
        <v>101</v>
      </c>
      <c r="G436" s="4" t="s">
        <v>340</v>
      </c>
      <c r="H436" s="4" t="s">
        <v>137</v>
      </c>
      <c r="I436" s="4" t="s">
        <v>3713</v>
      </c>
      <c r="J436" s="4" t="s">
        <v>3000</v>
      </c>
      <c r="K436" s="4" t="s">
        <v>60</v>
      </c>
      <c r="L436" s="4" t="s">
        <v>61</v>
      </c>
      <c r="M436" s="4" t="s">
        <v>3022</v>
      </c>
      <c r="N436" s="4" t="s">
        <v>3022</v>
      </c>
      <c r="O436" s="4" t="s">
        <v>3023</v>
      </c>
      <c r="P436" s="4" t="s">
        <v>3022</v>
      </c>
      <c r="Q436" s="4" t="s">
        <v>3022</v>
      </c>
      <c r="R436" s="4" t="s">
        <v>3023</v>
      </c>
      <c r="S436" s="4" t="s">
        <v>3024</v>
      </c>
      <c r="T436" s="4" t="s">
        <v>3024</v>
      </c>
      <c r="U436" s="4" t="s">
        <v>3025</v>
      </c>
      <c r="V436" s="4" t="s">
        <v>3022</v>
      </c>
      <c r="W436" s="4"/>
      <c r="X436" s="4" t="s">
        <v>3022</v>
      </c>
      <c r="Y436" s="4" t="s">
        <v>3654</v>
      </c>
    </row>
    <row r="437" spans="1:25" ht="12.75">
      <c r="A437" s="4" t="s">
        <v>2561</v>
      </c>
      <c r="B437" s="4" t="s">
        <v>2562</v>
      </c>
      <c r="C437" s="4" t="s">
        <v>57</v>
      </c>
      <c r="D437" s="4" t="s">
        <v>259</v>
      </c>
      <c r="E437" s="4" t="s">
        <v>55</v>
      </c>
      <c r="F437" s="4" t="s">
        <v>101</v>
      </c>
      <c r="G437" s="4" t="s">
        <v>340</v>
      </c>
      <c r="H437" s="4" t="s">
        <v>137</v>
      </c>
      <c r="I437" s="4" t="s">
        <v>3714</v>
      </c>
      <c r="J437" s="4" t="s">
        <v>3000</v>
      </c>
      <c r="K437" s="4" t="s">
        <v>60</v>
      </c>
      <c r="L437" s="4" t="s">
        <v>61</v>
      </c>
      <c r="M437" s="4" t="s">
        <v>3022</v>
      </c>
      <c r="N437" s="4" t="s">
        <v>3022</v>
      </c>
      <c r="O437" s="4" t="s">
        <v>3023</v>
      </c>
      <c r="P437" s="4" t="s">
        <v>3022</v>
      </c>
      <c r="Q437" s="4" t="s">
        <v>3022</v>
      </c>
      <c r="R437" s="4" t="s">
        <v>3023</v>
      </c>
      <c r="S437" s="4" t="s">
        <v>3024</v>
      </c>
      <c r="T437" s="4" t="s">
        <v>3024</v>
      </c>
      <c r="U437" s="4" t="s">
        <v>3025</v>
      </c>
      <c r="V437" s="4" t="s">
        <v>3022</v>
      </c>
      <c r="W437" s="4"/>
      <c r="X437" s="4" t="s">
        <v>3022</v>
      </c>
      <c r="Y437" s="52" t="s">
        <v>3715</v>
      </c>
    </row>
    <row r="438" spans="1:25" ht="12.75">
      <c r="A438" s="4" t="s">
        <v>2564</v>
      </c>
      <c r="B438" s="4" t="s">
        <v>2565</v>
      </c>
      <c r="C438" s="4" t="s">
        <v>57</v>
      </c>
      <c r="D438" s="4" t="s">
        <v>259</v>
      </c>
      <c r="E438" s="4" t="s">
        <v>55</v>
      </c>
      <c r="F438" s="4" t="s">
        <v>101</v>
      </c>
      <c r="G438" s="4" t="s">
        <v>340</v>
      </c>
      <c r="H438" s="4" t="s">
        <v>137</v>
      </c>
      <c r="I438" s="4" t="s">
        <v>3716</v>
      </c>
      <c r="J438" s="4" t="s">
        <v>3000</v>
      </c>
      <c r="K438" s="4" t="s">
        <v>60</v>
      </c>
      <c r="L438" s="4" t="s">
        <v>61</v>
      </c>
      <c r="M438" s="4" t="s">
        <v>3022</v>
      </c>
      <c r="N438" s="4" t="s">
        <v>3022</v>
      </c>
      <c r="O438" s="4" t="s">
        <v>3023</v>
      </c>
      <c r="P438" s="4" t="s">
        <v>3022</v>
      </c>
      <c r="Q438" s="4" t="s">
        <v>3022</v>
      </c>
      <c r="R438" s="4" t="s">
        <v>3023</v>
      </c>
      <c r="S438" s="4" t="s">
        <v>3024</v>
      </c>
      <c r="T438" s="4" t="s">
        <v>3024</v>
      </c>
      <c r="U438" s="4" t="s">
        <v>3025</v>
      </c>
      <c r="V438" s="4" t="s">
        <v>3022</v>
      </c>
      <c r="W438" s="4"/>
      <c r="X438" s="4" t="s">
        <v>3022</v>
      </c>
      <c r="Y438" s="4" t="s">
        <v>3654</v>
      </c>
    </row>
    <row r="439" spans="1:25" ht="12.75">
      <c r="A439" s="4" t="s">
        <v>2567</v>
      </c>
      <c r="B439" s="4" t="s">
        <v>2568</v>
      </c>
      <c r="C439" s="4" t="s">
        <v>57</v>
      </c>
      <c r="D439" s="4" t="s">
        <v>259</v>
      </c>
      <c r="E439" s="4" t="s">
        <v>55</v>
      </c>
      <c r="F439" s="4" t="s">
        <v>101</v>
      </c>
      <c r="G439" s="4" t="s">
        <v>340</v>
      </c>
      <c r="H439" s="4" t="s">
        <v>137</v>
      </c>
      <c r="I439" s="4" t="s">
        <v>3717</v>
      </c>
      <c r="J439" s="4" t="s">
        <v>3000</v>
      </c>
      <c r="K439" s="4" t="s">
        <v>60</v>
      </c>
      <c r="L439" s="4" t="s">
        <v>61</v>
      </c>
      <c r="M439" s="4" t="s">
        <v>3022</v>
      </c>
      <c r="N439" s="4" t="s">
        <v>3022</v>
      </c>
      <c r="O439" s="4" t="s">
        <v>3023</v>
      </c>
      <c r="P439" s="4" t="s">
        <v>3022</v>
      </c>
      <c r="Q439" s="4" t="s">
        <v>3022</v>
      </c>
      <c r="R439" s="4" t="s">
        <v>3023</v>
      </c>
      <c r="S439" s="4" t="s">
        <v>3024</v>
      </c>
      <c r="T439" s="4" t="s">
        <v>3024</v>
      </c>
      <c r="U439" s="4" t="s">
        <v>3025</v>
      </c>
      <c r="V439" s="4" t="s">
        <v>3022</v>
      </c>
      <c r="W439" s="4"/>
      <c r="X439" s="4" t="s">
        <v>3022</v>
      </c>
      <c r="Y439" s="4" t="s">
        <v>3654</v>
      </c>
    </row>
    <row r="440" spans="1:25" ht="12.75">
      <c r="A440" s="4" t="s">
        <v>2570</v>
      </c>
      <c r="B440" s="4" t="s">
        <v>2571</v>
      </c>
      <c r="C440" s="4" t="s">
        <v>57</v>
      </c>
      <c r="D440" s="4" t="s">
        <v>259</v>
      </c>
      <c r="E440" s="4" t="s">
        <v>55</v>
      </c>
      <c r="F440" s="4" t="s">
        <v>101</v>
      </c>
      <c r="G440" s="4" t="s">
        <v>340</v>
      </c>
      <c r="H440" s="4" t="s">
        <v>137</v>
      </c>
      <c r="I440" s="4" t="s">
        <v>3718</v>
      </c>
      <c r="J440" s="4" t="s">
        <v>3000</v>
      </c>
      <c r="K440" s="4" t="s">
        <v>60</v>
      </c>
      <c r="L440" s="4" t="s">
        <v>61</v>
      </c>
      <c r="M440" s="4" t="s">
        <v>3022</v>
      </c>
      <c r="N440" s="4" t="s">
        <v>3022</v>
      </c>
      <c r="O440" s="4" t="s">
        <v>3023</v>
      </c>
      <c r="P440" s="4" t="s">
        <v>3022</v>
      </c>
      <c r="Q440" s="4" t="s">
        <v>3022</v>
      </c>
      <c r="R440" s="4" t="s">
        <v>3023</v>
      </c>
      <c r="S440" s="4" t="s">
        <v>3024</v>
      </c>
      <c r="T440" s="4" t="s">
        <v>3024</v>
      </c>
      <c r="U440" s="4" t="s">
        <v>3025</v>
      </c>
      <c r="V440" s="4" t="s">
        <v>3022</v>
      </c>
      <c r="W440" s="4"/>
      <c r="X440" s="4" t="s">
        <v>3022</v>
      </c>
      <c r="Y440" s="4" t="s">
        <v>3654</v>
      </c>
    </row>
    <row r="441" spans="1:25" ht="12.75">
      <c r="A441" s="4" t="s">
        <v>2573</v>
      </c>
      <c r="B441" s="4" t="s">
        <v>2574</v>
      </c>
      <c r="C441" s="4" t="s">
        <v>57</v>
      </c>
      <c r="D441" s="4" t="s">
        <v>259</v>
      </c>
      <c r="E441" s="4" t="s">
        <v>55</v>
      </c>
      <c r="F441" s="4" t="s">
        <v>101</v>
      </c>
      <c r="G441" s="4" t="s">
        <v>340</v>
      </c>
      <c r="H441" s="4" t="s">
        <v>137</v>
      </c>
      <c r="I441" s="4" t="s">
        <v>3719</v>
      </c>
      <c r="J441" s="4" t="s">
        <v>3000</v>
      </c>
      <c r="K441" s="4" t="s">
        <v>60</v>
      </c>
      <c r="L441" s="4" t="s">
        <v>61</v>
      </c>
      <c r="M441" s="4" t="s">
        <v>3022</v>
      </c>
      <c r="N441" s="4" t="s">
        <v>3022</v>
      </c>
      <c r="O441" s="4" t="s">
        <v>3023</v>
      </c>
      <c r="P441" s="4" t="s">
        <v>3022</v>
      </c>
      <c r="Q441" s="4" t="s">
        <v>3022</v>
      </c>
      <c r="R441" s="4" t="s">
        <v>3023</v>
      </c>
      <c r="S441" s="4" t="s">
        <v>3024</v>
      </c>
      <c r="T441" s="4" t="s">
        <v>3024</v>
      </c>
      <c r="U441" s="4" t="s">
        <v>3025</v>
      </c>
      <c r="V441" s="4" t="s">
        <v>3022</v>
      </c>
      <c r="W441" s="4"/>
      <c r="X441" s="4" t="s">
        <v>3022</v>
      </c>
      <c r="Y441" s="4" t="s">
        <v>3654</v>
      </c>
    </row>
    <row r="442" spans="1:25" ht="12.75">
      <c r="A442" s="4" t="s">
        <v>2544</v>
      </c>
      <c r="B442" s="4" t="s">
        <v>2545</v>
      </c>
      <c r="C442" s="4" t="s">
        <v>57</v>
      </c>
      <c r="D442" s="4" t="s">
        <v>259</v>
      </c>
      <c r="E442" s="4" t="s">
        <v>55</v>
      </c>
      <c r="F442" s="4" t="s">
        <v>101</v>
      </c>
      <c r="G442" s="4" t="s">
        <v>340</v>
      </c>
      <c r="H442" s="4" t="s">
        <v>137</v>
      </c>
      <c r="I442" s="4" t="s">
        <v>3720</v>
      </c>
      <c r="J442" s="4" t="s">
        <v>3000</v>
      </c>
      <c r="K442" s="4" t="s">
        <v>60</v>
      </c>
      <c r="L442" s="4" t="s">
        <v>61</v>
      </c>
      <c r="M442" s="4" t="s">
        <v>3022</v>
      </c>
      <c r="N442" s="4" t="s">
        <v>3022</v>
      </c>
      <c r="O442" s="4" t="s">
        <v>3023</v>
      </c>
      <c r="P442" s="4" t="s">
        <v>3022</v>
      </c>
      <c r="Q442" s="4" t="s">
        <v>3022</v>
      </c>
      <c r="R442" s="4" t="s">
        <v>3023</v>
      </c>
      <c r="S442" s="4" t="s">
        <v>3024</v>
      </c>
      <c r="T442" s="4" t="s">
        <v>3024</v>
      </c>
      <c r="U442" s="4" t="s">
        <v>3025</v>
      </c>
      <c r="V442" s="4" t="s">
        <v>3022</v>
      </c>
      <c r="W442" s="4"/>
      <c r="X442" s="4" t="s">
        <v>3022</v>
      </c>
      <c r="Y442" s="4" t="s">
        <v>3654</v>
      </c>
    </row>
    <row r="443" spans="1:25" ht="12.75">
      <c r="A443" s="4" t="s">
        <v>2547</v>
      </c>
      <c r="B443" s="4" t="s">
        <v>2548</v>
      </c>
      <c r="C443" s="4" t="s">
        <v>57</v>
      </c>
      <c r="D443" s="4" t="s">
        <v>259</v>
      </c>
      <c r="E443" s="4" t="s">
        <v>55</v>
      </c>
      <c r="F443" s="4" t="s">
        <v>101</v>
      </c>
      <c r="G443" s="4" t="s">
        <v>340</v>
      </c>
      <c r="H443" s="4" t="s">
        <v>137</v>
      </c>
      <c r="I443" s="4" t="s">
        <v>3721</v>
      </c>
      <c r="J443" s="4" t="s">
        <v>3000</v>
      </c>
      <c r="K443" s="4" t="s">
        <v>60</v>
      </c>
      <c r="L443" s="4" t="s">
        <v>61</v>
      </c>
      <c r="M443" s="4" t="s">
        <v>3022</v>
      </c>
      <c r="N443" s="4" t="s">
        <v>3022</v>
      </c>
      <c r="O443" s="4" t="s">
        <v>3023</v>
      </c>
      <c r="P443" s="4" t="s">
        <v>3022</v>
      </c>
      <c r="Q443" s="4" t="s">
        <v>3022</v>
      </c>
      <c r="R443" s="4" t="s">
        <v>3023</v>
      </c>
      <c r="S443" s="4" t="s">
        <v>3024</v>
      </c>
      <c r="T443" s="4" t="s">
        <v>3024</v>
      </c>
      <c r="U443" s="4" t="s">
        <v>3025</v>
      </c>
      <c r="V443" s="4" t="s">
        <v>3022</v>
      </c>
      <c r="W443" s="4"/>
      <c r="X443" s="4" t="s">
        <v>3022</v>
      </c>
      <c r="Y443" s="52" t="s">
        <v>3722</v>
      </c>
    </row>
    <row r="444" spans="1:25" ht="12.75">
      <c r="A444" s="4" t="s">
        <v>2550</v>
      </c>
      <c r="B444" s="4" t="s">
        <v>2551</v>
      </c>
      <c r="C444" s="4" t="s">
        <v>57</v>
      </c>
      <c r="D444" s="4" t="s">
        <v>259</v>
      </c>
      <c r="E444" s="4" t="s">
        <v>55</v>
      </c>
      <c r="F444" s="4" t="s">
        <v>101</v>
      </c>
      <c r="G444" s="4" t="s">
        <v>340</v>
      </c>
      <c r="H444" s="4" t="s">
        <v>137</v>
      </c>
      <c r="I444" s="4" t="s">
        <v>3723</v>
      </c>
      <c r="J444" s="4" t="s">
        <v>3000</v>
      </c>
      <c r="K444" s="4" t="s">
        <v>60</v>
      </c>
      <c r="L444" s="4" t="s">
        <v>61</v>
      </c>
      <c r="M444" s="4" t="s">
        <v>3022</v>
      </c>
      <c r="N444" s="4" t="s">
        <v>3022</v>
      </c>
      <c r="O444" s="4" t="s">
        <v>3023</v>
      </c>
      <c r="P444" s="4" t="s">
        <v>3022</v>
      </c>
      <c r="Q444" s="4" t="s">
        <v>3022</v>
      </c>
      <c r="R444" s="4" t="s">
        <v>3023</v>
      </c>
      <c r="S444" s="4" t="s">
        <v>3024</v>
      </c>
      <c r="T444" s="4" t="s">
        <v>3024</v>
      </c>
      <c r="U444" s="4" t="s">
        <v>3025</v>
      </c>
      <c r="V444" s="4" t="s">
        <v>3022</v>
      </c>
      <c r="W444" s="4"/>
      <c r="X444" s="4" t="s">
        <v>3022</v>
      </c>
      <c r="Y444" s="4" t="s">
        <v>3654</v>
      </c>
    </row>
    <row r="445" spans="1:25" ht="12.75">
      <c r="A445" s="4" t="s">
        <v>2552</v>
      </c>
      <c r="B445" s="4" t="s">
        <v>2553</v>
      </c>
      <c r="C445" s="4" t="s">
        <v>57</v>
      </c>
      <c r="D445" s="4" t="s">
        <v>259</v>
      </c>
      <c r="E445" s="4" t="s">
        <v>55</v>
      </c>
      <c r="F445" s="4" t="s">
        <v>101</v>
      </c>
      <c r="G445" s="4" t="s">
        <v>340</v>
      </c>
      <c r="H445" s="4" t="s">
        <v>137</v>
      </c>
      <c r="I445" s="4" t="s">
        <v>3724</v>
      </c>
      <c r="J445" s="4" t="s">
        <v>3000</v>
      </c>
      <c r="K445" s="4" t="s">
        <v>60</v>
      </c>
      <c r="L445" s="4" t="s">
        <v>61</v>
      </c>
      <c r="M445" s="4" t="s">
        <v>3022</v>
      </c>
      <c r="N445" s="4" t="s">
        <v>3022</v>
      </c>
      <c r="O445" s="4" t="s">
        <v>3023</v>
      </c>
      <c r="P445" s="4" t="s">
        <v>3022</v>
      </c>
      <c r="Q445" s="4" t="s">
        <v>3022</v>
      </c>
      <c r="R445" s="4" t="s">
        <v>3023</v>
      </c>
      <c r="S445" s="4" t="s">
        <v>3024</v>
      </c>
      <c r="T445" s="4" t="s">
        <v>3024</v>
      </c>
      <c r="U445" s="4" t="s">
        <v>3025</v>
      </c>
      <c r="V445" s="4" t="s">
        <v>3022</v>
      </c>
      <c r="W445" s="4"/>
      <c r="X445" s="4" t="s">
        <v>3022</v>
      </c>
      <c r="Y445" s="52" t="s">
        <v>3722</v>
      </c>
    </row>
    <row r="446" spans="1:25" ht="12.75">
      <c r="A446" s="4" t="s">
        <v>2555</v>
      </c>
      <c r="B446" s="4" t="s">
        <v>2556</v>
      </c>
      <c r="C446" s="4" t="s">
        <v>57</v>
      </c>
      <c r="D446" s="4" t="s">
        <v>259</v>
      </c>
      <c r="E446" s="4" t="s">
        <v>55</v>
      </c>
      <c r="F446" s="4" t="s">
        <v>101</v>
      </c>
      <c r="G446" s="4" t="s">
        <v>340</v>
      </c>
      <c r="H446" s="4" t="s">
        <v>137</v>
      </c>
      <c r="I446" s="4" t="s">
        <v>3725</v>
      </c>
      <c r="J446" s="4" t="s">
        <v>3000</v>
      </c>
      <c r="K446" s="4" t="s">
        <v>60</v>
      </c>
      <c r="L446" s="4" t="s">
        <v>61</v>
      </c>
      <c r="M446" s="4" t="s">
        <v>3022</v>
      </c>
      <c r="N446" s="4" t="s">
        <v>3022</v>
      </c>
      <c r="O446" s="4" t="s">
        <v>3023</v>
      </c>
      <c r="P446" s="4" t="s">
        <v>3022</v>
      </c>
      <c r="Q446" s="4" t="s">
        <v>3022</v>
      </c>
      <c r="R446" s="4" t="s">
        <v>3023</v>
      </c>
      <c r="S446" s="4" t="s">
        <v>3024</v>
      </c>
      <c r="T446" s="4" t="s">
        <v>3024</v>
      </c>
      <c r="U446" s="4" t="s">
        <v>3025</v>
      </c>
      <c r="V446" s="4" t="s">
        <v>3022</v>
      </c>
      <c r="W446" s="4"/>
      <c r="X446" s="4" t="s">
        <v>3022</v>
      </c>
      <c r="Y446" s="4" t="s">
        <v>3654</v>
      </c>
    </row>
    <row r="447" spans="1:25" ht="12.75">
      <c r="A447" s="4" t="s">
        <v>2558</v>
      </c>
      <c r="B447" s="4" t="s">
        <v>2559</v>
      </c>
      <c r="C447" s="4" t="s">
        <v>57</v>
      </c>
      <c r="D447" s="4" t="s">
        <v>259</v>
      </c>
      <c r="E447" s="4" t="s">
        <v>55</v>
      </c>
      <c r="F447" s="4" t="s">
        <v>101</v>
      </c>
      <c r="G447" s="4" t="s">
        <v>340</v>
      </c>
      <c r="H447" s="4" t="s">
        <v>137</v>
      </c>
      <c r="I447" s="4" t="s">
        <v>3726</v>
      </c>
      <c r="J447" s="4" t="s">
        <v>3000</v>
      </c>
      <c r="K447" s="4" t="s">
        <v>60</v>
      </c>
      <c r="L447" s="4" t="s">
        <v>61</v>
      </c>
      <c r="M447" s="4" t="s">
        <v>3022</v>
      </c>
      <c r="N447" s="4" t="s">
        <v>3022</v>
      </c>
      <c r="O447" s="4" t="s">
        <v>3023</v>
      </c>
      <c r="P447" s="4" t="s">
        <v>3022</v>
      </c>
      <c r="Q447" s="4" t="s">
        <v>3022</v>
      </c>
      <c r="R447" s="4" t="s">
        <v>3023</v>
      </c>
      <c r="S447" s="4" t="s">
        <v>3024</v>
      </c>
      <c r="T447" s="4" t="s">
        <v>3024</v>
      </c>
      <c r="U447" s="4" t="s">
        <v>3025</v>
      </c>
      <c r="V447" s="4" t="s">
        <v>3022</v>
      </c>
      <c r="W447" s="4"/>
      <c r="X447" s="4" t="s">
        <v>3022</v>
      </c>
      <c r="Y447" s="4" t="s">
        <v>3727</v>
      </c>
    </row>
    <row r="448" spans="1:25" ht="12.75">
      <c r="A448" s="4" t="s">
        <v>333</v>
      </c>
      <c r="B448" s="4" t="s">
        <v>334</v>
      </c>
      <c r="C448" s="4" t="s">
        <v>57</v>
      </c>
      <c r="D448" s="4" t="s">
        <v>259</v>
      </c>
      <c r="E448" s="4" t="s">
        <v>55</v>
      </c>
      <c r="F448" s="4" t="s">
        <v>243</v>
      </c>
      <c r="G448" s="4" t="s">
        <v>340</v>
      </c>
      <c r="H448" s="4" t="s">
        <v>137</v>
      </c>
      <c r="I448" s="4" t="s">
        <v>3728</v>
      </c>
      <c r="J448" s="4" t="s">
        <v>9</v>
      </c>
      <c r="K448" s="4" t="s">
        <v>60</v>
      </c>
      <c r="L448" s="4" t="s">
        <v>75</v>
      </c>
      <c r="M448" s="4" t="s">
        <v>3172</v>
      </c>
      <c r="N448" s="4"/>
      <c r="O448" s="4" t="s">
        <v>3023</v>
      </c>
      <c r="P448" s="4" t="s">
        <v>3172</v>
      </c>
      <c r="Q448" s="4"/>
      <c r="R448" s="4" t="s">
        <v>3023</v>
      </c>
      <c r="S448" s="4" t="s">
        <v>3025</v>
      </c>
      <c r="T448" s="4" t="s">
        <v>3025</v>
      </c>
      <c r="U448" s="4" t="s">
        <v>3025</v>
      </c>
      <c r="V448" s="4" t="s">
        <v>3172</v>
      </c>
      <c r="W448" s="4"/>
      <c r="X448" s="4" t="s">
        <v>3022</v>
      </c>
      <c r="Y448" s="4"/>
    </row>
    <row r="449" spans="1:25" ht="12.75">
      <c r="A449" s="4" t="s">
        <v>1345</v>
      </c>
      <c r="B449" s="4" t="s">
        <v>1346</v>
      </c>
      <c r="C449" s="4" t="s">
        <v>57</v>
      </c>
      <c r="D449" s="4" t="s">
        <v>69</v>
      </c>
      <c r="E449" s="4" t="s">
        <v>55</v>
      </c>
      <c r="F449" s="4" t="s">
        <v>945</v>
      </c>
      <c r="G449" s="4" t="s">
        <v>719</v>
      </c>
      <c r="H449" s="4" t="s">
        <v>127</v>
      </c>
      <c r="I449" s="4" t="s">
        <v>3729</v>
      </c>
      <c r="J449" s="4" t="s">
        <v>9</v>
      </c>
      <c r="K449" s="4" t="s">
        <v>60</v>
      </c>
      <c r="L449" s="4" t="s">
        <v>61</v>
      </c>
      <c r="M449" s="4"/>
      <c r="N449" s="4"/>
      <c r="O449" s="4" t="s">
        <v>3023</v>
      </c>
      <c r="P449" s="4" t="s">
        <v>3022</v>
      </c>
      <c r="Q449" s="4" t="s">
        <v>3022</v>
      </c>
      <c r="R449" s="4" t="s">
        <v>3023</v>
      </c>
      <c r="S449" s="4" t="s">
        <v>3025</v>
      </c>
      <c r="T449" s="4" t="s">
        <v>3025</v>
      </c>
      <c r="U449" s="4" t="s">
        <v>3025</v>
      </c>
      <c r="V449" s="4"/>
      <c r="W449" s="4"/>
      <c r="X449" s="4"/>
      <c r="Y449" s="4"/>
    </row>
    <row r="450" spans="1:25" ht="102">
      <c r="A450" s="4" t="s">
        <v>1526</v>
      </c>
      <c r="B450" s="4" t="s">
        <v>1527</v>
      </c>
      <c r="C450" s="4" t="s">
        <v>57</v>
      </c>
      <c r="D450" s="4" t="s">
        <v>90</v>
      </c>
      <c r="E450" s="4" t="s">
        <v>55</v>
      </c>
      <c r="F450" s="4" t="s">
        <v>847</v>
      </c>
      <c r="G450" s="4" t="s">
        <v>1525</v>
      </c>
      <c r="H450" s="4" t="s">
        <v>127</v>
      </c>
      <c r="I450" s="4" t="s">
        <v>3730</v>
      </c>
      <c r="J450" s="4" t="s">
        <v>3000</v>
      </c>
      <c r="K450" s="4" t="s">
        <v>60</v>
      </c>
      <c r="L450" s="4" t="s">
        <v>61</v>
      </c>
      <c r="M450" s="4"/>
      <c r="N450" s="4"/>
      <c r="O450" s="4" t="s">
        <v>3023</v>
      </c>
      <c r="P450" s="4" t="s">
        <v>3022</v>
      </c>
      <c r="Q450" s="4" t="s">
        <v>3022</v>
      </c>
      <c r="R450" s="4" t="s">
        <v>3023</v>
      </c>
      <c r="S450" s="4" t="s">
        <v>3025</v>
      </c>
      <c r="T450" s="4" t="s">
        <v>3025</v>
      </c>
      <c r="U450" s="4" t="s">
        <v>3025</v>
      </c>
      <c r="V450" s="4"/>
      <c r="W450" s="4"/>
      <c r="X450" s="4"/>
      <c r="Y450" s="52" t="s">
        <v>3731</v>
      </c>
    </row>
    <row r="451" spans="1:25" ht="63.75">
      <c r="A451" s="4" t="s">
        <v>886</v>
      </c>
      <c r="B451" s="4" t="s">
        <v>887</v>
      </c>
      <c r="C451" s="4" t="s">
        <v>57</v>
      </c>
      <c r="D451" s="4" t="s">
        <v>54</v>
      </c>
      <c r="E451" s="4" t="s">
        <v>55</v>
      </c>
      <c r="F451" s="4" t="s">
        <v>56</v>
      </c>
      <c r="G451" s="4" t="s">
        <v>58</v>
      </c>
      <c r="H451" s="4" t="s">
        <v>127</v>
      </c>
      <c r="I451" s="4" t="s">
        <v>3732</v>
      </c>
      <c r="J451" s="4" t="s">
        <v>3000</v>
      </c>
      <c r="K451" s="4" t="s">
        <v>60</v>
      </c>
      <c r="L451" s="4" t="s">
        <v>61</v>
      </c>
      <c r="M451" s="4"/>
      <c r="N451" s="4"/>
      <c r="O451" s="4" t="s">
        <v>3023</v>
      </c>
      <c r="P451" s="4"/>
      <c r="Q451" s="4"/>
      <c r="R451" s="4" t="s">
        <v>3023</v>
      </c>
      <c r="S451" s="4" t="s">
        <v>3025</v>
      </c>
      <c r="T451" s="4" t="s">
        <v>3025</v>
      </c>
      <c r="U451" s="4" t="s">
        <v>3025</v>
      </c>
      <c r="V451" s="4"/>
      <c r="W451" s="4"/>
      <c r="X451" s="4"/>
      <c r="Y451" s="52" t="s">
        <v>3733</v>
      </c>
    </row>
    <row r="452" spans="1:25" ht="63.75">
      <c r="A452" s="4" t="s">
        <v>2280</v>
      </c>
      <c r="B452" s="4" t="s">
        <v>2281</v>
      </c>
      <c r="C452" s="4" t="s">
        <v>57</v>
      </c>
      <c r="D452" s="4" t="s">
        <v>90</v>
      </c>
      <c r="E452" s="4" t="s">
        <v>55</v>
      </c>
      <c r="F452" s="4" t="s">
        <v>101</v>
      </c>
      <c r="G452" s="4" t="s">
        <v>1296</v>
      </c>
      <c r="H452" s="4" t="s">
        <v>127</v>
      </c>
      <c r="I452" s="4" t="s">
        <v>3734</v>
      </c>
      <c r="J452" s="4" t="s">
        <v>3000</v>
      </c>
      <c r="K452" s="4" t="s">
        <v>60</v>
      </c>
      <c r="L452" s="4" t="s">
        <v>61</v>
      </c>
      <c r="M452" s="4"/>
      <c r="N452" s="4"/>
      <c r="O452" s="4" t="s">
        <v>3023</v>
      </c>
      <c r="P452" s="4" t="s">
        <v>3022</v>
      </c>
      <c r="Q452" s="4" t="s">
        <v>3022</v>
      </c>
      <c r="R452" s="4" t="s">
        <v>3023</v>
      </c>
      <c r="S452" s="4" t="s">
        <v>3025</v>
      </c>
      <c r="T452" s="4" t="s">
        <v>3025</v>
      </c>
      <c r="U452" s="4" t="s">
        <v>3025</v>
      </c>
      <c r="V452" s="4"/>
      <c r="W452" s="4"/>
      <c r="X452" s="4"/>
      <c r="Y452" s="52" t="s">
        <v>3735</v>
      </c>
    </row>
    <row r="453" spans="1:25" ht="89.25">
      <c r="A453" s="4" t="s">
        <v>2431</v>
      </c>
      <c r="B453" s="4" t="s">
        <v>2432</v>
      </c>
      <c r="C453" s="4" t="s">
        <v>57</v>
      </c>
      <c r="D453" s="4" t="s">
        <v>90</v>
      </c>
      <c r="E453" s="4" t="s">
        <v>55</v>
      </c>
      <c r="F453" s="4" t="s">
        <v>101</v>
      </c>
      <c r="G453" s="4" t="s">
        <v>2189</v>
      </c>
      <c r="H453" s="4" t="s">
        <v>127</v>
      </c>
      <c r="I453" s="4" t="s">
        <v>3736</v>
      </c>
      <c r="J453" s="4" t="s">
        <v>3000</v>
      </c>
      <c r="K453" s="4" t="s">
        <v>60</v>
      </c>
      <c r="L453" s="4" t="s">
        <v>61</v>
      </c>
      <c r="M453" s="4"/>
      <c r="N453" s="4"/>
      <c r="O453" s="4" t="s">
        <v>3023</v>
      </c>
      <c r="P453" s="4" t="s">
        <v>3022</v>
      </c>
      <c r="Q453" s="4" t="s">
        <v>3022</v>
      </c>
      <c r="R453" s="4" t="s">
        <v>3023</v>
      </c>
      <c r="S453" s="4" t="s">
        <v>3025</v>
      </c>
      <c r="T453" s="4" t="s">
        <v>3025</v>
      </c>
      <c r="U453" s="4" t="s">
        <v>3025</v>
      </c>
      <c r="V453" s="4"/>
      <c r="W453" s="4"/>
      <c r="X453" s="4"/>
      <c r="Y453" s="52" t="s">
        <v>3737</v>
      </c>
    </row>
    <row r="454" spans="1:25" ht="89.25">
      <c r="A454" s="4" t="s">
        <v>2663</v>
      </c>
      <c r="B454" s="4" t="s">
        <v>2664</v>
      </c>
      <c r="C454" s="4" t="s">
        <v>57</v>
      </c>
      <c r="D454" s="4" t="s">
        <v>90</v>
      </c>
      <c r="E454" s="4" t="s">
        <v>55</v>
      </c>
      <c r="F454" s="4" t="s">
        <v>101</v>
      </c>
      <c r="G454" s="4" t="s">
        <v>2209</v>
      </c>
      <c r="H454" s="4" t="s">
        <v>127</v>
      </c>
      <c r="I454" s="4" t="s">
        <v>3738</v>
      </c>
      <c r="J454" s="4" t="s">
        <v>3000</v>
      </c>
      <c r="K454" s="4" t="s">
        <v>60</v>
      </c>
      <c r="L454" s="4" t="s">
        <v>61</v>
      </c>
      <c r="M454" s="4"/>
      <c r="N454" s="4"/>
      <c r="O454" s="4" t="s">
        <v>3023</v>
      </c>
      <c r="P454" s="4" t="s">
        <v>3022</v>
      </c>
      <c r="Q454" s="4" t="s">
        <v>3022</v>
      </c>
      <c r="R454" s="4" t="s">
        <v>3023</v>
      </c>
      <c r="S454" s="4" t="s">
        <v>3025</v>
      </c>
      <c r="T454" s="4" t="s">
        <v>3025</v>
      </c>
      <c r="U454" s="4" t="s">
        <v>3025</v>
      </c>
      <c r="V454" s="4"/>
      <c r="W454" s="4"/>
      <c r="X454" s="4"/>
      <c r="Y454" s="52" t="s">
        <v>3739</v>
      </c>
    </row>
    <row r="455" spans="1:25" ht="89.25">
      <c r="A455" s="4" t="s">
        <v>1855</v>
      </c>
      <c r="B455" s="4" t="s">
        <v>1856</v>
      </c>
      <c r="C455" s="4" t="s">
        <v>57</v>
      </c>
      <c r="D455" s="4" t="s">
        <v>90</v>
      </c>
      <c r="E455" s="4" t="s">
        <v>55</v>
      </c>
      <c r="F455" s="4" t="s">
        <v>1860</v>
      </c>
      <c r="G455" s="4" t="s">
        <v>1092</v>
      </c>
      <c r="H455" s="4" t="s">
        <v>127</v>
      </c>
      <c r="I455" s="4" t="s">
        <v>3740</v>
      </c>
      <c r="J455" s="4" t="s">
        <v>3000</v>
      </c>
      <c r="K455" s="4" t="s">
        <v>60</v>
      </c>
      <c r="L455" s="4" t="s">
        <v>61</v>
      </c>
      <c r="M455" s="4"/>
      <c r="N455" s="4"/>
      <c r="O455" s="4" t="s">
        <v>3023</v>
      </c>
      <c r="P455" s="4" t="s">
        <v>3022</v>
      </c>
      <c r="Q455" s="4" t="s">
        <v>3022</v>
      </c>
      <c r="R455" s="4" t="s">
        <v>3023</v>
      </c>
      <c r="S455" s="4" t="s">
        <v>3025</v>
      </c>
      <c r="T455" s="4" t="s">
        <v>3025</v>
      </c>
      <c r="U455" s="4" t="s">
        <v>3025</v>
      </c>
      <c r="V455" s="4"/>
      <c r="W455" s="4"/>
      <c r="X455" s="4"/>
      <c r="Y455" s="52" t="s">
        <v>3741</v>
      </c>
    </row>
    <row r="456" spans="1:25" ht="63.75">
      <c r="A456" s="4" t="s">
        <v>859</v>
      </c>
      <c r="B456" s="4" t="s">
        <v>860</v>
      </c>
      <c r="C456" s="4" t="s">
        <v>57</v>
      </c>
      <c r="D456" s="4" t="s">
        <v>54</v>
      </c>
      <c r="E456" s="4" t="s">
        <v>55</v>
      </c>
      <c r="F456" s="4" t="s">
        <v>56</v>
      </c>
      <c r="G456" s="4" t="s">
        <v>58</v>
      </c>
      <c r="H456" s="4" t="s">
        <v>127</v>
      </c>
      <c r="I456" s="4" t="s">
        <v>3742</v>
      </c>
      <c r="J456" s="4" t="s">
        <v>3000</v>
      </c>
      <c r="K456" s="4" t="s">
        <v>60</v>
      </c>
      <c r="L456" s="4" t="s">
        <v>61</v>
      </c>
      <c r="M456" s="4"/>
      <c r="N456" s="4"/>
      <c r="O456" s="4" t="s">
        <v>3023</v>
      </c>
      <c r="P456" s="4"/>
      <c r="Q456" s="4"/>
      <c r="R456" s="4" t="s">
        <v>3023</v>
      </c>
      <c r="S456" s="4" t="s">
        <v>3025</v>
      </c>
      <c r="T456" s="4" t="s">
        <v>3025</v>
      </c>
      <c r="U456" s="4" t="s">
        <v>3025</v>
      </c>
      <c r="V456" s="4"/>
      <c r="W456" s="4"/>
      <c r="X456" s="4"/>
      <c r="Y456" s="52" t="s">
        <v>3733</v>
      </c>
    </row>
    <row r="457" spans="1:25" ht="102">
      <c r="A457" s="4" t="s">
        <v>2126</v>
      </c>
      <c r="B457" s="4" t="s">
        <v>2127</v>
      </c>
      <c r="C457" s="4" t="s">
        <v>57</v>
      </c>
      <c r="D457" s="4" t="s">
        <v>90</v>
      </c>
      <c r="E457" s="4" t="s">
        <v>55</v>
      </c>
      <c r="F457" s="4" t="s">
        <v>101</v>
      </c>
      <c r="G457" s="4" t="s">
        <v>1092</v>
      </c>
      <c r="H457" s="4" t="s">
        <v>127</v>
      </c>
      <c r="I457" s="4" t="s">
        <v>3743</v>
      </c>
      <c r="J457" s="4" t="s">
        <v>3000</v>
      </c>
      <c r="K457" s="4" t="s">
        <v>60</v>
      </c>
      <c r="L457" s="4" t="s">
        <v>61</v>
      </c>
      <c r="M457" s="4"/>
      <c r="N457" s="4"/>
      <c r="O457" s="4" t="s">
        <v>3023</v>
      </c>
      <c r="P457" s="4" t="s">
        <v>3022</v>
      </c>
      <c r="Q457" s="4" t="s">
        <v>3022</v>
      </c>
      <c r="R457" s="4" t="s">
        <v>3023</v>
      </c>
      <c r="S457" s="4" t="s">
        <v>3025</v>
      </c>
      <c r="T457" s="4" t="s">
        <v>3025</v>
      </c>
      <c r="U457" s="4" t="s">
        <v>3025</v>
      </c>
      <c r="V457" s="4"/>
      <c r="W457" s="4"/>
      <c r="X457" s="4"/>
      <c r="Y457" s="52" t="s">
        <v>3744</v>
      </c>
    </row>
    <row r="458" spans="1:25" ht="12.75">
      <c r="A458" s="4" t="s">
        <v>1367</v>
      </c>
      <c r="B458" s="4" t="s">
        <v>1368</v>
      </c>
      <c r="C458" s="4" t="s">
        <v>57</v>
      </c>
      <c r="D458" s="4" t="s">
        <v>69</v>
      </c>
      <c r="E458" s="4" t="s">
        <v>55</v>
      </c>
      <c r="F458" s="4" t="s">
        <v>945</v>
      </c>
      <c r="G458" s="4" t="s">
        <v>767</v>
      </c>
      <c r="H458" s="4" t="s">
        <v>127</v>
      </c>
      <c r="I458" s="4" t="s">
        <v>3745</v>
      </c>
      <c r="J458" s="4" t="s">
        <v>9</v>
      </c>
      <c r="K458" s="4" t="s">
        <v>60</v>
      </c>
      <c r="L458" s="4" t="s">
        <v>61</v>
      </c>
      <c r="M458" s="4"/>
      <c r="N458" s="4"/>
      <c r="O458" s="4" t="s">
        <v>3023</v>
      </c>
      <c r="P458" s="4" t="s">
        <v>3022</v>
      </c>
      <c r="Q458" s="4" t="s">
        <v>3022</v>
      </c>
      <c r="R458" s="4" t="s">
        <v>3023</v>
      </c>
      <c r="S458" s="4" t="s">
        <v>3025</v>
      </c>
      <c r="T458" s="4" t="s">
        <v>3025</v>
      </c>
      <c r="U458" s="4" t="s">
        <v>3025</v>
      </c>
      <c r="V458" s="4"/>
      <c r="W458" s="4"/>
      <c r="X458" s="4"/>
      <c r="Y458" s="4"/>
    </row>
    <row r="459" spans="1:25" ht="76.5">
      <c r="A459" s="4" t="s">
        <v>1115</v>
      </c>
      <c r="B459" s="4" t="s">
        <v>1116</v>
      </c>
      <c r="C459" s="4" t="s">
        <v>57</v>
      </c>
      <c r="D459" s="4" t="s">
        <v>54</v>
      </c>
      <c r="E459" s="4" t="s">
        <v>55</v>
      </c>
      <c r="F459" s="4" t="s">
        <v>408</v>
      </c>
      <c r="G459" s="4" t="s">
        <v>409</v>
      </c>
      <c r="H459" s="4" t="s">
        <v>127</v>
      </c>
      <c r="I459" s="4" t="s">
        <v>3746</v>
      </c>
      <c r="J459" s="4" t="s">
        <v>3000</v>
      </c>
      <c r="K459" s="4" t="s">
        <v>60</v>
      </c>
      <c r="L459" s="4" t="s">
        <v>61</v>
      </c>
      <c r="M459" s="4"/>
      <c r="N459" s="4"/>
      <c r="O459" s="4" t="s">
        <v>3023</v>
      </c>
      <c r="P459" s="4"/>
      <c r="Q459" s="4"/>
      <c r="R459" s="4" t="s">
        <v>3023</v>
      </c>
      <c r="S459" s="4" t="s">
        <v>3025</v>
      </c>
      <c r="T459" s="4" t="s">
        <v>3025</v>
      </c>
      <c r="U459" s="4" t="s">
        <v>3025</v>
      </c>
      <c r="V459" s="4"/>
      <c r="W459" s="4"/>
      <c r="X459" s="4"/>
      <c r="Y459" s="52" t="s">
        <v>3747</v>
      </c>
    </row>
    <row r="460" spans="1:25" ht="76.5">
      <c r="A460" s="4" t="s">
        <v>685</v>
      </c>
      <c r="B460" s="4" t="s">
        <v>686</v>
      </c>
      <c r="C460" s="4" t="s">
        <v>57</v>
      </c>
      <c r="D460" s="4" t="s">
        <v>54</v>
      </c>
      <c r="E460" s="4" t="s">
        <v>55</v>
      </c>
      <c r="F460" s="4" t="s">
        <v>56</v>
      </c>
      <c r="G460" s="4" t="s">
        <v>58</v>
      </c>
      <c r="H460" s="4" t="s">
        <v>127</v>
      </c>
      <c r="I460" s="4" t="s">
        <v>3748</v>
      </c>
      <c r="J460" s="4" t="s">
        <v>3000</v>
      </c>
      <c r="K460" s="4" t="s">
        <v>60</v>
      </c>
      <c r="L460" s="4" t="s">
        <v>61</v>
      </c>
      <c r="M460" s="4"/>
      <c r="N460" s="4"/>
      <c r="O460" s="4" t="s">
        <v>3023</v>
      </c>
      <c r="P460" s="4"/>
      <c r="Q460" s="4"/>
      <c r="R460" s="4" t="s">
        <v>3023</v>
      </c>
      <c r="S460" s="4" t="s">
        <v>3025</v>
      </c>
      <c r="T460" s="4" t="s">
        <v>3025</v>
      </c>
      <c r="U460" s="4" t="s">
        <v>3025</v>
      </c>
      <c r="V460" s="4"/>
      <c r="W460" s="4"/>
      <c r="X460" s="4"/>
      <c r="Y460" s="52" t="s">
        <v>3749</v>
      </c>
    </row>
    <row r="461" spans="1:25" ht="76.5">
      <c r="A461" s="4" t="s">
        <v>738</v>
      </c>
      <c r="B461" s="4" t="s">
        <v>739</v>
      </c>
      <c r="C461" s="4" t="s">
        <v>57</v>
      </c>
      <c r="D461" s="4" t="s">
        <v>54</v>
      </c>
      <c r="E461" s="4" t="s">
        <v>55</v>
      </c>
      <c r="F461" s="4" t="s">
        <v>56</v>
      </c>
      <c r="G461" s="4" t="s">
        <v>58</v>
      </c>
      <c r="H461" s="4" t="s">
        <v>127</v>
      </c>
      <c r="I461" s="4" t="s">
        <v>3750</v>
      </c>
      <c r="J461" s="4" t="s">
        <v>3000</v>
      </c>
      <c r="K461" s="4" t="s">
        <v>60</v>
      </c>
      <c r="L461" s="4" t="s">
        <v>61</v>
      </c>
      <c r="M461" s="4"/>
      <c r="N461" s="4"/>
      <c r="O461" s="4" t="s">
        <v>3023</v>
      </c>
      <c r="P461" s="4"/>
      <c r="Q461" s="4"/>
      <c r="R461" s="4" t="s">
        <v>3023</v>
      </c>
      <c r="S461" s="4" t="s">
        <v>3025</v>
      </c>
      <c r="T461" s="4" t="s">
        <v>3025</v>
      </c>
      <c r="U461" s="4" t="s">
        <v>3025</v>
      </c>
      <c r="V461" s="4"/>
      <c r="W461" s="4"/>
      <c r="X461" s="4"/>
      <c r="Y461" s="52" t="s">
        <v>3110</v>
      </c>
    </row>
    <row r="462" spans="1:25" ht="12.75">
      <c r="A462" s="4" t="s">
        <v>1575</v>
      </c>
      <c r="B462" s="4" t="s">
        <v>1576</v>
      </c>
      <c r="C462" s="4" t="s">
        <v>57</v>
      </c>
      <c r="D462" s="4" t="s">
        <v>69</v>
      </c>
      <c r="E462" s="4" t="s">
        <v>55</v>
      </c>
      <c r="F462" s="4" t="s">
        <v>945</v>
      </c>
      <c r="G462" s="4" t="s">
        <v>767</v>
      </c>
      <c r="H462" s="4" t="s">
        <v>127</v>
      </c>
      <c r="I462" s="4" t="s">
        <v>3751</v>
      </c>
      <c r="J462" s="4" t="s">
        <v>9</v>
      </c>
      <c r="K462" s="4" t="s">
        <v>60</v>
      </c>
      <c r="L462" s="4" t="s">
        <v>61</v>
      </c>
      <c r="M462" s="4"/>
      <c r="N462" s="4"/>
      <c r="O462" s="4" t="s">
        <v>3023</v>
      </c>
      <c r="P462" s="4" t="s">
        <v>3022</v>
      </c>
      <c r="Q462" s="4" t="s">
        <v>3022</v>
      </c>
      <c r="R462" s="4" t="s">
        <v>3023</v>
      </c>
      <c r="S462" s="4" t="s">
        <v>3025</v>
      </c>
      <c r="T462" s="4" t="s">
        <v>3025</v>
      </c>
      <c r="U462" s="4" t="s">
        <v>3025</v>
      </c>
      <c r="V462" s="4"/>
      <c r="W462" s="4"/>
      <c r="X462" s="4"/>
      <c r="Y462" s="4"/>
    </row>
    <row r="463" spans="1:25" ht="76.5">
      <c r="A463" s="4" t="s">
        <v>1009</v>
      </c>
      <c r="B463" s="4" t="s">
        <v>1010</v>
      </c>
      <c r="C463" s="4" t="s">
        <v>57</v>
      </c>
      <c r="D463" s="4" t="s">
        <v>54</v>
      </c>
      <c r="E463" s="4" t="s">
        <v>55</v>
      </c>
      <c r="F463" s="4" t="s">
        <v>56</v>
      </c>
      <c r="G463" s="4" t="s">
        <v>58</v>
      </c>
      <c r="H463" s="4" t="s">
        <v>127</v>
      </c>
      <c r="I463" s="4" t="s">
        <v>3752</v>
      </c>
      <c r="J463" s="4" t="s">
        <v>3000</v>
      </c>
      <c r="K463" s="4" t="s">
        <v>60</v>
      </c>
      <c r="L463" s="4" t="s">
        <v>61</v>
      </c>
      <c r="M463" s="4"/>
      <c r="N463" s="4"/>
      <c r="O463" s="4" t="s">
        <v>3022</v>
      </c>
      <c r="P463" s="4" t="s">
        <v>1625</v>
      </c>
      <c r="Q463" s="4" t="s">
        <v>3022</v>
      </c>
      <c r="R463" s="4" t="s">
        <v>3023</v>
      </c>
      <c r="S463" s="4" t="s">
        <v>3025</v>
      </c>
      <c r="T463" s="4" t="s">
        <v>3025</v>
      </c>
      <c r="U463" s="4" t="s">
        <v>3025</v>
      </c>
      <c r="V463" s="4"/>
      <c r="W463" s="4"/>
      <c r="X463" s="4"/>
      <c r="Y463" s="52" t="s">
        <v>3628</v>
      </c>
    </row>
    <row r="464" spans="1:25" ht="76.5">
      <c r="A464" s="4" t="s">
        <v>1470</v>
      </c>
      <c r="B464" s="4" t="s">
        <v>1471</v>
      </c>
      <c r="C464" s="4" t="s">
        <v>57</v>
      </c>
      <c r="D464" s="4" t="s">
        <v>54</v>
      </c>
      <c r="E464" s="4" t="s">
        <v>55</v>
      </c>
      <c r="F464" s="4" t="s">
        <v>56</v>
      </c>
      <c r="G464" s="4" t="s">
        <v>58</v>
      </c>
      <c r="H464" s="4" t="s">
        <v>127</v>
      </c>
      <c r="I464" s="4" t="s">
        <v>3753</v>
      </c>
      <c r="J464" s="4" t="s">
        <v>3000</v>
      </c>
      <c r="K464" s="4" t="s">
        <v>60</v>
      </c>
      <c r="L464" s="4" t="s">
        <v>61</v>
      </c>
      <c r="M464" s="4"/>
      <c r="N464" s="4"/>
      <c r="O464" s="4" t="s">
        <v>3023</v>
      </c>
      <c r="P464" s="4"/>
      <c r="Q464" s="4"/>
      <c r="R464" s="4" t="s">
        <v>3023</v>
      </c>
      <c r="S464" s="4" t="s">
        <v>3025</v>
      </c>
      <c r="T464" s="4" t="s">
        <v>3025</v>
      </c>
      <c r="U464" s="4" t="s">
        <v>3025</v>
      </c>
      <c r="V464" s="4"/>
      <c r="W464" s="4"/>
      <c r="X464" s="4"/>
      <c r="Y464" s="52" t="s">
        <v>3749</v>
      </c>
    </row>
    <row r="465" spans="1:25" ht="76.5">
      <c r="A465" s="4" t="s">
        <v>649</v>
      </c>
      <c r="B465" s="4" t="s">
        <v>650</v>
      </c>
      <c r="C465" s="4" t="s">
        <v>57</v>
      </c>
      <c r="D465" s="4" t="s">
        <v>54</v>
      </c>
      <c r="E465" s="4" t="s">
        <v>55</v>
      </c>
      <c r="F465" s="4" t="s">
        <v>56</v>
      </c>
      <c r="G465" s="4" t="s">
        <v>58</v>
      </c>
      <c r="H465" s="4" t="s">
        <v>127</v>
      </c>
      <c r="I465" s="4" t="s">
        <v>3754</v>
      </c>
      <c r="J465" s="4" t="s">
        <v>3000</v>
      </c>
      <c r="K465" s="4" t="s">
        <v>60</v>
      </c>
      <c r="L465" s="4" t="s">
        <v>61</v>
      </c>
      <c r="M465" s="4"/>
      <c r="N465" s="4"/>
      <c r="O465" s="4" t="s">
        <v>3023</v>
      </c>
      <c r="P465" s="4"/>
      <c r="Q465" s="4"/>
      <c r="R465" s="4" t="s">
        <v>3023</v>
      </c>
      <c r="S465" s="4" t="s">
        <v>3025</v>
      </c>
      <c r="T465" s="4" t="s">
        <v>3025</v>
      </c>
      <c r="U465" s="4" t="s">
        <v>3025</v>
      </c>
      <c r="V465" s="4"/>
      <c r="W465" s="4"/>
      <c r="X465" s="4"/>
      <c r="Y465" s="52" t="s">
        <v>3749</v>
      </c>
    </row>
    <row r="466" spans="1:25" ht="76.5">
      <c r="A466" s="4" t="s">
        <v>856</v>
      </c>
      <c r="B466" s="4" t="s">
        <v>857</v>
      </c>
      <c r="C466" s="4" t="s">
        <v>57</v>
      </c>
      <c r="D466" s="4" t="s">
        <v>54</v>
      </c>
      <c r="E466" s="4" t="s">
        <v>55</v>
      </c>
      <c r="F466" s="4" t="s">
        <v>56</v>
      </c>
      <c r="G466" s="4" t="s">
        <v>58</v>
      </c>
      <c r="H466" s="4" t="s">
        <v>127</v>
      </c>
      <c r="I466" s="4" t="s">
        <v>3755</v>
      </c>
      <c r="J466" s="4" t="s">
        <v>3000</v>
      </c>
      <c r="K466" s="4" t="s">
        <v>60</v>
      </c>
      <c r="L466" s="4" t="s">
        <v>61</v>
      </c>
      <c r="M466" s="4"/>
      <c r="N466" s="4"/>
      <c r="O466" s="4" t="s">
        <v>3023</v>
      </c>
      <c r="P466" s="4"/>
      <c r="Q466" s="4"/>
      <c r="R466" s="4" t="s">
        <v>3023</v>
      </c>
      <c r="S466" s="4" t="s">
        <v>3025</v>
      </c>
      <c r="T466" s="4" t="s">
        <v>3025</v>
      </c>
      <c r="U466" s="4" t="s">
        <v>3025</v>
      </c>
      <c r="V466" s="4"/>
      <c r="W466" s="4"/>
      <c r="X466" s="4"/>
      <c r="Y466" s="52" t="s">
        <v>3749</v>
      </c>
    </row>
    <row r="467" spans="1:25" ht="51">
      <c r="A467" s="4" t="s">
        <v>2277</v>
      </c>
      <c r="B467" s="4" t="s">
        <v>2278</v>
      </c>
      <c r="C467" s="4" t="s">
        <v>57</v>
      </c>
      <c r="D467" s="4" t="s">
        <v>90</v>
      </c>
      <c r="E467" s="4" t="s">
        <v>55</v>
      </c>
      <c r="F467" s="4" t="s">
        <v>101</v>
      </c>
      <c r="G467" s="4" t="s">
        <v>1296</v>
      </c>
      <c r="H467" s="4" t="s">
        <v>127</v>
      </c>
      <c r="I467" s="4" t="s">
        <v>3756</v>
      </c>
      <c r="J467" s="4" t="s">
        <v>3000</v>
      </c>
      <c r="K467" s="4" t="s">
        <v>60</v>
      </c>
      <c r="L467" s="4" t="s">
        <v>61</v>
      </c>
      <c r="M467" s="4"/>
      <c r="N467" s="4"/>
      <c r="O467" s="4" t="s">
        <v>3023</v>
      </c>
      <c r="P467" s="4" t="s">
        <v>3022</v>
      </c>
      <c r="Q467" s="4" t="s">
        <v>3022</v>
      </c>
      <c r="R467" s="4" t="s">
        <v>3023</v>
      </c>
      <c r="S467" s="4" t="s">
        <v>3025</v>
      </c>
      <c r="T467" s="4" t="s">
        <v>3025</v>
      </c>
      <c r="U467" s="4" t="s">
        <v>3025</v>
      </c>
      <c r="V467" s="4"/>
      <c r="W467" s="4"/>
      <c r="X467" s="4"/>
      <c r="Y467" s="52" t="s">
        <v>3757</v>
      </c>
    </row>
    <row r="468" spans="1:25" ht="12.75">
      <c r="A468" s="4" t="s">
        <v>1180</v>
      </c>
      <c r="B468" s="4" t="s">
        <v>1181</v>
      </c>
      <c r="C468" s="4" t="s">
        <v>57</v>
      </c>
      <c r="D468" s="4" t="s">
        <v>69</v>
      </c>
      <c r="E468" s="4" t="s">
        <v>55</v>
      </c>
      <c r="F468" s="4" t="s">
        <v>1085</v>
      </c>
      <c r="G468" s="4" t="s">
        <v>719</v>
      </c>
      <c r="H468" s="4" t="s">
        <v>127</v>
      </c>
      <c r="I468" s="4" t="s">
        <v>3758</v>
      </c>
      <c r="J468" s="4" t="s">
        <v>9</v>
      </c>
      <c r="K468" s="4" t="s">
        <v>60</v>
      </c>
      <c r="L468" s="4" t="s">
        <v>61</v>
      </c>
      <c r="M468" s="4"/>
      <c r="N468" s="4"/>
      <c r="O468" s="4" t="s">
        <v>3023</v>
      </c>
      <c r="P468" s="4" t="s">
        <v>3022</v>
      </c>
      <c r="Q468" s="4" t="s">
        <v>3022</v>
      </c>
      <c r="R468" s="4" t="s">
        <v>3023</v>
      </c>
      <c r="S468" s="4" t="s">
        <v>3025</v>
      </c>
      <c r="T468" s="4" t="s">
        <v>3025</v>
      </c>
      <c r="U468" s="4" t="s">
        <v>3025</v>
      </c>
      <c r="V468" s="4"/>
      <c r="W468" s="4"/>
      <c r="X468" s="4"/>
      <c r="Y468" s="4"/>
    </row>
    <row r="469" spans="1:25" ht="89.25">
      <c r="A469" s="4" t="s">
        <v>2666</v>
      </c>
      <c r="B469" s="4" t="s">
        <v>2667</v>
      </c>
      <c r="C469" s="4" t="s">
        <v>57</v>
      </c>
      <c r="D469" s="4" t="s">
        <v>90</v>
      </c>
      <c r="E469" s="4" t="s">
        <v>55</v>
      </c>
      <c r="F469" s="4" t="s">
        <v>101</v>
      </c>
      <c r="G469" s="4" t="s">
        <v>2209</v>
      </c>
      <c r="H469" s="4" t="s">
        <v>127</v>
      </c>
      <c r="I469" s="4" t="s">
        <v>3759</v>
      </c>
      <c r="J469" s="4" t="s">
        <v>3000</v>
      </c>
      <c r="K469" s="4" t="s">
        <v>60</v>
      </c>
      <c r="L469" s="4" t="s">
        <v>61</v>
      </c>
      <c r="M469" s="4"/>
      <c r="N469" s="4"/>
      <c r="O469" s="4" t="s">
        <v>3023</v>
      </c>
      <c r="P469" s="4" t="s">
        <v>3022</v>
      </c>
      <c r="Q469" s="4" t="s">
        <v>3022</v>
      </c>
      <c r="R469" s="4" t="s">
        <v>3023</v>
      </c>
      <c r="S469" s="4" t="s">
        <v>3025</v>
      </c>
      <c r="T469" s="4" t="s">
        <v>3025</v>
      </c>
      <c r="U469" s="4" t="s">
        <v>3025</v>
      </c>
      <c r="V469" s="4"/>
      <c r="W469" s="4"/>
      <c r="X469" s="4"/>
      <c r="Y469" s="52" t="s">
        <v>3760</v>
      </c>
    </row>
    <row r="470" spans="1:25" ht="12.75">
      <c r="A470" s="4" t="s">
        <v>2486</v>
      </c>
      <c r="B470" s="4" t="s">
        <v>2487</v>
      </c>
      <c r="C470" s="4" t="s">
        <v>57</v>
      </c>
      <c r="D470" s="4" t="s">
        <v>259</v>
      </c>
      <c r="E470" s="4" t="s">
        <v>55</v>
      </c>
      <c r="F470" s="4" t="s">
        <v>101</v>
      </c>
      <c r="G470" s="4" t="s">
        <v>340</v>
      </c>
      <c r="H470" s="4" t="s">
        <v>137</v>
      </c>
      <c r="I470" s="4" t="s">
        <v>3761</v>
      </c>
      <c r="J470" s="4" t="s">
        <v>3000</v>
      </c>
      <c r="K470" s="4" t="s">
        <v>60</v>
      </c>
      <c r="L470" s="4" t="s">
        <v>61</v>
      </c>
      <c r="M470" s="4"/>
      <c r="N470" s="4"/>
      <c r="O470" s="4" t="s">
        <v>3023</v>
      </c>
      <c r="P470" s="4"/>
      <c r="Q470" s="4"/>
      <c r="R470" s="4" t="s">
        <v>3023</v>
      </c>
      <c r="S470" s="4" t="s">
        <v>3025</v>
      </c>
      <c r="T470" s="4" t="s">
        <v>3025</v>
      </c>
      <c r="U470" s="4" t="s">
        <v>3025</v>
      </c>
      <c r="V470" s="4"/>
      <c r="W470" s="4"/>
      <c r="X470" s="4"/>
      <c r="Y470" s="52" t="s">
        <v>3762</v>
      </c>
    </row>
    <row r="471" spans="1:25" ht="63.75">
      <c r="A471" s="4" t="s">
        <v>1258</v>
      </c>
      <c r="B471" s="4" t="s">
        <v>1259</v>
      </c>
      <c r="C471" s="4" t="s">
        <v>57</v>
      </c>
      <c r="D471" s="4" t="s">
        <v>54</v>
      </c>
      <c r="E471" s="4" t="s">
        <v>55</v>
      </c>
      <c r="F471" s="4" t="s">
        <v>56</v>
      </c>
      <c r="G471" s="4" t="s">
        <v>58</v>
      </c>
      <c r="H471" s="4" t="s">
        <v>127</v>
      </c>
      <c r="I471" s="4" t="s">
        <v>3763</v>
      </c>
      <c r="J471" s="4" t="s">
        <v>3000</v>
      </c>
      <c r="K471" s="4" t="s">
        <v>60</v>
      </c>
      <c r="L471" s="4" t="s">
        <v>61</v>
      </c>
      <c r="M471" s="4"/>
      <c r="N471" s="4"/>
      <c r="O471" s="4" t="s">
        <v>3023</v>
      </c>
      <c r="P471" s="4"/>
      <c r="Q471" s="4"/>
      <c r="R471" s="4" t="s">
        <v>3023</v>
      </c>
      <c r="S471" s="4" t="s">
        <v>3025</v>
      </c>
      <c r="T471" s="4" t="s">
        <v>3025</v>
      </c>
      <c r="U471" s="4" t="s">
        <v>3025</v>
      </c>
      <c r="V471" s="4"/>
      <c r="W471" s="4"/>
      <c r="X471" s="4"/>
      <c r="Y471" s="52" t="s">
        <v>3733</v>
      </c>
    </row>
    <row r="472" spans="1:25" ht="89.25">
      <c r="A472" s="4" t="s">
        <v>2681</v>
      </c>
      <c r="B472" s="4" t="s">
        <v>2682</v>
      </c>
      <c r="C472" s="4" t="s">
        <v>57</v>
      </c>
      <c r="D472" s="4" t="s">
        <v>90</v>
      </c>
      <c r="E472" s="4" t="s">
        <v>55</v>
      </c>
      <c r="F472" s="4" t="s">
        <v>101</v>
      </c>
      <c r="G472" s="4" t="s">
        <v>2209</v>
      </c>
      <c r="H472" s="4" t="s">
        <v>127</v>
      </c>
      <c r="I472" s="4" t="s">
        <v>3764</v>
      </c>
      <c r="J472" s="4" t="s">
        <v>3000</v>
      </c>
      <c r="K472" s="4" t="s">
        <v>60</v>
      </c>
      <c r="L472" s="4" t="s">
        <v>61</v>
      </c>
      <c r="M472" s="4"/>
      <c r="N472" s="4"/>
      <c r="O472" s="4" t="s">
        <v>3023</v>
      </c>
      <c r="P472" s="4" t="s">
        <v>3022</v>
      </c>
      <c r="Q472" s="4" t="s">
        <v>3022</v>
      </c>
      <c r="R472" s="4" t="s">
        <v>3023</v>
      </c>
      <c r="S472" s="4" t="s">
        <v>3025</v>
      </c>
      <c r="T472" s="4" t="s">
        <v>3025</v>
      </c>
      <c r="U472" s="4" t="s">
        <v>3025</v>
      </c>
      <c r="V472" s="4"/>
      <c r="W472" s="4"/>
      <c r="X472" s="4"/>
      <c r="Y472" s="52" t="s">
        <v>3765</v>
      </c>
    </row>
    <row r="473" spans="1:25" ht="12.75">
      <c r="A473" s="4" t="s">
        <v>2483</v>
      </c>
      <c r="B473" s="4" t="s">
        <v>2484</v>
      </c>
      <c r="C473" s="4" t="s">
        <v>57</v>
      </c>
      <c r="D473" s="4" t="s">
        <v>259</v>
      </c>
      <c r="E473" s="4" t="s">
        <v>55</v>
      </c>
      <c r="F473" s="4" t="s">
        <v>101</v>
      </c>
      <c r="G473" s="4" t="s">
        <v>340</v>
      </c>
      <c r="H473" s="4" t="s">
        <v>137</v>
      </c>
      <c r="I473" s="4" t="s">
        <v>3766</v>
      </c>
      <c r="J473" s="4" t="s">
        <v>3000</v>
      </c>
      <c r="K473" s="4" t="s">
        <v>60</v>
      </c>
      <c r="L473" s="4" t="s">
        <v>61</v>
      </c>
      <c r="M473" s="4"/>
      <c r="N473" s="4"/>
      <c r="O473" s="4" t="s">
        <v>3023</v>
      </c>
      <c r="P473" s="4"/>
      <c r="Q473" s="4"/>
      <c r="R473" s="4" t="s">
        <v>3023</v>
      </c>
      <c r="S473" s="4" t="s">
        <v>3025</v>
      </c>
      <c r="T473" s="4" t="s">
        <v>3025</v>
      </c>
      <c r="U473" s="4" t="s">
        <v>3025</v>
      </c>
      <c r="V473" s="4"/>
      <c r="W473" s="4"/>
      <c r="X473" s="4"/>
      <c r="Y473" s="4" t="s">
        <v>3767</v>
      </c>
    </row>
    <row r="474" spans="1:25" ht="76.5">
      <c r="A474" s="4" t="s">
        <v>805</v>
      </c>
      <c r="B474" s="4" t="s">
        <v>806</v>
      </c>
      <c r="C474" s="4" t="s">
        <v>57</v>
      </c>
      <c r="D474" s="4" t="s">
        <v>54</v>
      </c>
      <c r="E474" s="4" t="s">
        <v>55</v>
      </c>
      <c r="F474" s="4" t="s">
        <v>56</v>
      </c>
      <c r="G474" s="4" t="s">
        <v>58</v>
      </c>
      <c r="H474" s="4" t="s">
        <v>127</v>
      </c>
      <c r="I474" s="4" t="s">
        <v>3768</v>
      </c>
      <c r="J474" s="4" t="s">
        <v>3000</v>
      </c>
      <c r="K474" s="4" t="s">
        <v>60</v>
      </c>
      <c r="L474" s="4" t="s">
        <v>61</v>
      </c>
      <c r="M474" s="4"/>
      <c r="N474" s="4"/>
      <c r="O474" s="4" t="s">
        <v>3023</v>
      </c>
      <c r="P474" s="4"/>
      <c r="Q474" s="4"/>
      <c r="R474" s="4" t="s">
        <v>3023</v>
      </c>
      <c r="S474" s="4" t="s">
        <v>3025</v>
      </c>
      <c r="T474" s="4" t="s">
        <v>3025</v>
      </c>
      <c r="U474" s="4" t="s">
        <v>3025</v>
      </c>
      <c r="V474" s="4"/>
      <c r="W474" s="4"/>
      <c r="X474" s="4"/>
      <c r="Y474" s="52" t="s">
        <v>3749</v>
      </c>
    </row>
    <row r="475" spans="1:25" ht="12.75">
      <c r="A475" s="4" t="s">
        <v>2489</v>
      </c>
      <c r="B475" s="4" t="s">
        <v>2490</v>
      </c>
      <c r="C475" s="4" t="s">
        <v>57</v>
      </c>
      <c r="D475" s="4" t="s">
        <v>259</v>
      </c>
      <c r="E475" s="4" t="s">
        <v>55</v>
      </c>
      <c r="F475" s="4" t="s">
        <v>101</v>
      </c>
      <c r="G475" s="4" t="s">
        <v>340</v>
      </c>
      <c r="H475" s="4" t="s">
        <v>137</v>
      </c>
      <c r="I475" s="4" t="s">
        <v>3769</v>
      </c>
      <c r="J475" s="4" t="s">
        <v>3000</v>
      </c>
      <c r="K475" s="4" t="s">
        <v>60</v>
      </c>
      <c r="L475" s="4" t="s">
        <v>61</v>
      </c>
      <c r="M475" s="4"/>
      <c r="N475" s="4"/>
      <c r="O475" s="4" t="s">
        <v>3023</v>
      </c>
      <c r="P475" s="4"/>
      <c r="Q475" s="4"/>
      <c r="R475" s="4" t="s">
        <v>3023</v>
      </c>
      <c r="S475" s="4" t="s">
        <v>3025</v>
      </c>
      <c r="T475" s="4" t="s">
        <v>3025</v>
      </c>
      <c r="U475" s="4" t="s">
        <v>3025</v>
      </c>
      <c r="V475" s="4"/>
      <c r="W475" s="4"/>
      <c r="X475" s="4"/>
      <c r="Y475" s="4" t="s">
        <v>3767</v>
      </c>
    </row>
    <row r="476" spans="1:25" ht="12.75">
      <c r="A476" s="4" t="s">
        <v>2492</v>
      </c>
      <c r="B476" s="4" t="s">
        <v>2493</v>
      </c>
      <c r="C476" s="4" t="s">
        <v>57</v>
      </c>
      <c r="D476" s="4" t="s">
        <v>259</v>
      </c>
      <c r="E476" s="4" t="s">
        <v>55</v>
      </c>
      <c r="F476" s="4" t="s">
        <v>101</v>
      </c>
      <c r="G476" s="4" t="s">
        <v>340</v>
      </c>
      <c r="H476" s="4" t="s">
        <v>137</v>
      </c>
      <c r="I476" s="4" t="s">
        <v>3770</v>
      </c>
      <c r="J476" s="4" t="s">
        <v>3000</v>
      </c>
      <c r="K476" s="4" t="s">
        <v>60</v>
      </c>
      <c r="L476" s="4" t="s">
        <v>61</v>
      </c>
      <c r="M476" s="4"/>
      <c r="N476" s="4"/>
      <c r="O476" s="4" t="s">
        <v>3023</v>
      </c>
      <c r="P476" s="4"/>
      <c r="Q476" s="4"/>
      <c r="R476" s="4" t="s">
        <v>3023</v>
      </c>
      <c r="S476" s="4" t="s">
        <v>3025</v>
      </c>
      <c r="T476" s="4" t="s">
        <v>3025</v>
      </c>
      <c r="U476" s="4" t="s">
        <v>3025</v>
      </c>
      <c r="V476" s="4"/>
      <c r="W476" s="4"/>
      <c r="X476" s="4"/>
      <c r="Y476" s="4" t="s">
        <v>3767</v>
      </c>
    </row>
    <row r="477" spans="1:25" ht="12.75">
      <c r="A477" s="4" t="s">
        <v>2495</v>
      </c>
      <c r="B477" s="4" t="s">
        <v>2496</v>
      </c>
      <c r="C477" s="4" t="s">
        <v>57</v>
      </c>
      <c r="D477" s="4" t="s">
        <v>259</v>
      </c>
      <c r="E477" s="4" t="s">
        <v>55</v>
      </c>
      <c r="F477" s="4" t="s">
        <v>101</v>
      </c>
      <c r="G477" s="4" t="s">
        <v>340</v>
      </c>
      <c r="H477" s="4" t="s">
        <v>137</v>
      </c>
      <c r="I477" s="4" t="s">
        <v>3771</v>
      </c>
      <c r="J477" s="4" t="s">
        <v>3000</v>
      </c>
      <c r="K477" s="4" t="s">
        <v>60</v>
      </c>
      <c r="L477" s="4" t="s">
        <v>61</v>
      </c>
      <c r="M477" s="4"/>
      <c r="N477" s="4"/>
      <c r="O477" s="4" t="s">
        <v>3023</v>
      </c>
      <c r="P477" s="4"/>
      <c r="Q477" s="4"/>
      <c r="R477" s="4" t="s">
        <v>3023</v>
      </c>
      <c r="S477" s="4" t="s">
        <v>3025</v>
      </c>
      <c r="T477" s="4" t="s">
        <v>3025</v>
      </c>
      <c r="U477" s="4" t="s">
        <v>3025</v>
      </c>
      <c r="V477" s="4"/>
      <c r="W477" s="4"/>
      <c r="X477" s="4"/>
      <c r="Y477" s="4" t="s">
        <v>3767</v>
      </c>
    </row>
    <row r="478" spans="1:25" ht="12.75">
      <c r="A478" s="4" t="s">
        <v>2498</v>
      </c>
      <c r="B478" s="4" t="s">
        <v>2499</v>
      </c>
      <c r="C478" s="4" t="s">
        <v>57</v>
      </c>
      <c r="D478" s="4" t="s">
        <v>259</v>
      </c>
      <c r="E478" s="4" t="s">
        <v>55</v>
      </c>
      <c r="F478" s="4" t="s">
        <v>101</v>
      </c>
      <c r="G478" s="4" t="s">
        <v>340</v>
      </c>
      <c r="H478" s="4" t="s">
        <v>137</v>
      </c>
      <c r="I478" s="4" t="s">
        <v>3772</v>
      </c>
      <c r="J478" s="4" t="s">
        <v>3000</v>
      </c>
      <c r="K478" s="4" t="s">
        <v>60</v>
      </c>
      <c r="L478" s="4" t="s">
        <v>61</v>
      </c>
      <c r="M478" s="4"/>
      <c r="N478" s="4"/>
      <c r="O478" s="4" t="s">
        <v>3023</v>
      </c>
      <c r="P478" s="4"/>
      <c r="Q478" s="4"/>
      <c r="R478" s="4" t="s">
        <v>3023</v>
      </c>
      <c r="S478" s="4" t="s">
        <v>3025</v>
      </c>
      <c r="T478" s="4" t="s">
        <v>3025</v>
      </c>
      <c r="U478" s="4" t="s">
        <v>3025</v>
      </c>
      <c r="V478" s="4"/>
      <c r="W478" s="4"/>
      <c r="X478" s="4"/>
      <c r="Y478" s="4" t="s">
        <v>3767</v>
      </c>
    </row>
    <row r="479" spans="1:25" ht="12.75">
      <c r="A479" s="4" t="s">
        <v>2501</v>
      </c>
      <c r="B479" s="4" t="s">
        <v>2502</v>
      </c>
      <c r="C479" s="4" t="s">
        <v>57</v>
      </c>
      <c r="D479" s="4" t="s">
        <v>259</v>
      </c>
      <c r="E479" s="4" t="s">
        <v>55</v>
      </c>
      <c r="F479" s="4" t="s">
        <v>101</v>
      </c>
      <c r="G479" s="4" t="s">
        <v>340</v>
      </c>
      <c r="H479" s="4" t="s">
        <v>137</v>
      </c>
      <c r="I479" s="4" t="s">
        <v>3773</v>
      </c>
      <c r="J479" s="4" t="s">
        <v>3000</v>
      </c>
      <c r="K479" s="4" t="s">
        <v>60</v>
      </c>
      <c r="L479" s="4" t="s">
        <v>61</v>
      </c>
      <c r="M479" s="4"/>
      <c r="N479" s="4"/>
      <c r="O479" s="4" t="s">
        <v>3023</v>
      </c>
      <c r="P479" s="4"/>
      <c r="Q479" s="4"/>
      <c r="R479" s="4" t="s">
        <v>3023</v>
      </c>
      <c r="S479" s="4" t="s">
        <v>3025</v>
      </c>
      <c r="T479" s="4" t="s">
        <v>3025</v>
      </c>
      <c r="U479" s="4" t="s">
        <v>3025</v>
      </c>
      <c r="V479" s="4"/>
      <c r="W479" s="4"/>
      <c r="X479" s="4"/>
      <c r="Y479" s="4" t="s">
        <v>3767</v>
      </c>
    </row>
    <row r="480" spans="1:25" ht="12.75">
      <c r="A480" s="4" t="s">
        <v>2466</v>
      </c>
      <c r="B480" s="4" t="s">
        <v>2467</v>
      </c>
      <c r="C480" s="4" t="s">
        <v>57</v>
      </c>
      <c r="D480" s="4" t="s">
        <v>259</v>
      </c>
      <c r="E480" s="4" t="s">
        <v>55</v>
      </c>
      <c r="F480" s="4" t="s">
        <v>101</v>
      </c>
      <c r="G480" s="4" t="s">
        <v>340</v>
      </c>
      <c r="H480" s="4" t="s">
        <v>137</v>
      </c>
      <c r="I480" s="4" t="s">
        <v>3774</v>
      </c>
      <c r="J480" s="4" t="s">
        <v>3000</v>
      </c>
      <c r="K480" s="4" t="s">
        <v>60</v>
      </c>
      <c r="L480" s="4" t="s">
        <v>61</v>
      </c>
      <c r="M480" s="4"/>
      <c r="N480" s="4"/>
      <c r="O480" s="4" t="s">
        <v>3023</v>
      </c>
      <c r="P480" s="4"/>
      <c r="Q480" s="4"/>
      <c r="R480" s="4" t="s">
        <v>3023</v>
      </c>
      <c r="S480" s="4" t="s">
        <v>3025</v>
      </c>
      <c r="T480" s="4" t="s">
        <v>3025</v>
      </c>
      <c r="U480" s="4" t="s">
        <v>3025</v>
      </c>
      <c r="V480" s="4"/>
      <c r="W480" s="4"/>
      <c r="X480" s="4"/>
      <c r="Y480" s="4" t="s">
        <v>3767</v>
      </c>
    </row>
    <row r="481" spans="1:25" ht="12.75">
      <c r="A481" s="4" t="s">
        <v>3775</v>
      </c>
      <c r="B481" s="4" t="s">
        <v>3776</v>
      </c>
      <c r="C481" s="4" t="s">
        <v>57</v>
      </c>
      <c r="D481" s="4" t="s">
        <v>90</v>
      </c>
      <c r="E481" s="4" t="s">
        <v>55</v>
      </c>
      <c r="F481" s="4" t="s">
        <v>101</v>
      </c>
      <c r="G481" s="4" t="s">
        <v>1041</v>
      </c>
      <c r="H481" s="4" t="s">
        <v>127</v>
      </c>
      <c r="I481" s="4" t="s">
        <v>3777</v>
      </c>
      <c r="J481" s="4" t="s">
        <v>9</v>
      </c>
      <c r="K481" s="4" t="s">
        <v>74</v>
      </c>
      <c r="L481" s="4" t="s">
        <v>61</v>
      </c>
      <c r="M481" s="4" t="s">
        <v>3527</v>
      </c>
      <c r="N481" s="4" t="s">
        <v>3527</v>
      </c>
      <c r="O481" s="4" t="s">
        <v>3023</v>
      </c>
      <c r="P481" s="4" t="s">
        <v>3527</v>
      </c>
      <c r="Q481" s="4" t="s">
        <v>3527</v>
      </c>
      <c r="R481" s="4" t="s">
        <v>3023</v>
      </c>
      <c r="S481" s="4" t="s">
        <v>3528</v>
      </c>
      <c r="T481" s="4" t="s">
        <v>3528</v>
      </c>
      <c r="U481" s="4" t="s">
        <v>3025</v>
      </c>
      <c r="V481" s="4" t="s">
        <v>3527</v>
      </c>
      <c r="W481" s="4" t="s">
        <v>3527</v>
      </c>
      <c r="X481" s="4" t="s">
        <v>3023</v>
      </c>
      <c r="Y481" s="4"/>
    </row>
    <row r="482" spans="1:25" ht="12.75">
      <c r="A482" s="4" t="s">
        <v>3778</v>
      </c>
      <c r="B482" s="4" t="s">
        <v>3779</v>
      </c>
      <c r="C482" s="4" t="s">
        <v>57</v>
      </c>
      <c r="D482" s="4" t="s">
        <v>54</v>
      </c>
      <c r="E482" s="4" t="s">
        <v>55</v>
      </c>
      <c r="F482" s="4" t="s">
        <v>408</v>
      </c>
      <c r="G482" s="4" t="s">
        <v>409</v>
      </c>
      <c r="H482" s="4" t="s">
        <v>127</v>
      </c>
      <c r="I482" s="4" t="s">
        <v>3780</v>
      </c>
      <c r="J482" s="4" t="s">
        <v>9</v>
      </c>
      <c r="K482" s="4" t="s">
        <v>74</v>
      </c>
      <c r="L482" s="4" t="s">
        <v>61</v>
      </c>
      <c r="M482" s="4" t="s">
        <v>3527</v>
      </c>
      <c r="N482" s="4" t="s">
        <v>3527</v>
      </c>
      <c r="O482" s="4" t="s">
        <v>3022</v>
      </c>
      <c r="P482" s="4" t="s">
        <v>3527</v>
      </c>
      <c r="Q482" s="4" t="s">
        <v>3527</v>
      </c>
      <c r="R482" s="4" t="s">
        <v>3023</v>
      </c>
      <c r="S482" s="4" t="s">
        <v>3528</v>
      </c>
      <c r="T482" s="4" t="s">
        <v>3528</v>
      </c>
      <c r="U482" s="4" t="s">
        <v>3025</v>
      </c>
      <c r="V482" s="4" t="s">
        <v>3527</v>
      </c>
      <c r="W482" s="4" t="s">
        <v>3527</v>
      </c>
      <c r="X482" s="4" t="s">
        <v>3023</v>
      </c>
      <c r="Y482" s="4"/>
    </row>
    <row r="483" spans="1:25" ht="12.75">
      <c r="A483" s="4" t="s">
        <v>3781</v>
      </c>
      <c r="B483" s="4" t="s">
        <v>3782</v>
      </c>
      <c r="C483" s="4" t="s">
        <v>166</v>
      </c>
      <c r="D483" s="4" t="s">
        <v>259</v>
      </c>
      <c r="E483" s="4" t="s">
        <v>55</v>
      </c>
      <c r="F483" s="4" t="s">
        <v>91</v>
      </c>
      <c r="G483" s="4" t="s">
        <v>340</v>
      </c>
      <c r="H483" s="4" t="s">
        <v>137</v>
      </c>
      <c r="I483" s="4" t="s">
        <v>3783</v>
      </c>
      <c r="J483" s="4" t="s">
        <v>3000</v>
      </c>
      <c r="K483" s="4" t="s">
        <v>74</v>
      </c>
      <c r="L483" s="4" t="s">
        <v>61</v>
      </c>
      <c r="M483" s="4" t="s">
        <v>3527</v>
      </c>
      <c r="N483" s="4" t="s">
        <v>3527</v>
      </c>
      <c r="O483" s="4" t="s">
        <v>3023</v>
      </c>
      <c r="P483" s="4" t="s">
        <v>3527</v>
      </c>
      <c r="Q483" s="4" t="s">
        <v>3527</v>
      </c>
      <c r="R483" s="4" t="s">
        <v>3023</v>
      </c>
      <c r="S483" s="4" t="s">
        <v>3528</v>
      </c>
      <c r="T483" s="4" t="s">
        <v>3528</v>
      </c>
      <c r="U483" s="4" t="s">
        <v>3025</v>
      </c>
      <c r="V483" s="4" t="s">
        <v>3527</v>
      </c>
      <c r="W483" s="4" t="s">
        <v>3527</v>
      </c>
      <c r="X483" s="4" t="s">
        <v>3023</v>
      </c>
      <c r="Y483" s="4" t="s">
        <v>3784</v>
      </c>
    </row>
    <row r="484" spans="1:25" ht="12.75">
      <c r="A484" s="4" t="s">
        <v>3785</v>
      </c>
      <c r="B484" s="4" t="s">
        <v>3786</v>
      </c>
      <c r="C484" s="4" t="s">
        <v>166</v>
      </c>
      <c r="D484" s="4" t="s">
        <v>69</v>
      </c>
      <c r="E484" s="4" t="s">
        <v>55</v>
      </c>
      <c r="F484" s="4" t="s">
        <v>822</v>
      </c>
      <c r="G484" s="4" t="s">
        <v>823</v>
      </c>
      <c r="H484" s="4" t="s">
        <v>137</v>
      </c>
      <c r="I484" s="4" t="s">
        <v>3787</v>
      </c>
      <c r="J484" s="4" t="s">
        <v>9</v>
      </c>
      <c r="K484" s="4" t="s">
        <v>74</v>
      </c>
      <c r="L484" s="4" t="s">
        <v>75</v>
      </c>
      <c r="M484" s="4" t="s">
        <v>3527</v>
      </c>
      <c r="N484" s="4" t="s">
        <v>3527</v>
      </c>
      <c r="O484" s="4" t="s">
        <v>3023</v>
      </c>
      <c r="P484" s="4" t="s">
        <v>3527</v>
      </c>
      <c r="Q484" s="4" t="s">
        <v>3527</v>
      </c>
      <c r="R484" s="4" t="s">
        <v>3023</v>
      </c>
      <c r="S484" s="4" t="s">
        <v>3528</v>
      </c>
      <c r="T484" s="4" t="s">
        <v>3528</v>
      </c>
      <c r="U484" s="4" t="s">
        <v>3025</v>
      </c>
      <c r="V484" s="4" t="s">
        <v>3527</v>
      </c>
      <c r="W484" s="4" t="s">
        <v>3527</v>
      </c>
      <c r="X484" s="4" t="s">
        <v>3023</v>
      </c>
      <c r="Y484" s="4"/>
    </row>
    <row r="485" spans="1:25" ht="12.75">
      <c r="A485" s="4" t="s">
        <v>3788</v>
      </c>
      <c r="B485" s="4" t="s">
        <v>3789</v>
      </c>
      <c r="C485" s="4" t="s">
        <v>92</v>
      </c>
      <c r="D485" s="4" t="s">
        <v>69</v>
      </c>
      <c r="E485" s="4" t="s">
        <v>55</v>
      </c>
      <c r="F485" s="4" t="s">
        <v>1799</v>
      </c>
      <c r="G485" s="4" t="s">
        <v>1455</v>
      </c>
      <c r="H485" s="4" t="s">
        <v>137</v>
      </c>
      <c r="I485" s="4" t="s">
        <v>3790</v>
      </c>
      <c r="J485" s="4" t="s">
        <v>9</v>
      </c>
      <c r="K485" s="4" t="s">
        <v>74</v>
      </c>
      <c r="L485" s="4" t="s">
        <v>61</v>
      </c>
      <c r="M485" s="4" t="s">
        <v>3527</v>
      </c>
      <c r="N485" s="4" t="s">
        <v>3527</v>
      </c>
      <c r="O485" s="4" t="s">
        <v>3023</v>
      </c>
      <c r="P485" s="4" t="s">
        <v>3527</v>
      </c>
      <c r="Q485" s="4" t="s">
        <v>3527</v>
      </c>
      <c r="R485" s="4" t="s">
        <v>3023</v>
      </c>
      <c r="S485" s="4" t="s">
        <v>3528</v>
      </c>
      <c r="T485" s="4" t="s">
        <v>3528</v>
      </c>
      <c r="U485" s="4" t="s">
        <v>3025</v>
      </c>
      <c r="V485" s="4" t="s">
        <v>3527</v>
      </c>
      <c r="W485" s="4" t="s">
        <v>3527</v>
      </c>
      <c r="X485" s="4" t="s">
        <v>3023</v>
      </c>
      <c r="Y485" s="4"/>
    </row>
    <row r="486" spans="1:25" ht="12.75">
      <c r="A486" s="4" t="s">
        <v>3791</v>
      </c>
      <c r="B486" s="4" t="s">
        <v>3792</v>
      </c>
      <c r="C486" s="4" t="s">
        <v>57</v>
      </c>
      <c r="D486" s="4" t="s">
        <v>54</v>
      </c>
      <c r="E486" s="4" t="s">
        <v>55</v>
      </c>
      <c r="F486" s="4" t="s">
        <v>3597</v>
      </c>
      <c r="G486" s="4" t="s">
        <v>497</v>
      </c>
      <c r="H486" s="4" t="s">
        <v>127</v>
      </c>
      <c r="I486" s="4" t="s">
        <v>3793</v>
      </c>
      <c r="J486" s="4" t="s">
        <v>9</v>
      </c>
      <c r="K486" s="4" t="s">
        <v>74</v>
      </c>
      <c r="L486" s="4" t="s">
        <v>61</v>
      </c>
      <c r="M486" s="4" t="s">
        <v>3527</v>
      </c>
      <c r="N486" s="4" t="s">
        <v>3527</v>
      </c>
      <c r="O486" s="4" t="s">
        <v>3023</v>
      </c>
      <c r="P486" s="4" t="s">
        <v>3527</v>
      </c>
      <c r="Q486" s="4" t="s">
        <v>3527</v>
      </c>
      <c r="R486" s="4" t="s">
        <v>3023</v>
      </c>
      <c r="S486" s="4" t="s">
        <v>3528</v>
      </c>
      <c r="T486" s="4" t="s">
        <v>3528</v>
      </c>
      <c r="U486" s="4" t="s">
        <v>3025</v>
      </c>
      <c r="V486" s="4" t="s">
        <v>3527</v>
      </c>
      <c r="W486" s="4" t="s">
        <v>3527</v>
      </c>
      <c r="X486" s="4" t="s">
        <v>3023</v>
      </c>
      <c r="Y486" s="4"/>
    </row>
    <row r="487" spans="1:25" ht="89.25">
      <c r="A487" s="4" t="s">
        <v>2978</v>
      </c>
      <c r="B487" s="4" t="s">
        <v>2979</v>
      </c>
      <c r="C487" s="4" t="s">
        <v>1</v>
      </c>
      <c r="D487" s="4" t="s">
        <v>90</v>
      </c>
      <c r="E487" s="4" t="s">
        <v>55</v>
      </c>
      <c r="F487" s="4" t="s">
        <v>91</v>
      </c>
      <c r="G487" s="4" t="s">
        <v>111</v>
      </c>
      <c r="H487" s="4" t="s">
        <v>137</v>
      </c>
      <c r="I487" s="4" t="s">
        <v>3794</v>
      </c>
      <c r="J487" s="4" t="s">
        <v>3000</v>
      </c>
      <c r="K487" s="4" t="s">
        <v>74</v>
      </c>
      <c r="L487" s="4" t="s">
        <v>61</v>
      </c>
      <c r="M487" s="4" t="s">
        <v>3527</v>
      </c>
      <c r="N487" s="4" t="s">
        <v>3527</v>
      </c>
      <c r="O487" s="4" t="s">
        <v>3023</v>
      </c>
      <c r="P487" s="4" t="s">
        <v>3527</v>
      </c>
      <c r="Q487" s="4" t="s">
        <v>3527</v>
      </c>
      <c r="R487" s="4" t="s">
        <v>3023</v>
      </c>
      <c r="S487" s="4" t="s">
        <v>3528</v>
      </c>
      <c r="T487" s="4" t="s">
        <v>3528</v>
      </c>
      <c r="U487" s="4" t="s">
        <v>3025</v>
      </c>
      <c r="V487" s="4" t="s">
        <v>3527</v>
      </c>
      <c r="W487" s="4" t="s">
        <v>3527</v>
      </c>
      <c r="X487" s="4" t="s">
        <v>3023</v>
      </c>
      <c r="Y487" s="52" t="s">
        <v>3795</v>
      </c>
    </row>
    <row r="488" spans="1:25" ht="12.75">
      <c r="A488" s="4" t="s">
        <v>2537</v>
      </c>
      <c r="B488" s="4" t="s">
        <v>2538</v>
      </c>
      <c r="C488" s="4" t="s">
        <v>2540</v>
      </c>
      <c r="D488" s="4" t="s">
        <v>259</v>
      </c>
      <c r="E488" s="4" t="s">
        <v>1193</v>
      </c>
      <c r="F488" s="4" t="s">
        <v>2087</v>
      </c>
      <c r="G488" s="4" t="s">
        <v>340</v>
      </c>
      <c r="H488" s="4" t="s">
        <v>137</v>
      </c>
      <c r="I488" s="4" t="s">
        <v>3796</v>
      </c>
      <c r="J488" s="4" t="s">
        <v>9</v>
      </c>
      <c r="K488" s="4" t="s">
        <v>74</v>
      </c>
      <c r="L488" s="4" t="s">
        <v>75</v>
      </c>
      <c r="M488" s="4" t="s">
        <v>3527</v>
      </c>
      <c r="N488" s="4" t="s">
        <v>3527</v>
      </c>
      <c r="O488" s="4"/>
      <c r="P488" s="4" t="s">
        <v>3527</v>
      </c>
      <c r="Q488" s="4" t="s">
        <v>3527</v>
      </c>
      <c r="R488" s="4"/>
      <c r="S488" s="4" t="s">
        <v>3528</v>
      </c>
      <c r="T488" s="4" t="s">
        <v>3528</v>
      </c>
      <c r="U488" s="4" t="s">
        <v>3025</v>
      </c>
      <c r="V488" s="4" t="s">
        <v>3527</v>
      </c>
      <c r="W488" s="4" t="s">
        <v>3527</v>
      </c>
      <c r="X488" s="4"/>
      <c r="Y488" s="4"/>
    </row>
    <row r="489" spans="1:25" ht="12.75">
      <c r="A489" s="4" t="s">
        <v>3797</v>
      </c>
      <c r="B489" s="4" t="s">
        <v>3798</v>
      </c>
      <c r="C489" s="4" t="s">
        <v>57</v>
      </c>
      <c r="D489" s="4" t="s">
        <v>259</v>
      </c>
      <c r="E489" s="4" t="s">
        <v>55</v>
      </c>
      <c r="F489" s="4" t="s">
        <v>101</v>
      </c>
      <c r="G489" s="4" t="s">
        <v>1837</v>
      </c>
      <c r="H489" s="4" t="s">
        <v>127</v>
      </c>
      <c r="I489" s="4" t="s">
        <v>3799</v>
      </c>
      <c r="J489" s="4" t="s">
        <v>9</v>
      </c>
      <c r="K489" s="4" t="s">
        <v>74</v>
      </c>
      <c r="L489" s="4" t="s">
        <v>61</v>
      </c>
      <c r="M489" s="4" t="s">
        <v>3527</v>
      </c>
      <c r="N489" s="4" t="s">
        <v>3527</v>
      </c>
      <c r="O489" s="4" t="s">
        <v>3023</v>
      </c>
      <c r="P489" s="4" t="s">
        <v>3527</v>
      </c>
      <c r="Q489" s="4" t="s">
        <v>3527</v>
      </c>
      <c r="R489" s="4" t="s">
        <v>3023</v>
      </c>
      <c r="S489" s="4" t="s">
        <v>3528</v>
      </c>
      <c r="T489" s="4" t="s">
        <v>3528</v>
      </c>
      <c r="U489" s="4" t="s">
        <v>3025</v>
      </c>
      <c r="V489" s="4" t="s">
        <v>3527</v>
      </c>
      <c r="W489" s="4" t="s">
        <v>3527</v>
      </c>
      <c r="X489" s="4" t="s">
        <v>3023</v>
      </c>
      <c r="Y489" s="4"/>
    </row>
    <row r="490" spans="1:25" ht="12.75">
      <c r="A490" s="4" t="s">
        <v>3800</v>
      </c>
      <c r="B490" s="4" t="s">
        <v>3801</v>
      </c>
      <c r="C490" s="4" t="s">
        <v>57</v>
      </c>
      <c r="D490" s="4" t="s">
        <v>259</v>
      </c>
      <c r="E490" s="4" t="s">
        <v>55</v>
      </c>
      <c r="F490" s="4" t="s">
        <v>101</v>
      </c>
      <c r="G490" s="4" t="s">
        <v>340</v>
      </c>
      <c r="H490" s="4" t="s">
        <v>137</v>
      </c>
      <c r="I490" s="4" t="s">
        <v>3802</v>
      </c>
      <c r="J490" s="4" t="s">
        <v>9</v>
      </c>
      <c r="K490" s="4" t="s">
        <v>74</v>
      </c>
      <c r="L490" s="4" t="s">
        <v>61</v>
      </c>
      <c r="M490" s="4" t="s">
        <v>3527</v>
      </c>
      <c r="N490" s="4" t="s">
        <v>3527</v>
      </c>
      <c r="O490" s="4" t="s">
        <v>3023</v>
      </c>
      <c r="P490" s="4" t="s">
        <v>3527</v>
      </c>
      <c r="Q490" s="4" t="s">
        <v>3527</v>
      </c>
      <c r="R490" s="4" t="s">
        <v>3023</v>
      </c>
      <c r="S490" s="4" t="s">
        <v>3528</v>
      </c>
      <c r="T490" s="4" t="s">
        <v>3528</v>
      </c>
      <c r="U490" s="4" t="s">
        <v>3025</v>
      </c>
      <c r="V490" s="4" t="s">
        <v>3527</v>
      </c>
      <c r="W490" s="4" t="s">
        <v>3527</v>
      </c>
      <c r="X490" s="4" t="s">
        <v>3023</v>
      </c>
      <c r="Y490" s="4"/>
    </row>
    <row r="491" spans="1:25" ht="12.75">
      <c r="A491" s="4" t="s">
        <v>2612</v>
      </c>
      <c r="B491" s="4" t="s">
        <v>2613</v>
      </c>
      <c r="C491" s="4" t="s">
        <v>57</v>
      </c>
      <c r="D491" s="4" t="s">
        <v>259</v>
      </c>
      <c r="E491" s="4" t="s">
        <v>55</v>
      </c>
      <c r="F491" s="4" t="s">
        <v>101</v>
      </c>
      <c r="G491" s="4" t="s">
        <v>1837</v>
      </c>
      <c r="H491" s="4" t="s">
        <v>127</v>
      </c>
      <c r="I491" s="4" t="s">
        <v>3803</v>
      </c>
      <c r="J491" s="4" t="s">
        <v>3000</v>
      </c>
      <c r="K491" s="4" t="s">
        <v>74</v>
      </c>
      <c r="L491" s="4" t="s">
        <v>61</v>
      </c>
      <c r="M491" s="4" t="s">
        <v>3527</v>
      </c>
      <c r="N491" s="4" t="s">
        <v>3527</v>
      </c>
      <c r="O491" s="4" t="s">
        <v>3023</v>
      </c>
      <c r="P491" s="4" t="s">
        <v>3527</v>
      </c>
      <c r="Q491" s="4" t="s">
        <v>3527</v>
      </c>
      <c r="R491" s="4" t="s">
        <v>3023</v>
      </c>
      <c r="S491" s="4" t="s">
        <v>3528</v>
      </c>
      <c r="T491" s="4" t="s">
        <v>3528</v>
      </c>
      <c r="U491" s="4" t="s">
        <v>3025</v>
      </c>
      <c r="V491" s="4" t="s">
        <v>3527</v>
      </c>
      <c r="W491" s="4" t="s">
        <v>3527</v>
      </c>
      <c r="X491" s="4" t="s">
        <v>3023</v>
      </c>
      <c r="Y491" s="4" t="s">
        <v>3634</v>
      </c>
    </row>
    <row r="492" spans="1:25" ht="12.75">
      <c r="A492" s="4" t="s">
        <v>3804</v>
      </c>
      <c r="B492" s="4" t="s">
        <v>3805</v>
      </c>
      <c r="C492" s="4" t="s">
        <v>57</v>
      </c>
      <c r="D492" s="4" t="s">
        <v>259</v>
      </c>
      <c r="E492" s="4" t="s">
        <v>55</v>
      </c>
      <c r="F492" s="4" t="s">
        <v>101</v>
      </c>
      <c r="G492" s="4" t="s">
        <v>340</v>
      </c>
      <c r="H492" s="4" t="s">
        <v>137</v>
      </c>
      <c r="I492" s="4" t="s">
        <v>3806</v>
      </c>
      <c r="J492" s="4" t="s">
        <v>3000</v>
      </c>
      <c r="K492" s="4" t="s">
        <v>74</v>
      </c>
      <c r="L492" s="4" t="s">
        <v>61</v>
      </c>
      <c r="M492" s="4" t="s">
        <v>3527</v>
      </c>
      <c r="N492" s="4" t="s">
        <v>3527</v>
      </c>
      <c r="O492" s="4" t="s">
        <v>3023</v>
      </c>
      <c r="P492" s="4" t="s">
        <v>3527</v>
      </c>
      <c r="Q492" s="4" t="s">
        <v>3527</v>
      </c>
      <c r="R492" s="4" t="s">
        <v>3023</v>
      </c>
      <c r="S492" s="4" t="s">
        <v>3528</v>
      </c>
      <c r="T492" s="4" t="s">
        <v>3528</v>
      </c>
      <c r="U492" s="4" t="s">
        <v>3025</v>
      </c>
      <c r="V492" s="4" t="s">
        <v>3527</v>
      </c>
      <c r="W492" s="4" t="s">
        <v>3527</v>
      </c>
      <c r="X492" s="4" t="s">
        <v>3023</v>
      </c>
      <c r="Y492" s="4" t="s">
        <v>3767</v>
      </c>
    </row>
    <row r="493" spans="1:25" ht="12.75">
      <c r="A493" s="4" t="s">
        <v>3807</v>
      </c>
      <c r="B493" s="4" t="s">
        <v>3808</v>
      </c>
      <c r="C493" s="4" t="s">
        <v>92</v>
      </c>
      <c r="D493" s="4" t="s">
        <v>90</v>
      </c>
      <c r="E493" s="4" t="s">
        <v>55</v>
      </c>
      <c r="F493" s="4" t="s">
        <v>91</v>
      </c>
      <c r="G493" s="4" t="s">
        <v>93</v>
      </c>
      <c r="H493" s="4" t="s">
        <v>137</v>
      </c>
      <c r="I493" s="4" t="s">
        <v>3809</v>
      </c>
      <c r="J493" s="4" t="s">
        <v>9</v>
      </c>
      <c r="K493" s="4" t="s">
        <v>74</v>
      </c>
      <c r="L493" s="4" t="s">
        <v>61</v>
      </c>
      <c r="M493" s="4" t="s">
        <v>3527</v>
      </c>
      <c r="N493" s="4" t="s">
        <v>3527</v>
      </c>
      <c r="O493" s="4" t="s">
        <v>3023</v>
      </c>
      <c r="P493" s="4" t="s">
        <v>3527</v>
      </c>
      <c r="Q493" s="4" t="s">
        <v>3527</v>
      </c>
      <c r="R493" s="4" t="s">
        <v>3023</v>
      </c>
      <c r="S493" s="4" t="s">
        <v>3528</v>
      </c>
      <c r="T493" s="4" t="s">
        <v>3528</v>
      </c>
      <c r="U493" s="4" t="s">
        <v>3025</v>
      </c>
      <c r="V493" s="4" t="s">
        <v>3527</v>
      </c>
      <c r="W493" s="4" t="s">
        <v>3527</v>
      </c>
      <c r="X493" s="4" t="s">
        <v>3023</v>
      </c>
      <c r="Y493" s="4"/>
    </row>
    <row r="494" spans="1:25" ht="12.75">
      <c r="A494" s="4" t="s">
        <v>638</v>
      </c>
      <c r="B494" s="4" t="s">
        <v>639</v>
      </c>
      <c r="C494" s="4" t="s">
        <v>57</v>
      </c>
      <c r="D494" s="4" t="s">
        <v>54</v>
      </c>
      <c r="E494" s="4" t="s">
        <v>55</v>
      </c>
      <c r="F494" s="4" t="s">
        <v>353</v>
      </c>
      <c r="G494" s="4" t="s">
        <v>167</v>
      </c>
      <c r="H494" s="4" t="s">
        <v>167</v>
      </c>
      <c r="I494" s="4" t="s">
        <v>3810</v>
      </c>
      <c r="J494" s="4" t="s">
        <v>9</v>
      </c>
      <c r="K494" s="4" t="s">
        <v>244</v>
      </c>
      <c r="L494" s="4" t="s">
        <v>61</v>
      </c>
      <c r="M494" s="4" t="s">
        <v>3527</v>
      </c>
      <c r="N494" s="4" t="s">
        <v>3527</v>
      </c>
      <c r="O494" s="4" t="s">
        <v>3023</v>
      </c>
      <c r="P494" s="4" t="s">
        <v>3527</v>
      </c>
      <c r="Q494" s="4" t="s">
        <v>3527</v>
      </c>
      <c r="R494" s="4" t="s">
        <v>3023</v>
      </c>
      <c r="S494" s="4" t="s">
        <v>3528</v>
      </c>
      <c r="T494" s="4" t="s">
        <v>3528</v>
      </c>
      <c r="U494" s="4" t="s">
        <v>3025</v>
      </c>
      <c r="V494" s="4" t="s">
        <v>3527</v>
      </c>
      <c r="W494" s="4" t="s">
        <v>3527</v>
      </c>
      <c r="X494" s="4" t="s">
        <v>3023</v>
      </c>
      <c r="Y494" s="4"/>
    </row>
    <row r="495" spans="1:25" ht="12.75">
      <c r="A495" s="4" t="s">
        <v>3811</v>
      </c>
      <c r="B495" s="4" t="s">
        <v>3812</v>
      </c>
      <c r="C495" s="4" t="s">
        <v>57</v>
      </c>
      <c r="D495" s="4" t="s">
        <v>90</v>
      </c>
      <c r="E495" s="4" t="s">
        <v>55</v>
      </c>
      <c r="F495" s="4" t="s">
        <v>847</v>
      </c>
      <c r="G495" s="4" t="s">
        <v>833</v>
      </c>
      <c r="H495" s="4" t="s">
        <v>127</v>
      </c>
      <c r="I495" s="4" t="s">
        <v>3813</v>
      </c>
      <c r="J495" s="4" t="s">
        <v>9</v>
      </c>
      <c r="K495" s="4" t="s">
        <v>244</v>
      </c>
      <c r="L495" s="4" t="s">
        <v>61</v>
      </c>
      <c r="M495" s="4" t="s">
        <v>3527</v>
      </c>
      <c r="N495" s="4" t="s">
        <v>3527</v>
      </c>
      <c r="O495" s="4" t="s">
        <v>3023</v>
      </c>
      <c r="P495" s="4" t="s">
        <v>3527</v>
      </c>
      <c r="Q495" s="4" t="s">
        <v>3527</v>
      </c>
      <c r="R495" s="4" t="s">
        <v>3023</v>
      </c>
      <c r="S495" s="4" t="s">
        <v>3528</v>
      </c>
      <c r="T495" s="4" t="s">
        <v>3528</v>
      </c>
      <c r="U495" s="4" t="s">
        <v>3025</v>
      </c>
      <c r="V495" s="4" t="s">
        <v>3527</v>
      </c>
      <c r="W495" s="4" t="s">
        <v>3527</v>
      </c>
      <c r="X495" s="4" t="s">
        <v>3023</v>
      </c>
      <c r="Y495" s="4"/>
    </row>
    <row r="496" spans="1:25" ht="12.75">
      <c r="A496" s="4" t="s">
        <v>2461</v>
      </c>
      <c r="B496" s="4" t="s">
        <v>2462</v>
      </c>
      <c r="C496" s="4" t="s">
        <v>57</v>
      </c>
      <c r="D496" s="4" t="s">
        <v>259</v>
      </c>
      <c r="E496" s="4" t="s">
        <v>55</v>
      </c>
      <c r="F496" s="4" t="s">
        <v>101</v>
      </c>
      <c r="G496" s="4" t="s">
        <v>340</v>
      </c>
      <c r="H496" s="4" t="s">
        <v>137</v>
      </c>
      <c r="I496" s="4" t="s">
        <v>3814</v>
      </c>
      <c r="J496" s="4" t="s">
        <v>3000</v>
      </c>
      <c r="K496" s="4" t="s">
        <v>74</v>
      </c>
      <c r="L496" s="4" t="s">
        <v>61</v>
      </c>
      <c r="M496" s="4" t="s">
        <v>3527</v>
      </c>
      <c r="N496" s="4" t="s">
        <v>3527</v>
      </c>
      <c r="O496" s="4" t="s">
        <v>3023</v>
      </c>
      <c r="P496" s="4" t="s">
        <v>3527</v>
      </c>
      <c r="Q496" s="4" t="s">
        <v>3527</v>
      </c>
      <c r="R496" s="4" t="s">
        <v>3023</v>
      </c>
      <c r="S496" s="4" t="s">
        <v>3528</v>
      </c>
      <c r="T496" s="4" t="s">
        <v>3528</v>
      </c>
      <c r="U496" s="4" t="s">
        <v>3025</v>
      </c>
      <c r="V496" s="4" t="s">
        <v>3527</v>
      </c>
      <c r="W496" s="4" t="s">
        <v>3527</v>
      </c>
      <c r="X496" s="4" t="s">
        <v>3023</v>
      </c>
      <c r="Y496" s="4" t="s">
        <v>3767</v>
      </c>
    </row>
    <row r="497" spans="1:25" ht="12.75">
      <c r="A497" s="4" t="s">
        <v>3815</v>
      </c>
      <c r="B497" s="4" t="s">
        <v>3816</v>
      </c>
      <c r="C497" s="4" t="s">
        <v>57</v>
      </c>
      <c r="D497" s="4" t="s">
        <v>90</v>
      </c>
      <c r="E497" s="4" t="s">
        <v>55</v>
      </c>
      <c r="F497" s="4" t="s">
        <v>101</v>
      </c>
      <c r="G497" s="4" t="s">
        <v>833</v>
      </c>
      <c r="H497" s="4" t="s">
        <v>127</v>
      </c>
      <c r="I497" s="4" t="s">
        <v>3817</v>
      </c>
      <c r="J497" s="4" t="s">
        <v>9</v>
      </c>
      <c r="K497" s="4" t="s">
        <v>74</v>
      </c>
      <c r="L497" s="4" t="s">
        <v>61</v>
      </c>
      <c r="M497" s="4" t="s">
        <v>3527</v>
      </c>
      <c r="N497" s="4" t="s">
        <v>3527</v>
      </c>
      <c r="O497" s="4" t="s">
        <v>3023</v>
      </c>
      <c r="P497" s="4" t="s">
        <v>3527</v>
      </c>
      <c r="Q497" s="4" t="s">
        <v>3527</v>
      </c>
      <c r="R497" s="4" t="s">
        <v>3023</v>
      </c>
      <c r="S497" s="4" t="s">
        <v>3528</v>
      </c>
      <c r="T497" s="4" t="s">
        <v>3528</v>
      </c>
      <c r="U497" s="4" t="s">
        <v>3025</v>
      </c>
      <c r="V497" s="4" t="s">
        <v>3527</v>
      </c>
      <c r="W497" s="4" t="s">
        <v>3527</v>
      </c>
      <c r="X497" s="4" t="s">
        <v>3023</v>
      </c>
      <c r="Y497" s="4"/>
    </row>
    <row r="498" spans="1:25" ht="12.75">
      <c r="A498" s="4" t="s">
        <v>3818</v>
      </c>
      <c r="B498" s="4" t="s">
        <v>3819</v>
      </c>
      <c r="C498" s="4" t="s">
        <v>1</v>
      </c>
      <c r="D498" s="4" t="s">
        <v>90</v>
      </c>
      <c r="E498" s="4" t="s">
        <v>55</v>
      </c>
      <c r="F498" s="4" t="s">
        <v>2443</v>
      </c>
      <c r="G498" s="4" t="s">
        <v>1170</v>
      </c>
      <c r="H498" s="4" t="s">
        <v>137</v>
      </c>
      <c r="I498" s="4" t="s">
        <v>3820</v>
      </c>
      <c r="J498" s="4" t="s">
        <v>9</v>
      </c>
      <c r="K498" s="4" t="s">
        <v>74</v>
      </c>
      <c r="L498" s="4" t="s">
        <v>61</v>
      </c>
      <c r="M498" s="4" t="s">
        <v>3527</v>
      </c>
      <c r="N498" s="4" t="s">
        <v>3527</v>
      </c>
      <c r="O498" s="4" t="s">
        <v>3023</v>
      </c>
      <c r="P498" s="4" t="s">
        <v>3527</v>
      </c>
      <c r="Q498" s="4" t="s">
        <v>3527</v>
      </c>
      <c r="R498" s="4" t="s">
        <v>3023</v>
      </c>
      <c r="S498" s="4" t="s">
        <v>3528</v>
      </c>
      <c r="T498" s="4" t="s">
        <v>3528</v>
      </c>
      <c r="U498" s="4" t="s">
        <v>3025</v>
      </c>
      <c r="V498" s="4" t="s">
        <v>3527</v>
      </c>
      <c r="W498" s="4" t="s">
        <v>3527</v>
      </c>
      <c r="X498" s="4" t="s">
        <v>3023</v>
      </c>
      <c r="Y498" s="4"/>
    </row>
    <row r="499" spans="1:25" ht="12.75">
      <c r="A499" s="4" t="s">
        <v>1961</v>
      </c>
      <c r="B499" s="4" t="s">
        <v>1962</v>
      </c>
      <c r="C499" s="4" t="s">
        <v>72</v>
      </c>
      <c r="D499" s="4" t="s">
        <v>259</v>
      </c>
      <c r="E499" s="4" t="s">
        <v>70</v>
      </c>
      <c r="F499" s="4" t="s">
        <v>1103</v>
      </c>
      <c r="G499" s="4" t="s">
        <v>340</v>
      </c>
      <c r="H499" s="4" t="s">
        <v>137</v>
      </c>
      <c r="I499" s="4" t="s">
        <v>3821</v>
      </c>
      <c r="J499" s="4" t="s">
        <v>9</v>
      </c>
      <c r="K499" s="4" t="s">
        <v>74</v>
      </c>
      <c r="L499" s="4" t="s">
        <v>75</v>
      </c>
      <c r="M499" s="4" t="s">
        <v>3527</v>
      </c>
      <c r="N499" s="4" t="s">
        <v>3527</v>
      </c>
      <c r="O499" s="4" t="s">
        <v>3023</v>
      </c>
      <c r="P499" s="4" t="s">
        <v>3527</v>
      </c>
      <c r="Q499" s="4" t="s">
        <v>3527</v>
      </c>
      <c r="R499" s="4" t="s">
        <v>3022</v>
      </c>
      <c r="S499" s="4" t="s">
        <v>3528</v>
      </c>
      <c r="T499" s="4" t="s">
        <v>3528</v>
      </c>
      <c r="U499" s="4" t="s">
        <v>3024</v>
      </c>
      <c r="V499" s="4" t="s">
        <v>3527</v>
      </c>
      <c r="W499" s="4" t="s">
        <v>3527</v>
      </c>
      <c r="X499" s="4" t="s">
        <v>3023</v>
      </c>
      <c r="Y499" s="4"/>
    </row>
    <row r="500" spans="1:25" ht="12.75">
      <c r="A500" s="4" t="s">
        <v>3822</v>
      </c>
      <c r="B500" s="4" t="s">
        <v>3823</v>
      </c>
      <c r="C500" s="4" t="s">
        <v>72</v>
      </c>
      <c r="D500" s="4" t="s">
        <v>69</v>
      </c>
      <c r="E500" s="4" t="s">
        <v>228</v>
      </c>
      <c r="F500" s="4" t="s">
        <v>1442</v>
      </c>
      <c r="G500" s="4" t="s">
        <v>713</v>
      </c>
      <c r="H500" s="4" t="s">
        <v>127</v>
      </c>
      <c r="I500" s="4" t="s">
        <v>3824</v>
      </c>
      <c r="J500" s="4" t="s">
        <v>9</v>
      </c>
      <c r="K500" s="4" t="s">
        <v>74</v>
      </c>
      <c r="L500" s="4" t="s">
        <v>75</v>
      </c>
      <c r="M500" s="4" t="s">
        <v>3527</v>
      </c>
      <c r="N500" s="4" t="s">
        <v>3527</v>
      </c>
      <c r="O500" s="4" t="s">
        <v>3023</v>
      </c>
      <c r="P500" s="4" t="s">
        <v>3527</v>
      </c>
      <c r="Q500" s="4" t="s">
        <v>3527</v>
      </c>
      <c r="R500" s="4" t="s">
        <v>3023</v>
      </c>
      <c r="S500" s="4" t="s">
        <v>3528</v>
      </c>
      <c r="T500" s="4" t="s">
        <v>3528</v>
      </c>
      <c r="U500" s="4" t="s">
        <v>3025</v>
      </c>
      <c r="V500" s="4" t="s">
        <v>3527</v>
      </c>
      <c r="W500" s="4" t="s">
        <v>3527</v>
      </c>
      <c r="X500" s="4" t="s">
        <v>3023</v>
      </c>
      <c r="Y500" s="4"/>
    </row>
    <row r="501" spans="1:25" ht="12.75">
      <c r="A501" s="4" t="s">
        <v>3825</v>
      </c>
      <c r="B501" s="4" t="s">
        <v>3826</v>
      </c>
      <c r="C501" s="4" t="s">
        <v>92</v>
      </c>
      <c r="D501" s="4" t="s">
        <v>90</v>
      </c>
      <c r="E501" s="4" t="s">
        <v>55</v>
      </c>
      <c r="F501" s="4" t="s">
        <v>91</v>
      </c>
      <c r="G501" s="4" t="s">
        <v>2112</v>
      </c>
      <c r="H501" s="4" t="s">
        <v>137</v>
      </c>
      <c r="I501" s="4" t="s">
        <v>3827</v>
      </c>
      <c r="J501" s="4" t="s">
        <v>9</v>
      </c>
      <c r="K501" s="4" t="s">
        <v>74</v>
      </c>
      <c r="L501" s="4" t="s">
        <v>61</v>
      </c>
      <c r="M501" s="4" t="s">
        <v>3527</v>
      </c>
      <c r="N501" s="4" t="s">
        <v>3527</v>
      </c>
      <c r="O501" s="4" t="s">
        <v>3023</v>
      </c>
      <c r="P501" s="4" t="s">
        <v>3527</v>
      </c>
      <c r="Q501" s="4" t="s">
        <v>3527</v>
      </c>
      <c r="R501" s="4" t="s">
        <v>3023</v>
      </c>
      <c r="S501" s="4" t="s">
        <v>3528</v>
      </c>
      <c r="T501" s="4" t="s">
        <v>3528</v>
      </c>
      <c r="U501" s="4" t="s">
        <v>3025</v>
      </c>
      <c r="V501" s="4" t="s">
        <v>3527</v>
      </c>
      <c r="W501" s="4" t="s">
        <v>3527</v>
      </c>
      <c r="X501" s="4" t="s">
        <v>3023</v>
      </c>
      <c r="Y501" s="4"/>
    </row>
    <row r="502" spans="1:25" ht="12.75">
      <c r="A502" s="4" t="s">
        <v>3828</v>
      </c>
      <c r="B502" s="4" t="s">
        <v>3829</v>
      </c>
      <c r="C502" s="4" t="s">
        <v>92</v>
      </c>
      <c r="D502" s="4" t="s">
        <v>90</v>
      </c>
      <c r="E502" s="4" t="s">
        <v>55</v>
      </c>
      <c r="F502" s="4" t="s">
        <v>91</v>
      </c>
      <c r="G502" s="4" t="s">
        <v>93</v>
      </c>
      <c r="H502" s="4" t="s">
        <v>137</v>
      </c>
      <c r="I502" s="4" t="s">
        <v>3830</v>
      </c>
      <c r="J502" s="4" t="s">
        <v>9</v>
      </c>
      <c r="K502" s="4" t="s">
        <v>74</v>
      </c>
      <c r="L502" s="4" t="s">
        <v>61</v>
      </c>
      <c r="M502" s="4" t="s">
        <v>3527</v>
      </c>
      <c r="N502" s="4" t="s">
        <v>3527</v>
      </c>
      <c r="O502" s="4" t="s">
        <v>3023</v>
      </c>
      <c r="P502" s="4" t="s">
        <v>3527</v>
      </c>
      <c r="Q502" s="4" t="s">
        <v>3527</v>
      </c>
      <c r="R502" s="4" t="s">
        <v>3023</v>
      </c>
      <c r="S502" s="4" t="s">
        <v>3528</v>
      </c>
      <c r="T502" s="4" t="s">
        <v>3528</v>
      </c>
      <c r="U502" s="4" t="s">
        <v>3025</v>
      </c>
      <c r="V502" s="4" t="s">
        <v>3527</v>
      </c>
      <c r="W502" s="4" t="s">
        <v>3527</v>
      </c>
      <c r="X502" s="4" t="s">
        <v>3023</v>
      </c>
      <c r="Y502" s="4"/>
    </row>
    <row r="503" spans="1:25" ht="89.25">
      <c r="A503" s="4" t="s">
        <v>2793</v>
      </c>
      <c r="B503" s="4" t="s">
        <v>2794</v>
      </c>
      <c r="C503" s="4" t="s">
        <v>92</v>
      </c>
      <c r="D503" s="4" t="s">
        <v>90</v>
      </c>
      <c r="E503" s="4" t="s">
        <v>55</v>
      </c>
      <c r="F503" s="4" t="s">
        <v>91</v>
      </c>
      <c r="G503" s="4" t="s">
        <v>93</v>
      </c>
      <c r="H503" s="4" t="s">
        <v>137</v>
      </c>
      <c r="I503" s="4" t="s">
        <v>3831</v>
      </c>
      <c r="J503" s="4" t="s">
        <v>3000</v>
      </c>
      <c r="K503" s="4" t="s">
        <v>74</v>
      </c>
      <c r="L503" s="4" t="s">
        <v>61</v>
      </c>
      <c r="M503" s="4" t="s">
        <v>3527</v>
      </c>
      <c r="N503" s="4" t="s">
        <v>3527</v>
      </c>
      <c r="O503" s="4" t="s">
        <v>3023</v>
      </c>
      <c r="P503" s="4" t="s">
        <v>3527</v>
      </c>
      <c r="Q503" s="4" t="s">
        <v>3527</v>
      </c>
      <c r="R503" s="4" t="s">
        <v>3022</v>
      </c>
      <c r="S503" s="4" t="s">
        <v>3528</v>
      </c>
      <c r="T503" s="4" t="s">
        <v>3528</v>
      </c>
      <c r="U503" s="4" t="s">
        <v>3024</v>
      </c>
      <c r="V503" s="4" t="s">
        <v>3527</v>
      </c>
      <c r="W503" s="4" t="s">
        <v>3527</v>
      </c>
      <c r="X503" s="4" t="s">
        <v>3023</v>
      </c>
      <c r="Y503" s="52" t="s">
        <v>3832</v>
      </c>
    </row>
    <row r="504" spans="1:25" ht="12.75">
      <c r="A504" s="4" t="s">
        <v>3833</v>
      </c>
      <c r="B504" s="4" t="s">
        <v>3834</v>
      </c>
      <c r="C504" s="4" t="s">
        <v>57</v>
      </c>
      <c r="D504" s="4" t="s">
        <v>90</v>
      </c>
      <c r="E504" s="4" t="s">
        <v>55</v>
      </c>
      <c r="F504" s="4" t="s">
        <v>101</v>
      </c>
      <c r="G504" s="4" t="s">
        <v>1041</v>
      </c>
      <c r="H504" s="4" t="s">
        <v>127</v>
      </c>
      <c r="I504" s="4" t="s">
        <v>3835</v>
      </c>
      <c r="J504" s="4" t="s">
        <v>9</v>
      </c>
      <c r="K504" s="4" t="s">
        <v>74</v>
      </c>
      <c r="L504" s="4" t="s">
        <v>61</v>
      </c>
      <c r="M504" s="4" t="s">
        <v>3527</v>
      </c>
      <c r="N504" s="4" t="s">
        <v>3527</v>
      </c>
      <c r="O504" s="4" t="s">
        <v>3023</v>
      </c>
      <c r="P504" s="4" t="s">
        <v>3527</v>
      </c>
      <c r="Q504" s="4" t="s">
        <v>3527</v>
      </c>
      <c r="R504" s="4" t="s">
        <v>3023</v>
      </c>
      <c r="S504" s="4" t="s">
        <v>3528</v>
      </c>
      <c r="T504" s="4" t="s">
        <v>3528</v>
      </c>
      <c r="U504" s="4" t="s">
        <v>3025</v>
      </c>
      <c r="V504" s="4" t="s">
        <v>3527</v>
      </c>
      <c r="W504" s="4" t="s">
        <v>3527</v>
      </c>
      <c r="X504" s="4" t="s">
        <v>3023</v>
      </c>
      <c r="Y504" s="4"/>
    </row>
    <row r="505" spans="1:25" ht="38.25">
      <c r="A505" s="4" t="s">
        <v>2905</v>
      </c>
      <c r="B505" s="4" t="s">
        <v>2906</v>
      </c>
      <c r="C505" s="4" t="s">
        <v>92</v>
      </c>
      <c r="D505" s="4" t="s">
        <v>90</v>
      </c>
      <c r="E505" s="4" t="s">
        <v>55</v>
      </c>
      <c r="F505" s="4" t="s">
        <v>91</v>
      </c>
      <c r="G505" s="4" t="s">
        <v>2112</v>
      </c>
      <c r="H505" s="4" t="s">
        <v>137</v>
      </c>
      <c r="I505" s="4" t="s">
        <v>3836</v>
      </c>
      <c r="J505" s="4" t="s">
        <v>3000</v>
      </c>
      <c r="K505" s="4" t="s">
        <v>74</v>
      </c>
      <c r="L505" s="4" t="s">
        <v>61</v>
      </c>
      <c r="M505" s="4" t="s">
        <v>3527</v>
      </c>
      <c r="N505" s="4" t="s">
        <v>3527</v>
      </c>
      <c r="O505" s="4" t="s">
        <v>3023</v>
      </c>
      <c r="P505" s="4" t="s">
        <v>3527</v>
      </c>
      <c r="Q505" s="4" t="s">
        <v>3527</v>
      </c>
      <c r="R505" s="4" t="s">
        <v>3023</v>
      </c>
      <c r="S505" s="4" t="s">
        <v>3528</v>
      </c>
      <c r="T505" s="4" t="s">
        <v>3528</v>
      </c>
      <c r="U505" s="4" t="s">
        <v>3025</v>
      </c>
      <c r="V505" s="4" t="s">
        <v>3527</v>
      </c>
      <c r="W505" s="4" t="s">
        <v>3527</v>
      </c>
      <c r="X505" s="4" t="s">
        <v>3023</v>
      </c>
      <c r="Y505" s="52" t="s">
        <v>3837</v>
      </c>
    </row>
    <row r="506" spans="1:25" ht="12.75">
      <c r="A506" s="4" t="s">
        <v>3838</v>
      </c>
      <c r="B506" s="4" t="s">
        <v>3839</v>
      </c>
      <c r="C506" s="4" t="s">
        <v>57</v>
      </c>
      <c r="D506" s="4" t="s">
        <v>90</v>
      </c>
      <c r="E506" s="4" t="s">
        <v>55</v>
      </c>
      <c r="F506" s="4" t="s">
        <v>101</v>
      </c>
      <c r="G506" s="4" t="s">
        <v>1041</v>
      </c>
      <c r="H506" s="4" t="s">
        <v>127</v>
      </c>
      <c r="I506" s="4" t="s">
        <v>3840</v>
      </c>
      <c r="J506" s="4" t="s">
        <v>9</v>
      </c>
      <c r="K506" s="4" t="s">
        <v>74</v>
      </c>
      <c r="L506" s="4" t="s">
        <v>61</v>
      </c>
      <c r="M506" s="4" t="s">
        <v>3527</v>
      </c>
      <c r="N506" s="4" t="s">
        <v>3527</v>
      </c>
      <c r="O506" s="4" t="s">
        <v>3023</v>
      </c>
      <c r="P506" s="4" t="s">
        <v>3527</v>
      </c>
      <c r="Q506" s="4" t="s">
        <v>3527</v>
      </c>
      <c r="R506" s="4" t="s">
        <v>3023</v>
      </c>
      <c r="S506" s="4" t="s">
        <v>3528</v>
      </c>
      <c r="T506" s="4" t="s">
        <v>3528</v>
      </c>
      <c r="U506" s="4" t="s">
        <v>3025</v>
      </c>
      <c r="V506" s="4" t="s">
        <v>3527</v>
      </c>
      <c r="W506" s="4" t="s">
        <v>3527</v>
      </c>
      <c r="X506" s="4" t="s">
        <v>3023</v>
      </c>
      <c r="Y506" s="4"/>
    </row>
    <row r="507" spans="1:25" ht="12.75">
      <c r="A507" s="4" t="s">
        <v>3841</v>
      </c>
      <c r="B507" s="4" t="s">
        <v>3842</v>
      </c>
      <c r="C507" s="4" t="s">
        <v>57</v>
      </c>
      <c r="D507" s="4" t="s">
        <v>90</v>
      </c>
      <c r="E507" s="4" t="s">
        <v>55</v>
      </c>
      <c r="F507" s="4" t="s">
        <v>101</v>
      </c>
      <c r="G507" s="4" t="s">
        <v>833</v>
      </c>
      <c r="H507" s="4" t="s">
        <v>127</v>
      </c>
      <c r="I507" s="4" t="s">
        <v>3843</v>
      </c>
      <c r="J507" s="4" t="s">
        <v>9</v>
      </c>
      <c r="K507" s="4" t="s">
        <v>74</v>
      </c>
      <c r="L507" s="4" t="s">
        <v>61</v>
      </c>
      <c r="M507" s="4" t="s">
        <v>3527</v>
      </c>
      <c r="N507" s="4" t="s">
        <v>3527</v>
      </c>
      <c r="O507" s="4" t="s">
        <v>3023</v>
      </c>
      <c r="P507" s="4" t="s">
        <v>3527</v>
      </c>
      <c r="Q507" s="4" t="s">
        <v>3527</v>
      </c>
      <c r="R507" s="4" t="s">
        <v>3023</v>
      </c>
      <c r="S507" s="4" t="s">
        <v>3528</v>
      </c>
      <c r="T507" s="4" t="s">
        <v>3528</v>
      </c>
      <c r="U507" s="4" t="s">
        <v>3025</v>
      </c>
      <c r="V507" s="4" t="s">
        <v>3527</v>
      </c>
      <c r="W507" s="4" t="s">
        <v>3527</v>
      </c>
      <c r="X507" s="4" t="s">
        <v>3023</v>
      </c>
      <c r="Y507" s="4"/>
    </row>
    <row r="508" spans="1:25" ht="12.75">
      <c r="A508" s="4" t="s">
        <v>3844</v>
      </c>
      <c r="B508" s="4" t="s">
        <v>3845</v>
      </c>
      <c r="C508" s="4" t="s">
        <v>72</v>
      </c>
      <c r="D508" s="4" t="s">
        <v>69</v>
      </c>
      <c r="E508" s="4" t="s">
        <v>70</v>
      </c>
      <c r="F508" s="4" t="s">
        <v>3846</v>
      </c>
      <c r="G508" s="4" t="s">
        <v>127</v>
      </c>
      <c r="H508" s="4" t="s">
        <v>127</v>
      </c>
      <c r="I508" s="4" t="s">
        <v>3847</v>
      </c>
      <c r="J508" s="4" t="s">
        <v>9</v>
      </c>
      <c r="K508" s="4" t="s">
        <v>74</v>
      </c>
      <c r="L508" s="4" t="s">
        <v>75</v>
      </c>
      <c r="M508" s="4" t="s">
        <v>3527</v>
      </c>
      <c r="N508" s="4" t="s">
        <v>3527</v>
      </c>
      <c r="O508" s="4" t="s">
        <v>3023</v>
      </c>
      <c r="P508" s="4" t="s">
        <v>3527</v>
      </c>
      <c r="Q508" s="4" t="s">
        <v>3527</v>
      </c>
      <c r="R508" s="4" t="s">
        <v>3023</v>
      </c>
      <c r="S508" s="4" t="s">
        <v>3528</v>
      </c>
      <c r="T508" s="4" t="s">
        <v>3528</v>
      </c>
      <c r="U508" s="4" t="s">
        <v>3025</v>
      </c>
      <c r="V508" s="4" t="s">
        <v>3527</v>
      </c>
      <c r="W508" s="4" t="s">
        <v>3527</v>
      </c>
      <c r="X508" s="4" t="s">
        <v>3023</v>
      </c>
      <c r="Y508" s="4"/>
    </row>
    <row r="509" spans="1:25" ht="12.75">
      <c r="A509" s="4" t="s">
        <v>3848</v>
      </c>
      <c r="B509" s="4" t="s">
        <v>3849</v>
      </c>
      <c r="C509" s="4" t="s">
        <v>57</v>
      </c>
      <c r="D509" s="4" t="s">
        <v>90</v>
      </c>
      <c r="E509" s="4" t="s">
        <v>55</v>
      </c>
      <c r="F509" s="4" t="s">
        <v>101</v>
      </c>
      <c r="G509" s="4" t="s">
        <v>1041</v>
      </c>
      <c r="H509" s="4" t="s">
        <v>127</v>
      </c>
      <c r="I509" s="4" t="s">
        <v>3850</v>
      </c>
      <c r="J509" s="4" t="s">
        <v>9</v>
      </c>
      <c r="K509" s="4" t="s">
        <v>74</v>
      </c>
      <c r="L509" s="4" t="s">
        <v>61</v>
      </c>
      <c r="M509" s="4" t="s">
        <v>3527</v>
      </c>
      <c r="N509" s="4" t="s">
        <v>3527</v>
      </c>
      <c r="O509" s="4" t="s">
        <v>3023</v>
      </c>
      <c r="P509" s="4" t="s">
        <v>3527</v>
      </c>
      <c r="Q509" s="4" t="s">
        <v>3527</v>
      </c>
      <c r="R509" s="4" t="s">
        <v>3023</v>
      </c>
      <c r="S509" s="4" t="s">
        <v>3528</v>
      </c>
      <c r="T509" s="4" t="s">
        <v>3528</v>
      </c>
      <c r="U509" s="4" t="s">
        <v>3025</v>
      </c>
      <c r="V509" s="4" t="s">
        <v>3527</v>
      </c>
      <c r="W509" s="4" t="s">
        <v>3527</v>
      </c>
      <c r="X509" s="4" t="s">
        <v>3023</v>
      </c>
      <c r="Y509" s="4"/>
    </row>
    <row r="510" spans="1:25" ht="12.75">
      <c r="A510" s="4" t="s">
        <v>3851</v>
      </c>
      <c r="B510" s="4" t="s">
        <v>3852</v>
      </c>
      <c r="C510" s="4" t="s">
        <v>92</v>
      </c>
      <c r="D510" s="4" t="s">
        <v>90</v>
      </c>
      <c r="E510" s="4" t="s">
        <v>55</v>
      </c>
      <c r="F510" s="4" t="s">
        <v>91</v>
      </c>
      <c r="G510" s="4" t="s">
        <v>93</v>
      </c>
      <c r="H510" s="4" t="s">
        <v>137</v>
      </c>
      <c r="I510" s="4" t="s">
        <v>3853</v>
      </c>
      <c r="J510" s="4" t="s">
        <v>9</v>
      </c>
      <c r="K510" s="4" t="s">
        <v>74</v>
      </c>
      <c r="L510" s="4" t="s">
        <v>61</v>
      </c>
      <c r="M510" s="4" t="s">
        <v>3527</v>
      </c>
      <c r="N510" s="4" t="s">
        <v>3527</v>
      </c>
      <c r="O510" s="4" t="s">
        <v>3023</v>
      </c>
      <c r="P510" s="4" t="s">
        <v>3527</v>
      </c>
      <c r="Q510" s="4" t="s">
        <v>3527</v>
      </c>
      <c r="R510" s="4" t="s">
        <v>3023</v>
      </c>
      <c r="S510" s="4" t="s">
        <v>3528</v>
      </c>
      <c r="T510" s="4" t="s">
        <v>3528</v>
      </c>
      <c r="U510" s="4" t="s">
        <v>3025</v>
      </c>
      <c r="V510" s="4" t="s">
        <v>3527</v>
      </c>
      <c r="W510" s="4" t="s">
        <v>3527</v>
      </c>
      <c r="X510" s="4" t="s">
        <v>3023</v>
      </c>
      <c r="Y510" s="4"/>
    </row>
    <row r="511" spans="1:25" ht="12.75">
      <c r="A511" s="4" t="s">
        <v>3854</v>
      </c>
      <c r="B511" s="4" t="s">
        <v>3855</v>
      </c>
      <c r="C511" s="4" t="s">
        <v>57</v>
      </c>
      <c r="D511" s="4" t="s">
        <v>259</v>
      </c>
      <c r="E511" s="4" t="s">
        <v>55</v>
      </c>
      <c r="F511" s="4" t="s">
        <v>101</v>
      </c>
      <c r="G511" s="4" t="s">
        <v>1837</v>
      </c>
      <c r="H511" s="4" t="s">
        <v>127</v>
      </c>
      <c r="I511" s="4" t="s">
        <v>3856</v>
      </c>
      <c r="J511" s="4" t="s">
        <v>9</v>
      </c>
      <c r="K511" s="4" t="s">
        <v>74</v>
      </c>
      <c r="L511" s="4" t="s">
        <v>61</v>
      </c>
      <c r="M511" s="4" t="s">
        <v>3527</v>
      </c>
      <c r="N511" s="4" t="s">
        <v>3527</v>
      </c>
      <c r="O511" s="4" t="s">
        <v>3023</v>
      </c>
      <c r="P511" s="4" t="s">
        <v>3527</v>
      </c>
      <c r="Q511" s="4" t="s">
        <v>3527</v>
      </c>
      <c r="R511" s="4" t="s">
        <v>3023</v>
      </c>
      <c r="S511" s="4" t="s">
        <v>3528</v>
      </c>
      <c r="T511" s="4" t="s">
        <v>3528</v>
      </c>
      <c r="U511" s="4" t="s">
        <v>3025</v>
      </c>
      <c r="V511" s="4" t="s">
        <v>3527</v>
      </c>
      <c r="W511" s="4" t="s">
        <v>3527</v>
      </c>
      <c r="X511" s="4" t="s">
        <v>3023</v>
      </c>
      <c r="Y511" s="4"/>
    </row>
    <row r="512" spans="1:25" ht="12.75">
      <c r="A512" s="4" t="s">
        <v>3857</v>
      </c>
      <c r="B512" s="4" t="s">
        <v>3858</v>
      </c>
      <c r="C512" s="4" t="s">
        <v>57</v>
      </c>
      <c r="D512" s="4" t="s">
        <v>90</v>
      </c>
      <c r="E512" s="4" t="s">
        <v>55</v>
      </c>
      <c r="F512" s="4" t="s">
        <v>101</v>
      </c>
      <c r="G512" s="4" t="s">
        <v>1041</v>
      </c>
      <c r="H512" s="4" t="s">
        <v>127</v>
      </c>
      <c r="I512" s="4" t="s">
        <v>3859</v>
      </c>
      <c r="J512" s="4" t="s">
        <v>9</v>
      </c>
      <c r="K512" s="4" t="s">
        <v>74</v>
      </c>
      <c r="L512" s="4" t="s">
        <v>61</v>
      </c>
      <c r="M512" s="4" t="s">
        <v>3527</v>
      </c>
      <c r="N512" s="4" t="s">
        <v>3527</v>
      </c>
      <c r="O512" s="4" t="s">
        <v>3023</v>
      </c>
      <c r="P512" s="4" t="s">
        <v>3527</v>
      </c>
      <c r="Q512" s="4" t="s">
        <v>3527</v>
      </c>
      <c r="R512" s="4" t="s">
        <v>3023</v>
      </c>
      <c r="S512" s="4" t="s">
        <v>3528</v>
      </c>
      <c r="T512" s="4" t="s">
        <v>3528</v>
      </c>
      <c r="U512" s="4" t="s">
        <v>3025</v>
      </c>
      <c r="V512" s="4" t="s">
        <v>3527</v>
      </c>
      <c r="W512" s="4" t="s">
        <v>3527</v>
      </c>
      <c r="X512" s="4" t="s">
        <v>3023</v>
      </c>
      <c r="Y512" s="4"/>
    </row>
    <row r="513" spans="1:25" ht="12.75">
      <c r="A513" s="4" t="s">
        <v>1712</v>
      </c>
      <c r="B513" s="4" t="s">
        <v>1713</v>
      </c>
      <c r="C513" s="4" t="s">
        <v>57</v>
      </c>
      <c r="D513" s="4" t="s">
        <v>69</v>
      </c>
      <c r="E513" s="4" t="s">
        <v>55</v>
      </c>
      <c r="F513" s="4" t="s">
        <v>101</v>
      </c>
      <c r="G513" s="4" t="s">
        <v>1151</v>
      </c>
      <c r="H513" s="4" t="s">
        <v>127</v>
      </c>
      <c r="I513" s="4" t="s">
        <v>3860</v>
      </c>
      <c r="J513" s="4" t="s">
        <v>9</v>
      </c>
      <c r="K513" s="4" t="s">
        <v>244</v>
      </c>
      <c r="L513" s="4" t="s">
        <v>61</v>
      </c>
      <c r="M513" s="4" t="s">
        <v>3527</v>
      </c>
      <c r="N513" s="4" t="s">
        <v>3527</v>
      </c>
      <c r="O513" s="4" t="s">
        <v>3023</v>
      </c>
      <c r="P513" s="4" t="s">
        <v>3527</v>
      </c>
      <c r="Q513" s="4" t="s">
        <v>3527</v>
      </c>
      <c r="R513" s="4" t="s">
        <v>3023</v>
      </c>
      <c r="S513" s="4" t="s">
        <v>3528</v>
      </c>
      <c r="T513" s="4" t="s">
        <v>3528</v>
      </c>
      <c r="U513" s="4" t="s">
        <v>3025</v>
      </c>
      <c r="V513" s="4" t="s">
        <v>3527</v>
      </c>
      <c r="W513" s="4" t="s">
        <v>3527</v>
      </c>
      <c r="X513" s="4" t="s">
        <v>3023</v>
      </c>
      <c r="Y513" s="4"/>
    </row>
    <row r="514" spans="1:25" ht="12.75">
      <c r="A514" s="4" t="s">
        <v>3861</v>
      </c>
      <c r="B514" s="4" t="s">
        <v>3862</v>
      </c>
      <c r="C514" s="4" t="s">
        <v>92</v>
      </c>
      <c r="D514" s="4" t="s">
        <v>90</v>
      </c>
      <c r="E514" s="4" t="s">
        <v>55</v>
      </c>
      <c r="F514" s="4" t="s">
        <v>91</v>
      </c>
      <c r="G514" s="4" t="s">
        <v>93</v>
      </c>
      <c r="H514" s="4" t="s">
        <v>137</v>
      </c>
      <c r="I514" s="4" t="s">
        <v>3863</v>
      </c>
      <c r="J514" s="4" t="s">
        <v>9</v>
      </c>
      <c r="K514" s="4" t="s">
        <v>74</v>
      </c>
      <c r="L514" s="4" t="s">
        <v>61</v>
      </c>
      <c r="M514" s="4" t="s">
        <v>3527</v>
      </c>
      <c r="N514" s="4" t="s">
        <v>3527</v>
      </c>
      <c r="O514" s="4" t="s">
        <v>3023</v>
      </c>
      <c r="P514" s="4" t="s">
        <v>3527</v>
      </c>
      <c r="Q514" s="4" t="s">
        <v>3527</v>
      </c>
      <c r="R514" s="4" t="s">
        <v>3023</v>
      </c>
      <c r="S514" s="4" t="s">
        <v>3528</v>
      </c>
      <c r="T514" s="4" t="s">
        <v>3528</v>
      </c>
      <c r="U514" s="4" t="s">
        <v>3025</v>
      </c>
      <c r="V514" s="4" t="s">
        <v>3527</v>
      </c>
      <c r="W514" s="4" t="s">
        <v>3527</v>
      </c>
      <c r="X514" s="4" t="s">
        <v>3023</v>
      </c>
      <c r="Y514" s="4"/>
    </row>
    <row r="515" spans="1:25" ht="12.75">
      <c r="A515" s="4" t="s">
        <v>3864</v>
      </c>
      <c r="B515" s="4" t="s">
        <v>3865</v>
      </c>
      <c r="C515" s="4" t="s">
        <v>57</v>
      </c>
      <c r="D515" s="4" t="s">
        <v>259</v>
      </c>
      <c r="E515" s="4" t="s">
        <v>55</v>
      </c>
      <c r="F515" s="4" t="s">
        <v>101</v>
      </c>
      <c r="G515" s="4" t="s">
        <v>340</v>
      </c>
      <c r="H515" s="4" t="s">
        <v>137</v>
      </c>
      <c r="I515" s="4" t="s">
        <v>3866</v>
      </c>
      <c r="J515" s="4" t="s">
        <v>9</v>
      </c>
      <c r="K515" s="4" t="s">
        <v>74</v>
      </c>
      <c r="L515" s="4" t="s">
        <v>61</v>
      </c>
      <c r="M515" s="4" t="s">
        <v>3527</v>
      </c>
      <c r="N515" s="4" t="s">
        <v>3527</v>
      </c>
      <c r="O515" s="4" t="s">
        <v>3023</v>
      </c>
      <c r="P515" s="4" t="s">
        <v>3527</v>
      </c>
      <c r="Q515" s="4" t="s">
        <v>3527</v>
      </c>
      <c r="R515" s="4" t="s">
        <v>3023</v>
      </c>
      <c r="S515" s="4" t="s">
        <v>3528</v>
      </c>
      <c r="T515" s="4" t="s">
        <v>3528</v>
      </c>
      <c r="U515" s="4" t="s">
        <v>3025</v>
      </c>
      <c r="V515" s="4" t="s">
        <v>3527</v>
      </c>
      <c r="W515" s="4" t="s">
        <v>3527</v>
      </c>
      <c r="X515" s="4" t="s">
        <v>3023</v>
      </c>
      <c r="Y515" s="4"/>
    </row>
    <row r="516" spans="1:25" ht="12.75">
      <c r="A516" s="4" t="s">
        <v>3867</v>
      </c>
      <c r="B516" s="4" t="s">
        <v>3868</v>
      </c>
      <c r="C516" s="4" t="s">
        <v>57</v>
      </c>
      <c r="D516" s="4" t="s">
        <v>259</v>
      </c>
      <c r="E516" s="4" t="s">
        <v>55</v>
      </c>
      <c r="F516" s="4" t="s">
        <v>101</v>
      </c>
      <c r="G516" s="4" t="s">
        <v>2057</v>
      </c>
      <c r="H516" s="4" t="s">
        <v>127</v>
      </c>
      <c r="I516" s="4" t="s">
        <v>3869</v>
      </c>
      <c r="J516" s="4" t="s">
        <v>9</v>
      </c>
      <c r="K516" s="4" t="s">
        <v>74</v>
      </c>
      <c r="L516" s="4" t="s">
        <v>61</v>
      </c>
      <c r="M516" s="4" t="s">
        <v>3527</v>
      </c>
      <c r="N516" s="4" t="s">
        <v>3527</v>
      </c>
      <c r="O516" s="4" t="s">
        <v>3023</v>
      </c>
      <c r="P516" s="4" t="s">
        <v>3527</v>
      </c>
      <c r="Q516" s="4" t="s">
        <v>3527</v>
      </c>
      <c r="R516" s="4" t="s">
        <v>3023</v>
      </c>
      <c r="S516" s="4" t="s">
        <v>3528</v>
      </c>
      <c r="T516" s="4" t="s">
        <v>3528</v>
      </c>
      <c r="U516" s="4" t="s">
        <v>3025</v>
      </c>
      <c r="V516" s="4" t="s">
        <v>3527</v>
      </c>
      <c r="W516" s="4" t="s">
        <v>3527</v>
      </c>
      <c r="X516" s="4" t="s">
        <v>3023</v>
      </c>
      <c r="Y516" s="4"/>
    </row>
    <row r="517" spans="1:25" ht="12.75">
      <c r="A517" s="4" t="s">
        <v>2821</v>
      </c>
      <c r="B517" s="4" t="s">
        <v>2822</v>
      </c>
      <c r="C517" s="4" t="s">
        <v>166</v>
      </c>
      <c r="D517" s="4" t="s">
        <v>259</v>
      </c>
      <c r="E517" s="4" t="s">
        <v>55</v>
      </c>
      <c r="F517" s="4" t="s">
        <v>91</v>
      </c>
      <c r="G517" s="4" t="s">
        <v>340</v>
      </c>
      <c r="H517" s="4" t="s">
        <v>137</v>
      </c>
      <c r="I517" s="4" t="s">
        <v>3870</v>
      </c>
      <c r="J517" s="4" t="s">
        <v>3000</v>
      </c>
      <c r="K517" s="4" t="s">
        <v>74</v>
      </c>
      <c r="L517" s="4" t="s">
        <v>61</v>
      </c>
      <c r="M517" s="4" t="s">
        <v>3527</v>
      </c>
      <c r="N517" s="4" t="s">
        <v>3527</v>
      </c>
      <c r="O517" s="4" t="s">
        <v>3023</v>
      </c>
      <c r="P517" s="4" t="s">
        <v>3527</v>
      </c>
      <c r="Q517" s="4" t="s">
        <v>3527</v>
      </c>
      <c r="R517" s="4" t="s">
        <v>3023</v>
      </c>
      <c r="S517" s="4" t="s">
        <v>3528</v>
      </c>
      <c r="T517" s="4" t="s">
        <v>3528</v>
      </c>
      <c r="U517" s="4" t="s">
        <v>3025</v>
      </c>
      <c r="V517" s="4" t="s">
        <v>3527</v>
      </c>
      <c r="W517" s="4" t="s">
        <v>3527</v>
      </c>
      <c r="X517" s="4" t="s">
        <v>3022</v>
      </c>
      <c r="Y517" s="4" t="s">
        <v>3871</v>
      </c>
    </row>
    <row r="518" spans="1:25" ht="12.75">
      <c r="A518" s="4" t="s">
        <v>3872</v>
      </c>
      <c r="B518" s="4" t="s">
        <v>3873</v>
      </c>
      <c r="C518" s="4" t="s">
        <v>166</v>
      </c>
      <c r="D518" s="4" t="s">
        <v>69</v>
      </c>
      <c r="E518" s="4" t="s">
        <v>55</v>
      </c>
      <c r="F518" s="4" t="s">
        <v>822</v>
      </c>
      <c r="G518" s="4" t="s">
        <v>823</v>
      </c>
      <c r="H518" s="4" t="s">
        <v>137</v>
      </c>
      <c r="I518" s="4" t="s">
        <v>3874</v>
      </c>
      <c r="J518" s="4" t="s">
        <v>9</v>
      </c>
      <c r="K518" s="4" t="s">
        <v>74</v>
      </c>
      <c r="L518" s="4" t="s">
        <v>61</v>
      </c>
      <c r="M518" s="4" t="s">
        <v>3527</v>
      </c>
      <c r="N518" s="4" t="s">
        <v>3527</v>
      </c>
      <c r="O518" s="4" t="s">
        <v>3023</v>
      </c>
      <c r="P518" s="4" t="s">
        <v>3527</v>
      </c>
      <c r="Q518" s="4" t="s">
        <v>3527</v>
      </c>
      <c r="R518" s="4" t="s">
        <v>3023</v>
      </c>
      <c r="S518" s="4" t="s">
        <v>3528</v>
      </c>
      <c r="T518" s="4" t="s">
        <v>3528</v>
      </c>
      <c r="U518" s="4" t="s">
        <v>3025</v>
      </c>
      <c r="V518" s="4" t="s">
        <v>3527</v>
      </c>
      <c r="W518" s="4" t="s">
        <v>3527</v>
      </c>
      <c r="X518" s="4" t="s">
        <v>3023</v>
      </c>
      <c r="Y518" s="4"/>
    </row>
    <row r="519" spans="1:25" ht="12.75">
      <c r="A519" s="4" t="s">
        <v>3875</v>
      </c>
      <c r="B519" s="4" t="s">
        <v>3876</v>
      </c>
      <c r="C519" s="4" t="s">
        <v>1</v>
      </c>
      <c r="D519" s="4" t="s">
        <v>90</v>
      </c>
      <c r="E519" s="4" t="s">
        <v>55</v>
      </c>
      <c r="F519" s="4" t="s">
        <v>91</v>
      </c>
      <c r="G519" s="4" t="s">
        <v>111</v>
      </c>
      <c r="H519" s="4" t="s">
        <v>137</v>
      </c>
      <c r="I519" s="4" t="s">
        <v>3877</v>
      </c>
      <c r="J519" s="4" t="s">
        <v>9</v>
      </c>
      <c r="K519" s="4" t="s">
        <v>74</v>
      </c>
      <c r="L519" s="4" t="s">
        <v>61</v>
      </c>
      <c r="M519" s="4" t="s">
        <v>3527</v>
      </c>
      <c r="N519" s="4" t="s">
        <v>3527</v>
      </c>
      <c r="O519" s="4" t="s">
        <v>3023</v>
      </c>
      <c r="P519" s="4" t="s">
        <v>3527</v>
      </c>
      <c r="Q519" s="4" t="s">
        <v>3527</v>
      </c>
      <c r="R519" s="4" t="s">
        <v>3023</v>
      </c>
      <c r="S519" s="4" t="s">
        <v>3528</v>
      </c>
      <c r="T519" s="4" t="s">
        <v>3528</v>
      </c>
      <c r="U519" s="4" t="s">
        <v>3025</v>
      </c>
      <c r="V519" s="4" t="s">
        <v>3527</v>
      </c>
      <c r="W519" s="4" t="s">
        <v>3527</v>
      </c>
      <c r="X519" s="4" t="s">
        <v>3023</v>
      </c>
      <c r="Y519" s="4"/>
    </row>
    <row r="520" spans="1:25" ht="12.75">
      <c r="A520" s="4" t="s">
        <v>3878</v>
      </c>
      <c r="B520" s="4" t="s">
        <v>3879</v>
      </c>
      <c r="C520" s="4" t="s">
        <v>57</v>
      </c>
      <c r="D520" s="4" t="s">
        <v>90</v>
      </c>
      <c r="E520" s="4" t="s">
        <v>55</v>
      </c>
      <c r="F520" s="4" t="s">
        <v>101</v>
      </c>
      <c r="G520" s="4" t="s">
        <v>1041</v>
      </c>
      <c r="H520" s="4" t="s">
        <v>127</v>
      </c>
      <c r="I520" s="4" t="s">
        <v>3880</v>
      </c>
      <c r="J520" s="4" t="s">
        <v>9</v>
      </c>
      <c r="K520" s="4" t="s">
        <v>74</v>
      </c>
      <c r="L520" s="4" t="s">
        <v>61</v>
      </c>
      <c r="M520" s="4" t="s">
        <v>3527</v>
      </c>
      <c r="N520" s="4" t="s">
        <v>3527</v>
      </c>
      <c r="O520" s="4" t="s">
        <v>3023</v>
      </c>
      <c r="P520" s="4" t="s">
        <v>3527</v>
      </c>
      <c r="Q520" s="4" t="s">
        <v>3527</v>
      </c>
      <c r="R520" s="4" t="s">
        <v>3023</v>
      </c>
      <c r="S520" s="4" t="s">
        <v>3528</v>
      </c>
      <c r="T520" s="4" t="s">
        <v>3528</v>
      </c>
      <c r="U520" s="4" t="s">
        <v>3025</v>
      </c>
      <c r="V520" s="4" t="s">
        <v>3527</v>
      </c>
      <c r="W520" s="4" t="s">
        <v>3527</v>
      </c>
      <c r="X520" s="4" t="s">
        <v>3023</v>
      </c>
      <c r="Y520" s="4"/>
    </row>
    <row r="521" spans="1:25" ht="12.75">
      <c r="A521" s="4" t="s">
        <v>2576</v>
      </c>
      <c r="B521" s="4" t="s">
        <v>2577</v>
      </c>
      <c r="C521" s="4" t="s">
        <v>57</v>
      </c>
      <c r="D521" s="4" t="s">
        <v>259</v>
      </c>
      <c r="E521" s="4" t="s">
        <v>55</v>
      </c>
      <c r="F521" s="4" t="s">
        <v>101</v>
      </c>
      <c r="G521" s="4" t="s">
        <v>340</v>
      </c>
      <c r="H521" s="4" t="s">
        <v>137</v>
      </c>
      <c r="I521" s="4" t="s">
        <v>3881</v>
      </c>
      <c r="J521" s="4" t="s">
        <v>3000</v>
      </c>
      <c r="K521" s="4" t="s">
        <v>74</v>
      </c>
      <c r="L521" s="4" t="s">
        <v>61</v>
      </c>
      <c r="M521" s="4" t="s">
        <v>3527</v>
      </c>
      <c r="N521" s="4" t="s">
        <v>3527</v>
      </c>
      <c r="O521" s="4" t="s">
        <v>3023</v>
      </c>
      <c r="P521" s="4" t="s">
        <v>3527</v>
      </c>
      <c r="Q521" s="4" t="s">
        <v>3527</v>
      </c>
      <c r="R521" s="4" t="s">
        <v>3023</v>
      </c>
      <c r="S521" s="4" t="s">
        <v>3528</v>
      </c>
      <c r="T521" s="4" t="s">
        <v>3528</v>
      </c>
      <c r="U521" s="4" t="s">
        <v>3025</v>
      </c>
      <c r="V521" s="4" t="s">
        <v>3527</v>
      </c>
      <c r="W521" s="4" t="s">
        <v>3527</v>
      </c>
      <c r="X521" s="4" t="s">
        <v>3023</v>
      </c>
      <c r="Y521" s="4" t="s">
        <v>3882</v>
      </c>
    </row>
    <row r="522" spans="1:25" ht="12.75">
      <c r="A522" s="4" t="s">
        <v>3883</v>
      </c>
      <c r="B522" s="4" t="s">
        <v>3884</v>
      </c>
      <c r="C522" s="4" t="s">
        <v>166</v>
      </c>
      <c r="D522" s="4" t="s">
        <v>90</v>
      </c>
      <c r="E522" s="4" t="s">
        <v>55</v>
      </c>
      <c r="F522" s="4" t="s">
        <v>91</v>
      </c>
      <c r="G522" s="4" t="s">
        <v>1170</v>
      </c>
      <c r="H522" s="4" t="s">
        <v>137</v>
      </c>
      <c r="I522" s="4" t="s">
        <v>3885</v>
      </c>
      <c r="J522" s="4" t="s">
        <v>9</v>
      </c>
      <c r="K522" s="4" t="s">
        <v>74</v>
      </c>
      <c r="L522" s="4" t="s">
        <v>61</v>
      </c>
      <c r="M522" s="4" t="s">
        <v>3527</v>
      </c>
      <c r="N522" s="4" t="s">
        <v>3527</v>
      </c>
      <c r="O522" s="4" t="s">
        <v>3023</v>
      </c>
      <c r="P522" s="4" t="s">
        <v>3527</v>
      </c>
      <c r="Q522" s="4" t="s">
        <v>3527</v>
      </c>
      <c r="R522" s="4" t="s">
        <v>3023</v>
      </c>
      <c r="S522" s="4" t="s">
        <v>3528</v>
      </c>
      <c r="T522" s="4" t="s">
        <v>3528</v>
      </c>
      <c r="U522" s="4" t="s">
        <v>3025</v>
      </c>
      <c r="V522" s="4" t="s">
        <v>3527</v>
      </c>
      <c r="W522" s="4" t="s">
        <v>3527</v>
      </c>
      <c r="X522" s="4" t="s">
        <v>3023</v>
      </c>
      <c r="Y522" s="4"/>
    </row>
    <row r="523" spans="1:25" ht="76.5">
      <c r="A523" s="4" t="s">
        <v>3886</v>
      </c>
      <c r="B523" s="4" t="s">
        <v>3887</v>
      </c>
      <c r="C523" s="4" t="s">
        <v>57</v>
      </c>
      <c r="D523" s="4" t="s">
        <v>54</v>
      </c>
      <c r="E523" s="4" t="s">
        <v>55</v>
      </c>
      <c r="F523" s="4" t="s">
        <v>56</v>
      </c>
      <c r="G523" s="4" t="s">
        <v>58</v>
      </c>
      <c r="H523" s="4" t="s">
        <v>127</v>
      </c>
      <c r="I523" s="4" t="s">
        <v>3888</v>
      </c>
      <c r="J523" s="4" t="s">
        <v>3000</v>
      </c>
      <c r="K523" s="4" t="s">
        <v>74</v>
      </c>
      <c r="L523" s="4" t="s">
        <v>61</v>
      </c>
      <c r="M523" s="4" t="s">
        <v>3527</v>
      </c>
      <c r="N523" s="4" t="s">
        <v>3527</v>
      </c>
      <c r="O523" s="4" t="s">
        <v>3023</v>
      </c>
      <c r="P523" s="4" t="s">
        <v>3527</v>
      </c>
      <c r="Q523" s="4" t="s">
        <v>3527</v>
      </c>
      <c r="R523" s="4" t="s">
        <v>3023</v>
      </c>
      <c r="S523" s="4" t="s">
        <v>3528</v>
      </c>
      <c r="T523" s="4" t="s">
        <v>3528</v>
      </c>
      <c r="U523" s="4" t="s">
        <v>3025</v>
      </c>
      <c r="V523" s="4" t="s">
        <v>3527</v>
      </c>
      <c r="W523" s="4" t="s">
        <v>3527</v>
      </c>
      <c r="X523" s="4" t="s">
        <v>3023</v>
      </c>
      <c r="Y523" s="52" t="s">
        <v>3749</v>
      </c>
    </row>
    <row r="524" spans="1:25" ht="63.75">
      <c r="A524" s="4" t="s">
        <v>3889</v>
      </c>
      <c r="B524" s="4" t="s">
        <v>3890</v>
      </c>
      <c r="C524" s="4" t="s">
        <v>57</v>
      </c>
      <c r="D524" s="4" t="s">
        <v>54</v>
      </c>
      <c r="E524" s="4" t="s">
        <v>55</v>
      </c>
      <c r="F524" s="4" t="s">
        <v>56</v>
      </c>
      <c r="G524" s="4" t="s">
        <v>58</v>
      </c>
      <c r="H524" s="4" t="s">
        <v>127</v>
      </c>
      <c r="I524" s="4" t="s">
        <v>3891</v>
      </c>
      <c r="J524" s="4" t="s">
        <v>3000</v>
      </c>
      <c r="K524" s="4" t="s">
        <v>74</v>
      </c>
      <c r="L524" s="4" t="s">
        <v>61</v>
      </c>
      <c r="M524" s="4" t="s">
        <v>3527</v>
      </c>
      <c r="N524" s="4" t="s">
        <v>3527</v>
      </c>
      <c r="O524" s="4" t="s">
        <v>3023</v>
      </c>
      <c r="P524" s="4" t="s">
        <v>3527</v>
      </c>
      <c r="Q524" s="4" t="s">
        <v>3527</v>
      </c>
      <c r="R524" s="4" t="s">
        <v>3022</v>
      </c>
      <c r="S524" s="4" t="s">
        <v>3528</v>
      </c>
      <c r="T524" s="4" t="s">
        <v>3528</v>
      </c>
      <c r="U524" s="4" t="s">
        <v>3024</v>
      </c>
      <c r="V524" s="4" t="s">
        <v>3527</v>
      </c>
      <c r="W524" s="4" t="s">
        <v>3527</v>
      </c>
      <c r="X524" s="4" t="s">
        <v>3023</v>
      </c>
      <c r="Y524" s="52" t="s">
        <v>3733</v>
      </c>
    </row>
    <row r="525" spans="1:25" ht="12.75">
      <c r="A525" s="4" t="s">
        <v>3892</v>
      </c>
      <c r="B525" s="4" t="s">
        <v>3893</v>
      </c>
      <c r="C525" s="4" t="s">
        <v>57</v>
      </c>
      <c r="D525" s="4" t="s">
        <v>90</v>
      </c>
      <c r="E525" s="4" t="s">
        <v>55</v>
      </c>
      <c r="F525" s="4" t="s">
        <v>101</v>
      </c>
      <c r="G525" s="4" t="s">
        <v>1041</v>
      </c>
      <c r="H525" s="4" t="s">
        <v>127</v>
      </c>
      <c r="I525" s="4" t="s">
        <v>3894</v>
      </c>
      <c r="J525" s="4" t="s">
        <v>9</v>
      </c>
      <c r="K525" s="4" t="s">
        <v>74</v>
      </c>
      <c r="L525" s="4" t="s">
        <v>61</v>
      </c>
      <c r="M525" s="4" t="s">
        <v>3527</v>
      </c>
      <c r="N525" s="4" t="s">
        <v>3527</v>
      </c>
      <c r="O525" s="4" t="s">
        <v>3023</v>
      </c>
      <c r="P525" s="4" t="s">
        <v>3527</v>
      </c>
      <c r="Q525" s="4" t="s">
        <v>3527</v>
      </c>
      <c r="R525" s="4" t="s">
        <v>3023</v>
      </c>
      <c r="S525" s="4" t="s">
        <v>3528</v>
      </c>
      <c r="T525" s="4" t="s">
        <v>3528</v>
      </c>
      <c r="U525" s="4" t="s">
        <v>3025</v>
      </c>
      <c r="V525" s="4" t="s">
        <v>3527</v>
      </c>
      <c r="W525" s="4" t="s">
        <v>3527</v>
      </c>
      <c r="X525" s="4" t="s">
        <v>3022</v>
      </c>
      <c r="Y525" s="4"/>
    </row>
    <row r="526" spans="1:25" ht="12.75">
      <c r="A526" s="4" t="s">
        <v>3895</v>
      </c>
      <c r="B526" s="4" t="s">
        <v>3896</v>
      </c>
      <c r="C526" s="4" t="s">
        <v>57</v>
      </c>
      <c r="D526" s="4" t="s">
        <v>259</v>
      </c>
      <c r="E526" s="4" t="s">
        <v>55</v>
      </c>
      <c r="F526" s="4" t="s">
        <v>101</v>
      </c>
      <c r="G526" s="4" t="s">
        <v>340</v>
      </c>
      <c r="H526" s="4" t="s">
        <v>137</v>
      </c>
      <c r="I526" s="4" t="s">
        <v>3897</v>
      </c>
      <c r="J526" s="4" t="s">
        <v>9</v>
      </c>
      <c r="K526" s="4" t="s">
        <v>74</v>
      </c>
      <c r="L526" s="4" t="s">
        <v>61</v>
      </c>
      <c r="M526" s="4" t="s">
        <v>3527</v>
      </c>
      <c r="N526" s="4" t="s">
        <v>3527</v>
      </c>
      <c r="O526" s="4" t="s">
        <v>3023</v>
      </c>
      <c r="P526" s="4" t="s">
        <v>3527</v>
      </c>
      <c r="Q526" s="4" t="s">
        <v>3527</v>
      </c>
      <c r="R526" s="4" t="s">
        <v>3023</v>
      </c>
      <c r="S526" s="4" t="s">
        <v>3528</v>
      </c>
      <c r="T526" s="4" t="s">
        <v>3528</v>
      </c>
      <c r="U526" s="4" t="s">
        <v>3025</v>
      </c>
      <c r="V526" s="4" t="s">
        <v>3527</v>
      </c>
      <c r="W526" s="4" t="s">
        <v>3527</v>
      </c>
      <c r="X526" s="4" t="s">
        <v>3023</v>
      </c>
      <c r="Y526" s="4"/>
    </row>
    <row r="527" spans="1:25" ht="12.75">
      <c r="A527" s="4" t="s">
        <v>520</v>
      </c>
      <c r="B527" s="4" t="s">
        <v>521</v>
      </c>
      <c r="C527" s="4" t="s">
        <v>166</v>
      </c>
      <c r="D527" s="4" t="s">
        <v>146</v>
      </c>
      <c r="E527" s="4" t="s">
        <v>182</v>
      </c>
      <c r="F527" s="4" t="s">
        <v>268</v>
      </c>
      <c r="G527" s="4" t="s">
        <v>374</v>
      </c>
      <c r="H527" s="4" t="s">
        <v>167</v>
      </c>
      <c r="I527" s="4" t="s">
        <v>3898</v>
      </c>
      <c r="J527" s="4" t="s">
        <v>9</v>
      </c>
      <c r="K527" s="4" t="s">
        <v>74</v>
      </c>
      <c r="L527" s="4" t="s">
        <v>75</v>
      </c>
      <c r="M527" s="4" t="s">
        <v>3527</v>
      </c>
      <c r="N527" s="4" t="s">
        <v>3527</v>
      </c>
      <c r="O527" s="4"/>
      <c r="P527" s="4" t="s">
        <v>3527</v>
      </c>
      <c r="Q527" s="4" t="s">
        <v>3527</v>
      </c>
      <c r="R527" s="4"/>
      <c r="S527" s="4" t="s">
        <v>3528</v>
      </c>
      <c r="T527" s="4" t="s">
        <v>3528</v>
      </c>
      <c r="U527" s="4" t="s">
        <v>3025</v>
      </c>
      <c r="V527" s="4" t="s">
        <v>3527</v>
      </c>
      <c r="W527" s="4" t="s">
        <v>3527</v>
      </c>
      <c r="X527" s="4"/>
      <c r="Y527" s="4"/>
    </row>
    <row r="528" spans="1:25" ht="12.75">
      <c r="A528" s="4" t="s">
        <v>2767</v>
      </c>
      <c r="B528" s="4" t="s">
        <v>2768</v>
      </c>
      <c r="C528" s="4" t="s">
        <v>57</v>
      </c>
      <c r="D528" s="4" t="s">
        <v>259</v>
      </c>
      <c r="E528" s="4" t="s">
        <v>55</v>
      </c>
      <c r="F528" s="4" t="s">
        <v>101</v>
      </c>
      <c r="G528" s="4" t="s">
        <v>2057</v>
      </c>
      <c r="H528" s="4" t="s">
        <v>127</v>
      </c>
      <c r="I528" s="4" t="s">
        <v>3899</v>
      </c>
      <c r="J528" s="4" t="s">
        <v>3000</v>
      </c>
      <c r="K528" s="4" t="s">
        <v>74</v>
      </c>
      <c r="L528" s="4" t="s">
        <v>61</v>
      </c>
      <c r="M528" s="4" t="s">
        <v>3527</v>
      </c>
      <c r="N528" s="4" t="s">
        <v>3527</v>
      </c>
      <c r="O528" s="4" t="s">
        <v>3023</v>
      </c>
      <c r="P528" s="4" t="s">
        <v>3527</v>
      </c>
      <c r="Q528" s="4" t="s">
        <v>3527</v>
      </c>
      <c r="R528" s="4" t="s">
        <v>3023</v>
      </c>
      <c r="S528" s="4" t="s">
        <v>3528</v>
      </c>
      <c r="T528" s="4" t="s">
        <v>3528</v>
      </c>
      <c r="U528" s="4" t="s">
        <v>3025</v>
      </c>
      <c r="V528" s="4" t="s">
        <v>3527</v>
      </c>
      <c r="W528" s="4" t="s">
        <v>3527</v>
      </c>
      <c r="X528" s="4" t="s">
        <v>3023</v>
      </c>
      <c r="Y528" s="4" t="s">
        <v>3900</v>
      </c>
    </row>
    <row r="529" spans="1:25" ht="12.75">
      <c r="A529" s="4" t="s">
        <v>3901</v>
      </c>
      <c r="B529" s="4" t="s">
        <v>3902</v>
      </c>
      <c r="C529" s="4" t="s">
        <v>57</v>
      </c>
      <c r="D529" s="4" t="s">
        <v>259</v>
      </c>
      <c r="E529" s="4" t="s">
        <v>55</v>
      </c>
      <c r="F529" s="4" t="s">
        <v>101</v>
      </c>
      <c r="G529" s="4" t="s">
        <v>2057</v>
      </c>
      <c r="H529" s="4" t="s">
        <v>127</v>
      </c>
      <c r="I529" s="4" t="s">
        <v>3903</v>
      </c>
      <c r="J529" s="4" t="s">
        <v>9</v>
      </c>
      <c r="K529" s="4" t="s">
        <v>74</v>
      </c>
      <c r="L529" s="4" t="s">
        <v>61</v>
      </c>
      <c r="M529" s="4" t="s">
        <v>3527</v>
      </c>
      <c r="N529" s="4" t="s">
        <v>3527</v>
      </c>
      <c r="O529" s="4" t="s">
        <v>3023</v>
      </c>
      <c r="P529" s="4" t="s">
        <v>3527</v>
      </c>
      <c r="Q529" s="4" t="s">
        <v>3527</v>
      </c>
      <c r="R529" s="4" t="s">
        <v>3023</v>
      </c>
      <c r="S529" s="4" t="s">
        <v>3528</v>
      </c>
      <c r="T529" s="4" t="s">
        <v>3528</v>
      </c>
      <c r="U529" s="4" t="s">
        <v>3025</v>
      </c>
      <c r="V529" s="4" t="s">
        <v>3527</v>
      </c>
      <c r="W529" s="4" t="s">
        <v>3527</v>
      </c>
      <c r="X529" s="4" t="s">
        <v>3023</v>
      </c>
      <c r="Y529" s="4"/>
    </row>
    <row r="530" spans="1:25" ht="12.75">
      <c r="A530" s="4" t="s">
        <v>3904</v>
      </c>
      <c r="B530" s="4" t="s">
        <v>3905</v>
      </c>
      <c r="C530" s="4" t="s">
        <v>57</v>
      </c>
      <c r="D530" s="4" t="s">
        <v>90</v>
      </c>
      <c r="E530" s="4" t="s">
        <v>55</v>
      </c>
      <c r="F530" s="4" t="s">
        <v>101</v>
      </c>
      <c r="G530" s="4" t="s">
        <v>1041</v>
      </c>
      <c r="H530" s="4" t="s">
        <v>127</v>
      </c>
      <c r="I530" s="4" t="s">
        <v>3906</v>
      </c>
      <c r="J530" s="4" t="s">
        <v>9</v>
      </c>
      <c r="K530" s="4" t="s">
        <v>74</v>
      </c>
      <c r="L530" s="4" t="s">
        <v>61</v>
      </c>
      <c r="M530" s="4" t="s">
        <v>3527</v>
      </c>
      <c r="N530" s="4" t="s">
        <v>3527</v>
      </c>
      <c r="O530" s="4" t="s">
        <v>3023</v>
      </c>
      <c r="P530" s="4" t="s">
        <v>3527</v>
      </c>
      <c r="Q530" s="4" t="s">
        <v>3527</v>
      </c>
      <c r="R530" s="4" t="s">
        <v>3023</v>
      </c>
      <c r="S530" s="4" t="s">
        <v>3528</v>
      </c>
      <c r="T530" s="4" t="s">
        <v>3528</v>
      </c>
      <c r="U530" s="4" t="s">
        <v>3025</v>
      </c>
      <c r="V530" s="4" t="s">
        <v>3527</v>
      </c>
      <c r="W530" s="4" t="s">
        <v>3527</v>
      </c>
      <c r="X530" s="4" t="s">
        <v>3023</v>
      </c>
      <c r="Y530" s="4"/>
    </row>
    <row r="531" spans="1:25" ht="12.75">
      <c r="A531" s="4" t="s">
        <v>2051</v>
      </c>
      <c r="B531" s="4" t="s">
        <v>2052</v>
      </c>
      <c r="C531" s="4" t="s">
        <v>57</v>
      </c>
      <c r="D531" s="4" t="s">
        <v>259</v>
      </c>
      <c r="E531" s="4" t="s">
        <v>55</v>
      </c>
      <c r="F531" s="4" t="s">
        <v>1860</v>
      </c>
      <c r="G531" s="4" t="s">
        <v>2057</v>
      </c>
      <c r="H531" s="4" t="s">
        <v>127</v>
      </c>
      <c r="I531" s="4" t="s">
        <v>3907</v>
      </c>
      <c r="J531" s="4" t="s">
        <v>3000</v>
      </c>
      <c r="K531" s="4" t="s">
        <v>74</v>
      </c>
      <c r="L531" s="4" t="s">
        <v>61</v>
      </c>
      <c r="M531" s="4" t="s">
        <v>3527</v>
      </c>
      <c r="N531" s="4" t="s">
        <v>3527</v>
      </c>
      <c r="O531" s="4" t="s">
        <v>3023</v>
      </c>
      <c r="P531" s="4" t="s">
        <v>3527</v>
      </c>
      <c r="Q531" s="4" t="s">
        <v>3527</v>
      </c>
      <c r="R531" s="4" t="s">
        <v>3023</v>
      </c>
      <c r="S531" s="4" t="s">
        <v>3528</v>
      </c>
      <c r="T531" s="4" t="s">
        <v>3528</v>
      </c>
      <c r="U531" s="4" t="s">
        <v>3025</v>
      </c>
      <c r="V531" s="4" t="s">
        <v>3527</v>
      </c>
      <c r="W531" s="4" t="s">
        <v>3527</v>
      </c>
      <c r="X531" s="4" t="s">
        <v>3023</v>
      </c>
      <c r="Y531" s="4" t="s">
        <v>3673</v>
      </c>
    </row>
    <row r="532" spans="1:25" ht="12.75">
      <c r="A532" s="4" t="s">
        <v>3908</v>
      </c>
      <c r="B532" s="4" t="s">
        <v>3909</v>
      </c>
      <c r="C532" s="4" t="s">
        <v>57</v>
      </c>
      <c r="D532" s="4" t="s">
        <v>54</v>
      </c>
      <c r="E532" s="4" t="s">
        <v>55</v>
      </c>
      <c r="F532" s="4" t="s">
        <v>213</v>
      </c>
      <c r="G532" s="4" t="s">
        <v>127</v>
      </c>
      <c r="H532" s="4" t="s">
        <v>127</v>
      </c>
      <c r="I532" s="4" t="s">
        <v>3910</v>
      </c>
      <c r="J532" s="4" t="s">
        <v>9</v>
      </c>
      <c r="K532" s="4" t="s">
        <v>74</v>
      </c>
      <c r="L532" s="4" t="s">
        <v>61</v>
      </c>
      <c r="M532" s="4" t="s">
        <v>3527</v>
      </c>
      <c r="N532" s="4" t="s">
        <v>3527</v>
      </c>
      <c r="O532" s="4" t="s">
        <v>3023</v>
      </c>
      <c r="P532" s="4" t="s">
        <v>3527</v>
      </c>
      <c r="Q532" s="4" t="s">
        <v>3527</v>
      </c>
      <c r="R532" s="4" t="s">
        <v>3023</v>
      </c>
      <c r="S532" s="4" t="s">
        <v>3528</v>
      </c>
      <c r="T532" s="4" t="s">
        <v>3528</v>
      </c>
      <c r="U532" s="4" t="s">
        <v>3025</v>
      </c>
      <c r="V532" s="4" t="s">
        <v>3527</v>
      </c>
      <c r="W532" s="4" t="s">
        <v>3527</v>
      </c>
      <c r="X532" s="4" t="s">
        <v>3023</v>
      </c>
      <c r="Y532" s="4"/>
    </row>
    <row r="533" spans="1:25" ht="12.75">
      <c r="A533" s="4" t="s">
        <v>3911</v>
      </c>
      <c r="B533" s="4" t="s">
        <v>3912</v>
      </c>
      <c r="C533" s="4" t="s">
        <v>57</v>
      </c>
      <c r="D533" s="4" t="s">
        <v>90</v>
      </c>
      <c r="E533" s="4" t="s">
        <v>55</v>
      </c>
      <c r="F533" s="4" t="s">
        <v>101</v>
      </c>
      <c r="G533" s="4" t="s">
        <v>1041</v>
      </c>
      <c r="H533" s="4" t="s">
        <v>127</v>
      </c>
      <c r="I533" s="4" t="s">
        <v>3913</v>
      </c>
      <c r="J533" s="4" t="s">
        <v>9</v>
      </c>
      <c r="K533" s="4" t="s">
        <v>74</v>
      </c>
      <c r="L533" s="4" t="s">
        <v>61</v>
      </c>
      <c r="M533" s="4" t="s">
        <v>3527</v>
      </c>
      <c r="N533" s="4" t="s">
        <v>3527</v>
      </c>
      <c r="O533" s="4" t="s">
        <v>3023</v>
      </c>
      <c r="P533" s="4" t="s">
        <v>3527</v>
      </c>
      <c r="Q533" s="4" t="s">
        <v>3527</v>
      </c>
      <c r="R533" s="4" t="s">
        <v>3023</v>
      </c>
      <c r="S533" s="4" t="s">
        <v>3528</v>
      </c>
      <c r="T533" s="4" t="s">
        <v>3528</v>
      </c>
      <c r="U533" s="4" t="s">
        <v>3025</v>
      </c>
      <c r="V533" s="4" t="s">
        <v>3527</v>
      </c>
      <c r="W533" s="4" t="s">
        <v>3527</v>
      </c>
      <c r="X533" s="4" t="s">
        <v>3022</v>
      </c>
      <c r="Y533" s="4"/>
    </row>
    <row r="534" spans="1:25" ht="12.75">
      <c r="A534" s="4" t="s">
        <v>3914</v>
      </c>
      <c r="B534" s="4" t="s">
        <v>3915</v>
      </c>
      <c r="C534" s="4" t="s">
        <v>166</v>
      </c>
      <c r="D534" s="4" t="s">
        <v>259</v>
      </c>
      <c r="E534" s="4" t="s">
        <v>55</v>
      </c>
      <c r="F534" s="4" t="s">
        <v>91</v>
      </c>
      <c r="G534" s="4" t="s">
        <v>340</v>
      </c>
      <c r="H534" s="4" t="s">
        <v>137</v>
      </c>
      <c r="I534" s="4" t="s">
        <v>3916</v>
      </c>
      <c r="J534" s="4" t="s">
        <v>9</v>
      </c>
      <c r="K534" s="4" t="s">
        <v>74</v>
      </c>
      <c r="L534" s="4" t="s">
        <v>61</v>
      </c>
      <c r="M534" s="4" t="s">
        <v>3527</v>
      </c>
      <c r="N534" s="4" t="s">
        <v>3527</v>
      </c>
      <c r="O534" s="4" t="s">
        <v>3023</v>
      </c>
      <c r="P534" s="4" t="s">
        <v>3527</v>
      </c>
      <c r="Q534" s="4" t="s">
        <v>3527</v>
      </c>
      <c r="R534" s="4" t="s">
        <v>3023</v>
      </c>
      <c r="S534" s="4" t="s">
        <v>3528</v>
      </c>
      <c r="T534" s="4" t="s">
        <v>3528</v>
      </c>
      <c r="U534" s="4" t="s">
        <v>3025</v>
      </c>
      <c r="V534" s="4" t="s">
        <v>3527</v>
      </c>
      <c r="W534" s="4" t="s">
        <v>3527</v>
      </c>
      <c r="X534" s="4" t="s">
        <v>3022</v>
      </c>
      <c r="Y534" s="4"/>
    </row>
    <row r="535" spans="1:25" ht="12.75">
      <c r="A535" s="4" t="s">
        <v>3917</v>
      </c>
      <c r="B535" s="4" t="s">
        <v>3918</v>
      </c>
      <c r="C535" s="4" t="s">
        <v>1</v>
      </c>
      <c r="D535" s="4" t="s">
        <v>90</v>
      </c>
      <c r="E535" s="4" t="s">
        <v>55</v>
      </c>
      <c r="F535" s="4" t="s">
        <v>91</v>
      </c>
      <c r="G535" s="4" t="s">
        <v>111</v>
      </c>
      <c r="H535" s="4" t="s">
        <v>137</v>
      </c>
      <c r="I535" s="4" t="s">
        <v>3919</v>
      </c>
      <c r="J535" s="4" t="s">
        <v>9</v>
      </c>
      <c r="K535" s="4" t="s">
        <v>74</v>
      </c>
      <c r="L535" s="4" t="s">
        <v>61</v>
      </c>
      <c r="M535" s="4" t="s">
        <v>3527</v>
      </c>
      <c r="N535" s="4" t="s">
        <v>3527</v>
      </c>
      <c r="O535" s="4" t="s">
        <v>3023</v>
      </c>
      <c r="P535" s="4" t="s">
        <v>3527</v>
      </c>
      <c r="Q535" s="4" t="s">
        <v>3527</v>
      </c>
      <c r="R535" s="4" t="s">
        <v>3023</v>
      </c>
      <c r="S535" s="4" t="s">
        <v>3528</v>
      </c>
      <c r="T535" s="4" t="s">
        <v>3528</v>
      </c>
      <c r="U535" s="4" t="s">
        <v>3025</v>
      </c>
      <c r="V535" s="4" t="s">
        <v>3527</v>
      </c>
      <c r="W535" s="4" t="s">
        <v>3527</v>
      </c>
      <c r="X535" s="4" t="s">
        <v>3023</v>
      </c>
      <c r="Y535" s="4"/>
    </row>
    <row r="536" spans="1:25" ht="12.75">
      <c r="A536" s="4" t="s">
        <v>3920</v>
      </c>
      <c r="B536" s="4" t="s">
        <v>3921</v>
      </c>
      <c r="C536" s="4" t="s">
        <v>1</v>
      </c>
      <c r="D536" s="4" t="s">
        <v>90</v>
      </c>
      <c r="E536" s="4" t="s">
        <v>55</v>
      </c>
      <c r="F536" s="4" t="s">
        <v>91</v>
      </c>
      <c r="G536" s="4" t="s">
        <v>111</v>
      </c>
      <c r="H536" s="4" t="s">
        <v>137</v>
      </c>
      <c r="I536" s="4" t="s">
        <v>3922</v>
      </c>
      <c r="J536" s="4" t="s">
        <v>9</v>
      </c>
      <c r="K536" s="4" t="s">
        <v>74</v>
      </c>
      <c r="L536" s="4" t="s">
        <v>61</v>
      </c>
      <c r="M536" s="4" t="s">
        <v>3527</v>
      </c>
      <c r="N536" s="4" t="s">
        <v>3527</v>
      </c>
      <c r="O536" s="4" t="s">
        <v>3023</v>
      </c>
      <c r="P536" s="4" t="s">
        <v>3527</v>
      </c>
      <c r="Q536" s="4" t="s">
        <v>3527</v>
      </c>
      <c r="R536" s="4" t="s">
        <v>3023</v>
      </c>
      <c r="S536" s="4" t="s">
        <v>3528</v>
      </c>
      <c r="T536" s="4" t="s">
        <v>3528</v>
      </c>
      <c r="U536" s="4" t="s">
        <v>3025</v>
      </c>
      <c r="V536" s="4" t="s">
        <v>3527</v>
      </c>
      <c r="W536" s="4" t="s">
        <v>3527</v>
      </c>
      <c r="X536" s="4" t="s">
        <v>3023</v>
      </c>
      <c r="Y536" s="4"/>
    </row>
    <row r="537" spans="1:25" ht="12.75">
      <c r="A537" s="4" t="s">
        <v>3923</v>
      </c>
      <c r="B537" s="4" t="s">
        <v>3924</v>
      </c>
      <c r="C537" s="4" t="s">
        <v>1</v>
      </c>
      <c r="D537" s="4" t="s">
        <v>90</v>
      </c>
      <c r="E537" s="4" t="s">
        <v>55</v>
      </c>
      <c r="F537" s="4" t="s">
        <v>2443</v>
      </c>
      <c r="G537" s="4" t="s">
        <v>1170</v>
      </c>
      <c r="H537" s="4" t="s">
        <v>137</v>
      </c>
      <c r="I537" s="4" t="s">
        <v>3925</v>
      </c>
      <c r="J537" s="4" t="s">
        <v>9</v>
      </c>
      <c r="K537" s="4" t="s">
        <v>74</v>
      </c>
      <c r="L537" s="4" t="s">
        <v>61</v>
      </c>
      <c r="M537" s="4" t="s">
        <v>3527</v>
      </c>
      <c r="N537" s="4" t="s">
        <v>3527</v>
      </c>
      <c r="O537" s="4" t="s">
        <v>3023</v>
      </c>
      <c r="P537" s="4" t="s">
        <v>3527</v>
      </c>
      <c r="Q537" s="4" t="s">
        <v>3527</v>
      </c>
      <c r="R537" s="4" t="s">
        <v>3023</v>
      </c>
      <c r="S537" s="4" t="s">
        <v>3528</v>
      </c>
      <c r="T537" s="4" t="s">
        <v>3528</v>
      </c>
      <c r="U537" s="4" t="s">
        <v>3025</v>
      </c>
      <c r="V537" s="4" t="s">
        <v>3527</v>
      </c>
      <c r="W537" s="4" t="s">
        <v>3527</v>
      </c>
      <c r="X537" s="4" t="s">
        <v>3023</v>
      </c>
      <c r="Y537" s="4"/>
    </row>
    <row r="538" spans="1:25" ht="12.75">
      <c r="A538" s="4" t="s">
        <v>3926</v>
      </c>
      <c r="B538" s="4" t="s">
        <v>3927</v>
      </c>
      <c r="C538" s="4" t="s">
        <v>57</v>
      </c>
      <c r="D538" s="4" t="s">
        <v>259</v>
      </c>
      <c r="E538" s="4" t="s">
        <v>55</v>
      </c>
      <c r="F538" s="4" t="s">
        <v>101</v>
      </c>
      <c r="G538" s="4" t="s">
        <v>1837</v>
      </c>
      <c r="H538" s="4" t="s">
        <v>127</v>
      </c>
      <c r="I538" s="4" t="s">
        <v>3928</v>
      </c>
      <c r="J538" s="4" t="s">
        <v>3000</v>
      </c>
      <c r="K538" s="4" t="s">
        <v>74</v>
      </c>
      <c r="L538" s="4" t="s">
        <v>61</v>
      </c>
      <c r="M538" s="4" t="s">
        <v>3527</v>
      </c>
      <c r="N538" s="4" t="s">
        <v>3527</v>
      </c>
      <c r="O538" s="4" t="s">
        <v>3023</v>
      </c>
      <c r="P538" s="4" t="s">
        <v>3527</v>
      </c>
      <c r="Q538" s="4" t="s">
        <v>3527</v>
      </c>
      <c r="R538" s="4" t="s">
        <v>3023</v>
      </c>
      <c r="S538" s="4" t="s">
        <v>3528</v>
      </c>
      <c r="T538" s="4" t="s">
        <v>3528</v>
      </c>
      <c r="U538" s="4" t="s">
        <v>3025</v>
      </c>
      <c r="V538" s="4" t="s">
        <v>3527</v>
      </c>
      <c r="W538" s="4" t="s">
        <v>3527</v>
      </c>
      <c r="X538" s="4" t="s">
        <v>3023</v>
      </c>
      <c r="Y538" s="4" t="s">
        <v>3634</v>
      </c>
    </row>
    <row r="539" spans="1:25" ht="12.75">
      <c r="A539" s="4" t="s">
        <v>3929</v>
      </c>
      <c r="B539" s="4" t="s">
        <v>3930</v>
      </c>
      <c r="C539" s="4" t="s">
        <v>57</v>
      </c>
      <c r="D539" s="4" t="s">
        <v>54</v>
      </c>
      <c r="E539" s="4" t="s">
        <v>55</v>
      </c>
      <c r="F539" s="4" t="s">
        <v>56</v>
      </c>
      <c r="G539" s="4" t="s">
        <v>58</v>
      </c>
      <c r="H539" s="4" t="s">
        <v>127</v>
      </c>
      <c r="I539" s="4" t="s">
        <v>3931</v>
      </c>
      <c r="J539" s="4" t="s">
        <v>9</v>
      </c>
      <c r="K539" s="4" t="s">
        <v>244</v>
      </c>
      <c r="L539" s="4" t="s">
        <v>61</v>
      </c>
      <c r="M539" s="4" t="s">
        <v>3527</v>
      </c>
      <c r="N539" s="4" t="s">
        <v>3527</v>
      </c>
      <c r="O539" s="4" t="s">
        <v>3023</v>
      </c>
      <c r="P539" s="4" t="s">
        <v>3527</v>
      </c>
      <c r="Q539" s="4" t="s">
        <v>3527</v>
      </c>
      <c r="R539" s="4" t="s">
        <v>3023</v>
      </c>
      <c r="S539" s="4" t="s">
        <v>3528</v>
      </c>
      <c r="T539" s="4" t="s">
        <v>3528</v>
      </c>
      <c r="U539" s="4" t="s">
        <v>3025</v>
      </c>
      <c r="V539" s="4" t="s">
        <v>3527</v>
      </c>
      <c r="W539" s="4" t="s">
        <v>3527</v>
      </c>
      <c r="X539" s="4" t="s">
        <v>3023</v>
      </c>
      <c r="Y539" s="4"/>
    </row>
    <row r="540" spans="1:25" ht="12.75">
      <c r="A540" s="4" t="s">
        <v>3932</v>
      </c>
      <c r="B540" s="4" t="s">
        <v>3933</v>
      </c>
      <c r="C540" s="4" t="s">
        <v>92</v>
      </c>
      <c r="D540" s="4" t="s">
        <v>90</v>
      </c>
      <c r="E540" s="4" t="s">
        <v>55</v>
      </c>
      <c r="F540" s="4" t="s">
        <v>91</v>
      </c>
      <c r="G540" s="4" t="s">
        <v>93</v>
      </c>
      <c r="H540" s="4" t="s">
        <v>137</v>
      </c>
      <c r="I540" s="4" t="s">
        <v>3934</v>
      </c>
      <c r="J540" s="4" t="s">
        <v>9</v>
      </c>
      <c r="K540" s="4" t="s">
        <v>74</v>
      </c>
      <c r="L540" s="4" t="s">
        <v>61</v>
      </c>
      <c r="M540" s="4" t="s">
        <v>3527</v>
      </c>
      <c r="N540" s="4" t="s">
        <v>3527</v>
      </c>
      <c r="O540" s="4" t="s">
        <v>3023</v>
      </c>
      <c r="P540" s="4" t="s">
        <v>3527</v>
      </c>
      <c r="Q540" s="4" t="s">
        <v>3527</v>
      </c>
      <c r="R540" s="4" t="s">
        <v>3023</v>
      </c>
      <c r="S540" s="4" t="s">
        <v>3528</v>
      </c>
      <c r="T540" s="4" t="s">
        <v>3528</v>
      </c>
      <c r="U540" s="4" t="s">
        <v>3025</v>
      </c>
      <c r="V540" s="4" t="s">
        <v>3527</v>
      </c>
      <c r="W540" s="4" t="s">
        <v>3527</v>
      </c>
      <c r="X540" s="4" t="s">
        <v>3023</v>
      </c>
      <c r="Y540" s="4"/>
    </row>
    <row r="541" spans="1:25" ht="12.75">
      <c r="A541" s="4" t="s">
        <v>245</v>
      </c>
      <c r="B541" s="4" t="s">
        <v>246</v>
      </c>
      <c r="C541" s="4" t="s">
        <v>57</v>
      </c>
      <c r="D541" s="4" t="s">
        <v>69</v>
      </c>
      <c r="E541" s="4" t="s">
        <v>55</v>
      </c>
      <c r="F541" s="4" t="s">
        <v>252</v>
      </c>
      <c r="G541" s="4" t="s">
        <v>58</v>
      </c>
      <c r="H541" s="4" t="s">
        <v>127</v>
      </c>
      <c r="I541" s="4" t="s">
        <v>3935</v>
      </c>
      <c r="J541" s="4" t="s">
        <v>9</v>
      </c>
      <c r="K541" s="4" t="s">
        <v>244</v>
      </c>
      <c r="L541" s="4" t="s">
        <v>61</v>
      </c>
      <c r="M541" s="4" t="s">
        <v>3527</v>
      </c>
      <c r="N541" s="4" t="s">
        <v>3527</v>
      </c>
      <c r="O541" s="4" t="s">
        <v>3023</v>
      </c>
      <c r="P541" s="4" t="s">
        <v>3527</v>
      </c>
      <c r="Q541" s="4" t="s">
        <v>3527</v>
      </c>
      <c r="R541" s="4" t="s">
        <v>3023</v>
      </c>
      <c r="S541" s="4" t="s">
        <v>3528</v>
      </c>
      <c r="T541" s="4" t="s">
        <v>3528</v>
      </c>
      <c r="U541" s="4" t="s">
        <v>3025</v>
      </c>
      <c r="V541" s="4" t="s">
        <v>3527</v>
      </c>
      <c r="W541" s="4" t="s">
        <v>3527</v>
      </c>
      <c r="X541" s="4" t="s">
        <v>3023</v>
      </c>
      <c r="Y541" s="4"/>
    </row>
    <row r="542" spans="1:25" ht="12.75">
      <c r="A542" s="4" t="s">
        <v>1771</v>
      </c>
      <c r="B542" s="4" t="s">
        <v>1772</v>
      </c>
      <c r="C542" s="4" t="s">
        <v>935</v>
      </c>
      <c r="D542" s="4" t="s">
        <v>146</v>
      </c>
      <c r="E542" s="4" t="s">
        <v>935</v>
      </c>
      <c r="F542" s="4" t="s">
        <v>1449</v>
      </c>
      <c r="G542" s="4" t="s">
        <v>426</v>
      </c>
      <c r="H542" s="4" t="s">
        <v>167</v>
      </c>
      <c r="I542" s="4" t="s">
        <v>3936</v>
      </c>
      <c r="J542" s="4" t="s">
        <v>9</v>
      </c>
      <c r="K542" s="4" t="s">
        <v>427</v>
      </c>
      <c r="L542" s="4" t="s">
        <v>75</v>
      </c>
      <c r="M542" s="4" t="s">
        <v>3527</v>
      </c>
      <c r="N542" s="4" t="s">
        <v>3527</v>
      </c>
      <c r="O542" s="4"/>
      <c r="P542" s="4" t="s">
        <v>3527</v>
      </c>
      <c r="Q542" s="4" t="s">
        <v>3527</v>
      </c>
      <c r="R542" s="4"/>
      <c r="S542" s="4" t="s">
        <v>3528</v>
      </c>
      <c r="T542" s="4" t="s">
        <v>3528</v>
      </c>
      <c r="U542" s="4" t="s">
        <v>3025</v>
      </c>
      <c r="V542" s="4" t="s">
        <v>3527</v>
      </c>
      <c r="W542" s="4" t="s">
        <v>3527</v>
      </c>
      <c r="X542" s="4"/>
      <c r="Y542" s="4"/>
    </row>
    <row r="543" spans="1:25" ht="12.75">
      <c r="A543" s="4" t="s">
        <v>3937</v>
      </c>
      <c r="B543" s="4" t="s">
        <v>3938</v>
      </c>
      <c r="C543" s="4" t="s">
        <v>57</v>
      </c>
      <c r="D543" s="4" t="s">
        <v>90</v>
      </c>
      <c r="E543" s="4" t="s">
        <v>55</v>
      </c>
      <c r="F543" s="4" t="s">
        <v>101</v>
      </c>
      <c r="G543" s="4" t="s">
        <v>1041</v>
      </c>
      <c r="H543" s="4" t="s">
        <v>127</v>
      </c>
      <c r="I543" s="4" t="s">
        <v>3939</v>
      </c>
      <c r="J543" s="4" t="s">
        <v>9</v>
      </c>
      <c r="K543" s="4" t="s">
        <v>74</v>
      </c>
      <c r="L543" s="4" t="s">
        <v>61</v>
      </c>
      <c r="M543" s="4" t="s">
        <v>3527</v>
      </c>
      <c r="N543" s="4" t="s">
        <v>3527</v>
      </c>
      <c r="O543" s="4" t="s">
        <v>3023</v>
      </c>
      <c r="P543" s="4" t="s">
        <v>3527</v>
      </c>
      <c r="Q543" s="4" t="s">
        <v>3527</v>
      </c>
      <c r="R543" s="4" t="s">
        <v>3023</v>
      </c>
      <c r="S543" s="4" t="s">
        <v>3528</v>
      </c>
      <c r="T543" s="4" t="s">
        <v>3528</v>
      </c>
      <c r="U543" s="4" t="s">
        <v>3025</v>
      </c>
      <c r="V543" s="4" t="s">
        <v>3527</v>
      </c>
      <c r="W543" s="4" t="s">
        <v>3527</v>
      </c>
      <c r="X543" s="4" t="s">
        <v>3023</v>
      </c>
      <c r="Y543" s="4"/>
    </row>
    <row r="544" spans="1:25" ht="12.75">
      <c r="A544" s="4" t="s">
        <v>3940</v>
      </c>
      <c r="B544" s="4" t="s">
        <v>3941</v>
      </c>
      <c r="C544" s="4" t="s">
        <v>166</v>
      </c>
      <c r="D544" s="4" t="s">
        <v>146</v>
      </c>
      <c r="E544" s="4" t="s">
        <v>55</v>
      </c>
      <c r="F544" s="4" t="s">
        <v>822</v>
      </c>
      <c r="G544" s="4" t="s">
        <v>780</v>
      </c>
      <c r="H544" s="4" t="s">
        <v>167</v>
      </c>
      <c r="I544" s="4" t="s">
        <v>3942</v>
      </c>
      <c r="J544" s="4" t="s">
        <v>9</v>
      </c>
      <c r="K544" s="4" t="s">
        <v>74</v>
      </c>
      <c r="L544" s="4" t="s">
        <v>75</v>
      </c>
      <c r="M544" s="4" t="s">
        <v>3527</v>
      </c>
      <c r="N544" s="4" t="s">
        <v>3527</v>
      </c>
      <c r="O544" s="4"/>
      <c r="P544" s="4" t="s">
        <v>3527</v>
      </c>
      <c r="Q544" s="4" t="s">
        <v>3527</v>
      </c>
      <c r="R544" s="4"/>
      <c r="S544" s="4" t="s">
        <v>3528</v>
      </c>
      <c r="T544" s="4" t="s">
        <v>3528</v>
      </c>
      <c r="U544" s="4" t="s">
        <v>3025</v>
      </c>
      <c r="V544" s="4" t="s">
        <v>3527</v>
      </c>
      <c r="W544" s="4" t="s">
        <v>3527</v>
      </c>
      <c r="X544" s="4"/>
      <c r="Y544" s="4"/>
    </row>
    <row r="545" spans="1:25" ht="12.75">
      <c r="A545" s="4" t="s">
        <v>3943</v>
      </c>
      <c r="B545" s="4" t="s">
        <v>3944</v>
      </c>
      <c r="C545" s="4" t="s">
        <v>57</v>
      </c>
      <c r="D545" s="4" t="s">
        <v>54</v>
      </c>
      <c r="E545" s="4" t="s">
        <v>55</v>
      </c>
      <c r="F545" s="4" t="s">
        <v>56</v>
      </c>
      <c r="G545" s="4" t="s">
        <v>58</v>
      </c>
      <c r="H545" s="4" t="s">
        <v>127</v>
      </c>
      <c r="I545" s="4" t="s">
        <v>3945</v>
      </c>
      <c r="J545" s="4" t="s">
        <v>9</v>
      </c>
      <c r="K545" s="4" t="s">
        <v>74</v>
      </c>
      <c r="L545" s="4" t="s">
        <v>61</v>
      </c>
      <c r="M545" s="4" t="s">
        <v>3527</v>
      </c>
      <c r="N545" s="4" t="s">
        <v>3527</v>
      </c>
      <c r="O545" s="4" t="s">
        <v>3023</v>
      </c>
      <c r="P545" s="4" t="s">
        <v>3527</v>
      </c>
      <c r="Q545" s="4" t="s">
        <v>3527</v>
      </c>
      <c r="R545" s="4" t="s">
        <v>3023</v>
      </c>
      <c r="S545" s="4" t="s">
        <v>3528</v>
      </c>
      <c r="T545" s="4" t="s">
        <v>3528</v>
      </c>
      <c r="U545" s="4" t="s">
        <v>3025</v>
      </c>
      <c r="V545" s="4" t="s">
        <v>3527</v>
      </c>
      <c r="W545" s="4" t="s">
        <v>3527</v>
      </c>
      <c r="X545" s="4" t="s">
        <v>3023</v>
      </c>
      <c r="Y545" s="4"/>
    </row>
    <row r="546" spans="1:25" ht="12.75">
      <c r="A546" s="4" t="s">
        <v>3946</v>
      </c>
      <c r="B546" s="4" t="s">
        <v>3947</v>
      </c>
      <c r="C546" s="4" t="s">
        <v>57</v>
      </c>
      <c r="D546" s="4" t="s">
        <v>54</v>
      </c>
      <c r="E546" s="4" t="s">
        <v>55</v>
      </c>
      <c r="F546" s="4" t="s">
        <v>56</v>
      </c>
      <c r="G546" s="4" t="s">
        <v>58</v>
      </c>
      <c r="H546" s="4" t="s">
        <v>127</v>
      </c>
      <c r="I546" s="4" t="s">
        <v>3948</v>
      </c>
      <c r="J546" s="4" t="s">
        <v>9</v>
      </c>
      <c r="K546" s="4" t="s">
        <v>244</v>
      </c>
      <c r="L546" s="4" t="s">
        <v>61</v>
      </c>
      <c r="M546" s="4" t="s">
        <v>3527</v>
      </c>
      <c r="N546" s="4" t="s">
        <v>3527</v>
      </c>
      <c r="O546" s="4" t="s">
        <v>3023</v>
      </c>
      <c r="P546" s="4" t="s">
        <v>3527</v>
      </c>
      <c r="Q546" s="4" t="s">
        <v>3527</v>
      </c>
      <c r="R546" s="4" t="s">
        <v>3023</v>
      </c>
      <c r="S546" s="4" t="s">
        <v>3528</v>
      </c>
      <c r="T546" s="4" t="s">
        <v>3528</v>
      </c>
      <c r="U546" s="4" t="s">
        <v>3025</v>
      </c>
      <c r="V546" s="4" t="s">
        <v>3527</v>
      </c>
      <c r="W546" s="4" t="s">
        <v>3527</v>
      </c>
      <c r="X546" s="4" t="s">
        <v>3023</v>
      </c>
      <c r="Y546" s="4"/>
    </row>
    <row r="547" spans="1:25" ht="12.75">
      <c r="A547" s="4" t="s">
        <v>3949</v>
      </c>
      <c r="B547" s="4" t="s">
        <v>3950</v>
      </c>
      <c r="C547" s="4" t="s">
        <v>57</v>
      </c>
      <c r="D547" s="4" t="s">
        <v>259</v>
      </c>
      <c r="E547" s="4" t="s">
        <v>55</v>
      </c>
      <c r="F547" s="4" t="s">
        <v>101</v>
      </c>
      <c r="G547" s="4" t="s">
        <v>1837</v>
      </c>
      <c r="H547" s="4" t="s">
        <v>127</v>
      </c>
      <c r="I547" s="4" t="s">
        <v>3951</v>
      </c>
      <c r="J547" s="4" t="s">
        <v>9</v>
      </c>
      <c r="K547" s="4" t="s">
        <v>74</v>
      </c>
      <c r="L547" s="4" t="s">
        <v>61</v>
      </c>
      <c r="M547" s="4" t="s">
        <v>3527</v>
      </c>
      <c r="N547" s="4" t="s">
        <v>3527</v>
      </c>
      <c r="O547" s="4" t="s">
        <v>3023</v>
      </c>
      <c r="P547" s="4" t="s">
        <v>3527</v>
      </c>
      <c r="Q547" s="4" t="s">
        <v>3527</v>
      </c>
      <c r="R547" s="4" t="s">
        <v>3023</v>
      </c>
      <c r="S547" s="4" t="s">
        <v>3528</v>
      </c>
      <c r="T547" s="4" t="s">
        <v>3528</v>
      </c>
      <c r="U547" s="4" t="s">
        <v>3025</v>
      </c>
      <c r="V547" s="4" t="s">
        <v>3527</v>
      </c>
      <c r="W547" s="4" t="s">
        <v>3527</v>
      </c>
      <c r="X547" s="4" t="s">
        <v>3023</v>
      </c>
      <c r="Y547" s="4"/>
    </row>
    <row r="548" spans="1:25" ht="12.75">
      <c r="A548" s="4" t="s">
        <v>3952</v>
      </c>
      <c r="B548" s="4" t="s">
        <v>3953</v>
      </c>
      <c r="C548" s="4" t="s">
        <v>57</v>
      </c>
      <c r="D548" s="4" t="s">
        <v>259</v>
      </c>
      <c r="E548" s="4" t="s">
        <v>55</v>
      </c>
      <c r="F548" s="4" t="s">
        <v>101</v>
      </c>
      <c r="G548" s="4" t="s">
        <v>1837</v>
      </c>
      <c r="H548" s="4" t="s">
        <v>127</v>
      </c>
      <c r="I548" s="4" t="s">
        <v>3954</v>
      </c>
      <c r="J548" s="4" t="s">
        <v>9</v>
      </c>
      <c r="K548" s="4" t="s">
        <v>74</v>
      </c>
      <c r="L548" s="4" t="s">
        <v>61</v>
      </c>
      <c r="M548" s="4" t="s">
        <v>3527</v>
      </c>
      <c r="N548" s="4" t="s">
        <v>3527</v>
      </c>
      <c r="O548" s="4" t="s">
        <v>3023</v>
      </c>
      <c r="P548" s="4" t="s">
        <v>3527</v>
      </c>
      <c r="Q548" s="4" t="s">
        <v>3527</v>
      </c>
      <c r="R548" s="4" t="s">
        <v>3023</v>
      </c>
      <c r="S548" s="4" t="s">
        <v>3528</v>
      </c>
      <c r="T548" s="4" t="s">
        <v>3528</v>
      </c>
      <c r="U548" s="4" t="s">
        <v>3025</v>
      </c>
      <c r="V548" s="4" t="s">
        <v>3527</v>
      </c>
      <c r="W548" s="4" t="s">
        <v>3527</v>
      </c>
      <c r="X548" s="4" t="s">
        <v>3023</v>
      </c>
      <c r="Y548" s="4"/>
    </row>
    <row r="549" spans="1:25" ht="12.75">
      <c r="A549" s="4" t="s">
        <v>3955</v>
      </c>
      <c r="B549" s="4" t="s">
        <v>3956</v>
      </c>
      <c r="C549" s="4" t="s">
        <v>57</v>
      </c>
      <c r="D549" s="4" t="s">
        <v>259</v>
      </c>
      <c r="E549" s="4" t="s">
        <v>55</v>
      </c>
      <c r="F549" s="4" t="s">
        <v>101</v>
      </c>
      <c r="G549" s="4" t="s">
        <v>2057</v>
      </c>
      <c r="H549" s="4" t="s">
        <v>127</v>
      </c>
      <c r="I549" s="4" t="s">
        <v>3957</v>
      </c>
      <c r="J549" s="4" t="s">
        <v>9</v>
      </c>
      <c r="K549" s="4" t="s">
        <v>74</v>
      </c>
      <c r="L549" s="4" t="s">
        <v>61</v>
      </c>
      <c r="M549" s="4" t="s">
        <v>3527</v>
      </c>
      <c r="N549" s="4" t="s">
        <v>3527</v>
      </c>
      <c r="O549" s="4" t="s">
        <v>3023</v>
      </c>
      <c r="P549" s="4" t="s">
        <v>3527</v>
      </c>
      <c r="Q549" s="4" t="s">
        <v>3527</v>
      </c>
      <c r="R549" s="4" t="s">
        <v>3023</v>
      </c>
      <c r="S549" s="4" t="s">
        <v>3528</v>
      </c>
      <c r="T549" s="4" t="s">
        <v>3528</v>
      </c>
      <c r="U549" s="4" t="s">
        <v>3025</v>
      </c>
      <c r="V549" s="4" t="s">
        <v>3527</v>
      </c>
      <c r="W549" s="4" t="s">
        <v>3527</v>
      </c>
      <c r="X549" s="4" t="s">
        <v>3023</v>
      </c>
      <c r="Y549" s="4"/>
    </row>
    <row r="550" spans="1:25" ht="12.75">
      <c r="A550" s="4" t="s">
        <v>3958</v>
      </c>
      <c r="B550" s="4" t="s">
        <v>3959</v>
      </c>
      <c r="C550" s="4" t="s">
        <v>1</v>
      </c>
      <c r="D550" s="4" t="s">
        <v>90</v>
      </c>
      <c r="E550" s="4" t="s">
        <v>55</v>
      </c>
      <c r="F550" s="4" t="s">
        <v>2443</v>
      </c>
      <c r="G550" s="4" t="s">
        <v>1170</v>
      </c>
      <c r="H550" s="4" t="s">
        <v>137</v>
      </c>
      <c r="I550" s="4" t="s">
        <v>3960</v>
      </c>
      <c r="J550" s="4" t="s">
        <v>9</v>
      </c>
      <c r="K550" s="4" t="s">
        <v>74</v>
      </c>
      <c r="L550" s="4" t="s">
        <v>61</v>
      </c>
      <c r="M550" s="4" t="s">
        <v>3527</v>
      </c>
      <c r="N550" s="4" t="s">
        <v>3527</v>
      </c>
      <c r="O550" s="4" t="s">
        <v>3023</v>
      </c>
      <c r="P550" s="4" t="s">
        <v>3527</v>
      </c>
      <c r="Q550" s="4" t="s">
        <v>3527</v>
      </c>
      <c r="R550" s="4" t="s">
        <v>3023</v>
      </c>
      <c r="S550" s="4" t="s">
        <v>3528</v>
      </c>
      <c r="T550" s="4" t="s">
        <v>3528</v>
      </c>
      <c r="U550" s="4" t="s">
        <v>3025</v>
      </c>
      <c r="V550" s="4" t="s">
        <v>3527</v>
      </c>
      <c r="W550" s="4" t="s">
        <v>3527</v>
      </c>
      <c r="X550" s="4" t="s">
        <v>3023</v>
      </c>
      <c r="Y550" s="4"/>
    </row>
    <row r="551" spans="1:25" ht="12.75">
      <c r="A551" s="4" t="s">
        <v>3961</v>
      </c>
      <c r="B551" s="4" t="s">
        <v>3962</v>
      </c>
      <c r="C551" s="4" t="s">
        <v>57</v>
      </c>
      <c r="D551" s="4" t="s">
        <v>90</v>
      </c>
      <c r="E551" s="4" t="s">
        <v>55</v>
      </c>
      <c r="F551" s="4" t="s">
        <v>101</v>
      </c>
      <c r="G551" s="4" t="s">
        <v>1041</v>
      </c>
      <c r="H551" s="4" t="s">
        <v>127</v>
      </c>
      <c r="I551" s="4" t="s">
        <v>3963</v>
      </c>
      <c r="J551" s="4" t="s">
        <v>9</v>
      </c>
      <c r="K551" s="4" t="s">
        <v>74</v>
      </c>
      <c r="L551" s="4" t="s">
        <v>61</v>
      </c>
      <c r="M551" s="4" t="s">
        <v>3527</v>
      </c>
      <c r="N551" s="4" t="s">
        <v>3527</v>
      </c>
      <c r="O551" s="4" t="s">
        <v>3023</v>
      </c>
      <c r="P551" s="4" t="s">
        <v>3527</v>
      </c>
      <c r="Q551" s="4" t="s">
        <v>3527</v>
      </c>
      <c r="R551" s="4" t="s">
        <v>3023</v>
      </c>
      <c r="S551" s="4" t="s">
        <v>3528</v>
      </c>
      <c r="T551" s="4" t="s">
        <v>3528</v>
      </c>
      <c r="U551" s="4" t="s">
        <v>3025</v>
      </c>
      <c r="V551" s="4" t="s">
        <v>3527</v>
      </c>
      <c r="W551" s="4" t="s">
        <v>3527</v>
      </c>
      <c r="X551" s="4" t="s">
        <v>3023</v>
      </c>
      <c r="Y551" s="4"/>
    </row>
    <row r="552" spans="1:25" ht="63.75">
      <c r="A552" s="4" t="s">
        <v>2645</v>
      </c>
      <c r="B552" s="4" t="s">
        <v>2646</v>
      </c>
      <c r="C552" s="4" t="s">
        <v>57</v>
      </c>
      <c r="D552" s="4" t="s">
        <v>90</v>
      </c>
      <c r="E552" s="4" t="s">
        <v>55</v>
      </c>
      <c r="F552" s="4" t="s">
        <v>101</v>
      </c>
      <c r="G552" s="4" t="s">
        <v>2641</v>
      </c>
      <c r="H552" s="4" t="s">
        <v>127</v>
      </c>
      <c r="I552" s="4" t="s">
        <v>3964</v>
      </c>
      <c r="J552" s="4" t="s">
        <v>3000</v>
      </c>
      <c r="K552" s="4" t="s">
        <v>74</v>
      </c>
      <c r="L552" s="4" t="s">
        <v>61</v>
      </c>
      <c r="M552" s="4" t="s">
        <v>3527</v>
      </c>
      <c r="N552" s="4" t="s">
        <v>3527</v>
      </c>
      <c r="O552" s="4" t="s">
        <v>3023</v>
      </c>
      <c r="P552" s="4" t="s">
        <v>3527</v>
      </c>
      <c r="Q552" s="4" t="s">
        <v>3527</v>
      </c>
      <c r="R552" s="4" t="s">
        <v>3023</v>
      </c>
      <c r="S552" s="4" t="s">
        <v>3528</v>
      </c>
      <c r="T552" s="4" t="s">
        <v>3528</v>
      </c>
      <c r="U552" s="4" t="s">
        <v>3025</v>
      </c>
      <c r="V552" s="4" t="s">
        <v>3527</v>
      </c>
      <c r="W552" s="4" t="s">
        <v>3527</v>
      </c>
      <c r="X552" s="4" t="s">
        <v>3023</v>
      </c>
      <c r="Y552" s="52" t="s">
        <v>3965</v>
      </c>
    </row>
    <row r="553" spans="1:25" ht="12.75">
      <c r="A553" s="4" t="s">
        <v>3966</v>
      </c>
      <c r="B553" s="4" t="s">
        <v>3967</v>
      </c>
      <c r="C553" s="4" t="s">
        <v>1</v>
      </c>
      <c r="D553" s="4" t="s">
        <v>90</v>
      </c>
      <c r="E553" s="4" t="s">
        <v>55</v>
      </c>
      <c r="F553" s="4" t="s">
        <v>91</v>
      </c>
      <c r="G553" s="4" t="s">
        <v>111</v>
      </c>
      <c r="H553" s="4" t="s">
        <v>137</v>
      </c>
      <c r="I553" s="4" t="s">
        <v>3968</v>
      </c>
      <c r="J553" s="4" t="s">
        <v>9</v>
      </c>
      <c r="K553" s="4" t="s">
        <v>74</v>
      </c>
      <c r="L553" s="4" t="s">
        <v>61</v>
      </c>
      <c r="M553" s="4" t="s">
        <v>3527</v>
      </c>
      <c r="N553" s="4" t="s">
        <v>3527</v>
      </c>
      <c r="O553" s="4" t="s">
        <v>3023</v>
      </c>
      <c r="P553" s="4" t="s">
        <v>3527</v>
      </c>
      <c r="Q553" s="4" t="s">
        <v>3527</v>
      </c>
      <c r="R553" s="4" t="s">
        <v>3023</v>
      </c>
      <c r="S553" s="4" t="s">
        <v>3528</v>
      </c>
      <c r="T553" s="4" t="s">
        <v>3528</v>
      </c>
      <c r="U553" s="4" t="s">
        <v>3025</v>
      </c>
      <c r="V553" s="4" t="s">
        <v>3527</v>
      </c>
      <c r="W553" s="4" t="s">
        <v>3527</v>
      </c>
      <c r="X553" s="4" t="s">
        <v>3023</v>
      </c>
      <c r="Y553" s="4"/>
    </row>
    <row r="554" spans="1:25" ht="12.75">
      <c r="A554" s="4" t="s">
        <v>3969</v>
      </c>
      <c r="B554" s="4" t="s">
        <v>3970</v>
      </c>
      <c r="C554" s="4" t="s">
        <v>57</v>
      </c>
      <c r="D554" s="4" t="s">
        <v>54</v>
      </c>
      <c r="E554" s="4" t="s">
        <v>55</v>
      </c>
      <c r="F554" s="4" t="s">
        <v>408</v>
      </c>
      <c r="G554" s="4" t="s">
        <v>409</v>
      </c>
      <c r="H554" s="4" t="s">
        <v>127</v>
      </c>
      <c r="I554" s="4" t="s">
        <v>3971</v>
      </c>
      <c r="J554" s="4" t="s">
        <v>9</v>
      </c>
      <c r="K554" s="4" t="s">
        <v>74</v>
      </c>
      <c r="L554" s="4" t="s">
        <v>61</v>
      </c>
      <c r="M554" s="4" t="s">
        <v>3527</v>
      </c>
      <c r="N554" s="4" t="s">
        <v>3527</v>
      </c>
      <c r="O554" s="4" t="s">
        <v>3023</v>
      </c>
      <c r="P554" s="4" t="s">
        <v>3527</v>
      </c>
      <c r="Q554" s="4" t="s">
        <v>3527</v>
      </c>
      <c r="R554" s="4" t="s">
        <v>3023</v>
      </c>
      <c r="S554" s="4" t="s">
        <v>3528</v>
      </c>
      <c r="T554" s="4" t="s">
        <v>3528</v>
      </c>
      <c r="U554" s="4" t="s">
        <v>3025</v>
      </c>
      <c r="V554" s="4" t="s">
        <v>3527</v>
      </c>
      <c r="W554" s="4" t="s">
        <v>3527</v>
      </c>
      <c r="X554" s="4" t="s">
        <v>3023</v>
      </c>
      <c r="Y554" s="4"/>
    </row>
    <row r="555" spans="1:25" ht="12.75">
      <c r="A555" s="4" t="s">
        <v>3972</v>
      </c>
      <c r="B555" s="4" t="s">
        <v>3973</v>
      </c>
      <c r="C555" s="4" t="s">
        <v>57</v>
      </c>
      <c r="D555" s="4" t="s">
        <v>69</v>
      </c>
      <c r="E555" s="4" t="s">
        <v>55</v>
      </c>
      <c r="F555" s="4" t="s">
        <v>56</v>
      </c>
      <c r="G555" s="4" t="s">
        <v>354</v>
      </c>
      <c r="H555" s="4" t="s">
        <v>127</v>
      </c>
      <c r="I555" s="4" t="s">
        <v>3974</v>
      </c>
      <c r="J555" s="4" t="s">
        <v>9</v>
      </c>
      <c r="K555" s="4" t="s">
        <v>74</v>
      </c>
      <c r="L555" s="4" t="s">
        <v>61</v>
      </c>
      <c r="M555" s="4" t="s">
        <v>3527</v>
      </c>
      <c r="N555" s="4" t="s">
        <v>3527</v>
      </c>
      <c r="O555" s="4" t="s">
        <v>3023</v>
      </c>
      <c r="P555" s="4" t="s">
        <v>3527</v>
      </c>
      <c r="Q555" s="4" t="s">
        <v>3527</v>
      </c>
      <c r="R555" s="4" t="s">
        <v>3023</v>
      </c>
      <c r="S555" s="4" t="s">
        <v>3528</v>
      </c>
      <c r="T555" s="4" t="s">
        <v>3528</v>
      </c>
      <c r="U555" s="4" t="s">
        <v>3025</v>
      </c>
      <c r="V555" s="4" t="s">
        <v>3527</v>
      </c>
      <c r="W555" s="4" t="s">
        <v>3527</v>
      </c>
      <c r="X555" s="4" t="s">
        <v>3023</v>
      </c>
      <c r="Y555" s="4"/>
    </row>
    <row r="556" spans="1:25" ht="12.75">
      <c r="A556" s="4" t="s">
        <v>3975</v>
      </c>
      <c r="B556" s="4" t="s">
        <v>3976</v>
      </c>
      <c r="C556" s="4" t="s">
        <v>57</v>
      </c>
      <c r="D556" s="4" t="s">
        <v>90</v>
      </c>
      <c r="E556" s="4" t="s">
        <v>55</v>
      </c>
      <c r="F556" s="4" t="s">
        <v>101</v>
      </c>
      <c r="G556" s="4" t="s">
        <v>833</v>
      </c>
      <c r="H556" s="4" t="s">
        <v>127</v>
      </c>
      <c r="I556" s="4" t="s">
        <v>3977</v>
      </c>
      <c r="J556" s="4" t="s">
        <v>9</v>
      </c>
      <c r="K556" s="4" t="s">
        <v>74</v>
      </c>
      <c r="L556" s="4" t="s">
        <v>61</v>
      </c>
      <c r="M556" s="4" t="s">
        <v>3527</v>
      </c>
      <c r="N556" s="4" t="s">
        <v>3527</v>
      </c>
      <c r="O556" s="4" t="s">
        <v>3023</v>
      </c>
      <c r="P556" s="4" t="s">
        <v>3527</v>
      </c>
      <c r="Q556" s="4" t="s">
        <v>3527</v>
      </c>
      <c r="R556" s="4" t="s">
        <v>3023</v>
      </c>
      <c r="S556" s="4" t="s">
        <v>3528</v>
      </c>
      <c r="T556" s="4" t="s">
        <v>3528</v>
      </c>
      <c r="U556" s="4" t="s">
        <v>3025</v>
      </c>
      <c r="V556" s="4" t="s">
        <v>3527</v>
      </c>
      <c r="W556" s="4" t="s">
        <v>3527</v>
      </c>
      <c r="X556" s="4" t="s">
        <v>3023</v>
      </c>
      <c r="Y556" s="4"/>
    </row>
    <row r="557" spans="1:25" ht="12.75">
      <c r="A557" s="4" t="s">
        <v>3978</v>
      </c>
      <c r="B557" s="4" t="s">
        <v>3979</v>
      </c>
      <c r="C557" s="4" t="s">
        <v>57</v>
      </c>
      <c r="D557" s="4" t="s">
        <v>54</v>
      </c>
      <c r="E557" s="4" t="s">
        <v>55</v>
      </c>
      <c r="F557" s="4" t="s">
        <v>408</v>
      </c>
      <c r="G557" s="4" t="s">
        <v>409</v>
      </c>
      <c r="H557" s="4" t="s">
        <v>127</v>
      </c>
      <c r="I557" s="4" t="s">
        <v>3980</v>
      </c>
      <c r="J557" s="4" t="s">
        <v>9</v>
      </c>
      <c r="K557" s="4" t="s">
        <v>74</v>
      </c>
      <c r="L557" s="4" t="s">
        <v>61</v>
      </c>
      <c r="M557" s="4" t="s">
        <v>3527</v>
      </c>
      <c r="N557" s="4" t="s">
        <v>3527</v>
      </c>
      <c r="O557" s="4" t="s">
        <v>3023</v>
      </c>
      <c r="P557" s="4" t="s">
        <v>3527</v>
      </c>
      <c r="Q557" s="4" t="s">
        <v>3527</v>
      </c>
      <c r="R557" s="4" t="s">
        <v>3023</v>
      </c>
      <c r="S557" s="4" t="s">
        <v>3528</v>
      </c>
      <c r="T557" s="4" t="s">
        <v>3528</v>
      </c>
      <c r="U557" s="4" t="s">
        <v>3025</v>
      </c>
      <c r="V557" s="4" t="s">
        <v>3527</v>
      </c>
      <c r="W557" s="4" t="s">
        <v>3527</v>
      </c>
      <c r="X557" s="4" t="s">
        <v>3023</v>
      </c>
      <c r="Y557" s="4"/>
    </row>
    <row r="558" spans="1:25" ht="12.75">
      <c r="A558" s="4" t="s">
        <v>3981</v>
      </c>
      <c r="B558" s="4" t="s">
        <v>3982</v>
      </c>
      <c r="C558" s="4" t="s">
        <v>57</v>
      </c>
      <c r="D558" s="4" t="s">
        <v>54</v>
      </c>
      <c r="E558" s="4" t="s">
        <v>55</v>
      </c>
      <c r="F558" s="4" t="s">
        <v>3597</v>
      </c>
      <c r="G558" s="4" t="s">
        <v>497</v>
      </c>
      <c r="H558" s="4" t="s">
        <v>127</v>
      </c>
      <c r="I558" s="4" t="s">
        <v>3983</v>
      </c>
      <c r="J558" s="4" t="s">
        <v>9</v>
      </c>
      <c r="K558" s="4" t="s">
        <v>74</v>
      </c>
      <c r="L558" s="4" t="s">
        <v>61</v>
      </c>
      <c r="M558" s="4" t="s">
        <v>3527</v>
      </c>
      <c r="N558" s="4" t="s">
        <v>3527</v>
      </c>
      <c r="O558" s="4" t="s">
        <v>3023</v>
      </c>
      <c r="P558" s="4" t="s">
        <v>3527</v>
      </c>
      <c r="Q558" s="4" t="s">
        <v>3527</v>
      </c>
      <c r="R558" s="4" t="s">
        <v>3023</v>
      </c>
      <c r="S558" s="4" t="s">
        <v>3528</v>
      </c>
      <c r="T558" s="4" t="s">
        <v>3528</v>
      </c>
      <c r="U558" s="4" t="s">
        <v>3025</v>
      </c>
      <c r="V558" s="4" t="s">
        <v>3527</v>
      </c>
      <c r="W558" s="4" t="s">
        <v>3527</v>
      </c>
      <c r="X558" s="4" t="s">
        <v>3023</v>
      </c>
      <c r="Y558" s="4"/>
    </row>
    <row r="559" spans="1:25" ht="76.5">
      <c r="A559" s="4" t="s">
        <v>3984</v>
      </c>
      <c r="B559" s="4" t="s">
        <v>3985</v>
      </c>
      <c r="C559" s="4" t="s">
        <v>57</v>
      </c>
      <c r="D559" s="4" t="s">
        <v>54</v>
      </c>
      <c r="E559" s="4" t="s">
        <v>55</v>
      </c>
      <c r="F559" s="4" t="s">
        <v>3597</v>
      </c>
      <c r="G559" s="4" t="s">
        <v>497</v>
      </c>
      <c r="H559" s="4" t="s">
        <v>127</v>
      </c>
      <c r="I559" s="4" t="s">
        <v>3986</v>
      </c>
      <c r="J559" s="4" t="s">
        <v>3000</v>
      </c>
      <c r="K559" s="4" t="s">
        <v>74</v>
      </c>
      <c r="L559" s="4" t="s">
        <v>61</v>
      </c>
      <c r="M559" s="4" t="s">
        <v>3527</v>
      </c>
      <c r="N559" s="4" t="s">
        <v>3527</v>
      </c>
      <c r="O559" s="4" t="s">
        <v>3023</v>
      </c>
      <c r="P559" s="4" t="s">
        <v>3527</v>
      </c>
      <c r="Q559" s="4" t="s">
        <v>3527</v>
      </c>
      <c r="R559" s="4" t="s">
        <v>3023</v>
      </c>
      <c r="S559" s="4" t="s">
        <v>3528</v>
      </c>
      <c r="T559" s="4" t="s">
        <v>3528</v>
      </c>
      <c r="U559" s="4" t="s">
        <v>3025</v>
      </c>
      <c r="V559" s="4" t="s">
        <v>3527</v>
      </c>
      <c r="W559" s="4" t="s">
        <v>3527</v>
      </c>
      <c r="X559" s="4" t="s">
        <v>3023</v>
      </c>
      <c r="Y559" s="52" t="s">
        <v>3987</v>
      </c>
    </row>
    <row r="560" spans="1:25" ht="12.75">
      <c r="A560" s="4" t="s">
        <v>3988</v>
      </c>
      <c r="B560" s="4" t="s">
        <v>3989</v>
      </c>
      <c r="C560" s="4" t="s">
        <v>166</v>
      </c>
      <c r="D560" s="4" t="s">
        <v>259</v>
      </c>
      <c r="E560" s="4" t="s">
        <v>55</v>
      </c>
      <c r="F560" s="4" t="s">
        <v>91</v>
      </c>
      <c r="G560" s="4" t="s">
        <v>340</v>
      </c>
      <c r="H560" s="4" t="s">
        <v>137</v>
      </c>
      <c r="I560" s="4" t="s">
        <v>3990</v>
      </c>
      <c r="J560" s="4" t="s">
        <v>9</v>
      </c>
      <c r="K560" s="4" t="s">
        <v>74</v>
      </c>
      <c r="L560" s="4" t="s">
        <v>61</v>
      </c>
      <c r="M560" s="4" t="s">
        <v>3527</v>
      </c>
      <c r="N560" s="4" t="s">
        <v>3527</v>
      </c>
      <c r="O560" s="4" t="s">
        <v>3023</v>
      </c>
      <c r="P560" s="4" t="s">
        <v>3527</v>
      </c>
      <c r="Q560" s="4" t="s">
        <v>3527</v>
      </c>
      <c r="R560" s="4" t="s">
        <v>3023</v>
      </c>
      <c r="S560" s="4" t="s">
        <v>3528</v>
      </c>
      <c r="T560" s="4" t="s">
        <v>3528</v>
      </c>
      <c r="U560" s="4" t="s">
        <v>3025</v>
      </c>
      <c r="V560" s="4" t="s">
        <v>3527</v>
      </c>
      <c r="W560" s="4" t="s">
        <v>3527</v>
      </c>
      <c r="X560" s="4" t="s">
        <v>3023</v>
      </c>
      <c r="Y560" s="4"/>
    </row>
    <row r="561" spans="1:25" ht="12.75">
      <c r="A561" s="4" t="s">
        <v>3991</v>
      </c>
      <c r="B561" s="4" t="s">
        <v>3992</v>
      </c>
      <c r="C561" s="4" t="s">
        <v>1</v>
      </c>
      <c r="D561" s="4" t="s">
        <v>259</v>
      </c>
      <c r="E561" s="4" t="s">
        <v>55</v>
      </c>
      <c r="F561" s="4" t="s">
        <v>91</v>
      </c>
      <c r="G561" s="4" t="s">
        <v>340</v>
      </c>
      <c r="H561" s="4" t="s">
        <v>137</v>
      </c>
      <c r="I561" s="4" t="s">
        <v>3993</v>
      </c>
      <c r="J561" s="4" t="s">
        <v>9</v>
      </c>
      <c r="K561" s="4" t="s">
        <v>74</v>
      </c>
      <c r="L561" s="4" t="s">
        <v>61</v>
      </c>
      <c r="M561" s="4" t="s">
        <v>3527</v>
      </c>
      <c r="N561" s="4" t="s">
        <v>3527</v>
      </c>
      <c r="O561" s="4" t="s">
        <v>3023</v>
      </c>
      <c r="P561" s="4" t="s">
        <v>3527</v>
      </c>
      <c r="Q561" s="4" t="s">
        <v>3527</v>
      </c>
      <c r="R561" s="4" t="s">
        <v>3023</v>
      </c>
      <c r="S561" s="4" t="s">
        <v>3528</v>
      </c>
      <c r="T561" s="4" t="s">
        <v>3528</v>
      </c>
      <c r="U561" s="4" t="s">
        <v>3025</v>
      </c>
      <c r="V561" s="4" t="s">
        <v>3527</v>
      </c>
      <c r="W561" s="4" t="s">
        <v>3527</v>
      </c>
      <c r="X561" s="4" t="s">
        <v>3023</v>
      </c>
      <c r="Y561" s="4"/>
    </row>
    <row r="562" spans="1:25" ht="12.75">
      <c r="A562" s="4" t="s">
        <v>3994</v>
      </c>
      <c r="B562" s="4" t="s">
        <v>3995</v>
      </c>
      <c r="C562" s="4" t="s">
        <v>57</v>
      </c>
      <c r="D562" s="4" t="s">
        <v>90</v>
      </c>
      <c r="E562" s="4" t="s">
        <v>55</v>
      </c>
      <c r="F562" s="4" t="s">
        <v>101</v>
      </c>
      <c r="G562" s="4" t="s">
        <v>833</v>
      </c>
      <c r="H562" s="4" t="s">
        <v>127</v>
      </c>
      <c r="I562" s="4" t="s">
        <v>3996</v>
      </c>
      <c r="J562" s="4" t="s">
        <v>9</v>
      </c>
      <c r="K562" s="4" t="s">
        <v>74</v>
      </c>
      <c r="L562" s="4" t="s">
        <v>61</v>
      </c>
      <c r="M562" s="4" t="s">
        <v>3527</v>
      </c>
      <c r="N562" s="4" t="s">
        <v>3527</v>
      </c>
      <c r="O562" s="4" t="s">
        <v>3023</v>
      </c>
      <c r="P562" s="4" t="s">
        <v>3527</v>
      </c>
      <c r="Q562" s="4" t="s">
        <v>3527</v>
      </c>
      <c r="R562" s="4" t="s">
        <v>3023</v>
      </c>
      <c r="S562" s="4" t="s">
        <v>3528</v>
      </c>
      <c r="T562" s="4" t="s">
        <v>3528</v>
      </c>
      <c r="U562" s="4" t="s">
        <v>3025</v>
      </c>
      <c r="V562" s="4" t="s">
        <v>3527</v>
      </c>
      <c r="W562" s="4" t="s">
        <v>3527</v>
      </c>
      <c r="X562" s="4" t="s">
        <v>3023</v>
      </c>
      <c r="Y562" s="4"/>
    </row>
    <row r="563" spans="1:25" ht="12.75">
      <c r="A563" s="4" t="s">
        <v>3997</v>
      </c>
      <c r="B563" s="4" t="s">
        <v>3998</v>
      </c>
      <c r="C563" s="4" t="s">
        <v>57</v>
      </c>
      <c r="D563" s="4" t="s">
        <v>259</v>
      </c>
      <c r="E563" s="4" t="s">
        <v>55</v>
      </c>
      <c r="F563" s="4" t="s">
        <v>101</v>
      </c>
      <c r="G563" s="4" t="s">
        <v>340</v>
      </c>
      <c r="H563" s="4" t="s">
        <v>137</v>
      </c>
      <c r="I563" s="4" t="s">
        <v>3999</v>
      </c>
      <c r="J563" s="4" t="s">
        <v>9</v>
      </c>
      <c r="K563" s="4" t="s">
        <v>74</v>
      </c>
      <c r="L563" s="4" t="s">
        <v>61</v>
      </c>
      <c r="M563" s="4" t="s">
        <v>3527</v>
      </c>
      <c r="N563" s="4" t="s">
        <v>3527</v>
      </c>
      <c r="O563" s="4" t="s">
        <v>3023</v>
      </c>
      <c r="P563" s="4" t="s">
        <v>3527</v>
      </c>
      <c r="Q563" s="4" t="s">
        <v>3527</v>
      </c>
      <c r="R563" s="4" t="s">
        <v>3023</v>
      </c>
      <c r="S563" s="4" t="s">
        <v>3528</v>
      </c>
      <c r="T563" s="4" t="s">
        <v>3528</v>
      </c>
      <c r="U563" s="4" t="s">
        <v>3025</v>
      </c>
      <c r="V563" s="4" t="s">
        <v>3527</v>
      </c>
      <c r="W563" s="4" t="s">
        <v>3527</v>
      </c>
      <c r="X563" s="4" t="s">
        <v>3023</v>
      </c>
      <c r="Y563" s="4"/>
    </row>
    <row r="564" spans="1:25" ht="12.75">
      <c r="A564" s="4" t="s">
        <v>4000</v>
      </c>
      <c r="B564" s="4" t="s">
        <v>4001</v>
      </c>
      <c r="C564" s="4" t="s">
        <v>57</v>
      </c>
      <c r="D564" s="4" t="s">
        <v>259</v>
      </c>
      <c r="E564" s="4" t="s">
        <v>55</v>
      </c>
      <c r="F564" s="4" t="s">
        <v>101</v>
      </c>
      <c r="G564" s="4" t="s">
        <v>340</v>
      </c>
      <c r="H564" s="4" t="s">
        <v>137</v>
      </c>
      <c r="I564" s="4" t="s">
        <v>4002</v>
      </c>
      <c r="J564" s="4" t="s">
        <v>9</v>
      </c>
      <c r="K564" s="4" t="s">
        <v>74</v>
      </c>
      <c r="L564" s="4" t="s">
        <v>61</v>
      </c>
      <c r="M564" s="4" t="s">
        <v>3527</v>
      </c>
      <c r="N564" s="4" t="s">
        <v>3527</v>
      </c>
      <c r="O564" s="4" t="s">
        <v>3023</v>
      </c>
      <c r="P564" s="4" t="s">
        <v>3527</v>
      </c>
      <c r="Q564" s="4" t="s">
        <v>3527</v>
      </c>
      <c r="R564" s="4" t="s">
        <v>3023</v>
      </c>
      <c r="S564" s="4" t="s">
        <v>3528</v>
      </c>
      <c r="T564" s="4" t="s">
        <v>3528</v>
      </c>
      <c r="U564" s="4" t="s">
        <v>3025</v>
      </c>
      <c r="V564" s="4" t="s">
        <v>3527</v>
      </c>
      <c r="W564" s="4" t="s">
        <v>3527</v>
      </c>
      <c r="X564" s="4" t="s">
        <v>3023</v>
      </c>
      <c r="Y564" s="4"/>
    </row>
    <row r="565" spans="1:25" ht="12.75">
      <c r="A565" s="4" t="s">
        <v>2371</v>
      </c>
      <c r="B565" s="4" t="s">
        <v>2372</v>
      </c>
      <c r="C565" s="4" t="s">
        <v>92</v>
      </c>
      <c r="D565" s="4" t="s">
        <v>90</v>
      </c>
      <c r="E565" s="4" t="s">
        <v>55</v>
      </c>
      <c r="F565" s="4" t="s">
        <v>91</v>
      </c>
      <c r="G565" s="4" t="s">
        <v>93</v>
      </c>
      <c r="H565" s="4" t="s">
        <v>137</v>
      </c>
      <c r="I565" s="4" t="s">
        <v>4003</v>
      </c>
      <c r="J565" s="4" t="s">
        <v>9</v>
      </c>
      <c r="K565" s="4" t="s">
        <v>244</v>
      </c>
      <c r="L565" s="4" t="s">
        <v>61</v>
      </c>
      <c r="M565" s="4" t="s">
        <v>3527</v>
      </c>
      <c r="N565" s="4" t="s">
        <v>3527</v>
      </c>
      <c r="O565" s="4" t="s">
        <v>3023</v>
      </c>
      <c r="P565" s="4" t="s">
        <v>3527</v>
      </c>
      <c r="Q565" s="4" t="s">
        <v>3527</v>
      </c>
      <c r="R565" s="4" t="s">
        <v>3023</v>
      </c>
      <c r="S565" s="4" t="s">
        <v>3528</v>
      </c>
      <c r="T565" s="4" t="s">
        <v>3528</v>
      </c>
      <c r="U565" s="4" t="s">
        <v>3025</v>
      </c>
      <c r="V565" s="4" t="s">
        <v>3527</v>
      </c>
      <c r="W565" s="4" t="s">
        <v>3527</v>
      </c>
      <c r="X565" s="4" t="s">
        <v>3023</v>
      </c>
      <c r="Y565" s="4"/>
    </row>
    <row r="566" spans="1:25" ht="12.75">
      <c r="A566" s="4" t="s">
        <v>4004</v>
      </c>
      <c r="B566" s="4" t="s">
        <v>4005</v>
      </c>
      <c r="C566" s="4" t="s">
        <v>57</v>
      </c>
      <c r="D566" s="4" t="s">
        <v>90</v>
      </c>
      <c r="E566" s="4" t="s">
        <v>55</v>
      </c>
      <c r="F566" s="4" t="s">
        <v>101</v>
      </c>
      <c r="G566" s="4" t="s">
        <v>833</v>
      </c>
      <c r="H566" s="4" t="s">
        <v>127</v>
      </c>
      <c r="I566" s="4" t="s">
        <v>4006</v>
      </c>
      <c r="J566" s="4" t="s">
        <v>9</v>
      </c>
      <c r="K566" s="4" t="s">
        <v>244</v>
      </c>
      <c r="L566" s="4" t="s">
        <v>61</v>
      </c>
      <c r="M566" s="4" t="s">
        <v>3527</v>
      </c>
      <c r="N566" s="4" t="s">
        <v>3527</v>
      </c>
      <c r="O566" s="4" t="s">
        <v>3023</v>
      </c>
      <c r="P566" s="4" t="s">
        <v>3527</v>
      </c>
      <c r="Q566" s="4" t="s">
        <v>3527</v>
      </c>
      <c r="R566" s="4" t="s">
        <v>3023</v>
      </c>
      <c r="S566" s="4" t="s">
        <v>3528</v>
      </c>
      <c r="T566" s="4" t="s">
        <v>3528</v>
      </c>
      <c r="U566" s="4" t="s">
        <v>3025</v>
      </c>
      <c r="V566" s="4" t="s">
        <v>3527</v>
      </c>
      <c r="W566" s="4" t="s">
        <v>3527</v>
      </c>
      <c r="X566" s="4" t="s">
        <v>3023</v>
      </c>
      <c r="Y566" s="4"/>
    </row>
    <row r="567" spans="1:25" ht="12.75">
      <c r="A567" s="4" t="s">
        <v>2471</v>
      </c>
      <c r="B567" s="4" t="s">
        <v>2472</v>
      </c>
      <c r="C567" s="4" t="s">
        <v>57</v>
      </c>
      <c r="D567" s="4" t="s">
        <v>259</v>
      </c>
      <c r="E567" s="4" t="s">
        <v>55</v>
      </c>
      <c r="F567" s="4" t="s">
        <v>101</v>
      </c>
      <c r="G567" s="4" t="s">
        <v>340</v>
      </c>
      <c r="H567" s="4" t="s">
        <v>137</v>
      </c>
      <c r="I567" s="4" t="s">
        <v>4007</v>
      </c>
      <c r="J567" s="4" t="s">
        <v>3000</v>
      </c>
      <c r="K567" s="4" t="s">
        <v>60</v>
      </c>
      <c r="L567" s="4" t="s">
        <v>61</v>
      </c>
      <c r="M567" s="4"/>
      <c r="N567" s="4"/>
      <c r="O567" s="4" t="s">
        <v>3023</v>
      </c>
      <c r="P567" s="4"/>
      <c r="Q567" s="4"/>
      <c r="R567" s="4" t="s">
        <v>3023</v>
      </c>
      <c r="S567" s="4" t="s">
        <v>3025</v>
      </c>
      <c r="T567" s="4" t="s">
        <v>3025</v>
      </c>
      <c r="U567" s="4" t="s">
        <v>3025</v>
      </c>
      <c r="V567" s="4"/>
      <c r="W567" s="4"/>
      <c r="X567" s="4"/>
      <c r="Y567" s="4" t="s">
        <v>3767</v>
      </c>
    </row>
    <row r="568" spans="1:25" ht="12.75">
      <c r="A568" s="4" t="s">
        <v>2474</v>
      </c>
      <c r="B568" s="4" t="s">
        <v>2475</v>
      </c>
      <c r="C568" s="4" t="s">
        <v>57</v>
      </c>
      <c r="D568" s="4" t="s">
        <v>259</v>
      </c>
      <c r="E568" s="4" t="s">
        <v>55</v>
      </c>
      <c r="F568" s="4" t="s">
        <v>101</v>
      </c>
      <c r="G568" s="4" t="s">
        <v>340</v>
      </c>
      <c r="H568" s="4" t="s">
        <v>137</v>
      </c>
      <c r="I568" s="4" t="s">
        <v>4008</v>
      </c>
      <c r="J568" s="4" t="s">
        <v>3000</v>
      </c>
      <c r="K568" s="4" t="s">
        <v>60</v>
      </c>
      <c r="L568" s="4" t="s">
        <v>61</v>
      </c>
      <c r="M568" s="4"/>
      <c r="N568" s="4"/>
      <c r="O568" s="4" t="s">
        <v>3023</v>
      </c>
      <c r="P568" s="4"/>
      <c r="Q568" s="4"/>
      <c r="R568" s="4" t="s">
        <v>3023</v>
      </c>
      <c r="S568" s="4" t="s">
        <v>3025</v>
      </c>
      <c r="T568" s="4" t="s">
        <v>3025</v>
      </c>
      <c r="U568" s="4" t="s">
        <v>3025</v>
      </c>
      <c r="V568" s="4"/>
      <c r="W568" s="4"/>
      <c r="X568" s="4"/>
      <c r="Y568" s="4" t="s">
        <v>3767</v>
      </c>
    </row>
    <row r="569" spans="1:25" ht="12.75">
      <c r="A569" s="4" t="s">
        <v>2477</v>
      </c>
      <c r="B569" s="4" t="s">
        <v>2478</v>
      </c>
      <c r="C569" s="4" t="s">
        <v>57</v>
      </c>
      <c r="D569" s="4" t="s">
        <v>259</v>
      </c>
      <c r="E569" s="4" t="s">
        <v>55</v>
      </c>
      <c r="F569" s="4" t="s">
        <v>101</v>
      </c>
      <c r="G569" s="4" t="s">
        <v>340</v>
      </c>
      <c r="H569" s="4" t="s">
        <v>137</v>
      </c>
      <c r="I569" s="4" t="s">
        <v>4009</v>
      </c>
      <c r="J569" s="4" t="s">
        <v>3000</v>
      </c>
      <c r="K569" s="4" t="s">
        <v>60</v>
      </c>
      <c r="L569" s="4" t="s">
        <v>61</v>
      </c>
      <c r="M569" s="4"/>
      <c r="N569" s="4"/>
      <c r="O569" s="4" t="s">
        <v>3023</v>
      </c>
      <c r="P569" s="4"/>
      <c r="Q569" s="4"/>
      <c r="R569" s="4" t="s">
        <v>3023</v>
      </c>
      <c r="S569" s="4" t="s">
        <v>3025</v>
      </c>
      <c r="T569" s="4" t="s">
        <v>3025</v>
      </c>
      <c r="U569" s="4" t="s">
        <v>3025</v>
      </c>
      <c r="V569" s="4"/>
      <c r="W569" s="4"/>
      <c r="X569" s="4"/>
      <c r="Y569" s="4" t="s">
        <v>3767</v>
      </c>
    </row>
    <row r="570" spans="1:25" ht="12.75">
      <c r="A570" s="4" t="s">
        <v>2480</v>
      </c>
      <c r="B570" s="4" t="s">
        <v>2481</v>
      </c>
      <c r="C570" s="4" t="s">
        <v>57</v>
      </c>
      <c r="D570" s="4" t="s">
        <v>259</v>
      </c>
      <c r="E570" s="4" t="s">
        <v>55</v>
      </c>
      <c r="F570" s="4" t="s">
        <v>101</v>
      </c>
      <c r="G570" s="4" t="s">
        <v>340</v>
      </c>
      <c r="H570" s="4" t="s">
        <v>137</v>
      </c>
      <c r="I570" s="4" t="s">
        <v>4010</v>
      </c>
      <c r="J570" s="4" t="s">
        <v>3000</v>
      </c>
      <c r="K570" s="4" t="s">
        <v>60</v>
      </c>
      <c r="L570" s="4" t="s">
        <v>61</v>
      </c>
      <c r="M570" s="4"/>
      <c r="N570" s="4"/>
      <c r="O570" s="4" t="s">
        <v>3023</v>
      </c>
      <c r="P570" s="4"/>
      <c r="Q570" s="4"/>
      <c r="R570" s="4" t="s">
        <v>3023</v>
      </c>
      <c r="S570" s="4" t="s">
        <v>3025</v>
      </c>
      <c r="T570" s="4" t="s">
        <v>3025</v>
      </c>
      <c r="U570" s="4" t="s">
        <v>3025</v>
      </c>
      <c r="V570" s="4"/>
      <c r="W570" s="4"/>
      <c r="X570" s="4"/>
      <c r="Y570" s="4" t="s">
        <v>3767</v>
      </c>
    </row>
    <row r="571" spans="1:25" ht="89.25">
      <c r="A571" s="4" t="s">
        <v>2669</v>
      </c>
      <c r="B571" s="4" t="s">
        <v>2670</v>
      </c>
      <c r="C571" s="4" t="s">
        <v>57</v>
      </c>
      <c r="D571" s="4" t="s">
        <v>90</v>
      </c>
      <c r="E571" s="4" t="s">
        <v>55</v>
      </c>
      <c r="F571" s="4" t="s">
        <v>101</v>
      </c>
      <c r="G571" s="4" t="s">
        <v>2209</v>
      </c>
      <c r="H571" s="4" t="s">
        <v>127</v>
      </c>
      <c r="I571" s="4" t="s">
        <v>4011</v>
      </c>
      <c r="J571" s="4" t="s">
        <v>3000</v>
      </c>
      <c r="K571" s="4" t="s">
        <v>60</v>
      </c>
      <c r="L571" s="4" t="s">
        <v>61</v>
      </c>
      <c r="M571" s="4"/>
      <c r="N571" s="4"/>
      <c r="O571" s="4" t="s">
        <v>3023</v>
      </c>
      <c r="P571" s="4" t="s">
        <v>3022</v>
      </c>
      <c r="Q571" s="4" t="s">
        <v>3022</v>
      </c>
      <c r="R571" s="4" t="s">
        <v>3023</v>
      </c>
      <c r="S571" s="4" t="s">
        <v>3025</v>
      </c>
      <c r="T571" s="4" t="s">
        <v>3025</v>
      </c>
      <c r="U571" s="4" t="s">
        <v>3025</v>
      </c>
      <c r="V571" s="4"/>
      <c r="W571" s="4"/>
      <c r="X571" s="4"/>
      <c r="Y571" s="52" t="s">
        <v>4012</v>
      </c>
    </row>
    <row r="572" spans="1:25" ht="89.25">
      <c r="A572" s="4" t="s">
        <v>2434</v>
      </c>
      <c r="B572" s="4" t="s">
        <v>2435</v>
      </c>
      <c r="C572" s="4" t="s">
        <v>57</v>
      </c>
      <c r="D572" s="4" t="s">
        <v>90</v>
      </c>
      <c r="E572" s="4" t="s">
        <v>55</v>
      </c>
      <c r="F572" s="4" t="s">
        <v>101</v>
      </c>
      <c r="G572" s="4" t="s">
        <v>2189</v>
      </c>
      <c r="H572" s="4" t="s">
        <v>127</v>
      </c>
      <c r="I572" s="4" t="s">
        <v>4013</v>
      </c>
      <c r="J572" s="4" t="s">
        <v>3000</v>
      </c>
      <c r="K572" s="4" t="s">
        <v>60</v>
      </c>
      <c r="L572" s="4" t="s">
        <v>61</v>
      </c>
      <c r="M572" s="4"/>
      <c r="N572" s="4"/>
      <c r="O572" s="4" t="s">
        <v>3023</v>
      </c>
      <c r="P572" s="4" t="s">
        <v>3022</v>
      </c>
      <c r="Q572" s="4" t="s">
        <v>3022</v>
      </c>
      <c r="R572" s="4" t="s">
        <v>3023</v>
      </c>
      <c r="S572" s="4" t="s">
        <v>3025</v>
      </c>
      <c r="T572" s="4" t="s">
        <v>3025</v>
      </c>
      <c r="U572" s="4" t="s">
        <v>3025</v>
      </c>
      <c r="V572" s="4"/>
      <c r="W572" s="4"/>
      <c r="X572" s="4"/>
      <c r="Y572" s="52" t="s">
        <v>4014</v>
      </c>
    </row>
    <row r="573" spans="1:25" ht="89.25">
      <c r="A573" s="4" t="s">
        <v>2672</v>
      </c>
      <c r="B573" s="4" t="s">
        <v>2673</v>
      </c>
      <c r="C573" s="4" t="s">
        <v>57</v>
      </c>
      <c r="D573" s="4" t="s">
        <v>90</v>
      </c>
      <c r="E573" s="4" t="s">
        <v>55</v>
      </c>
      <c r="F573" s="4" t="s">
        <v>101</v>
      </c>
      <c r="G573" s="4" t="s">
        <v>2209</v>
      </c>
      <c r="H573" s="4" t="s">
        <v>127</v>
      </c>
      <c r="I573" s="4" t="s">
        <v>4015</v>
      </c>
      <c r="J573" s="4" t="s">
        <v>3000</v>
      </c>
      <c r="K573" s="4" t="s">
        <v>60</v>
      </c>
      <c r="L573" s="4" t="s">
        <v>61</v>
      </c>
      <c r="M573" s="4"/>
      <c r="N573" s="4"/>
      <c r="O573" s="4" t="s">
        <v>3023</v>
      </c>
      <c r="P573" s="4" t="s">
        <v>3022</v>
      </c>
      <c r="Q573" s="4" t="s">
        <v>3022</v>
      </c>
      <c r="R573" s="4" t="s">
        <v>3023</v>
      </c>
      <c r="S573" s="4" t="s">
        <v>3025</v>
      </c>
      <c r="T573" s="4" t="s">
        <v>3025</v>
      </c>
      <c r="U573" s="4" t="s">
        <v>3025</v>
      </c>
      <c r="V573" s="4"/>
      <c r="W573" s="4"/>
      <c r="X573" s="4"/>
      <c r="Y573" s="52" t="s">
        <v>4016</v>
      </c>
    </row>
    <row r="574" spans="1:25" ht="89.25">
      <c r="A574" s="4" t="s">
        <v>2437</v>
      </c>
      <c r="B574" s="4" t="s">
        <v>2438</v>
      </c>
      <c r="C574" s="4" t="s">
        <v>57</v>
      </c>
      <c r="D574" s="4" t="s">
        <v>90</v>
      </c>
      <c r="E574" s="4" t="s">
        <v>55</v>
      </c>
      <c r="F574" s="4" t="s">
        <v>101</v>
      </c>
      <c r="G574" s="4" t="s">
        <v>2189</v>
      </c>
      <c r="H574" s="4" t="s">
        <v>127</v>
      </c>
      <c r="I574" s="4" t="s">
        <v>4017</v>
      </c>
      <c r="J574" s="4" t="s">
        <v>3000</v>
      </c>
      <c r="K574" s="4" t="s">
        <v>60</v>
      </c>
      <c r="L574" s="4" t="s">
        <v>61</v>
      </c>
      <c r="M574" s="4"/>
      <c r="N574" s="4"/>
      <c r="O574" s="4" t="s">
        <v>3023</v>
      </c>
      <c r="P574" s="4" t="s">
        <v>3022</v>
      </c>
      <c r="Q574" s="4" t="s">
        <v>3022</v>
      </c>
      <c r="R574" s="4" t="s">
        <v>3023</v>
      </c>
      <c r="S574" s="4" t="s">
        <v>3025</v>
      </c>
      <c r="T574" s="4" t="s">
        <v>3025</v>
      </c>
      <c r="U574" s="4" t="s">
        <v>3025</v>
      </c>
      <c r="V574" s="4"/>
      <c r="W574" s="4"/>
      <c r="X574" s="4"/>
      <c r="Y574" s="52" t="s">
        <v>4016</v>
      </c>
    </row>
    <row r="575" spans="1:25" ht="89.25">
      <c r="A575" s="4" t="s">
        <v>2675</v>
      </c>
      <c r="B575" s="4" t="s">
        <v>2676</v>
      </c>
      <c r="C575" s="4" t="s">
        <v>57</v>
      </c>
      <c r="D575" s="4" t="s">
        <v>90</v>
      </c>
      <c r="E575" s="4" t="s">
        <v>55</v>
      </c>
      <c r="F575" s="4" t="s">
        <v>101</v>
      </c>
      <c r="G575" s="4" t="s">
        <v>2209</v>
      </c>
      <c r="H575" s="4" t="s">
        <v>127</v>
      </c>
      <c r="I575" s="4" t="s">
        <v>4018</v>
      </c>
      <c r="J575" s="4" t="s">
        <v>3000</v>
      </c>
      <c r="K575" s="4" t="s">
        <v>60</v>
      </c>
      <c r="L575" s="4" t="s">
        <v>61</v>
      </c>
      <c r="M575" s="4"/>
      <c r="N575" s="4"/>
      <c r="O575" s="4" t="s">
        <v>3023</v>
      </c>
      <c r="P575" s="4" t="s">
        <v>3022</v>
      </c>
      <c r="Q575" s="4" t="s">
        <v>3022</v>
      </c>
      <c r="R575" s="4" t="s">
        <v>3023</v>
      </c>
      <c r="S575" s="4" t="s">
        <v>3025</v>
      </c>
      <c r="T575" s="4" t="s">
        <v>3025</v>
      </c>
      <c r="U575" s="4" t="s">
        <v>3025</v>
      </c>
      <c r="V575" s="4"/>
      <c r="W575" s="4"/>
      <c r="X575" s="4"/>
      <c r="Y575" s="52" t="s">
        <v>4019</v>
      </c>
    </row>
    <row r="576" spans="1:25" ht="89.25">
      <c r="A576" s="4" t="s">
        <v>1861</v>
      </c>
      <c r="B576" s="4" t="s">
        <v>1862</v>
      </c>
      <c r="C576" s="4" t="s">
        <v>57</v>
      </c>
      <c r="D576" s="4" t="s">
        <v>90</v>
      </c>
      <c r="E576" s="4" t="s">
        <v>55</v>
      </c>
      <c r="F576" s="4" t="s">
        <v>1864</v>
      </c>
      <c r="G576" s="4" t="s">
        <v>1092</v>
      </c>
      <c r="H576" s="4" t="s">
        <v>127</v>
      </c>
      <c r="I576" s="4" t="s">
        <v>4020</v>
      </c>
      <c r="J576" s="4" t="s">
        <v>3000</v>
      </c>
      <c r="K576" s="4" t="s">
        <v>60</v>
      </c>
      <c r="L576" s="4" t="s">
        <v>61</v>
      </c>
      <c r="M576" s="4"/>
      <c r="N576" s="4"/>
      <c r="O576" s="4" t="s">
        <v>3023</v>
      </c>
      <c r="P576" s="4" t="s">
        <v>3022</v>
      </c>
      <c r="Q576" s="4" t="s">
        <v>3022</v>
      </c>
      <c r="R576" s="4" t="s">
        <v>3023</v>
      </c>
      <c r="S576" s="4" t="s">
        <v>3025</v>
      </c>
      <c r="T576" s="4" t="s">
        <v>3025</v>
      </c>
      <c r="U576" s="4" t="s">
        <v>3025</v>
      </c>
      <c r="V576" s="4"/>
      <c r="W576" s="4"/>
      <c r="X576" s="4"/>
      <c r="Y576" s="52" t="s">
        <v>4021</v>
      </c>
    </row>
    <row r="577" spans="1:25" ht="89.25">
      <c r="A577" s="4" t="s">
        <v>2678</v>
      </c>
      <c r="B577" s="4" t="s">
        <v>2679</v>
      </c>
      <c r="C577" s="4" t="s">
        <v>57</v>
      </c>
      <c r="D577" s="4" t="s">
        <v>90</v>
      </c>
      <c r="E577" s="4" t="s">
        <v>55</v>
      </c>
      <c r="F577" s="4" t="s">
        <v>101</v>
      </c>
      <c r="G577" s="4" t="s">
        <v>2209</v>
      </c>
      <c r="H577" s="4" t="s">
        <v>127</v>
      </c>
      <c r="I577" s="4" t="s">
        <v>4022</v>
      </c>
      <c r="J577" s="4" t="s">
        <v>3000</v>
      </c>
      <c r="K577" s="4" t="s">
        <v>60</v>
      </c>
      <c r="L577" s="4" t="s">
        <v>61</v>
      </c>
      <c r="M577" s="4"/>
      <c r="N577" s="4"/>
      <c r="O577" s="4" t="s">
        <v>3023</v>
      </c>
      <c r="P577" s="4" t="s">
        <v>3022</v>
      </c>
      <c r="Q577" s="4" t="s">
        <v>3022</v>
      </c>
      <c r="R577" s="4" t="s">
        <v>3023</v>
      </c>
      <c r="S577" s="4" t="s">
        <v>3025</v>
      </c>
      <c r="T577" s="4" t="s">
        <v>3025</v>
      </c>
      <c r="U577" s="4" t="s">
        <v>3025</v>
      </c>
      <c r="V577" s="4"/>
      <c r="W577" s="4"/>
      <c r="X577" s="4"/>
      <c r="Y577" s="52" t="s">
        <v>4023</v>
      </c>
    </row>
    <row r="578" spans="1:25" ht="89.25">
      <c r="A578" s="4" t="s">
        <v>1865</v>
      </c>
      <c r="B578" s="4" t="s">
        <v>1866</v>
      </c>
      <c r="C578" s="4" t="s">
        <v>57</v>
      </c>
      <c r="D578" s="4" t="s">
        <v>90</v>
      </c>
      <c r="E578" s="4" t="s">
        <v>55</v>
      </c>
      <c r="F578" s="4" t="s">
        <v>1864</v>
      </c>
      <c r="G578" s="4" t="s">
        <v>1092</v>
      </c>
      <c r="H578" s="4" t="s">
        <v>127</v>
      </c>
      <c r="I578" s="4" t="s">
        <v>4024</v>
      </c>
      <c r="J578" s="4" t="s">
        <v>3000</v>
      </c>
      <c r="K578" s="4" t="s">
        <v>60</v>
      </c>
      <c r="L578" s="4" t="s">
        <v>61</v>
      </c>
      <c r="M578" s="4"/>
      <c r="N578" s="4"/>
      <c r="O578" s="4" t="s">
        <v>3023</v>
      </c>
      <c r="P578" s="4" t="s">
        <v>3022</v>
      </c>
      <c r="Q578" s="4" t="s">
        <v>3022</v>
      </c>
      <c r="R578" s="4" t="s">
        <v>3023</v>
      </c>
      <c r="S578" s="4" t="s">
        <v>3025</v>
      </c>
      <c r="T578" s="4" t="s">
        <v>3025</v>
      </c>
      <c r="U578" s="4" t="s">
        <v>3025</v>
      </c>
      <c r="V578" s="4"/>
      <c r="W578" s="4"/>
      <c r="X578" s="4"/>
      <c r="Y578" s="52" t="s">
        <v>4016</v>
      </c>
    </row>
    <row r="579" spans="1:25" ht="12.75">
      <c r="A579" s="4" t="s">
        <v>1658</v>
      </c>
      <c r="B579" s="4" t="s">
        <v>1659</v>
      </c>
      <c r="C579" s="4" t="s">
        <v>57</v>
      </c>
      <c r="D579" s="4" t="s">
        <v>69</v>
      </c>
      <c r="E579" s="4" t="s">
        <v>55</v>
      </c>
      <c r="F579" s="4" t="s">
        <v>847</v>
      </c>
      <c r="G579" s="4" t="s">
        <v>767</v>
      </c>
      <c r="H579" s="4" t="s">
        <v>127</v>
      </c>
      <c r="I579" s="4" t="s">
        <v>4025</v>
      </c>
      <c r="J579" s="4" t="s">
        <v>9</v>
      </c>
      <c r="K579" s="4" t="s">
        <v>60</v>
      </c>
      <c r="L579" s="4" t="s">
        <v>61</v>
      </c>
      <c r="M579" s="4"/>
      <c r="N579" s="4"/>
      <c r="O579" s="4" t="s">
        <v>3023</v>
      </c>
      <c r="P579" s="4"/>
      <c r="Q579" s="4"/>
      <c r="R579" s="4" t="s">
        <v>3022</v>
      </c>
      <c r="S579" s="4" t="s">
        <v>3025</v>
      </c>
      <c r="T579" s="4" t="s">
        <v>3025</v>
      </c>
      <c r="U579" s="4" t="s">
        <v>3024</v>
      </c>
      <c r="V579" s="4"/>
      <c r="W579" s="4"/>
      <c r="X579" s="4"/>
      <c r="Y579" s="4"/>
    </row>
    <row r="580" spans="1:25" ht="12.75">
      <c r="A580" s="4" t="s">
        <v>2740</v>
      </c>
      <c r="B580" s="4" t="s">
        <v>2741</v>
      </c>
      <c r="C580" s="4" t="s">
        <v>57</v>
      </c>
      <c r="D580" s="4" t="s">
        <v>90</v>
      </c>
      <c r="E580" s="4" t="s">
        <v>55</v>
      </c>
      <c r="F580" s="4" t="s">
        <v>101</v>
      </c>
      <c r="G580" s="4" t="s">
        <v>1827</v>
      </c>
      <c r="H580" s="4" t="s">
        <v>127</v>
      </c>
      <c r="I580" s="4" t="s">
        <v>4026</v>
      </c>
      <c r="J580" s="4" t="s">
        <v>9</v>
      </c>
      <c r="K580" s="4" t="s">
        <v>60</v>
      </c>
      <c r="L580" s="4" t="s">
        <v>61</v>
      </c>
      <c r="M580" s="4"/>
      <c r="N580" s="4"/>
      <c r="O580" s="4" t="s">
        <v>3023</v>
      </c>
      <c r="P580" s="4"/>
      <c r="Q580" s="4"/>
      <c r="R580" s="4" t="s">
        <v>3022</v>
      </c>
      <c r="S580" s="4" t="s">
        <v>3025</v>
      </c>
      <c r="T580" s="4" t="s">
        <v>3025</v>
      </c>
      <c r="U580" s="4" t="s">
        <v>3024</v>
      </c>
      <c r="V580" s="4"/>
      <c r="W580" s="4"/>
      <c r="X580" s="4"/>
      <c r="Y580" s="4"/>
    </row>
    <row r="581" spans="1:25" ht="12.75">
      <c r="A581" s="4" t="s">
        <v>2648</v>
      </c>
      <c r="B581" s="4" t="s">
        <v>2649</v>
      </c>
      <c r="C581" s="4" t="s">
        <v>57</v>
      </c>
      <c r="D581" s="4" t="s">
        <v>90</v>
      </c>
      <c r="E581" s="4" t="s">
        <v>55</v>
      </c>
      <c r="F581" s="4" t="s">
        <v>101</v>
      </c>
      <c r="G581" s="4" t="s">
        <v>2641</v>
      </c>
      <c r="H581" s="4" t="s">
        <v>127</v>
      </c>
      <c r="I581" s="4" t="s">
        <v>4027</v>
      </c>
      <c r="J581" s="4" t="s">
        <v>9</v>
      </c>
      <c r="K581" s="4" t="s">
        <v>60</v>
      </c>
      <c r="L581" s="4" t="s">
        <v>61</v>
      </c>
      <c r="M581" s="4"/>
      <c r="N581" s="4"/>
      <c r="O581" s="4" t="s">
        <v>3023</v>
      </c>
      <c r="P581" s="4"/>
      <c r="Q581" s="4"/>
      <c r="R581" s="4" t="s">
        <v>3022</v>
      </c>
      <c r="S581" s="4" t="s">
        <v>3025</v>
      </c>
      <c r="T581" s="4" t="s">
        <v>3025</v>
      </c>
      <c r="U581" s="4" t="s">
        <v>3024</v>
      </c>
      <c r="V581" s="4"/>
      <c r="W581" s="4"/>
      <c r="X581" s="4"/>
      <c r="Y581" s="4"/>
    </row>
    <row r="582" spans="1:25" ht="12.75">
      <c r="A582" s="4" t="s">
        <v>2651</v>
      </c>
      <c r="B582" s="4" t="s">
        <v>2652</v>
      </c>
      <c r="C582" s="4" t="s">
        <v>57</v>
      </c>
      <c r="D582" s="4" t="s">
        <v>90</v>
      </c>
      <c r="E582" s="4" t="s">
        <v>55</v>
      </c>
      <c r="F582" s="4" t="s">
        <v>101</v>
      </c>
      <c r="G582" s="4" t="s">
        <v>2641</v>
      </c>
      <c r="H582" s="4" t="s">
        <v>127</v>
      </c>
      <c r="I582" s="4" t="s">
        <v>4028</v>
      </c>
      <c r="J582" s="4" t="s">
        <v>9</v>
      </c>
      <c r="K582" s="4" t="s">
        <v>60</v>
      </c>
      <c r="L582" s="4" t="s">
        <v>61</v>
      </c>
      <c r="M582" s="4"/>
      <c r="N582" s="4"/>
      <c r="O582" s="4" t="s">
        <v>3023</v>
      </c>
      <c r="P582" s="4"/>
      <c r="Q582" s="4"/>
      <c r="R582" s="4" t="s">
        <v>3022</v>
      </c>
      <c r="S582" s="4" t="s">
        <v>3025</v>
      </c>
      <c r="T582" s="4" t="s">
        <v>3025</v>
      </c>
      <c r="U582" s="4" t="s">
        <v>3024</v>
      </c>
      <c r="V582" s="4"/>
      <c r="W582" s="4"/>
      <c r="X582" s="4"/>
      <c r="Y582" s="4"/>
    </row>
    <row r="583" spans="1:25" ht="12.75">
      <c r="A583" s="4" t="s">
        <v>2726</v>
      </c>
      <c r="B583" s="4" t="s">
        <v>2727</v>
      </c>
      <c r="C583" s="4" t="s">
        <v>57</v>
      </c>
      <c r="D583" s="4" t="s">
        <v>90</v>
      </c>
      <c r="E583" s="4" t="s">
        <v>55</v>
      </c>
      <c r="F583" s="4" t="s">
        <v>101</v>
      </c>
      <c r="G583" s="4" t="s">
        <v>1827</v>
      </c>
      <c r="H583" s="4" t="s">
        <v>127</v>
      </c>
      <c r="I583" s="4" t="s">
        <v>4029</v>
      </c>
      <c r="J583" s="4" t="s">
        <v>9</v>
      </c>
      <c r="K583" s="4" t="s">
        <v>60</v>
      </c>
      <c r="L583" s="4" t="s">
        <v>61</v>
      </c>
      <c r="M583" s="4"/>
      <c r="N583" s="4"/>
      <c r="O583" s="4" t="s">
        <v>3023</v>
      </c>
      <c r="P583" s="4"/>
      <c r="Q583" s="4"/>
      <c r="R583" s="4" t="s">
        <v>3022</v>
      </c>
      <c r="S583" s="4" t="s">
        <v>3025</v>
      </c>
      <c r="T583" s="4" t="s">
        <v>3025</v>
      </c>
      <c r="U583" s="4" t="s">
        <v>3024</v>
      </c>
      <c r="V583" s="4"/>
      <c r="W583" s="4"/>
      <c r="X583" s="4"/>
      <c r="Y583" s="4"/>
    </row>
    <row r="584" spans="1:25" ht="12.75">
      <c r="A584" s="4" t="s">
        <v>2729</v>
      </c>
      <c r="B584" s="4" t="s">
        <v>2730</v>
      </c>
      <c r="C584" s="4" t="s">
        <v>57</v>
      </c>
      <c r="D584" s="4" t="s">
        <v>90</v>
      </c>
      <c r="E584" s="4" t="s">
        <v>55</v>
      </c>
      <c r="F584" s="4" t="s">
        <v>101</v>
      </c>
      <c r="G584" s="4" t="s">
        <v>1827</v>
      </c>
      <c r="H584" s="4" t="s">
        <v>127</v>
      </c>
      <c r="I584" s="4" t="s">
        <v>4030</v>
      </c>
      <c r="J584" s="4" t="s">
        <v>9</v>
      </c>
      <c r="K584" s="4" t="s">
        <v>60</v>
      </c>
      <c r="L584" s="4" t="s">
        <v>61</v>
      </c>
      <c r="M584" s="4"/>
      <c r="N584" s="4"/>
      <c r="O584" s="4" t="s">
        <v>3023</v>
      </c>
      <c r="P584" s="4"/>
      <c r="Q584" s="4"/>
      <c r="R584" s="4" t="s">
        <v>3022</v>
      </c>
      <c r="S584" s="4" t="s">
        <v>3025</v>
      </c>
      <c r="T584" s="4" t="s">
        <v>3025</v>
      </c>
      <c r="U584" s="4" t="s">
        <v>3024</v>
      </c>
      <c r="V584" s="4"/>
      <c r="W584" s="4"/>
      <c r="X584" s="4"/>
      <c r="Y584" s="4"/>
    </row>
    <row r="585" spans="1:25" ht="12.75">
      <c r="A585" s="4" t="s">
        <v>2601</v>
      </c>
      <c r="B585" s="4" t="s">
        <v>2602</v>
      </c>
      <c r="C585" s="4" t="s">
        <v>57</v>
      </c>
      <c r="D585" s="4" t="s">
        <v>90</v>
      </c>
      <c r="E585" s="4" t="s">
        <v>55</v>
      </c>
      <c r="F585" s="4" t="s">
        <v>101</v>
      </c>
      <c r="G585" s="4" t="s">
        <v>1884</v>
      </c>
      <c r="H585" s="4" t="s">
        <v>127</v>
      </c>
      <c r="I585" s="4" t="s">
        <v>4031</v>
      </c>
      <c r="J585" s="4" t="s">
        <v>9</v>
      </c>
      <c r="K585" s="4" t="s">
        <v>60</v>
      </c>
      <c r="L585" s="4" t="s">
        <v>61</v>
      </c>
      <c r="M585" s="4"/>
      <c r="N585" s="4"/>
      <c r="O585" s="4" t="s">
        <v>3023</v>
      </c>
      <c r="P585" s="4"/>
      <c r="Q585" s="4"/>
      <c r="R585" s="4" t="s">
        <v>3022</v>
      </c>
      <c r="S585" s="4" t="s">
        <v>3025</v>
      </c>
      <c r="T585" s="4" t="s">
        <v>3025</v>
      </c>
      <c r="U585" s="4" t="s">
        <v>3024</v>
      </c>
      <c r="V585" s="4"/>
      <c r="W585" s="4"/>
      <c r="X585" s="4"/>
      <c r="Y585" s="4"/>
    </row>
    <row r="586" spans="1:25" ht="12.75">
      <c r="A586" s="4" t="s">
        <v>2732</v>
      </c>
      <c r="B586" s="4" t="s">
        <v>2733</v>
      </c>
      <c r="C586" s="4" t="s">
        <v>57</v>
      </c>
      <c r="D586" s="4" t="s">
        <v>90</v>
      </c>
      <c r="E586" s="4" t="s">
        <v>55</v>
      </c>
      <c r="F586" s="4" t="s">
        <v>101</v>
      </c>
      <c r="G586" s="4" t="s">
        <v>1827</v>
      </c>
      <c r="H586" s="4" t="s">
        <v>127</v>
      </c>
      <c r="I586" s="4" t="s">
        <v>4032</v>
      </c>
      <c r="J586" s="4" t="s">
        <v>9</v>
      </c>
      <c r="K586" s="4" t="s">
        <v>60</v>
      </c>
      <c r="L586" s="4" t="s">
        <v>61</v>
      </c>
      <c r="M586" s="4"/>
      <c r="N586" s="4"/>
      <c r="O586" s="4" t="s">
        <v>3023</v>
      </c>
      <c r="P586" s="4"/>
      <c r="Q586" s="4"/>
      <c r="R586" s="4" t="s">
        <v>3023</v>
      </c>
      <c r="S586" s="4" t="s">
        <v>3025</v>
      </c>
      <c r="T586" s="4" t="s">
        <v>3025</v>
      </c>
      <c r="U586" s="4" t="s">
        <v>3025</v>
      </c>
      <c r="V586" s="4"/>
      <c r="W586" s="4"/>
      <c r="X586" s="4"/>
      <c r="Y586" s="4"/>
    </row>
    <row r="587" spans="1:25" ht="12.75">
      <c r="A587" s="4" t="s">
        <v>2735</v>
      </c>
      <c r="B587" s="4" t="s">
        <v>2736</v>
      </c>
      <c r="C587" s="4" t="s">
        <v>57</v>
      </c>
      <c r="D587" s="4" t="s">
        <v>90</v>
      </c>
      <c r="E587" s="4" t="s">
        <v>55</v>
      </c>
      <c r="F587" s="4" t="s">
        <v>101</v>
      </c>
      <c r="G587" s="4" t="s">
        <v>1827</v>
      </c>
      <c r="H587" s="4" t="s">
        <v>127</v>
      </c>
      <c r="I587" s="4" t="s">
        <v>4033</v>
      </c>
      <c r="J587" s="4" t="s">
        <v>9</v>
      </c>
      <c r="K587" s="4" t="s">
        <v>60</v>
      </c>
      <c r="L587" s="4" t="s">
        <v>61</v>
      </c>
      <c r="M587" s="4"/>
      <c r="N587" s="4"/>
      <c r="O587" s="4" t="s">
        <v>3023</v>
      </c>
      <c r="P587" s="4"/>
      <c r="Q587" s="4"/>
      <c r="R587" s="4" t="s">
        <v>3022</v>
      </c>
      <c r="S587" s="4" t="s">
        <v>3025</v>
      </c>
      <c r="T587" s="4" t="s">
        <v>3025</v>
      </c>
      <c r="U587" s="4" t="s">
        <v>3024</v>
      </c>
      <c r="V587" s="4"/>
      <c r="W587" s="4"/>
      <c r="X587" s="4"/>
      <c r="Y587" s="4"/>
    </row>
    <row r="588" spans="1:25" ht="12.75">
      <c r="A588" s="4" t="s">
        <v>2006</v>
      </c>
      <c r="B588" s="4" t="s">
        <v>2007</v>
      </c>
      <c r="C588" s="4" t="s">
        <v>57</v>
      </c>
      <c r="D588" s="4" t="s">
        <v>259</v>
      </c>
      <c r="E588" s="4" t="s">
        <v>55</v>
      </c>
      <c r="F588" s="4" t="s">
        <v>101</v>
      </c>
      <c r="G588" s="4" t="s">
        <v>340</v>
      </c>
      <c r="H588" s="4" t="s">
        <v>137</v>
      </c>
      <c r="I588" s="4" t="s">
        <v>4034</v>
      </c>
      <c r="J588" s="4" t="s">
        <v>3000</v>
      </c>
      <c r="K588" s="4" t="s">
        <v>60</v>
      </c>
      <c r="L588" s="4" t="s">
        <v>61</v>
      </c>
      <c r="M588" s="4" t="s">
        <v>3022</v>
      </c>
      <c r="N588" s="4" t="s">
        <v>3022</v>
      </c>
      <c r="O588" s="4" t="s">
        <v>3023</v>
      </c>
      <c r="P588" s="4" t="s">
        <v>3022</v>
      </c>
      <c r="Q588" s="4" t="s">
        <v>3022</v>
      </c>
      <c r="R588" s="4" t="s">
        <v>3023</v>
      </c>
      <c r="S588" s="4" t="s">
        <v>3024</v>
      </c>
      <c r="T588" s="4" t="s">
        <v>3024</v>
      </c>
      <c r="U588" s="4" t="s">
        <v>3025</v>
      </c>
      <c r="V588" s="4" t="s">
        <v>3022</v>
      </c>
      <c r="W588" s="4"/>
      <c r="X588" s="4" t="s">
        <v>3022</v>
      </c>
      <c r="Y588" s="52" t="s">
        <v>4035</v>
      </c>
    </row>
    <row r="589" spans="1:25" ht="12.75">
      <c r="A589" s="4" t="s">
        <v>2030</v>
      </c>
      <c r="B589" s="4" t="s">
        <v>2031</v>
      </c>
      <c r="C589" s="4" t="s">
        <v>57</v>
      </c>
      <c r="D589" s="4" t="s">
        <v>259</v>
      </c>
      <c r="E589" s="4" t="s">
        <v>55</v>
      </c>
      <c r="F589" s="4" t="s">
        <v>101</v>
      </c>
      <c r="G589" s="4" t="s">
        <v>340</v>
      </c>
      <c r="H589" s="4" t="s">
        <v>137</v>
      </c>
      <c r="I589" s="4" t="s">
        <v>4036</v>
      </c>
      <c r="J589" s="4" t="s">
        <v>3000</v>
      </c>
      <c r="K589" s="4" t="s">
        <v>60</v>
      </c>
      <c r="L589" s="4" t="s">
        <v>61</v>
      </c>
      <c r="M589" s="4" t="s">
        <v>3022</v>
      </c>
      <c r="N589" s="4" t="s">
        <v>3022</v>
      </c>
      <c r="O589" s="4" t="s">
        <v>3023</v>
      </c>
      <c r="P589" s="4" t="s">
        <v>3022</v>
      </c>
      <c r="Q589" s="4" t="s">
        <v>3022</v>
      </c>
      <c r="R589" s="4" t="s">
        <v>3023</v>
      </c>
      <c r="S589" s="4" t="s">
        <v>3024</v>
      </c>
      <c r="T589" s="4" t="s">
        <v>3024</v>
      </c>
      <c r="U589" s="4" t="s">
        <v>3025</v>
      </c>
      <c r="V589" s="4" t="s">
        <v>3022</v>
      </c>
      <c r="W589" s="4"/>
      <c r="X589" s="4" t="s">
        <v>3023</v>
      </c>
      <c r="Y589" s="4" t="s">
        <v>3727</v>
      </c>
    </row>
    <row r="590" spans="1:25" ht="12.75">
      <c r="A590" s="4" t="s">
        <v>2033</v>
      </c>
      <c r="B590" s="4" t="s">
        <v>2034</v>
      </c>
      <c r="C590" s="4" t="s">
        <v>57</v>
      </c>
      <c r="D590" s="4" t="s">
        <v>259</v>
      </c>
      <c r="E590" s="4" t="s">
        <v>55</v>
      </c>
      <c r="F590" s="4" t="s">
        <v>101</v>
      </c>
      <c r="G590" s="4" t="s">
        <v>340</v>
      </c>
      <c r="H590" s="4" t="s">
        <v>137</v>
      </c>
      <c r="I590" s="4" t="s">
        <v>4037</v>
      </c>
      <c r="J590" s="4" t="s">
        <v>3000</v>
      </c>
      <c r="K590" s="4" t="s">
        <v>60</v>
      </c>
      <c r="L590" s="4" t="s">
        <v>61</v>
      </c>
      <c r="M590" s="4" t="s">
        <v>3022</v>
      </c>
      <c r="N590" s="4" t="s">
        <v>3022</v>
      </c>
      <c r="O590" s="4" t="s">
        <v>3023</v>
      </c>
      <c r="P590" s="4" t="s">
        <v>3022</v>
      </c>
      <c r="Q590" s="4" t="s">
        <v>3022</v>
      </c>
      <c r="R590" s="4" t="s">
        <v>3023</v>
      </c>
      <c r="S590" s="4" t="s">
        <v>3024</v>
      </c>
      <c r="T590" s="4" t="s">
        <v>3024</v>
      </c>
      <c r="U590" s="4" t="s">
        <v>3025</v>
      </c>
      <c r="V590" s="4" t="s">
        <v>3022</v>
      </c>
      <c r="W590" s="4"/>
      <c r="X590" s="4" t="s">
        <v>3022</v>
      </c>
      <c r="Y590" s="52" t="s">
        <v>4035</v>
      </c>
    </row>
    <row r="591" spans="1:25" ht="12.75">
      <c r="A591" s="4" t="s">
        <v>2036</v>
      </c>
      <c r="B591" s="4" t="s">
        <v>2037</v>
      </c>
      <c r="C591" s="4" t="s">
        <v>57</v>
      </c>
      <c r="D591" s="4" t="s">
        <v>259</v>
      </c>
      <c r="E591" s="4" t="s">
        <v>55</v>
      </c>
      <c r="F591" s="4" t="s">
        <v>101</v>
      </c>
      <c r="G591" s="4" t="s">
        <v>340</v>
      </c>
      <c r="H591" s="4" t="s">
        <v>137</v>
      </c>
      <c r="I591" s="4" t="s">
        <v>4038</v>
      </c>
      <c r="J591" s="4" t="s">
        <v>3000</v>
      </c>
      <c r="K591" s="4" t="s">
        <v>60</v>
      </c>
      <c r="L591" s="4" t="s">
        <v>61</v>
      </c>
      <c r="M591" s="4" t="s">
        <v>3022</v>
      </c>
      <c r="N591" s="4" t="s">
        <v>3022</v>
      </c>
      <c r="O591" s="4" t="s">
        <v>3023</v>
      </c>
      <c r="P591" s="4" t="s">
        <v>3022</v>
      </c>
      <c r="Q591" s="4" t="s">
        <v>3022</v>
      </c>
      <c r="R591" s="4" t="s">
        <v>3023</v>
      </c>
      <c r="S591" s="4" t="s">
        <v>3024</v>
      </c>
      <c r="T591" s="4" t="s">
        <v>3024</v>
      </c>
      <c r="U591" s="4" t="s">
        <v>3025</v>
      </c>
      <c r="V591" s="4" t="s">
        <v>3022</v>
      </c>
      <c r="W591" s="4"/>
      <c r="X591" s="4" t="s">
        <v>3028</v>
      </c>
      <c r="Y591" s="52" t="s">
        <v>4035</v>
      </c>
    </row>
    <row r="592" spans="1:25" ht="114.75">
      <c r="A592" s="4" t="s">
        <v>1599</v>
      </c>
      <c r="B592" s="4" t="s">
        <v>1600</v>
      </c>
      <c r="C592" s="4" t="s">
        <v>57</v>
      </c>
      <c r="D592" s="4" t="s">
        <v>90</v>
      </c>
      <c r="E592" s="4" t="s">
        <v>55</v>
      </c>
      <c r="F592" s="4" t="s">
        <v>277</v>
      </c>
      <c r="G592" s="4" t="s">
        <v>833</v>
      </c>
      <c r="H592" s="4" t="s">
        <v>127</v>
      </c>
      <c r="I592" s="4" t="s">
        <v>4039</v>
      </c>
      <c r="J592" s="4" t="s">
        <v>3000</v>
      </c>
      <c r="K592" s="4" t="s">
        <v>60</v>
      </c>
      <c r="L592" s="4" t="s">
        <v>61</v>
      </c>
      <c r="M592" s="4" t="s">
        <v>3022</v>
      </c>
      <c r="N592" s="4" t="s">
        <v>3022</v>
      </c>
      <c r="O592" s="4" t="s">
        <v>3023</v>
      </c>
      <c r="P592" s="4" t="s">
        <v>3022</v>
      </c>
      <c r="Q592" s="4" t="s">
        <v>3022</v>
      </c>
      <c r="R592" s="4" t="s">
        <v>3023</v>
      </c>
      <c r="S592" s="4" t="s">
        <v>3024</v>
      </c>
      <c r="T592" s="4" t="s">
        <v>3024</v>
      </c>
      <c r="U592" s="4" t="s">
        <v>3025</v>
      </c>
      <c r="V592" s="4" t="s">
        <v>3022</v>
      </c>
      <c r="W592" s="4"/>
      <c r="X592" s="4" t="s">
        <v>3022</v>
      </c>
      <c r="Y592" s="52" t="s">
        <v>4040</v>
      </c>
    </row>
    <row r="593" spans="1:25" ht="76.5">
      <c r="A593" s="4" t="s">
        <v>661</v>
      </c>
      <c r="B593" s="4" t="s">
        <v>662</v>
      </c>
      <c r="C593" s="4" t="s">
        <v>57</v>
      </c>
      <c r="D593" s="4" t="s">
        <v>54</v>
      </c>
      <c r="E593" s="4" t="s">
        <v>55</v>
      </c>
      <c r="F593" s="4" t="s">
        <v>408</v>
      </c>
      <c r="G593" s="4" t="s">
        <v>409</v>
      </c>
      <c r="H593" s="4" t="s">
        <v>127</v>
      </c>
      <c r="I593" s="4" t="s">
        <v>4041</v>
      </c>
      <c r="J593" s="4" t="s">
        <v>3000</v>
      </c>
      <c r="K593" s="4" t="s">
        <v>60</v>
      </c>
      <c r="L593" s="4" t="s">
        <v>61</v>
      </c>
      <c r="M593" s="4" t="s">
        <v>3023</v>
      </c>
      <c r="N593" s="4" t="s">
        <v>3022</v>
      </c>
      <c r="O593" s="4" t="s">
        <v>3023</v>
      </c>
      <c r="P593" s="4" t="s">
        <v>3023</v>
      </c>
      <c r="Q593" s="4" t="s">
        <v>3022</v>
      </c>
      <c r="R593" s="4" t="s">
        <v>3023</v>
      </c>
      <c r="S593" s="4" t="s">
        <v>3025</v>
      </c>
      <c r="T593" s="4" t="s">
        <v>3024</v>
      </c>
      <c r="U593" s="4" t="s">
        <v>3025</v>
      </c>
      <c r="V593" s="4" t="s">
        <v>3023</v>
      </c>
      <c r="W593" s="4"/>
      <c r="X593" s="4" t="s">
        <v>3022</v>
      </c>
      <c r="Y593" s="52" t="s">
        <v>4042</v>
      </c>
    </row>
    <row r="594" spans="1:25" ht="114.75">
      <c r="A594" s="4" t="s">
        <v>1602</v>
      </c>
      <c r="B594" s="4" t="s">
        <v>1603</v>
      </c>
      <c r="C594" s="4" t="s">
        <v>57</v>
      </c>
      <c r="D594" s="4" t="s">
        <v>90</v>
      </c>
      <c r="E594" s="4" t="s">
        <v>55</v>
      </c>
      <c r="F594" s="4" t="s">
        <v>277</v>
      </c>
      <c r="G594" s="4" t="s">
        <v>833</v>
      </c>
      <c r="H594" s="4" t="s">
        <v>127</v>
      </c>
      <c r="I594" s="4" t="s">
        <v>4043</v>
      </c>
      <c r="J594" s="4" t="s">
        <v>3000</v>
      </c>
      <c r="K594" s="4" t="s">
        <v>60</v>
      </c>
      <c r="L594" s="4" t="s">
        <v>61</v>
      </c>
      <c r="M594" s="4" t="s">
        <v>3022</v>
      </c>
      <c r="N594" s="4" t="s">
        <v>3022</v>
      </c>
      <c r="O594" s="4" t="s">
        <v>3023</v>
      </c>
      <c r="P594" s="4" t="s">
        <v>3022</v>
      </c>
      <c r="Q594" s="4" t="s">
        <v>3022</v>
      </c>
      <c r="R594" s="4" t="s">
        <v>3023</v>
      </c>
      <c r="S594" s="4" t="s">
        <v>3024</v>
      </c>
      <c r="T594" s="4" t="s">
        <v>3024</v>
      </c>
      <c r="U594" s="4" t="s">
        <v>3025</v>
      </c>
      <c r="V594" s="4" t="s">
        <v>3022</v>
      </c>
      <c r="W594" s="4"/>
      <c r="X594" s="4" t="s">
        <v>3022</v>
      </c>
      <c r="Y594" s="52" t="s">
        <v>4044</v>
      </c>
    </row>
    <row r="595" spans="1:25" ht="153">
      <c r="A595" s="4" t="s">
        <v>1591</v>
      </c>
      <c r="B595" s="4" t="s">
        <v>1592</v>
      </c>
      <c r="C595" s="4" t="s">
        <v>57</v>
      </c>
      <c r="D595" s="4" t="s">
        <v>90</v>
      </c>
      <c r="E595" s="4" t="s">
        <v>55</v>
      </c>
      <c r="F595" s="4" t="s">
        <v>277</v>
      </c>
      <c r="G595" s="4" t="s">
        <v>1041</v>
      </c>
      <c r="H595" s="4" t="s">
        <v>127</v>
      </c>
      <c r="I595" s="4" t="s">
        <v>4045</v>
      </c>
      <c r="J595" s="4" t="s">
        <v>3000</v>
      </c>
      <c r="K595" s="4" t="s">
        <v>60</v>
      </c>
      <c r="L595" s="4" t="s">
        <v>61</v>
      </c>
      <c r="M595" s="4" t="s">
        <v>3022</v>
      </c>
      <c r="N595" s="4" t="s">
        <v>3022</v>
      </c>
      <c r="O595" s="4" t="s">
        <v>3023</v>
      </c>
      <c r="P595" s="4" t="s">
        <v>3022</v>
      </c>
      <c r="Q595" s="4" t="s">
        <v>3022</v>
      </c>
      <c r="R595" s="4" t="s">
        <v>3023</v>
      </c>
      <c r="S595" s="4" t="s">
        <v>3024</v>
      </c>
      <c r="T595" s="4" t="s">
        <v>3024</v>
      </c>
      <c r="U595" s="4" t="s">
        <v>3025</v>
      </c>
      <c r="V595" s="4" t="s">
        <v>3022</v>
      </c>
      <c r="W595" s="4"/>
      <c r="X595" s="4" t="s">
        <v>3022</v>
      </c>
      <c r="Y595" s="52" t="s">
        <v>4046</v>
      </c>
    </row>
    <row r="596" spans="1:25" ht="76.5">
      <c r="A596" s="4" t="s">
        <v>1047</v>
      </c>
      <c r="B596" s="4" t="s">
        <v>1048</v>
      </c>
      <c r="C596" s="4" t="s">
        <v>57</v>
      </c>
      <c r="D596" s="4" t="s">
        <v>54</v>
      </c>
      <c r="E596" s="4" t="s">
        <v>55</v>
      </c>
      <c r="F596" s="4" t="s">
        <v>56</v>
      </c>
      <c r="G596" s="4" t="s">
        <v>58</v>
      </c>
      <c r="H596" s="4" t="s">
        <v>127</v>
      </c>
      <c r="I596" s="4" t="s">
        <v>4047</v>
      </c>
      <c r="J596" s="4" t="s">
        <v>3000</v>
      </c>
      <c r="K596" s="4" t="s">
        <v>60</v>
      </c>
      <c r="L596" s="4" t="s">
        <v>61</v>
      </c>
      <c r="M596" s="4" t="s">
        <v>3119</v>
      </c>
      <c r="N596" s="4" t="s">
        <v>3022</v>
      </c>
      <c r="O596" s="4" t="s">
        <v>3023</v>
      </c>
      <c r="P596" s="4" t="s">
        <v>145</v>
      </c>
      <c r="Q596" s="4" t="s">
        <v>3022</v>
      </c>
      <c r="R596" s="4" t="s">
        <v>3023</v>
      </c>
      <c r="S596" s="4" t="s">
        <v>3025</v>
      </c>
      <c r="T596" s="4" t="s">
        <v>3024</v>
      </c>
      <c r="U596" s="4" t="s">
        <v>3025</v>
      </c>
      <c r="V596" s="4" t="s">
        <v>1169</v>
      </c>
      <c r="W596" s="4"/>
      <c r="X596" s="4" t="s">
        <v>3022</v>
      </c>
      <c r="Y596" s="52" t="s">
        <v>3114</v>
      </c>
    </row>
    <row r="597" spans="1:25" ht="89.25">
      <c r="A597" s="4" t="s">
        <v>1596</v>
      </c>
      <c r="B597" s="4" t="s">
        <v>1597</v>
      </c>
      <c r="C597" s="4" t="s">
        <v>57</v>
      </c>
      <c r="D597" s="4" t="s">
        <v>90</v>
      </c>
      <c r="E597" s="4" t="s">
        <v>55</v>
      </c>
      <c r="F597" s="4" t="s">
        <v>277</v>
      </c>
      <c r="G597" s="4" t="s">
        <v>833</v>
      </c>
      <c r="H597" s="4" t="s">
        <v>127</v>
      </c>
      <c r="I597" s="4" t="s">
        <v>4048</v>
      </c>
      <c r="J597" s="4" t="s">
        <v>3000</v>
      </c>
      <c r="K597" s="4" t="s">
        <v>60</v>
      </c>
      <c r="L597" s="4" t="s">
        <v>61</v>
      </c>
      <c r="M597" s="4" t="s">
        <v>3022</v>
      </c>
      <c r="N597" s="4" t="s">
        <v>3022</v>
      </c>
      <c r="O597" s="4" t="s">
        <v>3023</v>
      </c>
      <c r="P597" s="4" t="s">
        <v>3022</v>
      </c>
      <c r="Q597" s="4" t="s">
        <v>3022</v>
      </c>
      <c r="R597" s="4" t="s">
        <v>3023</v>
      </c>
      <c r="S597" s="4" t="s">
        <v>3024</v>
      </c>
      <c r="T597" s="4" t="s">
        <v>3024</v>
      </c>
      <c r="U597" s="4" t="s">
        <v>3025</v>
      </c>
      <c r="V597" s="4" t="s">
        <v>3022</v>
      </c>
      <c r="W597" s="4"/>
      <c r="X597" s="4" t="s">
        <v>3022</v>
      </c>
      <c r="Y597" s="52" t="s">
        <v>4049</v>
      </c>
    </row>
    <row r="598" spans="1:25" ht="114.75">
      <c r="A598" s="4" t="s">
        <v>1583</v>
      </c>
      <c r="B598" s="4" t="s">
        <v>1584</v>
      </c>
      <c r="C598" s="4" t="s">
        <v>57</v>
      </c>
      <c r="D598" s="4" t="s">
        <v>90</v>
      </c>
      <c r="E598" s="4" t="s">
        <v>55</v>
      </c>
      <c r="F598" s="4" t="s">
        <v>277</v>
      </c>
      <c r="G598" s="4" t="s">
        <v>1041</v>
      </c>
      <c r="H598" s="4" t="s">
        <v>127</v>
      </c>
      <c r="I598" s="4" t="s">
        <v>4050</v>
      </c>
      <c r="J598" s="4" t="s">
        <v>3000</v>
      </c>
      <c r="K598" s="4" t="s">
        <v>60</v>
      </c>
      <c r="L598" s="4" t="s">
        <v>61</v>
      </c>
      <c r="M598" s="4" t="s">
        <v>3022</v>
      </c>
      <c r="N598" s="4" t="s">
        <v>3022</v>
      </c>
      <c r="O598" s="4" t="s">
        <v>3023</v>
      </c>
      <c r="P598" s="4" t="s">
        <v>3023</v>
      </c>
      <c r="Q598" s="4" t="s">
        <v>3022</v>
      </c>
      <c r="R598" s="4" t="s">
        <v>3023</v>
      </c>
      <c r="S598" s="4" t="s">
        <v>3025</v>
      </c>
      <c r="T598" s="4" t="s">
        <v>3024</v>
      </c>
      <c r="U598" s="4" t="s">
        <v>3025</v>
      </c>
      <c r="V598" s="4" t="s">
        <v>3022</v>
      </c>
      <c r="W598" s="4"/>
      <c r="X598" s="4" t="s">
        <v>3022</v>
      </c>
      <c r="Y598" s="52" t="s">
        <v>4051</v>
      </c>
    </row>
    <row r="599" spans="1:25" ht="102">
      <c r="A599" s="4" t="s">
        <v>1588</v>
      </c>
      <c r="B599" s="4" t="s">
        <v>1589</v>
      </c>
      <c r="C599" s="4" t="s">
        <v>57</v>
      </c>
      <c r="D599" s="4" t="s">
        <v>90</v>
      </c>
      <c r="E599" s="4" t="s">
        <v>55</v>
      </c>
      <c r="F599" s="4" t="s">
        <v>277</v>
      </c>
      <c r="G599" s="4" t="s">
        <v>1041</v>
      </c>
      <c r="H599" s="4" t="s">
        <v>127</v>
      </c>
      <c r="I599" s="4" t="s">
        <v>4052</v>
      </c>
      <c r="J599" s="4" t="s">
        <v>3000</v>
      </c>
      <c r="K599" s="4" t="s">
        <v>60</v>
      </c>
      <c r="L599" s="4" t="s">
        <v>61</v>
      </c>
      <c r="M599" s="4" t="s">
        <v>3022</v>
      </c>
      <c r="N599" s="4" t="s">
        <v>3022</v>
      </c>
      <c r="O599" s="4" t="s">
        <v>3023</v>
      </c>
      <c r="P599" s="4" t="s">
        <v>3022</v>
      </c>
      <c r="Q599" s="4" t="s">
        <v>3022</v>
      </c>
      <c r="R599" s="4" t="s">
        <v>3023</v>
      </c>
      <c r="S599" s="4" t="s">
        <v>3024</v>
      </c>
      <c r="T599" s="4" t="s">
        <v>3024</v>
      </c>
      <c r="U599" s="4" t="s">
        <v>3025</v>
      </c>
      <c r="V599" s="4" t="s">
        <v>3022</v>
      </c>
      <c r="W599" s="4"/>
      <c r="X599" s="4" t="s">
        <v>3022</v>
      </c>
      <c r="Y599" s="52" t="s">
        <v>4053</v>
      </c>
    </row>
    <row r="600" spans="1:25" ht="76.5">
      <c r="A600" s="4" t="s">
        <v>629</v>
      </c>
      <c r="B600" s="4" t="s">
        <v>630</v>
      </c>
      <c r="C600" s="4" t="s">
        <v>57</v>
      </c>
      <c r="D600" s="4" t="s">
        <v>54</v>
      </c>
      <c r="E600" s="4" t="s">
        <v>55</v>
      </c>
      <c r="F600" s="4" t="s">
        <v>408</v>
      </c>
      <c r="G600" s="4" t="s">
        <v>497</v>
      </c>
      <c r="H600" s="4" t="s">
        <v>127</v>
      </c>
      <c r="I600" s="4" t="s">
        <v>4054</v>
      </c>
      <c r="J600" s="4" t="s">
        <v>3000</v>
      </c>
      <c r="K600" s="4" t="s">
        <v>60</v>
      </c>
      <c r="L600" s="4" t="s">
        <v>61</v>
      </c>
      <c r="M600" s="4" t="s">
        <v>3022</v>
      </c>
      <c r="N600" s="4" t="s">
        <v>3022</v>
      </c>
      <c r="O600" s="4" t="s">
        <v>3023</v>
      </c>
      <c r="P600" s="4" t="s">
        <v>3022</v>
      </c>
      <c r="Q600" s="4" t="s">
        <v>3022</v>
      </c>
      <c r="R600" s="4" t="s">
        <v>3023</v>
      </c>
      <c r="S600" s="4" t="s">
        <v>3024</v>
      </c>
      <c r="T600" s="4" t="s">
        <v>3024</v>
      </c>
      <c r="U600" s="4" t="s">
        <v>3025</v>
      </c>
      <c r="V600" s="4" t="s">
        <v>3022</v>
      </c>
      <c r="W600" s="4"/>
      <c r="X600" s="4" t="s">
        <v>3022</v>
      </c>
      <c r="Y600" s="52" t="s">
        <v>3126</v>
      </c>
    </row>
    <row r="601" spans="1:25" ht="76.5">
      <c r="A601" s="4" t="s">
        <v>545</v>
      </c>
      <c r="B601" s="4" t="s">
        <v>546</v>
      </c>
      <c r="C601" s="4" t="s">
        <v>57</v>
      </c>
      <c r="D601" s="4" t="s">
        <v>54</v>
      </c>
      <c r="E601" s="4" t="s">
        <v>55</v>
      </c>
      <c r="F601" s="4" t="s">
        <v>408</v>
      </c>
      <c r="G601" s="4" t="s">
        <v>497</v>
      </c>
      <c r="H601" s="4" t="s">
        <v>127</v>
      </c>
      <c r="I601" s="4" t="s">
        <v>4055</v>
      </c>
      <c r="J601" s="4" t="s">
        <v>3000</v>
      </c>
      <c r="K601" s="4" t="s">
        <v>60</v>
      </c>
      <c r="L601" s="4" t="s">
        <v>61</v>
      </c>
      <c r="M601" s="4" t="s">
        <v>3022</v>
      </c>
      <c r="N601" s="4" t="s">
        <v>3022</v>
      </c>
      <c r="O601" s="4" t="s">
        <v>3023</v>
      </c>
      <c r="P601" s="4" t="s">
        <v>3022</v>
      </c>
      <c r="Q601" s="4" t="s">
        <v>3022</v>
      </c>
      <c r="R601" s="4" t="s">
        <v>3023</v>
      </c>
      <c r="S601" s="4" t="s">
        <v>3024</v>
      </c>
      <c r="T601" s="4" t="s">
        <v>3024</v>
      </c>
      <c r="U601" s="4" t="s">
        <v>3025</v>
      </c>
      <c r="V601" s="4" t="s">
        <v>3022</v>
      </c>
      <c r="W601" s="4"/>
      <c r="X601" s="4" t="s">
        <v>3022</v>
      </c>
      <c r="Y601" s="52" t="s">
        <v>3126</v>
      </c>
    </row>
    <row r="602" spans="1:25" ht="76.5">
      <c r="A602" s="4" t="s">
        <v>980</v>
      </c>
      <c r="B602" s="4" t="s">
        <v>981</v>
      </c>
      <c r="C602" s="4" t="s">
        <v>57</v>
      </c>
      <c r="D602" s="4" t="s">
        <v>54</v>
      </c>
      <c r="E602" s="4" t="s">
        <v>55</v>
      </c>
      <c r="F602" s="4" t="s">
        <v>56</v>
      </c>
      <c r="G602" s="4" t="s">
        <v>58</v>
      </c>
      <c r="H602" s="4" t="s">
        <v>127</v>
      </c>
      <c r="I602" s="4" t="s">
        <v>4056</v>
      </c>
      <c r="J602" s="4" t="s">
        <v>3000</v>
      </c>
      <c r="K602" s="4" t="s">
        <v>60</v>
      </c>
      <c r="L602" s="4" t="s">
        <v>61</v>
      </c>
      <c r="M602" s="4" t="s">
        <v>3023</v>
      </c>
      <c r="N602" s="4" t="s">
        <v>3022</v>
      </c>
      <c r="O602" s="4" t="s">
        <v>3023</v>
      </c>
      <c r="P602" s="4" t="s">
        <v>267</v>
      </c>
      <c r="Q602" s="4" t="s">
        <v>3022</v>
      </c>
      <c r="R602" s="4" t="s">
        <v>3023</v>
      </c>
      <c r="S602" s="4" t="s">
        <v>3025</v>
      </c>
      <c r="T602" s="4" t="s">
        <v>3024</v>
      </c>
      <c r="U602" s="4" t="s">
        <v>3025</v>
      </c>
      <c r="V602" s="4" t="s">
        <v>1169</v>
      </c>
      <c r="W602" s="4"/>
      <c r="X602" s="4" t="s">
        <v>3022</v>
      </c>
      <c r="Y602" s="52" t="s">
        <v>3114</v>
      </c>
    </row>
    <row r="603" spans="1:25" ht="76.5">
      <c r="A603" s="4" t="s">
        <v>1398</v>
      </c>
      <c r="B603" s="4" t="s">
        <v>1399</v>
      </c>
      <c r="C603" s="4" t="s">
        <v>57</v>
      </c>
      <c r="D603" s="4" t="s">
        <v>54</v>
      </c>
      <c r="E603" s="4" t="s">
        <v>55</v>
      </c>
      <c r="F603" s="4" t="s">
        <v>1085</v>
      </c>
      <c r="G603" s="4" t="s">
        <v>409</v>
      </c>
      <c r="H603" s="4" t="s">
        <v>127</v>
      </c>
      <c r="I603" s="4" t="s">
        <v>4057</v>
      </c>
      <c r="J603" s="4" t="s">
        <v>3000</v>
      </c>
      <c r="K603" s="4" t="s">
        <v>60</v>
      </c>
      <c r="L603" s="4" t="s">
        <v>61</v>
      </c>
      <c r="M603" s="4" t="s">
        <v>4058</v>
      </c>
      <c r="N603" s="4" t="s">
        <v>3022</v>
      </c>
      <c r="O603" s="4" t="s">
        <v>3023</v>
      </c>
      <c r="P603" s="4" t="s">
        <v>3023</v>
      </c>
      <c r="Q603" s="4" t="s">
        <v>3022</v>
      </c>
      <c r="R603" s="4" t="s">
        <v>3023</v>
      </c>
      <c r="S603" s="4" t="s">
        <v>3025</v>
      </c>
      <c r="T603" s="4" t="s">
        <v>3024</v>
      </c>
      <c r="U603" s="4" t="s">
        <v>3025</v>
      </c>
      <c r="V603" s="4" t="s">
        <v>3023</v>
      </c>
      <c r="W603" s="4"/>
      <c r="X603" s="4" t="s">
        <v>3022</v>
      </c>
      <c r="Y603" s="52" t="s">
        <v>4059</v>
      </c>
    </row>
    <row r="604" spans="1:25" ht="114.75">
      <c r="A604" s="4" t="s">
        <v>2192</v>
      </c>
      <c r="B604" s="4" t="s">
        <v>2193</v>
      </c>
      <c r="C604" s="4" t="s">
        <v>57</v>
      </c>
      <c r="D604" s="4" t="s">
        <v>90</v>
      </c>
      <c r="E604" s="4" t="s">
        <v>55</v>
      </c>
      <c r="F604" s="4" t="s">
        <v>101</v>
      </c>
      <c r="G604" s="4" t="s">
        <v>2189</v>
      </c>
      <c r="H604" s="4" t="s">
        <v>127</v>
      </c>
      <c r="I604" s="4" t="s">
        <v>4060</v>
      </c>
      <c r="J604" s="4" t="s">
        <v>3000</v>
      </c>
      <c r="K604" s="4" t="s">
        <v>244</v>
      </c>
      <c r="L604" s="4" t="s">
        <v>61</v>
      </c>
      <c r="M604" s="4" t="s">
        <v>3022</v>
      </c>
      <c r="N604" s="4" t="s">
        <v>3022</v>
      </c>
      <c r="O604" s="4" t="s">
        <v>3023</v>
      </c>
      <c r="P604" s="4" t="s">
        <v>3022</v>
      </c>
      <c r="Q604" s="4" t="s">
        <v>3022</v>
      </c>
      <c r="R604" s="4" t="s">
        <v>3023</v>
      </c>
      <c r="S604" s="4" t="s">
        <v>3024</v>
      </c>
      <c r="T604" s="4" t="s">
        <v>3024</v>
      </c>
      <c r="U604" s="4" t="s">
        <v>3025</v>
      </c>
      <c r="V604" s="4" t="s">
        <v>3022</v>
      </c>
      <c r="W604" s="4"/>
      <c r="X604" s="4" t="s">
        <v>3022</v>
      </c>
      <c r="Y604" s="52" t="s">
        <v>4061</v>
      </c>
    </row>
    <row r="605" spans="1:25" ht="12.75">
      <c r="A605" s="4" t="s">
        <v>2011</v>
      </c>
      <c r="B605" s="4" t="s">
        <v>2012</v>
      </c>
      <c r="C605" s="4" t="s">
        <v>57</v>
      </c>
      <c r="D605" s="4" t="s">
        <v>259</v>
      </c>
      <c r="E605" s="4" t="s">
        <v>55</v>
      </c>
      <c r="F605" s="4" t="s">
        <v>101</v>
      </c>
      <c r="G605" s="4" t="s">
        <v>340</v>
      </c>
      <c r="H605" s="4" t="s">
        <v>137</v>
      </c>
      <c r="I605" s="4" t="s">
        <v>4062</v>
      </c>
      <c r="J605" s="4" t="s">
        <v>3000</v>
      </c>
      <c r="K605" s="4" t="s">
        <v>60</v>
      </c>
      <c r="L605" s="4" t="s">
        <v>61</v>
      </c>
      <c r="M605" s="4" t="s">
        <v>3022</v>
      </c>
      <c r="N605" s="4" t="s">
        <v>3022</v>
      </c>
      <c r="O605" s="4" t="s">
        <v>3023</v>
      </c>
      <c r="P605" s="4" t="s">
        <v>3022</v>
      </c>
      <c r="Q605" s="4" t="s">
        <v>3022</v>
      </c>
      <c r="R605" s="4" t="s">
        <v>3023</v>
      </c>
      <c r="S605" s="4" t="s">
        <v>3024</v>
      </c>
      <c r="T605" s="4" t="s">
        <v>3024</v>
      </c>
      <c r="U605" s="4" t="s">
        <v>3025</v>
      </c>
      <c r="V605" s="4" t="s">
        <v>3022</v>
      </c>
      <c r="W605" s="4"/>
      <c r="X605" s="4" t="s">
        <v>3022</v>
      </c>
      <c r="Y605" s="4" t="s">
        <v>3727</v>
      </c>
    </row>
    <row r="606" spans="1:25" ht="76.5">
      <c r="A606" s="4" t="s">
        <v>392</v>
      </c>
      <c r="B606" s="4" t="s">
        <v>393</v>
      </c>
      <c r="C606" s="4" t="s">
        <v>57</v>
      </c>
      <c r="D606" s="4" t="s">
        <v>54</v>
      </c>
      <c r="E606" s="4" t="s">
        <v>55</v>
      </c>
      <c r="F606" s="4" t="s">
        <v>56</v>
      </c>
      <c r="G606" s="4" t="s">
        <v>58</v>
      </c>
      <c r="H606" s="4" t="s">
        <v>127</v>
      </c>
      <c r="I606" s="4" t="s">
        <v>4063</v>
      </c>
      <c r="J606" s="4" t="s">
        <v>3000</v>
      </c>
      <c r="K606" s="4" t="s">
        <v>60</v>
      </c>
      <c r="L606" s="4" t="s">
        <v>61</v>
      </c>
      <c r="M606" s="4" t="s">
        <v>2056</v>
      </c>
      <c r="N606" s="4" t="s">
        <v>3022</v>
      </c>
      <c r="O606" s="4" t="s">
        <v>3023</v>
      </c>
      <c r="P606" s="4" t="s">
        <v>3112</v>
      </c>
      <c r="Q606" s="4" t="s">
        <v>3022</v>
      </c>
      <c r="R606" s="4" t="s">
        <v>3023</v>
      </c>
      <c r="S606" s="4" t="s">
        <v>3025</v>
      </c>
      <c r="T606" s="4" t="s">
        <v>3024</v>
      </c>
      <c r="U606" s="4" t="s">
        <v>3025</v>
      </c>
      <c r="V606" s="4" t="s">
        <v>4064</v>
      </c>
      <c r="W606" s="4"/>
      <c r="X606" s="4" t="s">
        <v>3022</v>
      </c>
      <c r="Y606" s="52" t="s">
        <v>3144</v>
      </c>
    </row>
    <row r="607" spans="1:25" ht="76.5">
      <c r="A607" s="4" t="s">
        <v>4065</v>
      </c>
      <c r="B607" s="4" t="s">
        <v>4066</v>
      </c>
      <c r="C607" s="4" t="s">
        <v>57</v>
      </c>
      <c r="D607" s="4" t="s">
        <v>54</v>
      </c>
      <c r="E607" s="4" t="s">
        <v>55</v>
      </c>
      <c r="F607" s="4" t="s">
        <v>408</v>
      </c>
      <c r="G607" s="4" t="s">
        <v>409</v>
      </c>
      <c r="H607" s="4" t="s">
        <v>127</v>
      </c>
      <c r="I607" s="4" t="s">
        <v>4067</v>
      </c>
      <c r="J607" s="4" t="s">
        <v>3000</v>
      </c>
      <c r="K607" s="4" t="s">
        <v>244</v>
      </c>
      <c r="L607" s="4" t="s">
        <v>61</v>
      </c>
      <c r="M607" s="4" t="s">
        <v>3120</v>
      </c>
      <c r="N607" s="4" t="s">
        <v>3022</v>
      </c>
      <c r="O607" s="4" t="s">
        <v>3023</v>
      </c>
      <c r="P607" s="4" t="s">
        <v>3146</v>
      </c>
      <c r="Q607" s="4" t="s">
        <v>3022</v>
      </c>
      <c r="R607" s="4" t="s">
        <v>3023</v>
      </c>
      <c r="S607" s="4" t="s">
        <v>3025</v>
      </c>
      <c r="T607" s="4" t="s">
        <v>3024</v>
      </c>
      <c r="U607" s="4" t="s">
        <v>3025</v>
      </c>
      <c r="V607" s="4" t="s">
        <v>3146</v>
      </c>
      <c r="W607" s="4"/>
      <c r="X607" s="4" t="s">
        <v>3022</v>
      </c>
      <c r="Y607" s="52" t="s">
        <v>4068</v>
      </c>
    </row>
    <row r="608" spans="1:25" ht="76.5">
      <c r="A608" s="4" t="s">
        <v>435</v>
      </c>
      <c r="B608" s="4" t="s">
        <v>436</v>
      </c>
      <c r="C608" s="4" t="s">
        <v>57</v>
      </c>
      <c r="D608" s="4" t="s">
        <v>54</v>
      </c>
      <c r="E608" s="4" t="s">
        <v>55</v>
      </c>
      <c r="F608" s="4" t="s">
        <v>56</v>
      </c>
      <c r="G608" s="4" t="s">
        <v>58</v>
      </c>
      <c r="H608" s="4" t="s">
        <v>127</v>
      </c>
      <c r="I608" s="4" t="s">
        <v>4069</v>
      </c>
      <c r="J608" s="4" t="s">
        <v>3000</v>
      </c>
      <c r="K608" s="4" t="s">
        <v>60</v>
      </c>
      <c r="L608" s="4" t="s">
        <v>61</v>
      </c>
      <c r="M608" s="4" t="s">
        <v>3023</v>
      </c>
      <c r="N608" s="4" t="s">
        <v>3022</v>
      </c>
      <c r="O608" s="4" t="s">
        <v>3023</v>
      </c>
      <c r="P608" s="4" t="s">
        <v>907</v>
      </c>
      <c r="Q608" s="4" t="s">
        <v>3022</v>
      </c>
      <c r="R608" s="4" t="s">
        <v>3023</v>
      </c>
      <c r="S608" s="4" t="s">
        <v>3025</v>
      </c>
      <c r="T608" s="4" t="s">
        <v>3024</v>
      </c>
      <c r="U608" s="4" t="s">
        <v>3025</v>
      </c>
      <c r="V608" s="4" t="s">
        <v>3692</v>
      </c>
      <c r="W608" s="4"/>
      <c r="X608" s="4" t="s">
        <v>3022</v>
      </c>
      <c r="Y608" s="52" t="s">
        <v>4070</v>
      </c>
    </row>
    <row r="609" spans="1:25" ht="12.75">
      <c r="A609" s="4" t="s">
        <v>1069</v>
      </c>
      <c r="B609" s="4" t="s">
        <v>1070</v>
      </c>
      <c r="C609" s="4" t="s">
        <v>57</v>
      </c>
      <c r="D609" s="4" t="s">
        <v>69</v>
      </c>
      <c r="E609" s="4" t="s">
        <v>55</v>
      </c>
      <c r="F609" s="4" t="s">
        <v>56</v>
      </c>
      <c r="G609" s="4" t="s">
        <v>1017</v>
      </c>
      <c r="H609" s="4" t="s">
        <v>127</v>
      </c>
      <c r="I609" s="4" t="s">
        <v>4071</v>
      </c>
      <c r="J609" s="4" t="s">
        <v>9</v>
      </c>
      <c r="K609" s="4" t="s">
        <v>60</v>
      </c>
      <c r="L609" s="4" t="s">
        <v>61</v>
      </c>
      <c r="M609" s="4" t="s">
        <v>3028</v>
      </c>
      <c r="N609" s="4" t="s">
        <v>3022</v>
      </c>
      <c r="O609" s="4" t="s">
        <v>3023</v>
      </c>
      <c r="P609" s="4" t="s">
        <v>3022</v>
      </c>
      <c r="Q609" s="4" t="s">
        <v>3022</v>
      </c>
      <c r="R609" s="4" t="s">
        <v>3023</v>
      </c>
      <c r="S609" s="4" t="s">
        <v>3024</v>
      </c>
      <c r="T609" s="4" t="s">
        <v>3024</v>
      </c>
      <c r="U609" s="4" t="s">
        <v>3025</v>
      </c>
      <c r="V609" s="4" t="s">
        <v>3028</v>
      </c>
      <c r="W609" s="4"/>
      <c r="X609" s="4" t="s">
        <v>3023</v>
      </c>
      <c r="Y609" s="4"/>
    </row>
    <row r="610" spans="1:25" ht="76.5">
      <c r="A610" s="4" t="s">
        <v>1388</v>
      </c>
      <c r="B610" s="4" t="s">
        <v>1389</v>
      </c>
      <c r="C610" s="4" t="s">
        <v>57</v>
      </c>
      <c r="D610" s="4" t="s">
        <v>54</v>
      </c>
      <c r="E610" s="4" t="s">
        <v>55</v>
      </c>
      <c r="F610" s="4" t="s">
        <v>569</v>
      </c>
      <c r="G610" s="4" t="s">
        <v>58</v>
      </c>
      <c r="H610" s="4" t="s">
        <v>127</v>
      </c>
      <c r="I610" s="4" t="s">
        <v>4072</v>
      </c>
      <c r="J610" s="4" t="s">
        <v>3000</v>
      </c>
      <c r="K610" s="4" t="s">
        <v>60</v>
      </c>
      <c r="L610" s="4" t="s">
        <v>61</v>
      </c>
      <c r="M610" s="4" t="s">
        <v>3109</v>
      </c>
      <c r="N610" s="4" t="s">
        <v>3022</v>
      </c>
      <c r="O610" s="4" t="s">
        <v>3023</v>
      </c>
      <c r="P610" s="4" t="s">
        <v>276</v>
      </c>
      <c r="Q610" s="4" t="s">
        <v>3022</v>
      </c>
      <c r="R610" s="4" t="s">
        <v>3023</v>
      </c>
      <c r="S610" s="4" t="s">
        <v>3025</v>
      </c>
      <c r="T610" s="4" t="s">
        <v>3024</v>
      </c>
      <c r="U610" s="4" t="s">
        <v>3025</v>
      </c>
      <c r="V610" s="4" t="s">
        <v>220</v>
      </c>
      <c r="W610" s="4"/>
      <c r="X610" s="4" t="s">
        <v>3023</v>
      </c>
      <c r="Y610" s="52" t="s">
        <v>3110</v>
      </c>
    </row>
    <row r="611" spans="1:25" ht="76.5">
      <c r="A611" s="4" t="s">
        <v>679</v>
      </c>
      <c r="B611" s="4" t="s">
        <v>680</v>
      </c>
      <c r="C611" s="4" t="s">
        <v>57</v>
      </c>
      <c r="D611" s="4" t="s">
        <v>54</v>
      </c>
      <c r="E611" s="4" t="s">
        <v>55</v>
      </c>
      <c r="F611" s="4" t="s">
        <v>56</v>
      </c>
      <c r="G611" s="4" t="s">
        <v>58</v>
      </c>
      <c r="H611" s="4" t="s">
        <v>127</v>
      </c>
      <c r="I611" s="4" t="s">
        <v>4073</v>
      </c>
      <c r="J611" s="4" t="s">
        <v>3000</v>
      </c>
      <c r="K611" s="4" t="s">
        <v>60</v>
      </c>
      <c r="L611" s="4" t="s">
        <v>61</v>
      </c>
      <c r="M611" s="4" t="s">
        <v>503</v>
      </c>
      <c r="N611" s="4" t="s">
        <v>3022</v>
      </c>
      <c r="O611" s="4" t="s">
        <v>3023</v>
      </c>
      <c r="P611" s="4" t="s">
        <v>4074</v>
      </c>
      <c r="Q611" s="4" t="s">
        <v>3022</v>
      </c>
      <c r="R611" s="4" t="s">
        <v>3023</v>
      </c>
      <c r="S611" s="4" t="s">
        <v>3025</v>
      </c>
      <c r="T611" s="4" t="s">
        <v>3024</v>
      </c>
      <c r="U611" s="4" t="s">
        <v>3025</v>
      </c>
      <c r="V611" s="4" t="s">
        <v>3119</v>
      </c>
      <c r="W611" s="4"/>
      <c r="X611" s="4" t="s">
        <v>3022</v>
      </c>
      <c r="Y611" s="52" t="s">
        <v>3144</v>
      </c>
    </row>
    <row r="612" spans="1:25" ht="76.5">
      <c r="A612" s="4" t="s">
        <v>879</v>
      </c>
      <c r="B612" s="4" t="s">
        <v>880</v>
      </c>
      <c r="C612" s="4" t="s">
        <v>57</v>
      </c>
      <c r="D612" s="4" t="s">
        <v>54</v>
      </c>
      <c r="E612" s="4" t="s">
        <v>55</v>
      </c>
      <c r="F612" s="4" t="s">
        <v>408</v>
      </c>
      <c r="G612" s="4" t="s">
        <v>497</v>
      </c>
      <c r="H612" s="4" t="s">
        <v>127</v>
      </c>
      <c r="I612" s="4" t="s">
        <v>4075</v>
      </c>
      <c r="J612" s="4" t="s">
        <v>3000</v>
      </c>
      <c r="K612" s="4" t="s">
        <v>60</v>
      </c>
      <c r="L612" s="4" t="s">
        <v>61</v>
      </c>
      <c r="M612" s="4" t="s">
        <v>3022</v>
      </c>
      <c r="N612" s="4" t="s">
        <v>3022</v>
      </c>
      <c r="O612" s="4" t="s">
        <v>3023</v>
      </c>
      <c r="P612" s="4" t="s">
        <v>3022</v>
      </c>
      <c r="Q612" s="4" t="s">
        <v>3022</v>
      </c>
      <c r="R612" s="4" t="s">
        <v>3023</v>
      </c>
      <c r="S612" s="4" t="s">
        <v>3024</v>
      </c>
      <c r="T612" s="4" t="s">
        <v>3024</v>
      </c>
      <c r="U612" s="4" t="s">
        <v>3025</v>
      </c>
      <c r="V612" s="4" t="s">
        <v>3022</v>
      </c>
      <c r="W612" s="4"/>
      <c r="X612" s="4" t="s">
        <v>3022</v>
      </c>
      <c r="Y612" s="52" t="s">
        <v>3126</v>
      </c>
    </row>
    <row r="613" spans="1:25" ht="12.75">
      <c r="A613" s="4" t="s">
        <v>1304</v>
      </c>
      <c r="B613" s="4" t="s">
        <v>1305</v>
      </c>
      <c r="C613" s="4" t="s">
        <v>57</v>
      </c>
      <c r="D613" s="4" t="s">
        <v>69</v>
      </c>
      <c r="E613" s="4" t="s">
        <v>55</v>
      </c>
      <c r="F613" s="4" t="s">
        <v>847</v>
      </c>
      <c r="G613" s="4" t="s">
        <v>719</v>
      </c>
      <c r="H613" s="4" t="s">
        <v>127</v>
      </c>
      <c r="I613" s="4" t="s">
        <v>4076</v>
      </c>
      <c r="J613" s="4" t="s">
        <v>9</v>
      </c>
      <c r="K613" s="4" t="s">
        <v>60</v>
      </c>
      <c r="L613" s="4" t="s">
        <v>61</v>
      </c>
      <c r="M613" s="4" t="s">
        <v>3022</v>
      </c>
      <c r="N613" s="4" t="s">
        <v>3022</v>
      </c>
      <c r="O613" s="4" t="s">
        <v>3023</v>
      </c>
      <c r="P613" s="4" t="s">
        <v>3022</v>
      </c>
      <c r="Q613" s="4" t="s">
        <v>3022</v>
      </c>
      <c r="R613" s="4" t="s">
        <v>3023</v>
      </c>
      <c r="S613" s="4" t="s">
        <v>3024</v>
      </c>
      <c r="T613" s="4" t="s">
        <v>3024</v>
      </c>
      <c r="U613" s="4" t="s">
        <v>3025</v>
      </c>
      <c r="V613" s="4" t="s">
        <v>3022</v>
      </c>
      <c r="W613" s="4"/>
      <c r="X613" s="4" t="s">
        <v>3022</v>
      </c>
      <c r="Y613" s="4"/>
    </row>
    <row r="614" spans="1:25" ht="12.75">
      <c r="A614" s="4" t="s">
        <v>397</v>
      </c>
      <c r="B614" s="4" t="s">
        <v>398</v>
      </c>
      <c r="C614" s="4" t="s">
        <v>57</v>
      </c>
      <c r="D614" s="4" t="s">
        <v>54</v>
      </c>
      <c r="E614" s="4" t="s">
        <v>55</v>
      </c>
      <c r="F614" s="4" t="s">
        <v>277</v>
      </c>
      <c r="G614" s="4" t="s">
        <v>127</v>
      </c>
      <c r="H614" s="4" t="s">
        <v>127</v>
      </c>
      <c r="I614" s="4" t="s">
        <v>4077</v>
      </c>
      <c r="J614" s="4" t="s">
        <v>9</v>
      </c>
      <c r="K614" s="4" t="s">
        <v>60</v>
      </c>
      <c r="L614" s="4" t="s">
        <v>61</v>
      </c>
      <c r="M614" s="4"/>
      <c r="N614" s="4"/>
      <c r="O614" s="4" t="s">
        <v>3023</v>
      </c>
      <c r="P614" s="4"/>
      <c r="Q614" s="4"/>
      <c r="R614" s="4" t="s">
        <v>3023</v>
      </c>
      <c r="S614" s="4" t="s">
        <v>3025</v>
      </c>
      <c r="T614" s="4" t="s">
        <v>3025</v>
      </c>
      <c r="U614" s="4" t="s">
        <v>3025</v>
      </c>
      <c r="V614" s="4" t="s">
        <v>3028</v>
      </c>
      <c r="W614" s="4"/>
      <c r="X614" s="4" t="s">
        <v>3023</v>
      </c>
      <c r="Y614" s="4"/>
    </row>
    <row r="615" spans="1:25" ht="12.75">
      <c r="A615" s="4" t="s">
        <v>1402</v>
      </c>
      <c r="B615" s="4" t="s">
        <v>1403</v>
      </c>
      <c r="C615" s="4" t="s">
        <v>57</v>
      </c>
      <c r="D615" s="4" t="s">
        <v>69</v>
      </c>
      <c r="E615" s="4" t="s">
        <v>55</v>
      </c>
      <c r="F615" s="4" t="s">
        <v>847</v>
      </c>
      <c r="G615" s="4" t="s">
        <v>767</v>
      </c>
      <c r="H615" s="4" t="s">
        <v>127</v>
      </c>
      <c r="I615" s="4" t="s">
        <v>4078</v>
      </c>
      <c r="J615" s="4" t="s">
        <v>3000</v>
      </c>
      <c r="K615" s="4" t="s">
        <v>60</v>
      </c>
      <c r="L615" s="4" t="s">
        <v>61</v>
      </c>
      <c r="M615" s="4" t="s">
        <v>3022</v>
      </c>
      <c r="N615" s="4" t="s">
        <v>3022</v>
      </c>
      <c r="O615" s="4" t="s">
        <v>3023</v>
      </c>
      <c r="P615" s="4" t="s">
        <v>3022</v>
      </c>
      <c r="Q615" s="4" t="s">
        <v>3022</v>
      </c>
      <c r="R615" s="4" t="s">
        <v>3023</v>
      </c>
      <c r="S615" s="4" t="s">
        <v>3024</v>
      </c>
      <c r="T615" s="4" t="s">
        <v>3024</v>
      </c>
      <c r="U615" s="4" t="s">
        <v>3025</v>
      </c>
      <c r="V615" s="4" t="s">
        <v>3022</v>
      </c>
      <c r="W615" s="4"/>
      <c r="X615" s="4" t="s">
        <v>3022</v>
      </c>
      <c r="Y615" s="52" t="s">
        <v>4079</v>
      </c>
    </row>
    <row r="616" spans="1:25" ht="76.5">
      <c r="A616" s="4" t="s">
        <v>1490</v>
      </c>
      <c r="B616" s="4" t="s">
        <v>1491</v>
      </c>
      <c r="C616" s="4" t="s">
        <v>57</v>
      </c>
      <c r="D616" s="4" t="s">
        <v>54</v>
      </c>
      <c r="E616" s="4" t="s">
        <v>55</v>
      </c>
      <c r="F616" s="4" t="s">
        <v>1085</v>
      </c>
      <c r="G616" s="4" t="s">
        <v>497</v>
      </c>
      <c r="H616" s="4" t="s">
        <v>127</v>
      </c>
      <c r="I616" s="4" t="s">
        <v>4080</v>
      </c>
      <c r="J616" s="4" t="s">
        <v>3000</v>
      </c>
      <c r="K616" s="4" t="s">
        <v>60</v>
      </c>
      <c r="L616" s="4" t="s">
        <v>61</v>
      </c>
      <c r="M616" s="4" t="s">
        <v>3022</v>
      </c>
      <c r="N616" s="4" t="s">
        <v>3022</v>
      </c>
      <c r="O616" s="4" t="s">
        <v>3023</v>
      </c>
      <c r="P616" s="4" t="s">
        <v>3023</v>
      </c>
      <c r="Q616" s="4" t="s">
        <v>3022</v>
      </c>
      <c r="R616" s="4" t="s">
        <v>3023</v>
      </c>
      <c r="S616" s="4" t="s">
        <v>3025</v>
      </c>
      <c r="T616" s="4" t="s">
        <v>3024</v>
      </c>
      <c r="U616" s="4" t="s">
        <v>3025</v>
      </c>
      <c r="V616" s="4" t="s">
        <v>3022</v>
      </c>
      <c r="W616" s="4"/>
      <c r="X616" s="4" t="s">
        <v>3022</v>
      </c>
      <c r="Y616" s="52" t="s">
        <v>3126</v>
      </c>
    </row>
    <row r="617" spans="1:25" ht="12.75">
      <c r="A617" s="4" t="s">
        <v>1232</v>
      </c>
      <c r="B617" s="4" t="s">
        <v>1233</v>
      </c>
      <c r="C617" s="4" t="s">
        <v>57</v>
      </c>
      <c r="D617" s="4" t="s">
        <v>90</v>
      </c>
      <c r="E617" s="4" t="s">
        <v>55</v>
      </c>
      <c r="F617" s="4" t="s">
        <v>766</v>
      </c>
      <c r="G617" s="4" t="s">
        <v>833</v>
      </c>
      <c r="H617" s="4" t="s">
        <v>127</v>
      </c>
      <c r="I617" s="4" t="s">
        <v>4081</v>
      </c>
      <c r="J617" s="4" t="s">
        <v>9</v>
      </c>
      <c r="K617" s="4" t="s">
        <v>60</v>
      </c>
      <c r="L617" s="4" t="s">
        <v>75</v>
      </c>
      <c r="M617" s="4" t="s">
        <v>3172</v>
      </c>
      <c r="N617" s="4"/>
      <c r="O617" s="4" t="s">
        <v>3023</v>
      </c>
      <c r="P617" s="4" t="s">
        <v>3172</v>
      </c>
      <c r="Q617" s="4"/>
      <c r="R617" s="4" t="s">
        <v>3023</v>
      </c>
      <c r="S617" s="4" t="s">
        <v>3025</v>
      </c>
      <c r="T617" s="4" t="s">
        <v>3025</v>
      </c>
      <c r="U617" s="4" t="s">
        <v>3025</v>
      </c>
      <c r="V617" s="4" t="s">
        <v>3172</v>
      </c>
      <c r="W617" s="4"/>
      <c r="X617" s="4" t="s">
        <v>3022</v>
      </c>
      <c r="Y617" s="4"/>
    </row>
    <row r="618" spans="1:25" ht="12.75">
      <c r="A618" s="4" t="s">
        <v>792</v>
      </c>
      <c r="B618" s="4" t="s">
        <v>793</v>
      </c>
      <c r="C618" s="4" t="s">
        <v>57</v>
      </c>
      <c r="D618" s="4" t="s">
        <v>69</v>
      </c>
      <c r="E618" s="4" t="s">
        <v>798</v>
      </c>
      <c r="F618" s="4" t="s">
        <v>766</v>
      </c>
      <c r="G618" s="4" t="s">
        <v>767</v>
      </c>
      <c r="H618" s="4" t="s">
        <v>127</v>
      </c>
      <c r="I618" s="4" t="s">
        <v>4082</v>
      </c>
      <c r="J618" s="4" t="s">
        <v>9</v>
      </c>
      <c r="K618" s="4" t="s">
        <v>60</v>
      </c>
      <c r="L618" s="4" t="s">
        <v>75</v>
      </c>
      <c r="M618" s="4" t="s">
        <v>3172</v>
      </c>
      <c r="N618" s="4"/>
      <c r="O618" s="4" t="s">
        <v>3023</v>
      </c>
      <c r="P618" s="4" t="s">
        <v>3172</v>
      </c>
      <c r="Q618" s="4"/>
      <c r="R618" s="4" t="s">
        <v>3023</v>
      </c>
      <c r="S618" s="4" t="s">
        <v>3025</v>
      </c>
      <c r="T618" s="4" t="s">
        <v>3025</v>
      </c>
      <c r="U618" s="4" t="s">
        <v>3025</v>
      </c>
      <c r="V618" s="4" t="s">
        <v>3172</v>
      </c>
      <c r="W618" s="4"/>
      <c r="X618" s="4" t="s">
        <v>3022</v>
      </c>
      <c r="Y618" s="4"/>
    </row>
    <row r="619" spans="1:25" ht="76.5">
      <c r="A619" s="4" t="s">
        <v>1375</v>
      </c>
      <c r="B619" s="4" t="s">
        <v>1376</v>
      </c>
      <c r="C619" s="4" t="s">
        <v>57</v>
      </c>
      <c r="D619" s="4" t="s">
        <v>54</v>
      </c>
      <c r="E619" s="4" t="s">
        <v>55</v>
      </c>
      <c r="F619" s="4" t="s">
        <v>1085</v>
      </c>
      <c r="G619" s="4" t="s">
        <v>497</v>
      </c>
      <c r="H619" s="4" t="s">
        <v>127</v>
      </c>
      <c r="I619" s="4" t="s">
        <v>4083</v>
      </c>
      <c r="J619" s="4" t="s">
        <v>3000</v>
      </c>
      <c r="K619" s="4" t="s">
        <v>60</v>
      </c>
      <c r="L619" s="4" t="s">
        <v>61</v>
      </c>
      <c r="M619" s="4" t="s">
        <v>3022</v>
      </c>
      <c r="N619" s="4" t="s">
        <v>3022</v>
      </c>
      <c r="O619" s="4" t="s">
        <v>3023</v>
      </c>
      <c r="P619" s="4" t="s">
        <v>3022</v>
      </c>
      <c r="Q619" s="4" t="s">
        <v>3022</v>
      </c>
      <c r="R619" s="4" t="s">
        <v>3023</v>
      </c>
      <c r="S619" s="4" t="s">
        <v>3024</v>
      </c>
      <c r="T619" s="4" t="s">
        <v>3024</v>
      </c>
      <c r="U619" s="4" t="s">
        <v>3025</v>
      </c>
      <c r="V619" s="4" t="s">
        <v>3022</v>
      </c>
      <c r="W619" s="4"/>
      <c r="X619" s="4" t="s">
        <v>3022</v>
      </c>
      <c r="Y619" s="52" t="s">
        <v>3126</v>
      </c>
    </row>
    <row r="620" spans="1:25" ht="76.5">
      <c r="A620" s="4" t="s">
        <v>1873</v>
      </c>
      <c r="B620" s="4" t="s">
        <v>1874</v>
      </c>
      <c r="C620" s="4" t="s">
        <v>57</v>
      </c>
      <c r="D620" s="4" t="s">
        <v>54</v>
      </c>
      <c r="E620" s="4" t="s">
        <v>55</v>
      </c>
      <c r="F620" s="4" t="s">
        <v>101</v>
      </c>
      <c r="G620" s="4" t="s">
        <v>58</v>
      </c>
      <c r="H620" s="4" t="s">
        <v>127</v>
      </c>
      <c r="I620" s="4" t="s">
        <v>4084</v>
      </c>
      <c r="J620" s="4" t="s">
        <v>3000</v>
      </c>
      <c r="K620" s="4" t="s">
        <v>244</v>
      </c>
      <c r="L620" s="4" t="s">
        <v>61</v>
      </c>
      <c r="M620" s="4" t="s">
        <v>3113</v>
      </c>
      <c r="N620" s="4" t="s">
        <v>3022</v>
      </c>
      <c r="O620" s="4" t="s">
        <v>3023</v>
      </c>
      <c r="P620" s="4" t="s">
        <v>3023</v>
      </c>
      <c r="Q620" s="4" t="s">
        <v>3022</v>
      </c>
      <c r="R620" s="4" t="s">
        <v>3023</v>
      </c>
      <c r="S620" s="4" t="s">
        <v>3025</v>
      </c>
      <c r="T620" s="4" t="s">
        <v>3024</v>
      </c>
      <c r="U620" s="4" t="s">
        <v>3025</v>
      </c>
      <c r="V620" s="4" t="s">
        <v>3023</v>
      </c>
      <c r="W620" s="4"/>
      <c r="X620" s="4" t="s">
        <v>3022</v>
      </c>
      <c r="Y620" s="52" t="s">
        <v>4085</v>
      </c>
    </row>
    <row r="621" spans="1:25" ht="76.5">
      <c r="A621" s="4" t="s">
        <v>1897</v>
      </c>
      <c r="B621" s="4" t="s">
        <v>1898</v>
      </c>
      <c r="C621" s="4" t="s">
        <v>57</v>
      </c>
      <c r="D621" s="4" t="s">
        <v>54</v>
      </c>
      <c r="E621" s="4" t="s">
        <v>55</v>
      </c>
      <c r="F621" s="4" t="s">
        <v>101</v>
      </c>
      <c r="G621" s="4" t="s">
        <v>58</v>
      </c>
      <c r="H621" s="4" t="s">
        <v>127</v>
      </c>
      <c r="I621" s="4" t="s">
        <v>4086</v>
      </c>
      <c r="J621" s="4" t="s">
        <v>3000</v>
      </c>
      <c r="K621" s="4" t="s">
        <v>244</v>
      </c>
      <c r="L621" s="4" t="s">
        <v>61</v>
      </c>
      <c r="M621" s="4" t="s">
        <v>503</v>
      </c>
      <c r="N621" s="4" t="s">
        <v>3022</v>
      </c>
      <c r="O621" s="4" t="s">
        <v>3023</v>
      </c>
      <c r="P621" s="4" t="s">
        <v>3120</v>
      </c>
      <c r="Q621" s="4" t="s">
        <v>3022</v>
      </c>
      <c r="R621" s="4" t="s">
        <v>3023</v>
      </c>
      <c r="S621" s="4" t="s">
        <v>3025</v>
      </c>
      <c r="T621" s="4" t="s">
        <v>3024</v>
      </c>
      <c r="U621" s="4" t="s">
        <v>3025</v>
      </c>
      <c r="V621" s="4" t="s">
        <v>3023</v>
      </c>
      <c r="W621" s="4"/>
      <c r="X621" s="4" t="s">
        <v>3022</v>
      </c>
      <c r="Y621" s="52" t="s">
        <v>4085</v>
      </c>
    </row>
    <row r="622" spans="1:25" ht="12.75">
      <c r="A622" s="4" t="s">
        <v>1340</v>
      </c>
      <c r="B622" s="4" t="s">
        <v>1341</v>
      </c>
      <c r="C622" s="4" t="s">
        <v>57</v>
      </c>
      <c r="D622" s="4" t="s">
        <v>69</v>
      </c>
      <c r="E622" s="4" t="s">
        <v>55</v>
      </c>
      <c r="F622" s="4" t="s">
        <v>1189</v>
      </c>
      <c r="G622" s="4" t="s">
        <v>127</v>
      </c>
      <c r="H622" s="4" t="s">
        <v>127</v>
      </c>
      <c r="I622" s="4" t="s">
        <v>4087</v>
      </c>
      <c r="J622" s="4" t="s">
        <v>9</v>
      </c>
      <c r="K622" s="4" t="s">
        <v>60</v>
      </c>
      <c r="L622" s="4" t="s">
        <v>75</v>
      </c>
      <c r="M622" s="4" t="s">
        <v>3172</v>
      </c>
      <c r="N622" s="4"/>
      <c r="O622" s="4" t="s">
        <v>3023</v>
      </c>
      <c r="P622" s="4" t="s">
        <v>3172</v>
      </c>
      <c r="Q622" s="4"/>
      <c r="R622" s="4" t="s">
        <v>3023</v>
      </c>
      <c r="S622" s="4" t="s">
        <v>3025</v>
      </c>
      <c r="T622" s="4" t="s">
        <v>3025</v>
      </c>
      <c r="U622" s="4" t="s">
        <v>3025</v>
      </c>
      <c r="V622" s="4" t="s">
        <v>3172</v>
      </c>
      <c r="W622" s="4"/>
      <c r="X622" s="4" t="s">
        <v>3022</v>
      </c>
      <c r="Y622" s="4"/>
    </row>
    <row r="623" spans="1:25" ht="76.5">
      <c r="A623" s="4" t="s">
        <v>1876</v>
      </c>
      <c r="B623" s="4" t="s">
        <v>1877</v>
      </c>
      <c r="C623" s="4" t="s">
        <v>57</v>
      </c>
      <c r="D623" s="4" t="s">
        <v>54</v>
      </c>
      <c r="E623" s="4" t="s">
        <v>55</v>
      </c>
      <c r="F623" s="4" t="s">
        <v>101</v>
      </c>
      <c r="G623" s="4" t="s">
        <v>58</v>
      </c>
      <c r="H623" s="4" t="s">
        <v>127</v>
      </c>
      <c r="I623" s="4" t="s">
        <v>4088</v>
      </c>
      <c r="J623" s="4" t="s">
        <v>3000</v>
      </c>
      <c r="K623" s="4" t="s">
        <v>60</v>
      </c>
      <c r="L623" s="4" t="s">
        <v>61</v>
      </c>
      <c r="M623" s="4" t="s">
        <v>3147</v>
      </c>
      <c r="N623" s="4" t="s">
        <v>3022</v>
      </c>
      <c r="O623" s="4" t="s">
        <v>3023</v>
      </c>
      <c r="P623" s="4" t="s">
        <v>3109</v>
      </c>
      <c r="Q623" s="4" t="s">
        <v>3022</v>
      </c>
      <c r="R623" s="4" t="s">
        <v>3023</v>
      </c>
      <c r="S623" s="4" t="s">
        <v>3025</v>
      </c>
      <c r="T623" s="4" t="s">
        <v>3024</v>
      </c>
      <c r="U623" s="4" t="s">
        <v>3025</v>
      </c>
      <c r="V623" s="4" t="s">
        <v>3023</v>
      </c>
      <c r="W623" s="4"/>
      <c r="X623" s="4" t="s">
        <v>3022</v>
      </c>
      <c r="Y623" s="52" t="s">
        <v>4085</v>
      </c>
    </row>
    <row r="624" spans="1:25" ht="76.5">
      <c r="A624" s="4" t="s">
        <v>1001</v>
      </c>
      <c r="B624" s="4" t="s">
        <v>1002</v>
      </c>
      <c r="C624" s="4" t="s">
        <v>57</v>
      </c>
      <c r="D624" s="4" t="s">
        <v>54</v>
      </c>
      <c r="E624" s="4" t="s">
        <v>55</v>
      </c>
      <c r="F624" s="4" t="s">
        <v>408</v>
      </c>
      <c r="G624" s="4" t="s">
        <v>58</v>
      </c>
      <c r="H624" s="4" t="s">
        <v>127</v>
      </c>
      <c r="I624" s="4" t="s">
        <v>4089</v>
      </c>
      <c r="J624" s="4" t="s">
        <v>3000</v>
      </c>
      <c r="K624" s="4" t="s">
        <v>60</v>
      </c>
      <c r="L624" s="4" t="s">
        <v>61</v>
      </c>
      <c r="M624" s="4" t="s">
        <v>3022</v>
      </c>
      <c r="N624" s="4" t="s">
        <v>3022</v>
      </c>
      <c r="O624" s="4" t="s">
        <v>3023</v>
      </c>
      <c r="P624" s="4" t="s">
        <v>3023</v>
      </c>
      <c r="Q624" s="4" t="s">
        <v>3022</v>
      </c>
      <c r="R624" s="4" t="s">
        <v>3023</v>
      </c>
      <c r="S624" s="4" t="s">
        <v>3025</v>
      </c>
      <c r="T624" s="4" t="s">
        <v>3024</v>
      </c>
      <c r="U624" s="4" t="s">
        <v>3025</v>
      </c>
      <c r="V624" s="4" t="s">
        <v>3023</v>
      </c>
      <c r="W624" s="4"/>
      <c r="X624" s="4" t="s">
        <v>3022</v>
      </c>
      <c r="Y624" s="52" t="s">
        <v>4090</v>
      </c>
    </row>
    <row r="625" spans="1:25" ht="76.5">
      <c r="A625" s="4" t="s">
        <v>1224</v>
      </c>
      <c r="B625" s="4" t="s">
        <v>1225</v>
      </c>
      <c r="C625" s="4" t="s">
        <v>57</v>
      </c>
      <c r="D625" s="4" t="s">
        <v>54</v>
      </c>
      <c r="E625" s="4" t="s">
        <v>55</v>
      </c>
      <c r="F625" s="4" t="s">
        <v>408</v>
      </c>
      <c r="G625" s="4" t="s">
        <v>497</v>
      </c>
      <c r="H625" s="4" t="s">
        <v>127</v>
      </c>
      <c r="I625" s="4" t="s">
        <v>4091</v>
      </c>
      <c r="J625" s="4" t="s">
        <v>3000</v>
      </c>
      <c r="K625" s="4" t="s">
        <v>60</v>
      </c>
      <c r="L625" s="4" t="s">
        <v>61</v>
      </c>
      <c r="M625" s="4" t="s">
        <v>3022</v>
      </c>
      <c r="N625" s="4" t="s">
        <v>3022</v>
      </c>
      <c r="O625" s="4" t="s">
        <v>3023</v>
      </c>
      <c r="P625" s="4" t="s">
        <v>3022</v>
      </c>
      <c r="Q625" s="4" t="s">
        <v>3022</v>
      </c>
      <c r="R625" s="4" t="s">
        <v>3023</v>
      </c>
      <c r="S625" s="4" t="s">
        <v>3024</v>
      </c>
      <c r="T625" s="4" t="s">
        <v>3024</v>
      </c>
      <c r="U625" s="4" t="s">
        <v>3025</v>
      </c>
      <c r="V625" s="4" t="s">
        <v>3022</v>
      </c>
      <c r="W625" s="4"/>
      <c r="X625" s="4" t="s">
        <v>3022</v>
      </c>
      <c r="Y625" s="52" t="s">
        <v>3126</v>
      </c>
    </row>
    <row r="626" spans="1:25" ht="12.75">
      <c r="A626" s="4" t="s">
        <v>341</v>
      </c>
      <c r="B626" s="4" t="s">
        <v>342</v>
      </c>
      <c r="C626" s="4" t="s">
        <v>57</v>
      </c>
      <c r="D626" s="4" t="s">
        <v>69</v>
      </c>
      <c r="E626" s="4" t="s">
        <v>55</v>
      </c>
      <c r="F626" s="4" t="s">
        <v>277</v>
      </c>
      <c r="G626" s="4" t="s">
        <v>127</v>
      </c>
      <c r="H626" s="4" t="s">
        <v>127</v>
      </c>
      <c r="I626" s="4" t="s">
        <v>4092</v>
      </c>
      <c r="J626" s="4" t="s">
        <v>9</v>
      </c>
      <c r="K626" s="4" t="s">
        <v>60</v>
      </c>
      <c r="L626" s="4" t="s">
        <v>75</v>
      </c>
      <c r="M626" s="4" t="s">
        <v>3172</v>
      </c>
      <c r="N626" s="4"/>
      <c r="O626" s="4" t="s">
        <v>3023</v>
      </c>
      <c r="P626" s="4" t="s">
        <v>3172</v>
      </c>
      <c r="Q626" s="4"/>
      <c r="R626" s="4" t="s">
        <v>3023</v>
      </c>
      <c r="S626" s="4" t="s">
        <v>3025</v>
      </c>
      <c r="T626" s="4" t="s">
        <v>3025</v>
      </c>
      <c r="U626" s="4" t="s">
        <v>3025</v>
      </c>
      <c r="V626" s="4" t="s">
        <v>3172</v>
      </c>
      <c r="W626" s="4"/>
      <c r="X626" s="4" t="s">
        <v>3022</v>
      </c>
      <c r="Y626" s="4"/>
    </row>
    <row r="627" spans="1:25" ht="114.75">
      <c r="A627" s="4" t="s">
        <v>1879</v>
      </c>
      <c r="B627" s="4" t="s">
        <v>1880</v>
      </c>
      <c r="C627" s="4" t="s">
        <v>57</v>
      </c>
      <c r="D627" s="4" t="s">
        <v>90</v>
      </c>
      <c r="E627" s="4" t="s">
        <v>55</v>
      </c>
      <c r="F627" s="4" t="s">
        <v>847</v>
      </c>
      <c r="G627" s="4" t="s">
        <v>1884</v>
      </c>
      <c r="H627" s="4" t="s">
        <v>127</v>
      </c>
      <c r="I627" s="4" t="s">
        <v>4093</v>
      </c>
      <c r="J627" s="4" t="s">
        <v>3000</v>
      </c>
      <c r="K627" s="4" t="s">
        <v>244</v>
      </c>
      <c r="L627" s="4" t="s">
        <v>61</v>
      </c>
      <c r="M627" s="4" t="s">
        <v>3022</v>
      </c>
      <c r="N627" s="4" t="s">
        <v>3022</v>
      </c>
      <c r="O627" s="4" t="s">
        <v>3023</v>
      </c>
      <c r="P627" s="4" t="s">
        <v>3022</v>
      </c>
      <c r="Q627" s="4" t="s">
        <v>3022</v>
      </c>
      <c r="R627" s="4" t="s">
        <v>3023</v>
      </c>
      <c r="S627" s="4" t="s">
        <v>3024</v>
      </c>
      <c r="T627" s="4" t="s">
        <v>3024</v>
      </c>
      <c r="U627" s="4" t="s">
        <v>3025</v>
      </c>
      <c r="V627" s="4" t="s">
        <v>3022</v>
      </c>
      <c r="W627" s="4"/>
      <c r="X627" s="4" t="s">
        <v>3022</v>
      </c>
      <c r="Y627" s="52" t="s">
        <v>4094</v>
      </c>
    </row>
    <row r="628" spans="1:25" ht="114.75">
      <c r="A628" s="4" t="s">
        <v>2186</v>
      </c>
      <c r="B628" s="4" t="s">
        <v>2187</v>
      </c>
      <c r="C628" s="4" t="s">
        <v>57</v>
      </c>
      <c r="D628" s="4" t="s">
        <v>90</v>
      </c>
      <c r="E628" s="4" t="s">
        <v>55</v>
      </c>
      <c r="F628" s="4" t="s">
        <v>101</v>
      </c>
      <c r="G628" s="4" t="s">
        <v>2189</v>
      </c>
      <c r="H628" s="4" t="s">
        <v>127</v>
      </c>
      <c r="I628" s="4" t="s">
        <v>4095</v>
      </c>
      <c r="J628" s="4" t="s">
        <v>3000</v>
      </c>
      <c r="K628" s="4" t="s">
        <v>60</v>
      </c>
      <c r="L628" s="4" t="s">
        <v>61</v>
      </c>
      <c r="M628" s="4" t="s">
        <v>3022</v>
      </c>
      <c r="N628" s="4" t="s">
        <v>3022</v>
      </c>
      <c r="O628" s="4" t="s">
        <v>3023</v>
      </c>
      <c r="P628" s="4" t="s">
        <v>3022</v>
      </c>
      <c r="Q628" s="4" t="s">
        <v>3022</v>
      </c>
      <c r="R628" s="4" t="s">
        <v>3023</v>
      </c>
      <c r="S628" s="4" t="s">
        <v>3024</v>
      </c>
      <c r="T628" s="4" t="s">
        <v>3024</v>
      </c>
      <c r="U628" s="4" t="s">
        <v>3025</v>
      </c>
      <c r="V628" s="4" t="s">
        <v>3022</v>
      </c>
      <c r="W628" s="4"/>
      <c r="X628" s="4" t="s">
        <v>3022</v>
      </c>
      <c r="Y628" s="52" t="s">
        <v>4096</v>
      </c>
    </row>
    <row r="629" spans="1:25" ht="102">
      <c r="A629" s="4" t="s">
        <v>2190</v>
      </c>
      <c r="B629" s="4" t="s">
        <v>2191</v>
      </c>
      <c r="C629" s="4" t="s">
        <v>57</v>
      </c>
      <c r="D629" s="4" t="s">
        <v>90</v>
      </c>
      <c r="E629" s="4" t="s">
        <v>55</v>
      </c>
      <c r="F629" s="4" t="s">
        <v>101</v>
      </c>
      <c r="G629" s="4" t="s">
        <v>2189</v>
      </c>
      <c r="H629" s="4" t="s">
        <v>127</v>
      </c>
      <c r="I629" s="4" t="s">
        <v>4097</v>
      </c>
      <c r="J629" s="4" t="s">
        <v>3000</v>
      </c>
      <c r="K629" s="4" t="s">
        <v>60</v>
      </c>
      <c r="L629" s="4" t="s">
        <v>61</v>
      </c>
      <c r="M629" s="4" t="s">
        <v>3022</v>
      </c>
      <c r="N629" s="4" t="s">
        <v>3022</v>
      </c>
      <c r="O629" s="4" t="s">
        <v>3023</v>
      </c>
      <c r="P629" s="4" t="s">
        <v>3022</v>
      </c>
      <c r="Q629" s="4" t="s">
        <v>3022</v>
      </c>
      <c r="R629" s="4" t="s">
        <v>3023</v>
      </c>
      <c r="S629" s="4" t="s">
        <v>3024</v>
      </c>
      <c r="T629" s="4" t="s">
        <v>3024</v>
      </c>
      <c r="U629" s="4" t="s">
        <v>3025</v>
      </c>
      <c r="V629" s="4" t="s">
        <v>3022</v>
      </c>
      <c r="W629" s="4"/>
      <c r="X629" s="4" t="s">
        <v>3022</v>
      </c>
      <c r="Y629" s="52" t="s">
        <v>4098</v>
      </c>
    </row>
    <row r="630" spans="1:25" ht="114.75">
      <c r="A630" s="4" t="s">
        <v>2243</v>
      </c>
      <c r="B630" s="4" t="s">
        <v>2244</v>
      </c>
      <c r="C630" s="4" t="s">
        <v>57</v>
      </c>
      <c r="D630" s="4" t="s">
        <v>90</v>
      </c>
      <c r="E630" s="4" t="s">
        <v>55</v>
      </c>
      <c r="F630" s="4" t="s">
        <v>101</v>
      </c>
      <c r="G630" s="4" t="s">
        <v>2239</v>
      </c>
      <c r="H630" s="4" t="s">
        <v>127</v>
      </c>
      <c r="I630" s="4" t="s">
        <v>4099</v>
      </c>
      <c r="J630" s="4" t="s">
        <v>3000</v>
      </c>
      <c r="K630" s="4" t="s">
        <v>244</v>
      </c>
      <c r="L630" s="4" t="s">
        <v>61</v>
      </c>
      <c r="M630" s="4" t="s">
        <v>3022</v>
      </c>
      <c r="N630" s="4" t="s">
        <v>3022</v>
      </c>
      <c r="O630" s="4" t="s">
        <v>3023</v>
      </c>
      <c r="P630" s="4" t="s">
        <v>3022</v>
      </c>
      <c r="Q630" s="4" t="s">
        <v>3022</v>
      </c>
      <c r="R630" s="4" t="s">
        <v>3023</v>
      </c>
      <c r="S630" s="4" t="s">
        <v>3024</v>
      </c>
      <c r="T630" s="4" t="s">
        <v>3024</v>
      </c>
      <c r="U630" s="4" t="s">
        <v>3025</v>
      </c>
      <c r="V630" s="4" t="s">
        <v>3022</v>
      </c>
      <c r="W630" s="4"/>
      <c r="X630" s="4" t="s">
        <v>3022</v>
      </c>
      <c r="Y630" s="52" t="s">
        <v>4100</v>
      </c>
    </row>
    <row r="631" spans="1:25" ht="76.5">
      <c r="A631" s="4" t="s">
        <v>891</v>
      </c>
      <c r="B631" s="4" t="s">
        <v>892</v>
      </c>
      <c r="C631" s="4" t="s">
        <v>57</v>
      </c>
      <c r="D631" s="4" t="s">
        <v>54</v>
      </c>
      <c r="E631" s="4" t="s">
        <v>55</v>
      </c>
      <c r="F631" s="4" t="s">
        <v>569</v>
      </c>
      <c r="G631" s="4" t="s">
        <v>58</v>
      </c>
      <c r="H631" s="4" t="s">
        <v>127</v>
      </c>
      <c r="I631" s="4" t="s">
        <v>4101</v>
      </c>
      <c r="J631" s="4" t="s">
        <v>3000</v>
      </c>
      <c r="K631" s="4" t="s">
        <v>60</v>
      </c>
      <c r="L631" s="4" t="s">
        <v>61</v>
      </c>
      <c r="M631" s="4" t="s">
        <v>4074</v>
      </c>
      <c r="N631" s="4" t="s">
        <v>3022</v>
      </c>
      <c r="O631" s="4" t="s">
        <v>3023</v>
      </c>
      <c r="P631" s="4" t="s">
        <v>4058</v>
      </c>
      <c r="Q631" s="4" t="s">
        <v>3022</v>
      </c>
      <c r="R631" s="4" t="s">
        <v>3023</v>
      </c>
      <c r="S631" s="4" t="s">
        <v>3025</v>
      </c>
      <c r="T631" s="4" t="s">
        <v>3024</v>
      </c>
      <c r="U631" s="4" t="s">
        <v>3025</v>
      </c>
      <c r="V631" s="4" t="s">
        <v>4102</v>
      </c>
      <c r="W631" s="4"/>
      <c r="X631" s="4" t="s">
        <v>3022</v>
      </c>
      <c r="Y631" s="52" t="s">
        <v>3110</v>
      </c>
    </row>
    <row r="632" spans="1:25" ht="89.25">
      <c r="A632" s="4" t="s">
        <v>2246</v>
      </c>
      <c r="B632" s="4" t="s">
        <v>2247</v>
      </c>
      <c r="C632" s="4" t="s">
        <v>57</v>
      </c>
      <c r="D632" s="4" t="s">
        <v>90</v>
      </c>
      <c r="E632" s="4" t="s">
        <v>55</v>
      </c>
      <c r="F632" s="4" t="s">
        <v>101</v>
      </c>
      <c r="G632" s="4" t="s">
        <v>2239</v>
      </c>
      <c r="H632" s="4" t="s">
        <v>127</v>
      </c>
      <c r="I632" s="4" t="s">
        <v>4103</v>
      </c>
      <c r="J632" s="4" t="s">
        <v>3000</v>
      </c>
      <c r="K632" s="4" t="s">
        <v>60</v>
      </c>
      <c r="L632" s="4" t="s">
        <v>61</v>
      </c>
      <c r="M632" s="4" t="s">
        <v>3022</v>
      </c>
      <c r="N632" s="4" t="s">
        <v>3022</v>
      </c>
      <c r="O632" s="4" t="s">
        <v>3023</v>
      </c>
      <c r="P632" s="4" t="s">
        <v>3022</v>
      </c>
      <c r="Q632" s="4" t="s">
        <v>3022</v>
      </c>
      <c r="R632" s="4" t="s">
        <v>3023</v>
      </c>
      <c r="S632" s="4" t="s">
        <v>3024</v>
      </c>
      <c r="T632" s="4" t="s">
        <v>3024</v>
      </c>
      <c r="U632" s="4" t="s">
        <v>3025</v>
      </c>
      <c r="V632" s="4" t="s">
        <v>3022</v>
      </c>
      <c r="W632" s="4"/>
      <c r="X632" s="4" t="s">
        <v>3022</v>
      </c>
      <c r="Y632" s="52" t="s">
        <v>4104</v>
      </c>
    </row>
    <row r="633" spans="1:25" ht="12.75">
      <c r="A633" s="4" t="s">
        <v>1776</v>
      </c>
      <c r="B633" s="4" t="s">
        <v>1777</v>
      </c>
      <c r="C633" s="4" t="s">
        <v>57</v>
      </c>
      <c r="D633" s="4" t="s">
        <v>69</v>
      </c>
      <c r="E633" s="4" t="s">
        <v>55</v>
      </c>
      <c r="F633" s="4" t="s">
        <v>101</v>
      </c>
      <c r="G633" s="4" t="s">
        <v>1151</v>
      </c>
      <c r="H633" s="4" t="s">
        <v>127</v>
      </c>
      <c r="I633" s="4" t="s">
        <v>4105</v>
      </c>
      <c r="J633" s="4" t="s">
        <v>9</v>
      </c>
      <c r="K633" s="4" t="s">
        <v>60</v>
      </c>
      <c r="L633" s="4" t="s">
        <v>61</v>
      </c>
      <c r="M633" s="4" t="s">
        <v>3022</v>
      </c>
      <c r="N633" s="4" t="s">
        <v>3022</v>
      </c>
      <c r="O633" s="4" t="s">
        <v>3023</v>
      </c>
      <c r="P633" s="4" t="s">
        <v>3022</v>
      </c>
      <c r="Q633" s="4" t="s">
        <v>3022</v>
      </c>
      <c r="R633" s="4" t="s">
        <v>3023</v>
      </c>
      <c r="S633" s="4" t="s">
        <v>3024</v>
      </c>
      <c r="T633" s="4" t="s">
        <v>3024</v>
      </c>
      <c r="U633" s="4" t="s">
        <v>3025</v>
      </c>
      <c r="V633" s="4" t="s">
        <v>3023</v>
      </c>
      <c r="W633" s="4"/>
      <c r="X633" s="4" t="s">
        <v>3022</v>
      </c>
      <c r="Y633" s="4"/>
    </row>
    <row r="634" spans="1:25" ht="12.75">
      <c r="A634" s="4" t="s">
        <v>1779</v>
      </c>
      <c r="B634" s="4" t="s">
        <v>1780</v>
      </c>
      <c r="C634" s="4" t="s">
        <v>57</v>
      </c>
      <c r="D634" s="4" t="s">
        <v>69</v>
      </c>
      <c r="E634" s="4" t="s">
        <v>55</v>
      </c>
      <c r="F634" s="4" t="s">
        <v>101</v>
      </c>
      <c r="G634" s="4" t="s">
        <v>1151</v>
      </c>
      <c r="H634" s="4" t="s">
        <v>127</v>
      </c>
      <c r="I634" s="4" t="s">
        <v>4106</v>
      </c>
      <c r="J634" s="4" t="s">
        <v>9</v>
      </c>
      <c r="K634" s="4" t="s">
        <v>244</v>
      </c>
      <c r="L634" s="4" t="s">
        <v>61</v>
      </c>
      <c r="M634" s="4" t="s">
        <v>3022</v>
      </c>
      <c r="N634" s="4" t="s">
        <v>3022</v>
      </c>
      <c r="O634" s="4" t="s">
        <v>3023</v>
      </c>
      <c r="P634" s="4" t="s">
        <v>3022</v>
      </c>
      <c r="Q634" s="4" t="s">
        <v>3022</v>
      </c>
      <c r="R634" s="4" t="s">
        <v>3023</v>
      </c>
      <c r="S634" s="4" t="s">
        <v>3024</v>
      </c>
      <c r="T634" s="4" t="s">
        <v>3024</v>
      </c>
      <c r="U634" s="4" t="s">
        <v>3025</v>
      </c>
      <c r="V634" s="4" t="s">
        <v>3022</v>
      </c>
      <c r="W634" s="4"/>
      <c r="X634" s="4" t="s">
        <v>3022</v>
      </c>
      <c r="Y634" s="4"/>
    </row>
    <row r="635" spans="1:25" ht="114.75">
      <c r="A635" s="4" t="s">
        <v>2249</v>
      </c>
      <c r="B635" s="4" t="s">
        <v>2250</v>
      </c>
      <c r="C635" s="4" t="s">
        <v>57</v>
      </c>
      <c r="D635" s="4" t="s">
        <v>90</v>
      </c>
      <c r="E635" s="4" t="s">
        <v>55</v>
      </c>
      <c r="F635" s="4" t="s">
        <v>101</v>
      </c>
      <c r="G635" s="4" t="s">
        <v>2239</v>
      </c>
      <c r="H635" s="4" t="s">
        <v>127</v>
      </c>
      <c r="I635" s="4" t="s">
        <v>4107</v>
      </c>
      <c r="J635" s="4" t="s">
        <v>3000</v>
      </c>
      <c r="K635" s="4" t="s">
        <v>60</v>
      </c>
      <c r="L635" s="4" t="s">
        <v>61</v>
      </c>
      <c r="M635" s="4" t="s">
        <v>3022</v>
      </c>
      <c r="N635" s="4" t="s">
        <v>3022</v>
      </c>
      <c r="O635" s="4" t="s">
        <v>3023</v>
      </c>
      <c r="P635" s="4" t="s">
        <v>3022</v>
      </c>
      <c r="Q635" s="4" t="s">
        <v>3022</v>
      </c>
      <c r="R635" s="4" t="s">
        <v>3023</v>
      </c>
      <c r="S635" s="4" t="s">
        <v>3024</v>
      </c>
      <c r="T635" s="4" t="s">
        <v>3024</v>
      </c>
      <c r="U635" s="4" t="s">
        <v>3025</v>
      </c>
      <c r="V635" s="4" t="s">
        <v>3022</v>
      </c>
      <c r="W635" s="4"/>
      <c r="X635" s="4" t="s">
        <v>3022</v>
      </c>
      <c r="Y635" s="52" t="s">
        <v>4108</v>
      </c>
    </row>
    <row r="636" spans="1:25" ht="76.5">
      <c r="A636" s="4" t="s">
        <v>1273</v>
      </c>
      <c r="B636" s="4" t="s">
        <v>1274</v>
      </c>
      <c r="C636" s="4" t="s">
        <v>57</v>
      </c>
      <c r="D636" s="4" t="s">
        <v>54</v>
      </c>
      <c r="E636" s="4" t="s">
        <v>55</v>
      </c>
      <c r="F636" s="4" t="s">
        <v>408</v>
      </c>
      <c r="G636" s="4" t="s">
        <v>409</v>
      </c>
      <c r="H636" s="4" t="s">
        <v>127</v>
      </c>
      <c r="I636" s="4" t="s">
        <v>4109</v>
      </c>
      <c r="J636" s="4" t="s">
        <v>3000</v>
      </c>
      <c r="K636" s="4" t="s">
        <v>60</v>
      </c>
      <c r="L636" s="4" t="s">
        <v>61</v>
      </c>
      <c r="M636" s="4" t="s">
        <v>3118</v>
      </c>
      <c r="N636" s="4" t="s">
        <v>3022</v>
      </c>
      <c r="O636" s="4" t="s">
        <v>3023</v>
      </c>
      <c r="P636" s="4" t="s">
        <v>3132</v>
      </c>
      <c r="Q636" s="4" t="s">
        <v>3022</v>
      </c>
      <c r="R636" s="4" t="s">
        <v>3023</v>
      </c>
      <c r="S636" s="4" t="s">
        <v>3025</v>
      </c>
      <c r="T636" s="4" t="s">
        <v>3024</v>
      </c>
      <c r="U636" s="4" t="s">
        <v>3025</v>
      </c>
      <c r="V636" s="4" t="s">
        <v>3023</v>
      </c>
      <c r="W636" s="4"/>
      <c r="X636" s="4" t="s">
        <v>3022</v>
      </c>
      <c r="Y636" s="52" t="s">
        <v>4059</v>
      </c>
    </row>
    <row r="637" spans="1:25" ht="76.5">
      <c r="A637" s="4" t="s">
        <v>410</v>
      </c>
      <c r="B637" s="4" t="s">
        <v>411</v>
      </c>
      <c r="C637" s="4" t="s">
        <v>57</v>
      </c>
      <c r="D637" s="4" t="s">
        <v>54</v>
      </c>
      <c r="E637" s="4" t="s">
        <v>55</v>
      </c>
      <c r="F637" s="4" t="s">
        <v>56</v>
      </c>
      <c r="G637" s="4" t="s">
        <v>58</v>
      </c>
      <c r="H637" s="4" t="s">
        <v>127</v>
      </c>
      <c r="I637" s="4" t="s">
        <v>4110</v>
      </c>
      <c r="J637" s="4" t="s">
        <v>3000</v>
      </c>
      <c r="K637" s="4" t="s">
        <v>60</v>
      </c>
      <c r="L637" s="4" t="s">
        <v>61</v>
      </c>
      <c r="M637" s="4" t="s">
        <v>4102</v>
      </c>
      <c r="N637" s="4" t="s">
        <v>3022</v>
      </c>
      <c r="O637" s="4" t="s">
        <v>3023</v>
      </c>
      <c r="P637" s="4" t="s">
        <v>3023</v>
      </c>
      <c r="Q637" s="4" t="s">
        <v>3022</v>
      </c>
      <c r="R637" s="4" t="s">
        <v>3023</v>
      </c>
      <c r="S637" s="4" t="s">
        <v>3025</v>
      </c>
      <c r="T637" s="4" t="s">
        <v>3024</v>
      </c>
      <c r="U637" s="4" t="s">
        <v>3025</v>
      </c>
      <c r="V637" s="4" t="s">
        <v>3023</v>
      </c>
      <c r="W637" s="4"/>
      <c r="X637" s="4" t="s">
        <v>3022</v>
      </c>
      <c r="Y637" s="52" t="s">
        <v>4111</v>
      </c>
    </row>
    <row r="638" spans="1:25" ht="25.5">
      <c r="A638" s="4" t="s">
        <v>1782</v>
      </c>
      <c r="B638" s="4" t="s">
        <v>1783</v>
      </c>
      <c r="C638" s="4" t="s">
        <v>57</v>
      </c>
      <c r="D638" s="4" t="s">
        <v>69</v>
      </c>
      <c r="E638" s="4" t="s">
        <v>55</v>
      </c>
      <c r="F638" s="4" t="s">
        <v>101</v>
      </c>
      <c r="G638" s="4" t="s">
        <v>1151</v>
      </c>
      <c r="H638" s="4" t="s">
        <v>127</v>
      </c>
      <c r="I638" s="4" t="s">
        <v>4112</v>
      </c>
      <c r="J638" s="4" t="s">
        <v>3000</v>
      </c>
      <c r="K638" s="4" t="s">
        <v>244</v>
      </c>
      <c r="L638" s="4" t="s">
        <v>61</v>
      </c>
      <c r="M638" s="4" t="s">
        <v>3022</v>
      </c>
      <c r="N638" s="4" t="s">
        <v>3022</v>
      </c>
      <c r="O638" s="4" t="s">
        <v>3023</v>
      </c>
      <c r="P638" s="4" t="s">
        <v>3022</v>
      </c>
      <c r="Q638" s="4" t="s">
        <v>3022</v>
      </c>
      <c r="R638" s="4" t="s">
        <v>3023</v>
      </c>
      <c r="S638" s="4" t="s">
        <v>3024</v>
      </c>
      <c r="T638" s="4" t="s">
        <v>3024</v>
      </c>
      <c r="U638" s="4" t="s">
        <v>3025</v>
      </c>
      <c r="V638" s="4" t="s">
        <v>3022</v>
      </c>
      <c r="W638" s="4"/>
      <c r="X638" s="4" t="s">
        <v>3022</v>
      </c>
      <c r="Y638" s="52" t="s">
        <v>4113</v>
      </c>
    </row>
    <row r="639" spans="1:25" ht="25.5">
      <c r="A639" s="4" t="s">
        <v>1785</v>
      </c>
      <c r="B639" s="4" t="s">
        <v>1786</v>
      </c>
      <c r="C639" s="4" t="s">
        <v>57</v>
      </c>
      <c r="D639" s="4" t="s">
        <v>69</v>
      </c>
      <c r="E639" s="4" t="s">
        <v>55</v>
      </c>
      <c r="F639" s="4" t="s">
        <v>101</v>
      </c>
      <c r="G639" s="4" t="s">
        <v>1151</v>
      </c>
      <c r="H639" s="4" t="s">
        <v>127</v>
      </c>
      <c r="I639" s="4" t="s">
        <v>4114</v>
      </c>
      <c r="J639" s="4" t="s">
        <v>3000</v>
      </c>
      <c r="K639" s="4" t="s">
        <v>244</v>
      </c>
      <c r="L639" s="4" t="s">
        <v>61</v>
      </c>
      <c r="M639" s="4" t="s">
        <v>3022</v>
      </c>
      <c r="N639" s="4" t="s">
        <v>3022</v>
      </c>
      <c r="O639" s="4" t="s">
        <v>3023</v>
      </c>
      <c r="P639" s="4" t="s">
        <v>3022</v>
      </c>
      <c r="Q639" s="4" t="s">
        <v>3022</v>
      </c>
      <c r="R639" s="4" t="s">
        <v>3023</v>
      </c>
      <c r="S639" s="4" t="s">
        <v>3024</v>
      </c>
      <c r="T639" s="4" t="s">
        <v>3024</v>
      </c>
      <c r="U639" s="4" t="s">
        <v>3025</v>
      </c>
      <c r="V639" s="4" t="s">
        <v>3022</v>
      </c>
      <c r="W639" s="4"/>
      <c r="X639" s="4" t="s">
        <v>3022</v>
      </c>
      <c r="Y639" s="52" t="s">
        <v>4115</v>
      </c>
    </row>
    <row r="640" spans="1:25" ht="76.5">
      <c r="A640" s="4" t="s">
        <v>1029</v>
      </c>
      <c r="B640" s="4" t="s">
        <v>1030</v>
      </c>
      <c r="C640" s="4" t="s">
        <v>57</v>
      </c>
      <c r="D640" s="4" t="s">
        <v>54</v>
      </c>
      <c r="E640" s="4" t="s">
        <v>55</v>
      </c>
      <c r="F640" s="4" t="s">
        <v>408</v>
      </c>
      <c r="G640" s="4" t="s">
        <v>58</v>
      </c>
      <c r="H640" s="4" t="s">
        <v>127</v>
      </c>
      <c r="I640" s="4" t="s">
        <v>4116</v>
      </c>
      <c r="J640" s="4" t="s">
        <v>3000</v>
      </c>
      <c r="K640" s="4" t="s">
        <v>60</v>
      </c>
      <c r="L640" s="4" t="s">
        <v>61</v>
      </c>
      <c r="M640" s="4" t="s">
        <v>3023</v>
      </c>
      <c r="N640" s="4" t="s">
        <v>3022</v>
      </c>
      <c r="O640" s="4" t="s">
        <v>3023</v>
      </c>
      <c r="P640" s="4" t="s">
        <v>3113</v>
      </c>
      <c r="Q640" s="4" t="s">
        <v>3022</v>
      </c>
      <c r="R640" s="4" t="s">
        <v>3023</v>
      </c>
      <c r="S640" s="4" t="s">
        <v>3025</v>
      </c>
      <c r="T640" s="4" t="s">
        <v>3024</v>
      </c>
      <c r="U640" s="4" t="s">
        <v>3025</v>
      </c>
      <c r="V640" s="4" t="s">
        <v>3692</v>
      </c>
      <c r="W640" s="4"/>
      <c r="X640" s="4" t="s">
        <v>3022</v>
      </c>
      <c r="Y640" s="52" t="s">
        <v>3688</v>
      </c>
    </row>
    <row r="641" spans="1:25" ht="76.5">
      <c r="A641" s="4" t="s">
        <v>1086</v>
      </c>
      <c r="B641" s="4" t="s">
        <v>1087</v>
      </c>
      <c r="C641" s="4" t="s">
        <v>57</v>
      </c>
      <c r="D641" s="4" t="s">
        <v>54</v>
      </c>
      <c r="E641" s="4" t="s">
        <v>55</v>
      </c>
      <c r="F641" s="4" t="s">
        <v>408</v>
      </c>
      <c r="G641" s="4" t="s">
        <v>58</v>
      </c>
      <c r="H641" s="4" t="s">
        <v>127</v>
      </c>
      <c r="I641" s="4" t="s">
        <v>4117</v>
      </c>
      <c r="J641" s="4" t="s">
        <v>3000</v>
      </c>
      <c r="K641" s="4" t="s">
        <v>60</v>
      </c>
      <c r="L641" s="4" t="s">
        <v>61</v>
      </c>
      <c r="M641" s="4" t="s">
        <v>3022</v>
      </c>
      <c r="N641" s="4" t="s">
        <v>3022</v>
      </c>
      <c r="O641" s="4" t="s">
        <v>3023</v>
      </c>
      <c r="P641" s="4" t="s">
        <v>3023</v>
      </c>
      <c r="Q641" s="4" t="s">
        <v>3022</v>
      </c>
      <c r="R641" s="4" t="s">
        <v>3023</v>
      </c>
      <c r="S641" s="4" t="s">
        <v>3025</v>
      </c>
      <c r="T641" s="4" t="s">
        <v>3024</v>
      </c>
      <c r="U641" s="4" t="s">
        <v>3025</v>
      </c>
      <c r="V641" s="4" t="s">
        <v>3023</v>
      </c>
      <c r="W641" s="4"/>
      <c r="X641" s="4" t="s">
        <v>3022</v>
      </c>
      <c r="Y641" s="52" t="s">
        <v>3688</v>
      </c>
    </row>
    <row r="642" spans="1:25" ht="12.75">
      <c r="A642" s="4" t="s">
        <v>1788</v>
      </c>
      <c r="B642" s="4" t="s">
        <v>1789</v>
      </c>
      <c r="C642" s="4" t="s">
        <v>57</v>
      </c>
      <c r="D642" s="4" t="s">
        <v>69</v>
      </c>
      <c r="E642" s="4" t="s">
        <v>55</v>
      </c>
      <c r="F642" s="4" t="s">
        <v>101</v>
      </c>
      <c r="G642" s="4" t="s">
        <v>1151</v>
      </c>
      <c r="H642" s="4" t="s">
        <v>127</v>
      </c>
      <c r="I642" s="4" t="s">
        <v>4118</v>
      </c>
      <c r="J642" s="4" t="s">
        <v>3000</v>
      </c>
      <c r="K642" s="4" t="s">
        <v>244</v>
      </c>
      <c r="L642" s="4" t="s">
        <v>61</v>
      </c>
      <c r="M642" s="4" t="s">
        <v>3022</v>
      </c>
      <c r="N642" s="4" t="s">
        <v>3022</v>
      </c>
      <c r="O642" s="4" t="s">
        <v>3023</v>
      </c>
      <c r="P642" s="4" t="s">
        <v>3022</v>
      </c>
      <c r="Q642" s="4" t="s">
        <v>3022</v>
      </c>
      <c r="R642" s="4" t="s">
        <v>3023</v>
      </c>
      <c r="S642" s="4" t="s">
        <v>3024</v>
      </c>
      <c r="T642" s="4" t="s">
        <v>3024</v>
      </c>
      <c r="U642" s="4" t="s">
        <v>3025</v>
      </c>
      <c r="V642" s="4" t="s">
        <v>3022</v>
      </c>
      <c r="W642" s="4"/>
      <c r="X642" s="4" t="s">
        <v>3028</v>
      </c>
      <c r="Y642" s="4" t="s">
        <v>4119</v>
      </c>
    </row>
    <row r="643" spans="1:25" ht="76.5">
      <c r="A643" s="4" t="s">
        <v>1152</v>
      </c>
      <c r="B643" s="4" t="s">
        <v>1153</v>
      </c>
      <c r="C643" s="4" t="s">
        <v>57</v>
      </c>
      <c r="D643" s="4" t="s">
        <v>54</v>
      </c>
      <c r="E643" s="4" t="s">
        <v>55</v>
      </c>
      <c r="F643" s="4" t="s">
        <v>408</v>
      </c>
      <c r="G643" s="4" t="s">
        <v>497</v>
      </c>
      <c r="H643" s="4" t="s">
        <v>127</v>
      </c>
      <c r="I643" s="4" t="s">
        <v>4120</v>
      </c>
      <c r="J643" s="4" t="s">
        <v>3000</v>
      </c>
      <c r="K643" s="4" t="s">
        <v>60</v>
      </c>
      <c r="L643" s="4" t="s">
        <v>61</v>
      </c>
      <c r="M643" s="4" t="s">
        <v>3022</v>
      </c>
      <c r="N643" s="4" t="s">
        <v>3022</v>
      </c>
      <c r="O643" s="4" t="s">
        <v>3023</v>
      </c>
      <c r="P643" s="4" t="s">
        <v>3022</v>
      </c>
      <c r="Q643" s="4" t="s">
        <v>3022</v>
      </c>
      <c r="R643" s="4" t="s">
        <v>3023</v>
      </c>
      <c r="S643" s="4" t="s">
        <v>3024</v>
      </c>
      <c r="T643" s="4" t="s">
        <v>3024</v>
      </c>
      <c r="U643" s="4" t="s">
        <v>3025</v>
      </c>
      <c r="V643" s="4" t="s">
        <v>3022</v>
      </c>
      <c r="W643" s="4"/>
      <c r="X643" s="4" t="s">
        <v>3022</v>
      </c>
      <c r="Y643" s="52" t="s">
        <v>4121</v>
      </c>
    </row>
    <row r="644" spans="1:25" ht="76.5">
      <c r="A644" s="4" t="s">
        <v>1718</v>
      </c>
      <c r="B644" s="4" t="s">
        <v>1719</v>
      </c>
      <c r="C644" s="4" t="s">
        <v>57</v>
      </c>
      <c r="D644" s="4" t="s">
        <v>54</v>
      </c>
      <c r="E644" s="4" t="s">
        <v>55</v>
      </c>
      <c r="F644" s="4" t="s">
        <v>101</v>
      </c>
      <c r="G644" s="4" t="s">
        <v>58</v>
      </c>
      <c r="H644" s="4" t="s">
        <v>127</v>
      </c>
      <c r="I644" s="4" t="s">
        <v>4122</v>
      </c>
      <c r="J644" s="4" t="s">
        <v>3000</v>
      </c>
      <c r="K644" s="4" t="s">
        <v>60</v>
      </c>
      <c r="L644" s="4" t="s">
        <v>61</v>
      </c>
      <c r="M644" s="4" t="s">
        <v>1169</v>
      </c>
      <c r="N644" s="4" t="s">
        <v>3022</v>
      </c>
      <c r="O644" s="4" t="s">
        <v>3023</v>
      </c>
      <c r="P644" s="4" t="s">
        <v>3023</v>
      </c>
      <c r="Q644" s="4" t="s">
        <v>3022</v>
      </c>
      <c r="R644" s="4" t="s">
        <v>3023</v>
      </c>
      <c r="S644" s="4" t="s">
        <v>3025</v>
      </c>
      <c r="T644" s="4" t="s">
        <v>3024</v>
      </c>
      <c r="U644" s="4" t="s">
        <v>3025</v>
      </c>
      <c r="V644" s="4" t="s">
        <v>3023</v>
      </c>
      <c r="W644" s="4"/>
      <c r="X644" s="4" t="s">
        <v>3022</v>
      </c>
      <c r="Y644" s="52" t="s">
        <v>4123</v>
      </c>
    </row>
    <row r="645" spans="1:25" ht="76.5">
      <c r="A645" s="4" t="s">
        <v>1042</v>
      </c>
      <c r="B645" s="4" t="s">
        <v>1043</v>
      </c>
      <c r="C645" s="4" t="s">
        <v>57</v>
      </c>
      <c r="D645" s="4" t="s">
        <v>54</v>
      </c>
      <c r="E645" s="4" t="s">
        <v>55</v>
      </c>
      <c r="F645" s="4" t="s">
        <v>408</v>
      </c>
      <c r="G645" s="4" t="s">
        <v>58</v>
      </c>
      <c r="H645" s="4" t="s">
        <v>127</v>
      </c>
      <c r="I645" s="4" t="s">
        <v>4124</v>
      </c>
      <c r="J645" s="4" t="s">
        <v>3000</v>
      </c>
      <c r="K645" s="4" t="s">
        <v>60</v>
      </c>
      <c r="L645" s="4" t="s">
        <v>61</v>
      </c>
      <c r="M645" s="4" t="s">
        <v>3119</v>
      </c>
      <c r="N645" s="4" t="s">
        <v>3022</v>
      </c>
      <c r="O645" s="4" t="s">
        <v>3023</v>
      </c>
      <c r="P645" s="4" t="s">
        <v>526</v>
      </c>
      <c r="Q645" s="4" t="s">
        <v>3022</v>
      </c>
      <c r="R645" s="4" t="s">
        <v>3023</v>
      </c>
      <c r="S645" s="4" t="s">
        <v>3025</v>
      </c>
      <c r="T645" s="4" t="s">
        <v>3024</v>
      </c>
      <c r="U645" s="4" t="s">
        <v>3025</v>
      </c>
      <c r="V645" s="4" t="s">
        <v>3028</v>
      </c>
      <c r="W645" s="4"/>
      <c r="X645" s="4" t="s">
        <v>3022</v>
      </c>
      <c r="Y645" s="52" t="s">
        <v>4090</v>
      </c>
    </row>
    <row r="646" spans="1:25" ht="76.5">
      <c r="A646" s="4" t="s">
        <v>1120</v>
      </c>
      <c r="B646" s="4" t="s">
        <v>1121</v>
      </c>
      <c r="C646" s="4" t="s">
        <v>57</v>
      </c>
      <c r="D646" s="4" t="s">
        <v>54</v>
      </c>
      <c r="E646" s="4" t="s">
        <v>55</v>
      </c>
      <c r="F646" s="4" t="s">
        <v>1085</v>
      </c>
      <c r="G646" s="4" t="s">
        <v>58</v>
      </c>
      <c r="H646" s="4" t="s">
        <v>127</v>
      </c>
      <c r="I646" s="4" t="s">
        <v>4125</v>
      </c>
      <c r="J646" s="4" t="s">
        <v>3000</v>
      </c>
      <c r="K646" s="4" t="s">
        <v>244</v>
      </c>
      <c r="L646" s="4" t="s">
        <v>61</v>
      </c>
      <c r="M646" s="4" t="s">
        <v>3023</v>
      </c>
      <c r="N646" s="4" t="s">
        <v>3022</v>
      </c>
      <c r="O646" s="4" t="s">
        <v>3023</v>
      </c>
      <c r="P646" s="4" t="s">
        <v>154</v>
      </c>
      <c r="Q646" s="4" t="s">
        <v>3022</v>
      </c>
      <c r="R646" s="4" t="s">
        <v>3023</v>
      </c>
      <c r="S646" s="4" t="s">
        <v>3025</v>
      </c>
      <c r="T646" s="4" t="s">
        <v>3024</v>
      </c>
      <c r="U646" s="4" t="s">
        <v>3025</v>
      </c>
      <c r="V646" s="4" t="s">
        <v>3023</v>
      </c>
      <c r="W646" s="4"/>
      <c r="X646" s="4" t="s">
        <v>3022</v>
      </c>
      <c r="Y646" s="52" t="s">
        <v>4126</v>
      </c>
    </row>
    <row r="647" spans="1:25" ht="76.5">
      <c r="A647" s="4" t="s">
        <v>768</v>
      </c>
      <c r="B647" s="4" t="s">
        <v>769</v>
      </c>
      <c r="C647" s="4" t="s">
        <v>57</v>
      </c>
      <c r="D647" s="4" t="s">
        <v>54</v>
      </c>
      <c r="E647" s="4" t="s">
        <v>55</v>
      </c>
      <c r="F647" s="4" t="s">
        <v>56</v>
      </c>
      <c r="G647" s="4" t="s">
        <v>58</v>
      </c>
      <c r="H647" s="4" t="s">
        <v>127</v>
      </c>
      <c r="I647" s="4" t="s">
        <v>4127</v>
      </c>
      <c r="J647" s="4" t="s">
        <v>3000</v>
      </c>
      <c r="K647" s="4" t="s">
        <v>60</v>
      </c>
      <c r="L647" s="4" t="s">
        <v>61</v>
      </c>
      <c r="M647" s="4" t="s">
        <v>4074</v>
      </c>
      <c r="N647" s="4" t="s">
        <v>3022</v>
      </c>
      <c r="O647" s="4" t="s">
        <v>3023</v>
      </c>
      <c r="P647" s="4" t="s">
        <v>367</v>
      </c>
      <c r="Q647" s="4" t="s">
        <v>3022</v>
      </c>
      <c r="R647" s="4" t="s">
        <v>3023</v>
      </c>
      <c r="S647" s="4" t="s">
        <v>3025</v>
      </c>
      <c r="T647" s="4" t="s">
        <v>3024</v>
      </c>
      <c r="U647" s="4" t="s">
        <v>3025</v>
      </c>
      <c r="V647" s="4" t="s">
        <v>4074</v>
      </c>
      <c r="W647" s="4"/>
      <c r="X647" s="4" t="s">
        <v>3022</v>
      </c>
      <c r="Y647" s="52" t="s">
        <v>3110</v>
      </c>
    </row>
    <row r="648" spans="1:25" ht="76.5">
      <c r="A648" s="4" t="s">
        <v>643</v>
      </c>
      <c r="B648" s="4" t="s">
        <v>644</v>
      </c>
      <c r="C648" s="4" t="s">
        <v>57</v>
      </c>
      <c r="D648" s="4" t="s">
        <v>54</v>
      </c>
      <c r="E648" s="4" t="s">
        <v>55</v>
      </c>
      <c r="F648" s="4" t="s">
        <v>56</v>
      </c>
      <c r="G648" s="4" t="s">
        <v>58</v>
      </c>
      <c r="H648" s="4" t="s">
        <v>127</v>
      </c>
      <c r="I648" s="4" t="s">
        <v>4128</v>
      </c>
      <c r="J648" s="4" t="s">
        <v>3000</v>
      </c>
      <c r="K648" s="4" t="s">
        <v>60</v>
      </c>
      <c r="L648" s="4" t="s">
        <v>61</v>
      </c>
      <c r="M648" s="4" t="s">
        <v>3120</v>
      </c>
      <c r="N648" s="4" t="s">
        <v>3022</v>
      </c>
      <c r="O648" s="4" t="s">
        <v>3023</v>
      </c>
      <c r="P648" s="4" t="s">
        <v>367</v>
      </c>
      <c r="Q648" s="4" t="s">
        <v>3022</v>
      </c>
      <c r="R648" s="4" t="s">
        <v>3023</v>
      </c>
      <c r="S648" s="4" t="s">
        <v>3025</v>
      </c>
      <c r="T648" s="4" t="s">
        <v>3024</v>
      </c>
      <c r="U648" s="4" t="s">
        <v>3025</v>
      </c>
      <c r="V648" s="4" t="s">
        <v>3132</v>
      </c>
      <c r="W648" s="4"/>
      <c r="X648" s="4" t="s">
        <v>3022</v>
      </c>
      <c r="Y648" s="52" t="s">
        <v>4129</v>
      </c>
    </row>
    <row r="649" spans="1:25" ht="63.75">
      <c r="A649" s="4" t="s">
        <v>701</v>
      </c>
      <c r="B649" s="4" t="s">
        <v>702</v>
      </c>
      <c r="C649" s="4" t="s">
        <v>57</v>
      </c>
      <c r="D649" s="4" t="s">
        <v>54</v>
      </c>
      <c r="E649" s="4" t="s">
        <v>55</v>
      </c>
      <c r="F649" s="4" t="s">
        <v>56</v>
      </c>
      <c r="G649" s="4" t="s">
        <v>58</v>
      </c>
      <c r="H649" s="4" t="s">
        <v>127</v>
      </c>
      <c r="I649" s="4" t="s">
        <v>4130</v>
      </c>
      <c r="J649" s="4" t="s">
        <v>3000</v>
      </c>
      <c r="K649" s="4" t="s">
        <v>60</v>
      </c>
      <c r="L649" s="4" t="s">
        <v>61</v>
      </c>
      <c r="M649" s="4" t="s">
        <v>2056</v>
      </c>
      <c r="N649" s="4" t="s">
        <v>3022</v>
      </c>
      <c r="O649" s="4" t="s">
        <v>3023</v>
      </c>
      <c r="P649" s="4"/>
      <c r="Q649" s="4"/>
      <c r="R649" s="4" t="s">
        <v>3023</v>
      </c>
      <c r="S649" s="4" t="s">
        <v>3025</v>
      </c>
      <c r="T649" s="4" t="s">
        <v>3025</v>
      </c>
      <c r="U649" s="4" t="s">
        <v>3025</v>
      </c>
      <c r="V649" s="4" t="s">
        <v>190</v>
      </c>
      <c r="W649" s="4"/>
      <c r="X649" s="4" t="s">
        <v>3022</v>
      </c>
      <c r="Y649" s="52" t="s">
        <v>4131</v>
      </c>
    </row>
    <row r="650" spans="1:25" ht="76.5">
      <c r="A650" s="4" t="s">
        <v>706</v>
      </c>
      <c r="B650" s="4" t="s">
        <v>707</v>
      </c>
      <c r="C650" s="4" t="s">
        <v>57</v>
      </c>
      <c r="D650" s="4" t="s">
        <v>54</v>
      </c>
      <c r="E650" s="4" t="s">
        <v>55</v>
      </c>
      <c r="F650" s="4" t="s">
        <v>56</v>
      </c>
      <c r="G650" s="4" t="s">
        <v>58</v>
      </c>
      <c r="H650" s="4" t="s">
        <v>127</v>
      </c>
      <c r="I650" s="4" t="s">
        <v>4132</v>
      </c>
      <c r="J650" s="4" t="s">
        <v>3000</v>
      </c>
      <c r="K650" s="4" t="s">
        <v>60</v>
      </c>
      <c r="L650" s="4" t="s">
        <v>61</v>
      </c>
      <c r="M650" s="4" t="s">
        <v>3109</v>
      </c>
      <c r="N650" s="4" t="s">
        <v>3022</v>
      </c>
      <c r="O650" s="4" t="s">
        <v>3023</v>
      </c>
      <c r="P650" s="4" t="s">
        <v>145</v>
      </c>
      <c r="Q650" s="4" t="s">
        <v>3022</v>
      </c>
      <c r="R650" s="4" t="s">
        <v>3023</v>
      </c>
      <c r="S650" s="4" t="s">
        <v>3025</v>
      </c>
      <c r="T650" s="4" t="s">
        <v>3024</v>
      </c>
      <c r="U650" s="4" t="s">
        <v>3025</v>
      </c>
      <c r="V650" s="4" t="s">
        <v>4064</v>
      </c>
      <c r="W650" s="4"/>
      <c r="X650" s="4" t="s">
        <v>3022</v>
      </c>
      <c r="Y650" s="52" t="s">
        <v>3110</v>
      </c>
    </row>
    <row r="651" spans="1:25" ht="76.5">
      <c r="A651" s="4" t="s">
        <v>1337</v>
      </c>
      <c r="B651" s="4" t="s">
        <v>1338</v>
      </c>
      <c r="C651" s="4" t="s">
        <v>57</v>
      </c>
      <c r="D651" s="4" t="s">
        <v>54</v>
      </c>
      <c r="E651" s="4" t="s">
        <v>55</v>
      </c>
      <c r="F651" s="4" t="s">
        <v>1085</v>
      </c>
      <c r="G651" s="4" t="s">
        <v>58</v>
      </c>
      <c r="H651" s="4" t="s">
        <v>127</v>
      </c>
      <c r="I651" s="4" t="s">
        <v>4133</v>
      </c>
      <c r="J651" s="4" t="s">
        <v>3000</v>
      </c>
      <c r="K651" s="4" t="s">
        <v>60</v>
      </c>
      <c r="L651" s="4" t="s">
        <v>61</v>
      </c>
      <c r="M651" s="4" t="s">
        <v>3023</v>
      </c>
      <c r="N651" s="4" t="s">
        <v>3022</v>
      </c>
      <c r="O651" s="4" t="s">
        <v>3023</v>
      </c>
      <c r="P651" s="4" t="s">
        <v>3022</v>
      </c>
      <c r="Q651" s="4" t="s">
        <v>3022</v>
      </c>
      <c r="R651" s="4" t="s">
        <v>3023</v>
      </c>
      <c r="S651" s="4" t="s">
        <v>3024</v>
      </c>
      <c r="T651" s="4" t="s">
        <v>3024</v>
      </c>
      <c r="U651" s="4" t="s">
        <v>3025</v>
      </c>
      <c r="V651" s="4" t="s">
        <v>3023</v>
      </c>
      <c r="W651" s="4"/>
      <c r="X651" s="4" t="s">
        <v>3022</v>
      </c>
      <c r="Y651" s="52" t="s">
        <v>4134</v>
      </c>
    </row>
    <row r="652" spans="1:25" ht="102">
      <c r="A652" s="4" t="s">
        <v>1696</v>
      </c>
      <c r="B652" s="4" t="s">
        <v>1697</v>
      </c>
      <c r="C652" s="4" t="s">
        <v>57</v>
      </c>
      <c r="D652" s="4" t="s">
        <v>90</v>
      </c>
      <c r="E652" s="4" t="s">
        <v>55</v>
      </c>
      <c r="F652" s="4" t="s">
        <v>847</v>
      </c>
      <c r="G652" s="4" t="s">
        <v>1653</v>
      </c>
      <c r="H652" s="4" t="s">
        <v>127</v>
      </c>
      <c r="I652" s="4" t="s">
        <v>4135</v>
      </c>
      <c r="J652" s="4" t="s">
        <v>3000</v>
      </c>
      <c r="K652" s="4" t="s">
        <v>60</v>
      </c>
      <c r="L652" s="4" t="s">
        <v>61</v>
      </c>
      <c r="M652" s="4" t="s">
        <v>3022</v>
      </c>
      <c r="N652" s="4" t="s">
        <v>3022</v>
      </c>
      <c r="O652" s="4" t="s">
        <v>3023</v>
      </c>
      <c r="P652" s="4" t="s">
        <v>3022</v>
      </c>
      <c r="Q652" s="4" t="s">
        <v>3022</v>
      </c>
      <c r="R652" s="4" t="s">
        <v>3023</v>
      </c>
      <c r="S652" s="4" t="s">
        <v>3024</v>
      </c>
      <c r="T652" s="4" t="s">
        <v>3024</v>
      </c>
      <c r="U652" s="4" t="s">
        <v>3025</v>
      </c>
      <c r="V652" s="4" t="s">
        <v>3022</v>
      </c>
      <c r="W652" s="4"/>
      <c r="X652" s="4" t="s">
        <v>3022</v>
      </c>
      <c r="Y652" s="52" t="s">
        <v>4136</v>
      </c>
    </row>
    <row r="653" spans="1:25" ht="76.5">
      <c r="A653" s="4" t="s">
        <v>474</v>
      </c>
      <c r="B653" s="4" t="s">
        <v>475</v>
      </c>
      <c r="C653" s="4" t="s">
        <v>57</v>
      </c>
      <c r="D653" s="4" t="s">
        <v>54</v>
      </c>
      <c r="E653" s="4" t="s">
        <v>55</v>
      </c>
      <c r="F653" s="4" t="s">
        <v>56</v>
      </c>
      <c r="G653" s="4" t="s">
        <v>58</v>
      </c>
      <c r="H653" s="4" t="s">
        <v>127</v>
      </c>
      <c r="I653" s="4" t="s">
        <v>4137</v>
      </c>
      <c r="J653" s="4" t="s">
        <v>3000</v>
      </c>
      <c r="K653" s="4" t="s">
        <v>60</v>
      </c>
      <c r="L653" s="4" t="s">
        <v>61</v>
      </c>
      <c r="M653" s="4" t="s">
        <v>3118</v>
      </c>
      <c r="N653" s="4" t="s">
        <v>3022</v>
      </c>
      <c r="O653" s="4" t="s">
        <v>3023</v>
      </c>
      <c r="P653" s="4"/>
      <c r="Q653" s="4"/>
      <c r="R653" s="4" t="s">
        <v>3023</v>
      </c>
      <c r="S653" s="4" t="s">
        <v>3025</v>
      </c>
      <c r="T653" s="4" t="s">
        <v>3025</v>
      </c>
      <c r="U653" s="4" t="s">
        <v>3025</v>
      </c>
      <c r="V653" s="4" t="s">
        <v>267</v>
      </c>
      <c r="W653" s="4"/>
      <c r="X653" s="4" t="s">
        <v>3022</v>
      </c>
      <c r="Y653" s="52" t="s">
        <v>3617</v>
      </c>
    </row>
    <row r="654" spans="1:25" ht="102">
      <c r="A654" s="4" t="s">
        <v>1701</v>
      </c>
      <c r="B654" s="4" t="s">
        <v>1702</v>
      </c>
      <c r="C654" s="4" t="s">
        <v>57</v>
      </c>
      <c r="D654" s="4" t="s">
        <v>90</v>
      </c>
      <c r="E654" s="4" t="s">
        <v>55</v>
      </c>
      <c r="F654" s="4" t="s">
        <v>101</v>
      </c>
      <c r="G654" s="4" t="s">
        <v>1296</v>
      </c>
      <c r="H654" s="4" t="s">
        <v>127</v>
      </c>
      <c r="I654" s="4" t="s">
        <v>4138</v>
      </c>
      <c r="J654" s="4" t="s">
        <v>3000</v>
      </c>
      <c r="K654" s="4" t="s">
        <v>60</v>
      </c>
      <c r="L654" s="4" t="s">
        <v>61</v>
      </c>
      <c r="M654" s="4" t="s">
        <v>3028</v>
      </c>
      <c r="N654" s="4" t="s">
        <v>3022</v>
      </c>
      <c r="O654" s="4" t="s">
        <v>3023</v>
      </c>
      <c r="P654" s="4" t="s">
        <v>3022</v>
      </c>
      <c r="Q654" s="4" t="s">
        <v>3022</v>
      </c>
      <c r="R654" s="4" t="s">
        <v>3023</v>
      </c>
      <c r="S654" s="4" t="s">
        <v>3024</v>
      </c>
      <c r="T654" s="4" t="s">
        <v>3024</v>
      </c>
      <c r="U654" s="4" t="s">
        <v>3025</v>
      </c>
      <c r="V654" s="4" t="s">
        <v>3022</v>
      </c>
      <c r="W654" s="4"/>
      <c r="X654" s="4" t="s">
        <v>3022</v>
      </c>
      <c r="Y654" s="52" t="s">
        <v>4139</v>
      </c>
    </row>
    <row r="655" spans="1:25" ht="76.5">
      <c r="A655" s="4" t="s">
        <v>609</v>
      </c>
      <c r="B655" s="4" t="s">
        <v>610</v>
      </c>
      <c r="C655" s="4" t="s">
        <v>57</v>
      </c>
      <c r="D655" s="4" t="s">
        <v>54</v>
      </c>
      <c r="E655" s="4" t="s">
        <v>55</v>
      </c>
      <c r="F655" s="4" t="s">
        <v>56</v>
      </c>
      <c r="G655" s="4" t="s">
        <v>58</v>
      </c>
      <c r="H655" s="4" t="s">
        <v>127</v>
      </c>
      <c r="I655" s="4" t="s">
        <v>4140</v>
      </c>
      <c r="J655" s="4" t="s">
        <v>3000</v>
      </c>
      <c r="K655" s="4" t="s">
        <v>60</v>
      </c>
      <c r="L655" s="4" t="s">
        <v>61</v>
      </c>
      <c r="M655" s="4" t="s">
        <v>907</v>
      </c>
      <c r="N655" s="4" t="s">
        <v>3022</v>
      </c>
      <c r="O655" s="4" t="s">
        <v>3023</v>
      </c>
      <c r="P655" s="4" t="s">
        <v>2205</v>
      </c>
      <c r="Q655" s="4" t="s">
        <v>3022</v>
      </c>
      <c r="R655" s="4" t="s">
        <v>3023</v>
      </c>
      <c r="S655" s="4" t="s">
        <v>3025</v>
      </c>
      <c r="T655" s="4" t="s">
        <v>3024</v>
      </c>
      <c r="U655" s="4" t="s">
        <v>3025</v>
      </c>
      <c r="V655" s="4" t="s">
        <v>3132</v>
      </c>
      <c r="W655" s="4"/>
      <c r="X655" s="4" t="s">
        <v>3022</v>
      </c>
      <c r="Y655" s="52" t="s">
        <v>3110</v>
      </c>
    </row>
    <row r="656" spans="1:25" ht="76.5">
      <c r="A656" s="4" t="s">
        <v>619</v>
      </c>
      <c r="B656" s="4" t="s">
        <v>620</v>
      </c>
      <c r="C656" s="4" t="s">
        <v>57</v>
      </c>
      <c r="D656" s="4" t="s">
        <v>54</v>
      </c>
      <c r="E656" s="4" t="s">
        <v>55</v>
      </c>
      <c r="F656" s="4" t="s">
        <v>56</v>
      </c>
      <c r="G656" s="4" t="s">
        <v>58</v>
      </c>
      <c r="H656" s="4" t="s">
        <v>127</v>
      </c>
      <c r="I656" s="4" t="s">
        <v>4141</v>
      </c>
      <c r="J656" s="4" t="s">
        <v>3000</v>
      </c>
      <c r="K656" s="4" t="s">
        <v>60</v>
      </c>
      <c r="L656" s="4" t="s">
        <v>61</v>
      </c>
      <c r="M656" s="4" t="s">
        <v>3118</v>
      </c>
      <c r="N656" s="4" t="s">
        <v>3022</v>
      </c>
      <c r="O656" s="4" t="s">
        <v>3023</v>
      </c>
      <c r="P656" s="4" t="s">
        <v>3132</v>
      </c>
      <c r="Q656" s="4" t="s">
        <v>3022</v>
      </c>
      <c r="R656" s="4" t="s">
        <v>3023</v>
      </c>
      <c r="S656" s="4" t="s">
        <v>3025</v>
      </c>
      <c r="T656" s="4" t="s">
        <v>3024</v>
      </c>
      <c r="U656" s="4" t="s">
        <v>3025</v>
      </c>
      <c r="V656" s="4" t="s">
        <v>3692</v>
      </c>
      <c r="W656" s="4"/>
      <c r="X656" s="4" t="s">
        <v>3022</v>
      </c>
      <c r="Y656" s="52" t="s">
        <v>3144</v>
      </c>
    </row>
    <row r="657" spans="1:25" ht="114.75">
      <c r="A657" s="4" t="s">
        <v>2376</v>
      </c>
      <c r="B657" s="4" t="s">
        <v>2377</v>
      </c>
      <c r="C657" s="4" t="s">
        <v>57</v>
      </c>
      <c r="D657" s="4" t="s">
        <v>90</v>
      </c>
      <c r="E657" s="4" t="s">
        <v>55</v>
      </c>
      <c r="F657" s="4" t="s">
        <v>101</v>
      </c>
      <c r="G657" s="4" t="s">
        <v>1092</v>
      </c>
      <c r="H657" s="4" t="s">
        <v>127</v>
      </c>
      <c r="I657" s="4" t="s">
        <v>4142</v>
      </c>
      <c r="J657" s="4" t="s">
        <v>3000</v>
      </c>
      <c r="K657" s="4" t="s">
        <v>244</v>
      </c>
      <c r="L657" s="4" t="s">
        <v>61</v>
      </c>
      <c r="M657" s="4" t="s">
        <v>3022</v>
      </c>
      <c r="N657" s="4" t="s">
        <v>3022</v>
      </c>
      <c r="O657" s="4" t="s">
        <v>3023</v>
      </c>
      <c r="P657" s="4" t="s">
        <v>3022</v>
      </c>
      <c r="Q657" s="4" t="s">
        <v>3022</v>
      </c>
      <c r="R657" s="4" t="s">
        <v>3023</v>
      </c>
      <c r="S657" s="4" t="s">
        <v>3024</v>
      </c>
      <c r="T657" s="4" t="s">
        <v>3024</v>
      </c>
      <c r="U657" s="4" t="s">
        <v>3025</v>
      </c>
      <c r="V657" s="4" t="s">
        <v>3022</v>
      </c>
      <c r="W657" s="4"/>
      <c r="X657" s="4" t="s">
        <v>3022</v>
      </c>
      <c r="Y657" s="52" t="s">
        <v>4143</v>
      </c>
    </row>
    <row r="658" spans="1:25" ht="76.5">
      <c r="A658" s="4" t="s">
        <v>848</v>
      </c>
      <c r="B658" s="4" t="s">
        <v>849</v>
      </c>
      <c r="C658" s="4" t="s">
        <v>57</v>
      </c>
      <c r="D658" s="4" t="s">
        <v>54</v>
      </c>
      <c r="E658" s="4" t="s">
        <v>55</v>
      </c>
      <c r="F658" s="4" t="s">
        <v>56</v>
      </c>
      <c r="G658" s="4" t="s">
        <v>58</v>
      </c>
      <c r="H658" s="4" t="s">
        <v>127</v>
      </c>
      <c r="I658" s="4" t="s">
        <v>4144</v>
      </c>
      <c r="J658" s="4" t="s">
        <v>3000</v>
      </c>
      <c r="K658" s="4" t="s">
        <v>60</v>
      </c>
      <c r="L658" s="4" t="s">
        <v>61</v>
      </c>
      <c r="M658" s="4" t="s">
        <v>3119</v>
      </c>
      <c r="N658" s="4" t="s">
        <v>3022</v>
      </c>
      <c r="O658" s="4" t="s">
        <v>3023</v>
      </c>
      <c r="P658" s="4" t="s">
        <v>339</v>
      </c>
      <c r="Q658" s="4" t="s">
        <v>3022</v>
      </c>
      <c r="R658" s="4" t="s">
        <v>3023</v>
      </c>
      <c r="S658" s="4" t="s">
        <v>3025</v>
      </c>
      <c r="T658" s="4" t="s">
        <v>3024</v>
      </c>
      <c r="U658" s="4" t="s">
        <v>3025</v>
      </c>
      <c r="V658" s="4" t="s">
        <v>3132</v>
      </c>
      <c r="W658" s="4"/>
      <c r="X658" s="4" t="s">
        <v>3022</v>
      </c>
      <c r="Y658" s="52" t="s">
        <v>3114</v>
      </c>
    </row>
    <row r="659" spans="1:25" ht="76.5">
      <c r="A659" s="4" t="s">
        <v>614</v>
      </c>
      <c r="B659" s="4" t="s">
        <v>615</v>
      </c>
      <c r="C659" s="4" t="s">
        <v>57</v>
      </c>
      <c r="D659" s="4" t="s">
        <v>54</v>
      </c>
      <c r="E659" s="4" t="s">
        <v>55</v>
      </c>
      <c r="F659" s="4" t="s">
        <v>56</v>
      </c>
      <c r="G659" s="4" t="s">
        <v>58</v>
      </c>
      <c r="H659" s="4" t="s">
        <v>127</v>
      </c>
      <c r="I659" s="4" t="s">
        <v>4145</v>
      </c>
      <c r="J659" s="4" t="s">
        <v>3000</v>
      </c>
      <c r="K659" s="4" t="s">
        <v>60</v>
      </c>
      <c r="L659" s="4" t="s">
        <v>61</v>
      </c>
      <c r="M659" s="4" t="s">
        <v>3023</v>
      </c>
      <c r="N659" s="4" t="s">
        <v>3022</v>
      </c>
      <c r="O659" s="4" t="s">
        <v>3023</v>
      </c>
      <c r="P659" s="4" t="s">
        <v>907</v>
      </c>
      <c r="Q659" s="4" t="s">
        <v>3022</v>
      </c>
      <c r="R659" s="4" t="s">
        <v>3023</v>
      </c>
      <c r="S659" s="4" t="s">
        <v>3025</v>
      </c>
      <c r="T659" s="4" t="s">
        <v>3024</v>
      </c>
      <c r="U659" s="4" t="s">
        <v>3025</v>
      </c>
      <c r="V659" s="4" t="s">
        <v>4074</v>
      </c>
      <c r="W659" s="4"/>
      <c r="X659" s="4" t="s">
        <v>3023</v>
      </c>
      <c r="Y659" s="52" t="s">
        <v>3110</v>
      </c>
    </row>
    <row r="660" spans="1:25" ht="76.5">
      <c r="A660" s="4" t="s">
        <v>593</v>
      </c>
      <c r="B660" s="4" t="s">
        <v>594</v>
      </c>
      <c r="C660" s="4" t="s">
        <v>57</v>
      </c>
      <c r="D660" s="4" t="s">
        <v>54</v>
      </c>
      <c r="E660" s="4" t="s">
        <v>55</v>
      </c>
      <c r="F660" s="4" t="s">
        <v>56</v>
      </c>
      <c r="G660" s="4" t="s">
        <v>58</v>
      </c>
      <c r="H660" s="4" t="s">
        <v>127</v>
      </c>
      <c r="I660" s="4" t="s">
        <v>4146</v>
      </c>
      <c r="J660" s="4" t="s">
        <v>3000</v>
      </c>
      <c r="K660" s="4" t="s">
        <v>60</v>
      </c>
      <c r="L660" s="4" t="s">
        <v>61</v>
      </c>
      <c r="M660" s="4" t="s">
        <v>3119</v>
      </c>
      <c r="N660" s="4" t="s">
        <v>3022</v>
      </c>
      <c r="O660" s="4" t="s">
        <v>3023</v>
      </c>
      <c r="P660" s="4" t="s">
        <v>190</v>
      </c>
      <c r="Q660" s="4" t="s">
        <v>3022</v>
      </c>
      <c r="R660" s="4" t="s">
        <v>3023</v>
      </c>
      <c r="S660" s="4" t="s">
        <v>3025</v>
      </c>
      <c r="T660" s="4" t="s">
        <v>3024</v>
      </c>
      <c r="U660" s="4" t="s">
        <v>3025</v>
      </c>
      <c r="V660" s="4" t="s">
        <v>3120</v>
      </c>
      <c r="W660" s="4"/>
      <c r="X660" s="4" t="s">
        <v>3022</v>
      </c>
      <c r="Y660" s="52" t="s">
        <v>3110</v>
      </c>
    </row>
    <row r="661" spans="1:25" ht="12.75">
      <c r="A661" s="4" t="s">
        <v>2254</v>
      </c>
      <c r="B661" s="4" t="s">
        <v>2255</v>
      </c>
      <c r="C661" s="4" t="s">
        <v>57</v>
      </c>
      <c r="D661" s="4" t="s">
        <v>259</v>
      </c>
      <c r="E661" s="4" t="s">
        <v>55</v>
      </c>
      <c r="F661" s="4" t="s">
        <v>101</v>
      </c>
      <c r="G661" s="4" t="s">
        <v>1837</v>
      </c>
      <c r="H661" s="4" t="s">
        <v>127</v>
      </c>
      <c r="I661" s="4" t="s">
        <v>4147</v>
      </c>
      <c r="J661" s="4" t="s">
        <v>3000</v>
      </c>
      <c r="K661" s="4" t="s">
        <v>60</v>
      </c>
      <c r="L661" s="4" t="s">
        <v>61</v>
      </c>
      <c r="M661" s="4" t="s">
        <v>3022</v>
      </c>
      <c r="N661" s="4" t="s">
        <v>3022</v>
      </c>
      <c r="O661" s="4" t="s">
        <v>3023</v>
      </c>
      <c r="P661" s="4" t="s">
        <v>3022</v>
      </c>
      <c r="Q661" s="4" t="s">
        <v>3022</v>
      </c>
      <c r="R661" s="4" t="s">
        <v>3023</v>
      </c>
      <c r="S661" s="4" t="s">
        <v>3024</v>
      </c>
      <c r="T661" s="4" t="s">
        <v>3024</v>
      </c>
      <c r="U661" s="4" t="s">
        <v>3025</v>
      </c>
      <c r="V661" s="4" t="s">
        <v>3022</v>
      </c>
      <c r="W661" s="4"/>
      <c r="X661" s="4" t="s">
        <v>3022</v>
      </c>
      <c r="Y661" s="52" t="s">
        <v>4148</v>
      </c>
    </row>
    <row r="662" spans="1:25" ht="76.5">
      <c r="A662" s="4" t="s">
        <v>598</v>
      </c>
      <c r="B662" s="4" t="s">
        <v>599</v>
      </c>
      <c r="C662" s="4" t="s">
        <v>57</v>
      </c>
      <c r="D662" s="4" t="s">
        <v>54</v>
      </c>
      <c r="E662" s="4" t="s">
        <v>55</v>
      </c>
      <c r="F662" s="4" t="s">
        <v>56</v>
      </c>
      <c r="G662" s="4" t="s">
        <v>58</v>
      </c>
      <c r="H662" s="4" t="s">
        <v>127</v>
      </c>
      <c r="I662" s="4" t="s">
        <v>4149</v>
      </c>
      <c r="J662" s="4" t="s">
        <v>3000</v>
      </c>
      <c r="K662" s="4" t="s">
        <v>60</v>
      </c>
      <c r="L662" s="4" t="s">
        <v>61</v>
      </c>
      <c r="M662" s="4" t="s">
        <v>4064</v>
      </c>
      <c r="N662" s="4" t="s">
        <v>3022</v>
      </c>
      <c r="O662" s="4" t="s">
        <v>3023</v>
      </c>
      <c r="P662" s="4" t="s">
        <v>284</v>
      </c>
      <c r="Q662" s="4" t="s">
        <v>3022</v>
      </c>
      <c r="R662" s="4" t="s">
        <v>3023</v>
      </c>
      <c r="S662" s="4" t="s">
        <v>3025</v>
      </c>
      <c r="T662" s="4" t="s">
        <v>3024</v>
      </c>
      <c r="U662" s="4" t="s">
        <v>3025</v>
      </c>
      <c r="V662" s="4" t="s">
        <v>2056</v>
      </c>
      <c r="W662" s="4"/>
      <c r="X662" s="4" t="s">
        <v>3022</v>
      </c>
      <c r="Y662" s="52" t="s">
        <v>3114</v>
      </c>
    </row>
    <row r="663" spans="1:25" ht="76.5">
      <c r="A663" s="4" t="s">
        <v>505</v>
      </c>
      <c r="B663" s="4" t="s">
        <v>506</v>
      </c>
      <c r="C663" s="4" t="s">
        <v>57</v>
      </c>
      <c r="D663" s="4" t="s">
        <v>54</v>
      </c>
      <c r="E663" s="4" t="s">
        <v>55</v>
      </c>
      <c r="F663" s="4" t="s">
        <v>56</v>
      </c>
      <c r="G663" s="4" t="s">
        <v>58</v>
      </c>
      <c r="H663" s="4" t="s">
        <v>127</v>
      </c>
      <c r="I663" s="4" t="s">
        <v>4150</v>
      </c>
      <c r="J663" s="4" t="s">
        <v>3000</v>
      </c>
      <c r="K663" s="4" t="s">
        <v>60</v>
      </c>
      <c r="L663" s="4" t="s">
        <v>61</v>
      </c>
      <c r="M663" s="4" t="s">
        <v>3119</v>
      </c>
      <c r="N663" s="4" t="s">
        <v>3022</v>
      </c>
      <c r="O663" s="4" t="s">
        <v>3023</v>
      </c>
      <c r="P663" s="4" t="s">
        <v>3118</v>
      </c>
      <c r="Q663" s="4" t="s">
        <v>3022</v>
      </c>
      <c r="R663" s="4" t="s">
        <v>3023</v>
      </c>
      <c r="S663" s="4" t="s">
        <v>3025</v>
      </c>
      <c r="T663" s="4" t="s">
        <v>3024</v>
      </c>
      <c r="U663" s="4" t="s">
        <v>3025</v>
      </c>
      <c r="V663" s="4" t="s">
        <v>3119</v>
      </c>
      <c r="W663" s="4"/>
      <c r="X663" s="4" t="s">
        <v>3022</v>
      </c>
      <c r="Y663" s="52" t="s">
        <v>3110</v>
      </c>
    </row>
    <row r="664" spans="1:25" ht="76.5">
      <c r="A664" s="4" t="s">
        <v>486</v>
      </c>
      <c r="B664" s="4" t="s">
        <v>487</v>
      </c>
      <c r="C664" s="4" t="s">
        <v>57</v>
      </c>
      <c r="D664" s="4" t="s">
        <v>54</v>
      </c>
      <c r="E664" s="4" t="s">
        <v>55</v>
      </c>
      <c r="F664" s="4" t="s">
        <v>56</v>
      </c>
      <c r="G664" s="4" t="s">
        <v>58</v>
      </c>
      <c r="H664" s="4" t="s">
        <v>127</v>
      </c>
      <c r="I664" s="4" t="s">
        <v>4151</v>
      </c>
      <c r="J664" s="4" t="s">
        <v>3000</v>
      </c>
      <c r="K664" s="4" t="s">
        <v>60</v>
      </c>
      <c r="L664" s="4" t="s">
        <v>61</v>
      </c>
      <c r="M664" s="4" t="s">
        <v>220</v>
      </c>
      <c r="N664" s="4" t="s">
        <v>3022</v>
      </c>
      <c r="O664" s="4" t="s">
        <v>3023</v>
      </c>
      <c r="P664" s="4" t="s">
        <v>3146</v>
      </c>
      <c r="Q664" s="4" t="s">
        <v>3022</v>
      </c>
      <c r="R664" s="4" t="s">
        <v>3023</v>
      </c>
      <c r="S664" s="4" t="s">
        <v>3025</v>
      </c>
      <c r="T664" s="4" t="s">
        <v>3024</v>
      </c>
      <c r="U664" s="4" t="s">
        <v>3025</v>
      </c>
      <c r="V664" s="4" t="s">
        <v>154</v>
      </c>
      <c r="W664" s="4"/>
      <c r="X664" s="4" t="s">
        <v>3022</v>
      </c>
      <c r="Y664" s="52" t="s">
        <v>3110</v>
      </c>
    </row>
    <row r="665" spans="1:25" ht="76.5">
      <c r="A665" s="4" t="s">
        <v>1709</v>
      </c>
      <c r="B665" s="4" t="s">
        <v>1710</v>
      </c>
      <c r="C665" s="4" t="s">
        <v>57</v>
      </c>
      <c r="D665" s="4" t="s">
        <v>54</v>
      </c>
      <c r="E665" s="4" t="s">
        <v>55</v>
      </c>
      <c r="F665" s="4" t="s">
        <v>1561</v>
      </c>
      <c r="G665" s="4" t="s">
        <v>58</v>
      </c>
      <c r="H665" s="4" t="s">
        <v>127</v>
      </c>
      <c r="I665" s="4" t="s">
        <v>4152</v>
      </c>
      <c r="J665" s="4" t="s">
        <v>3000</v>
      </c>
      <c r="K665" s="4" t="s">
        <v>60</v>
      </c>
      <c r="L665" s="4" t="s">
        <v>61</v>
      </c>
      <c r="M665" s="4" t="s">
        <v>3132</v>
      </c>
      <c r="N665" s="4" t="s">
        <v>3022</v>
      </c>
      <c r="O665" s="4" t="s">
        <v>3023</v>
      </c>
      <c r="P665" s="4" t="s">
        <v>3023</v>
      </c>
      <c r="Q665" s="4" t="s">
        <v>3022</v>
      </c>
      <c r="R665" s="4" t="s">
        <v>3023</v>
      </c>
      <c r="S665" s="4" t="s">
        <v>3025</v>
      </c>
      <c r="T665" s="4" t="s">
        <v>3024</v>
      </c>
      <c r="U665" s="4" t="s">
        <v>3025</v>
      </c>
      <c r="V665" s="4" t="s">
        <v>3023</v>
      </c>
      <c r="W665" s="4"/>
      <c r="X665" s="4" t="s">
        <v>3022</v>
      </c>
      <c r="Y665" s="52" t="s">
        <v>4085</v>
      </c>
    </row>
    <row r="666" spans="1:25" ht="12.75">
      <c r="A666" s="4" t="s">
        <v>632</v>
      </c>
      <c r="B666" s="4" t="s">
        <v>633</v>
      </c>
      <c r="C666" s="4" t="s">
        <v>57</v>
      </c>
      <c r="D666" s="4" t="s">
        <v>69</v>
      </c>
      <c r="E666" s="4" t="s">
        <v>135</v>
      </c>
      <c r="F666" s="4" t="s">
        <v>637</v>
      </c>
      <c r="G666" s="4" t="s">
        <v>354</v>
      </c>
      <c r="H666" s="4" t="s">
        <v>127</v>
      </c>
      <c r="I666" s="4" t="s">
        <v>4153</v>
      </c>
      <c r="J666" s="4" t="s">
        <v>9</v>
      </c>
      <c r="K666" s="4" t="s">
        <v>60</v>
      </c>
      <c r="L666" s="4" t="s">
        <v>61</v>
      </c>
      <c r="M666" s="4" t="s">
        <v>3022</v>
      </c>
      <c r="N666" s="4" t="s">
        <v>3022</v>
      </c>
      <c r="O666" s="4" t="s">
        <v>3023</v>
      </c>
      <c r="P666" s="4" t="s">
        <v>3022</v>
      </c>
      <c r="Q666" s="4" t="s">
        <v>3022</v>
      </c>
      <c r="R666" s="4" t="s">
        <v>3023</v>
      </c>
      <c r="S666" s="4" t="s">
        <v>3024</v>
      </c>
      <c r="T666" s="4" t="s">
        <v>3024</v>
      </c>
      <c r="U666" s="4" t="s">
        <v>3025</v>
      </c>
      <c r="V666" s="4" t="s">
        <v>3022</v>
      </c>
      <c r="W666" s="4"/>
      <c r="X666" s="4" t="s">
        <v>3022</v>
      </c>
      <c r="Y666" s="4"/>
    </row>
    <row r="667" spans="1:25" ht="51">
      <c r="A667" s="4" t="s">
        <v>2077</v>
      </c>
      <c r="B667" s="4" t="s">
        <v>2078</v>
      </c>
      <c r="C667" s="4" t="s">
        <v>57</v>
      </c>
      <c r="D667" s="4" t="s">
        <v>90</v>
      </c>
      <c r="E667" s="4" t="s">
        <v>55</v>
      </c>
      <c r="F667" s="4" t="s">
        <v>101</v>
      </c>
      <c r="G667" s="4" t="s">
        <v>1296</v>
      </c>
      <c r="H667" s="4" t="s">
        <v>127</v>
      </c>
      <c r="I667" s="4" t="s">
        <v>4154</v>
      </c>
      <c r="J667" s="4" t="s">
        <v>3000</v>
      </c>
      <c r="K667" s="4" t="s">
        <v>244</v>
      </c>
      <c r="L667" s="4" t="s">
        <v>61</v>
      </c>
      <c r="M667" s="4" t="s">
        <v>3022</v>
      </c>
      <c r="N667" s="4" t="s">
        <v>3022</v>
      </c>
      <c r="O667" s="4" t="s">
        <v>3023</v>
      </c>
      <c r="P667" s="4" t="s">
        <v>3022</v>
      </c>
      <c r="Q667" s="4" t="s">
        <v>3022</v>
      </c>
      <c r="R667" s="4" t="s">
        <v>3023</v>
      </c>
      <c r="S667" s="4" t="s">
        <v>3024</v>
      </c>
      <c r="T667" s="4" t="s">
        <v>3024</v>
      </c>
      <c r="U667" s="4" t="s">
        <v>3025</v>
      </c>
      <c r="V667" s="4" t="s">
        <v>3022</v>
      </c>
      <c r="W667" s="4"/>
      <c r="X667" s="4" t="s">
        <v>3022</v>
      </c>
      <c r="Y667" s="52" t="s">
        <v>4155</v>
      </c>
    </row>
    <row r="668" spans="1:25" ht="89.25">
      <c r="A668" s="4" t="s">
        <v>1312</v>
      </c>
      <c r="B668" s="4" t="s">
        <v>1313</v>
      </c>
      <c r="C668" s="4" t="s">
        <v>57</v>
      </c>
      <c r="D668" s="4" t="s">
        <v>90</v>
      </c>
      <c r="E668" s="4" t="s">
        <v>55</v>
      </c>
      <c r="F668" s="4" t="s">
        <v>277</v>
      </c>
      <c r="G668" s="4" t="s">
        <v>1092</v>
      </c>
      <c r="H668" s="4" t="s">
        <v>127</v>
      </c>
      <c r="I668" s="4" t="s">
        <v>4156</v>
      </c>
      <c r="J668" s="4" t="s">
        <v>3000</v>
      </c>
      <c r="K668" s="4" t="s">
        <v>60</v>
      </c>
      <c r="L668" s="4" t="s">
        <v>61</v>
      </c>
      <c r="M668" s="4" t="s">
        <v>3022</v>
      </c>
      <c r="N668" s="4" t="s">
        <v>3022</v>
      </c>
      <c r="O668" s="4" t="s">
        <v>3023</v>
      </c>
      <c r="P668" s="4" t="s">
        <v>3022</v>
      </c>
      <c r="Q668" s="4" t="s">
        <v>3022</v>
      </c>
      <c r="R668" s="4" t="s">
        <v>3023</v>
      </c>
      <c r="S668" s="4" t="s">
        <v>3024</v>
      </c>
      <c r="T668" s="4" t="s">
        <v>3024</v>
      </c>
      <c r="U668" s="4" t="s">
        <v>3025</v>
      </c>
      <c r="V668" s="4" t="s">
        <v>3022</v>
      </c>
      <c r="W668" s="4"/>
      <c r="X668" s="4" t="s">
        <v>3022</v>
      </c>
      <c r="Y668" s="52" t="s">
        <v>4157</v>
      </c>
    </row>
    <row r="669" spans="1:25" ht="12.75">
      <c r="A669" s="4" t="s">
        <v>347</v>
      </c>
      <c r="B669" s="4" t="s">
        <v>348</v>
      </c>
      <c r="C669" s="4" t="s">
        <v>57</v>
      </c>
      <c r="D669" s="4" t="s">
        <v>69</v>
      </c>
      <c r="E669" s="4" t="s">
        <v>135</v>
      </c>
      <c r="F669" s="4" t="s">
        <v>353</v>
      </c>
      <c r="G669" s="4" t="s">
        <v>354</v>
      </c>
      <c r="H669" s="4" t="s">
        <v>127</v>
      </c>
      <c r="I669" s="4" t="s">
        <v>4158</v>
      </c>
      <c r="J669" s="4" t="s">
        <v>9</v>
      </c>
      <c r="K669" s="4" t="s">
        <v>60</v>
      </c>
      <c r="L669" s="4" t="s">
        <v>75</v>
      </c>
      <c r="M669" s="4" t="s">
        <v>3172</v>
      </c>
      <c r="N669" s="4"/>
      <c r="O669" s="4" t="s">
        <v>3023</v>
      </c>
      <c r="P669" s="4" t="s">
        <v>3172</v>
      </c>
      <c r="Q669" s="4"/>
      <c r="R669" s="4" t="s">
        <v>3023</v>
      </c>
      <c r="S669" s="4" t="s">
        <v>3025</v>
      </c>
      <c r="T669" s="4" t="s">
        <v>3025</v>
      </c>
      <c r="U669" s="4" t="s">
        <v>3025</v>
      </c>
      <c r="V669" s="4" t="s">
        <v>3172</v>
      </c>
      <c r="W669" s="4"/>
      <c r="X669" s="4" t="s">
        <v>3022</v>
      </c>
      <c r="Y669" s="4"/>
    </row>
    <row r="670" spans="1:25" ht="12.75">
      <c r="A670" s="4" t="s">
        <v>327</v>
      </c>
      <c r="B670" s="4" t="s">
        <v>328</v>
      </c>
      <c r="C670" s="4" t="s">
        <v>57</v>
      </c>
      <c r="D670" s="4" t="s">
        <v>90</v>
      </c>
      <c r="E670" s="4" t="s">
        <v>135</v>
      </c>
      <c r="F670" s="4" t="s">
        <v>277</v>
      </c>
      <c r="G670" s="4" t="s">
        <v>127</v>
      </c>
      <c r="H670" s="4" t="s">
        <v>127</v>
      </c>
      <c r="I670" s="4" t="s">
        <v>4159</v>
      </c>
      <c r="J670" s="4" t="s">
        <v>9</v>
      </c>
      <c r="K670" s="4" t="s">
        <v>60</v>
      </c>
      <c r="L670" s="4" t="s">
        <v>75</v>
      </c>
      <c r="M670" s="4" t="s">
        <v>3172</v>
      </c>
      <c r="N670" s="4"/>
      <c r="O670" s="4" t="s">
        <v>3023</v>
      </c>
      <c r="P670" s="4" t="s">
        <v>3172</v>
      </c>
      <c r="Q670" s="4"/>
      <c r="R670" s="4" t="s">
        <v>3023</v>
      </c>
      <c r="S670" s="4" t="s">
        <v>3025</v>
      </c>
      <c r="T670" s="4" t="s">
        <v>3025</v>
      </c>
      <c r="U670" s="4" t="s">
        <v>3025</v>
      </c>
      <c r="V670" s="4" t="s">
        <v>3172</v>
      </c>
      <c r="W670" s="4"/>
      <c r="X670" s="4" t="s">
        <v>3022</v>
      </c>
      <c r="Y670" s="4"/>
    </row>
    <row r="671" spans="1:25" ht="12.75">
      <c r="A671" s="4" t="s">
        <v>1147</v>
      </c>
      <c r="B671" s="4" t="s">
        <v>1148</v>
      </c>
      <c r="C671" s="4" t="s">
        <v>57</v>
      </c>
      <c r="D671" s="4" t="s">
        <v>69</v>
      </c>
      <c r="E671" s="4" t="s">
        <v>55</v>
      </c>
      <c r="F671" s="4" t="s">
        <v>1150</v>
      </c>
      <c r="G671" s="4" t="s">
        <v>1151</v>
      </c>
      <c r="H671" s="4" t="s">
        <v>127</v>
      </c>
      <c r="I671" s="4" t="s">
        <v>4160</v>
      </c>
      <c r="J671" s="4" t="s">
        <v>9</v>
      </c>
      <c r="K671" s="4" t="s">
        <v>60</v>
      </c>
      <c r="L671" s="4" t="s">
        <v>61</v>
      </c>
      <c r="M671" s="4" t="s">
        <v>3022</v>
      </c>
      <c r="N671" s="4" t="s">
        <v>3022</v>
      </c>
      <c r="O671" s="4" t="s">
        <v>3023</v>
      </c>
      <c r="P671" s="4" t="s">
        <v>3022</v>
      </c>
      <c r="Q671" s="4" t="s">
        <v>3022</v>
      </c>
      <c r="R671" s="4" t="s">
        <v>3023</v>
      </c>
      <c r="S671" s="4" t="s">
        <v>3024</v>
      </c>
      <c r="T671" s="4" t="s">
        <v>3024</v>
      </c>
      <c r="U671" s="4" t="s">
        <v>3025</v>
      </c>
      <c r="V671" s="4" t="s">
        <v>3022</v>
      </c>
      <c r="W671" s="4"/>
      <c r="X671" s="4" t="s">
        <v>3022</v>
      </c>
      <c r="Y671" s="4"/>
    </row>
    <row r="672" spans="1:25" ht="12.75">
      <c r="A672" s="4" t="s">
        <v>841</v>
      </c>
      <c r="B672" s="4" t="s">
        <v>842</v>
      </c>
      <c r="C672" s="4" t="s">
        <v>57</v>
      </c>
      <c r="D672" s="4" t="s">
        <v>69</v>
      </c>
      <c r="E672" s="4" t="s">
        <v>55</v>
      </c>
      <c r="F672" s="4" t="s">
        <v>847</v>
      </c>
      <c r="G672" s="4" t="s">
        <v>719</v>
      </c>
      <c r="H672" s="4" t="s">
        <v>127</v>
      </c>
      <c r="I672" s="4" t="s">
        <v>4161</v>
      </c>
      <c r="J672" s="4" t="s">
        <v>9</v>
      </c>
      <c r="K672" s="4" t="s">
        <v>60</v>
      </c>
      <c r="L672" s="4" t="s">
        <v>61</v>
      </c>
      <c r="M672" s="4" t="s">
        <v>3022</v>
      </c>
      <c r="N672" s="4" t="s">
        <v>3022</v>
      </c>
      <c r="O672" s="4" t="s">
        <v>3023</v>
      </c>
      <c r="P672" s="4" t="s">
        <v>3022</v>
      </c>
      <c r="Q672" s="4" t="s">
        <v>3022</v>
      </c>
      <c r="R672" s="4" t="s">
        <v>3023</v>
      </c>
      <c r="S672" s="4" t="s">
        <v>3024</v>
      </c>
      <c r="T672" s="4" t="s">
        <v>3024</v>
      </c>
      <c r="U672" s="4" t="s">
        <v>3025</v>
      </c>
      <c r="V672" s="4" t="s">
        <v>3022</v>
      </c>
      <c r="W672" s="4"/>
      <c r="X672" s="4" t="s">
        <v>3022</v>
      </c>
      <c r="Y672" s="4"/>
    </row>
    <row r="673" spans="1:25" ht="12.75">
      <c r="A673" s="4" t="s">
        <v>355</v>
      </c>
      <c r="B673" s="4" t="s">
        <v>356</v>
      </c>
      <c r="C673" s="4" t="s">
        <v>57</v>
      </c>
      <c r="D673" s="4" t="s">
        <v>69</v>
      </c>
      <c r="E673" s="4" t="s">
        <v>135</v>
      </c>
      <c r="F673" s="4" t="s">
        <v>206</v>
      </c>
      <c r="G673" s="4" t="s">
        <v>127</v>
      </c>
      <c r="H673" s="4" t="s">
        <v>127</v>
      </c>
      <c r="I673" s="4" t="s">
        <v>4162</v>
      </c>
      <c r="J673" s="4" t="s">
        <v>9</v>
      </c>
      <c r="K673" s="4" t="s">
        <v>60</v>
      </c>
      <c r="L673" s="4" t="s">
        <v>75</v>
      </c>
      <c r="M673" s="4" t="s">
        <v>3172</v>
      </c>
      <c r="N673" s="4"/>
      <c r="O673" s="4" t="s">
        <v>3023</v>
      </c>
      <c r="P673" s="4" t="s">
        <v>3172</v>
      </c>
      <c r="Q673" s="4"/>
      <c r="R673" s="4" t="s">
        <v>3023</v>
      </c>
      <c r="S673" s="4" t="s">
        <v>3025</v>
      </c>
      <c r="T673" s="4" t="s">
        <v>3025</v>
      </c>
      <c r="U673" s="4" t="s">
        <v>3025</v>
      </c>
      <c r="V673" s="4" t="s">
        <v>3172</v>
      </c>
      <c r="W673" s="4"/>
      <c r="X673" s="4" t="s">
        <v>3022</v>
      </c>
      <c r="Y673" s="4"/>
    </row>
    <row r="674" spans="1:25" ht="12.75">
      <c r="A674" s="4" t="s">
        <v>253</v>
      </c>
      <c r="B674" s="4" t="s">
        <v>254</v>
      </c>
      <c r="C674" s="4" t="s">
        <v>57</v>
      </c>
      <c r="D674" s="4" t="s">
        <v>259</v>
      </c>
      <c r="E674" s="4" t="s">
        <v>55</v>
      </c>
      <c r="F674" s="4" t="s">
        <v>260</v>
      </c>
      <c r="G674" s="4" t="s">
        <v>137</v>
      </c>
      <c r="H674" s="4" t="s">
        <v>137</v>
      </c>
      <c r="I674" s="4" t="s">
        <v>4163</v>
      </c>
      <c r="J674" s="4" t="s">
        <v>9</v>
      </c>
      <c r="K674" s="4" t="s">
        <v>60</v>
      </c>
      <c r="L674" s="4" t="s">
        <v>75</v>
      </c>
      <c r="M674" s="4" t="s">
        <v>3172</v>
      </c>
      <c r="N674" s="4"/>
      <c r="O674" s="4" t="s">
        <v>3023</v>
      </c>
      <c r="P674" s="4" t="s">
        <v>3172</v>
      </c>
      <c r="Q674" s="4"/>
      <c r="R674" s="4" t="s">
        <v>3023</v>
      </c>
      <c r="S674" s="4" t="s">
        <v>3025</v>
      </c>
      <c r="T674" s="4" t="s">
        <v>3025</v>
      </c>
      <c r="U674" s="4" t="s">
        <v>3025</v>
      </c>
      <c r="V674" s="4" t="s">
        <v>3172</v>
      </c>
      <c r="W674" s="4"/>
      <c r="X674" s="4" t="s">
        <v>3022</v>
      </c>
      <c r="Y674" s="4"/>
    </row>
    <row r="675" spans="1:25" ht="12.75">
      <c r="A675" s="4" t="s">
        <v>480</v>
      </c>
      <c r="B675" s="4" t="s">
        <v>481</v>
      </c>
      <c r="C675" s="4" t="s">
        <v>57</v>
      </c>
      <c r="D675" s="4" t="s">
        <v>69</v>
      </c>
      <c r="E675" s="4" t="s">
        <v>55</v>
      </c>
      <c r="F675" s="4" t="s">
        <v>277</v>
      </c>
      <c r="G675" s="4" t="s">
        <v>354</v>
      </c>
      <c r="H675" s="4" t="s">
        <v>127</v>
      </c>
      <c r="I675" s="4" t="s">
        <v>4164</v>
      </c>
      <c r="J675" s="4" t="s">
        <v>9</v>
      </c>
      <c r="K675" s="4" t="s">
        <v>60</v>
      </c>
      <c r="L675" s="4" t="s">
        <v>75</v>
      </c>
      <c r="M675" s="4" t="s">
        <v>3172</v>
      </c>
      <c r="N675" s="4"/>
      <c r="O675" s="4" t="s">
        <v>3023</v>
      </c>
      <c r="P675" s="4" t="s">
        <v>3172</v>
      </c>
      <c r="Q675" s="4"/>
      <c r="R675" s="4" t="s">
        <v>3023</v>
      </c>
      <c r="S675" s="4" t="s">
        <v>3025</v>
      </c>
      <c r="T675" s="4" t="s">
        <v>3025</v>
      </c>
      <c r="U675" s="4" t="s">
        <v>3025</v>
      </c>
      <c r="V675" s="4" t="s">
        <v>3172</v>
      </c>
      <c r="W675" s="4"/>
      <c r="X675" s="4" t="s">
        <v>3022</v>
      </c>
      <c r="Y675" s="4"/>
    </row>
    <row r="676" spans="1:25" ht="12.75">
      <c r="A676" s="4" t="s">
        <v>139</v>
      </c>
      <c r="B676" s="4" t="s">
        <v>140</v>
      </c>
      <c r="C676" s="4" t="s">
        <v>57</v>
      </c>
      <c r="D676" s="4" t="s">
        <v>146</v>
      </c>
      <c r="E676" s="4" t="s">
        <v>135</v>
      </c>
      <c r="F676" s="4" t="s">
        <v>147</v>
      </c>
      <c r="G676" s="4" t="s">
        <v>137</v>
      </c>
      <c r="H676" s="4" t="s">
        <v>137</v>
      </c>
      <c r="I676" s="4" t="s">
        <v>4165</v>
      </c>
      <c r="J676" s="4" t="s">
        <v>9</v>
      </c>
      <c r="K676" s="4" t="s">
        <v>60</v>
      </c>
      <c r="L676" s="4" t="s">
        <v>75</v>
      </c>
      <c r="M676" s="4" t="s">
        <v>3172</v>
      </c>
      <c r="N676" s="4"/>
      <c r="O676" s="4"/>
      <c r="P676" s="4" t="s">
        <v>3172</v>
      </c>
      <c r="Q676" s="4"/>
      <c r="R676" s="4"/>
      <c r="S676" s="4" t="s">
        <v>3025</v>
      </c>
      <c r="T676" s="4" t="s">
        <v>3025</v>
      </c>
      <c r="U676" s="4" t="s">
        <v>3025</v>
      </c>
      <c r="V676" s="4" t="s">
        <v>3172</v>
      </c>
      <c r="W676" s="4"/>
      <c r="X676" s="4"/>
      <c r="Y676" s="4"/>
    </row>
    <row r="677" spans="1:25" ht="12.75">
      <c r="A677" s="4" t="s">
        <v>270</v>
      </c>
      <c r="B677" s="4" t="s">
        <v>271</v>
      </c>
      <c r="C677" s="4" t="s">
        <v>57</v>
      </c>
      <c r="D677" s="4" t="s">
        <v>90</v>
      </c>
      <c r="E677" s="4" t="s">
        <v>55</v>
      </c>
      <c r="F677" s="4" t="s">
        <v>277</v>
      </c>
      <c r="G677" s="4" t="s">
        <v>127</v>
      </c>
      <c r="H677" s="4" t="s">
        <v>127</v>
      </c>
      <c r="I677" s="4" t="s">
        <v>4166</v>
      </c>
      <c r="J677" s="4" t="s">
        <v>9</v>
      </c>
      <c r="K677" s="4" t="s">
        <v>60</v>
      </c>
      <c r="L677" s="4" t="s">
        <v>75</v>
      </c>
      <c r="M677" s="4" t="s">
        <v>3172</v>
      </c>
      <c r="N677" s="4"/>
      <c r="O677" s="4" t="s">
        <v>3023</v>
      </c>
      <c r="P677" s="4" t="s">
        <v>3172</v>
      </c>
      <c r="Q677" s="4"/>
      <c r="R677" s="4" t="s">
        <v>3023</v>
      </c>
      <c r="S677" s="4" t="s">
        <v>3025</v>
      </c>
      <c r="T677" s="4" t="s">
        <v>3025</v>
      </c>
      <c r="U677" s="4" t="s">
        <v>3025</v>
      </c>
      <c r="V677" s="4" t="s">
        <v>3172</v>
      </c>
      <c r="W677" s="4"/>
      <c r="X677" s="4" t="s">
        <v>3022</v>
      </c>
      <c r="Y677" s="4"/>
    </row>
    <row r="678" spans="1:25" ht="12.75">
      <c r="A678" s="4" t="s">
        <v>128</v>
      </c>
      <c r="B678" s="4" t="s">
        <v>129</v>
      </c>
      <c r="C678" s="4" t="s">
        <v>57</v>
      </c>
      <c r="D678" s="4" t="s">
        <v>69</v>
      </c>
      <c r="E678" s="4" t="s">
        <v>135</v>
      </c>
      <c r="F678" s="4" t="s">
        <v>136</v>
      </c>
      <c r="G678" s="4" t="s">
        <v>137</v>
      </c>
      <c r="H678" s="4" t="s">
        <v>137</v>
      </c>
      <c r="I678" s="4" t="s">
        <v>4167</v>
      </c>
      <c r="J678" s="4" t="s">
        <v>9</v>
      </c>
      <c r="K678" s="4" t="s">
        <v>60</v>
      </c>
      <c r="L678" s="4" t="s">
        <v>75</v>
      </c>
      <c r="M678" s="4" t="s">
        <v>3172</v>
      </c>
      <c r="N678" s="4"/>
      <c r="O678" s="4" t="s">
        <v>3023</v>
      </c>
      <c r="P678" s="4" t="s">
        <v>3172</v>
      </c>
      <c r="Q678" s="4"/>
      <c r="R678" s="4" t="s">
        <v>3023</v>
      </c>
      <c r="S678" s="4" t="s">
        <v>3025</v>
      </c>
      <c r="T678" s="4" t="s">
        <v>3025</v>
      </c>
      <c r="U678" s="4" t="s">
        <v>3025</v>
      </c>
      <c r="V678" s="4" t="s">
        <v>3172</v>
      </c>
      <c r="W678" s="4"/>
      <c r="X678" s="4" t="s">
        <v>3022</v>
      </c>
      <c r="Y678" s="4"/>
    </row>
    <row r="679" spans="1:25" ht="12.75">
      <c r="A679" s="4" t="s">
        <v>714</v>
      </c>
      <c r="B679" s="4" t="s">
        <v>715</v>
      </c>
      <c r="C679" s="4" t="s">
        <v>57</v>
      </c>
      <c r="D679" s="4" t="s">
        <v>69</v>
      </c>
      <c r="E679" s="4" t="s">
        <v>55</v>
      </c>
      <c r="F679" s="4" t="s">
        <v>252</v>
      </c>
      <c r="G679" s="4" t="s">
        <v>719</v>
      </c>
      <c r="H679" s="4" t="s">
        <v>127</v>
      </c>
      <c r="I679" s="4" t="s">
        <v>4168</v>
      </c>
      <c r="J679" s="4" t="s">
        <v>9</v>
      </c>
      <c r="K679" s="4" t="s">
        <v>60</v>
      </c>
      <c r="L679" s="4" t="s">
        <v>75</v>
      </c>
      <c r="M679" s="4" t="s">
        <v>3172</v>
      </c>
      <c r="N679" s="4"/>
      <c r="O679" s="4" t="s">
        <v>3023</v>
      </c>
      <c r="P679" s="4" t="s">
        <v>3172</v>
      </c>
      <c r="Q679" s="4"/>
      <c r="R679" s="4" t="s">
        <v>3023</v>
      </c>
      <c r="S679" s="4" t="s">
        <v>3025</v>
      </c>
      <c r="T679" s="4" t="s">
        <v>3025</v>
      </c>
      <c r="U679" s="4" t="s">
        <v>3025</v>
      </c>
      <c r="V679" s="4" t="s">
        <v>3172</v>
      </c>
      <c r="W679" s="4"/>
      <c r="X679" s="4" t="s">
        <v>3022</v>
      </c>
      <c r="Y679" s="4"/>
    </row>
    <row r="680" spans="1:25" ht="76.5">
      <c r="A680" s="4" t="s">
        <v>964</v>
      </c>
      <c r="B680" s="4" t="s">
        <v>965</v>
      </c>
      <c r="C680" s="4" t="s">
        <v>57</v>
      </c>
      <c r="D680" s="4" t="s">
        <v>54</v>
      </c>
      <c r="E680" s="4" t="s">
        <v>55</v>
      </c>
      <c r="F680" s="4" t="s">
        <v>569</v>
      </c>
      <c r="G680" s="4" t="s">
        <v>58</v>
      </c>
      <c r="H680" s="4" t="s">
        <v>127</v>
      </c>
      <c r="I680" s="4" t="s">
        <v>4169</v>
      </c>
      <c r="J680" s="4" t="s">
        <v>3000</v>
      </c>
      <c r="K680" s="4" t="s">
        <v>60</v>
      </c>
      <c r="L680" s="4" t="s">
        <v>61</v>
      </c>
      <c r="M680" s="4" t="s">
        <v>3109</v>
      </c>
      <c r="N680" s="4" t="s">
        <v>3022</v>
      </c>
      <c r="O680" s="4" t="s">
        <v>3023</v>
      </c>
      <c r="P680" s="4" t="s">
        <v>526</v>
      </c>
      <c r="Q680" s="4" t="s">
        <v>3022</v>
      </c>
      <c r="R680" s="4" t="s">
        <v>3023</v>
      </c>
      <c r="S680" s="4" t="s">
        <v>3025</v>
      </c>
      <c r="T680" s="4" t="s">
        <v>3024</v>
      </c>
      <c r="U680" s="4" t="s">
        <v>3025</v>
      </c>
      <c r="V680" s="4" t="s">
        <v>3132</v>
      </c>
      <c r="W680" s="4"/>
      <c r="X680" s="4" t="s">
        <v>3022</v>
      </c>
      <c r="Y680" s="52" t="s">
        <v>3110</v>
      </c>
    </row>
    <row r="681" spans="1:25" ht="76.5">
      <c r="A681" s="4" t="s">
        <v>603</v>
      </c>
      <c r="B681" s="4" t="s">
        <v>604</v>
      </c>
      <c r="C681" s="4" t="s">
        <v>57</v>
      </c>
      <c r="D681" s="4" t="s">
        <v>54</v>
      </c>
      <c r="E681" s="4" t="s">
        <v>55</v>
      </c>
      <c r="F681" s="4" t="s">
        <v>56</v>
      </c>
      <c r="G681" s="4" t="s">
        <v>58</v>
      </c>
      <c r="H681" s="4" t="s">
        <v>127</v>
      </c>
      <c r="I681" s="4" t="s">
        <v>4170</v>
      </c>
      <c r="J681" s="4" t="s">
        <v>3000</v>
      </c>
      <c r="K681" s="4" t="s">
        <v>60</v>
      </c>
      <c r="L681" s="4" t="s">
        <v>61</v>
      </c>
      <c r="M681" s="4" t="s">
        <v>3023</v>
      </c>
      <c r="N681" s="4" t="s">
        <v>3022</v>
      </c>
      <c r="O681" s="4" t="s">
        <v>3023</v>
      </c>
      <c r="P681" s="4" t="s">
        <v>134</v>
      </c>
      <c r="Q681" s="4" t="s">
        <v>3022</v>
      </c>
      <c r="R681" s="4" t="s">
        <v>3023</v>
      </c>
      <c r="S681" s="4" t="s">
        <v>3025</v>
      </c>
      <c r="T681" s="4" t="s">
        <v>3024</v>
      </c>
      <c r="U681" s="4" t="s">
        <v>3025</v>
      </c>
      <c r="V681" s="4" t="s">
        <v>4064</v>
      </c>
      <c r="W681" s="4"/>
      <c r="X681" s="4" t="s">
        <v>3022</v>
      </c>
      <c r="Y681" s="52" t="s">
        <v>4171</v>
      </c>
    </row>
    <row r="682" spans="1:25" ht="12.75">
      <c r="A682" s="4" t="s">
        <v>2131</v>
      </c>
      <c r="B682" s="4" t="s">
        <v>2132</v>
      </c>
      <c r="C682" s="4" t="s">
        <v>57</v>
      </c>
      <c r="D682" s="4" t="s">
        <v>259</v>
      </c>
      <c r="E682" s="4" t="s">
        <v>55</v>
      </c>
      <c r="F682" s="4" t="s">
        <v>1836</v>
      </c>
      <c r="G682" s="4" t="s">
        <v>2057</v>
      </c>
      <c r="H682" s="4" t="s">
        <v>127</v>
      </c>
      <c r="I682" s="4" t="s">
        <v>4172</v>
      </c>
      <c r="J682" s="4" t="s">
        <v>3000</v>
      </c>
      <c r="K682" s="4" t="s">
        <v>60</v>
      </c>
      <c r="L682" s="4" t="s">
        <v>61</v>
      </c>
      <c r="M682" s="4" t="s">
        <v>3022</v>
      </c>
      <c r="N682" s="4" t="s">
        <v>3022</v>
      </c>
      <c r="O682" s="4" t="s">
        <v>3023</v>
      </c>
      <c r="P682" s="4" t="s">
        <v>3028</v>
      </c>
      <c r="Q682" s="4" t="s">
        <v>3022</v>
      </c>
      <c r="R682" s="4" t="s">
        <v>3023</v>
      </c>
      <c r="S682" s="4" t="s">
        <v>3025</v>
      </c>
      <c r="T682" s="4" t="s">
        <v>3024</v>
      </c>
      <c r="U682" s="4" t="s">
        <v>3025</v>
      </c>
      <c r="V682" s="4" t="s">
        <v>3022</v>
      </c>
      <c r="W682" s="4"/>
      <c r="X682" s="4" t="s">
        <v>3023</v>
      </c>
      <c r="Y682" s="52" t="s">
        <v>4173</v>
      </c>
    </row>
    <row r="683" spans="1:25" ht="12.75">
      <c r="A683" s="4" t="s">
        <v>2136</v>
      </c>
      <c r="B683" s="4" t="s">
        <v>2137</v>
      </c>
      <c r="C683" s="4" t="s">
        <v>57</v>
      </c>
      <c r="D683" s="4" t="s">
        <v>259</v>
      </c>
      <c r="E683" s="4" t="s">
        <v>55</v>
      </c>
      <c r="F683" s="4" t="s">
        <v>1836</v>
      </c>
      <c r="G683" s="4" t="s">
        <v>2057</v>
      </c>
      <c r="H683" s="4" t="s">
        <v>127</v>
      </c>
      <c r="I683" s="4" t="s">
        <v>4174</v>
      </c>
      <c r="J683" s="4" t="s">
        <v>3000</v>
      </c>
      <c r="K683" s="4" t="s">
        <v>60</v>
      </c>
      <c r="L683" s="4" t="s">
        <v>61</v>
      </c>
      <c r="M683" s="4" t="s">
        <v>3022</v>
      </c>
      <c r="N683" s="4" t="s">
        <v>3022</v>
      </c>
      <c r="O683" s="4" t="s">
        <v>3023</v>
      </c>
      <c r="P683" s="4" t="s">
        <v>3028</v>
      </c>
      <c r="Q683" s="4" t="s">
        <v>3022</v>
      </c>
      <c r="R683" s="4" t="s">
        <v>3023</v>
      </c>
      <c r="S683" s="4" t="s">
        <v>3025</v>
      </c>
      <c r="T683" s="4" t="s">
        <v>3024</v>
      </c>
      <c r="U683" s="4" t="s">
        <v>3025</v>
      </c>
      <c r="V683" s="4" t="s">
        <v>3028</v>
      </c>
      <c r="W683" s="4"/>
      <c r="X683" s="4" t="s">
        <v>3022</v>
      </c>
      <c r="Y683" s="52" t="s">
        <v>4175</v>
      </c>
    </row>
    <row r="684" spans="1:25" ht="12.75">
      <c r="A684" s="4" t="s">
        <v>2025</v>
      </c>
      <c r="B684" s="4" t="s">
        <v>2026</v>
      </c>
      <c r="C684" s="4" t="s">
        <v>57</v>
      </c>
      <c r="D684" s="4" t="s">
        <v>259</v>
      </c>
      <c r="E684" s="4" t="s">
        <v>55</v>
      </c>
      <c r="F684" s="4" t="s">
        <v>1836</v>
      </c>
      <c r="G684" s="4" t="s">
        <v>1837</v>
      </c>
      <c r="H684" s="4" t="s">
        <v>127</v>
      </c>
      <c r="I684" s="4" t="s">
        <v>4176</v>
      </c>
      <c r="J684" s="4" t="s">
        <v>3000</v>
      </c>
      <c r="K684" s="4" t="s">
        <v>60</v>
      </c>
      <c r="L684" s="4" t="s">
        <v>61</v>
      </c>
      <c r="M684" s="4" t="s">
        <v>3022</v>
      </c>
      <c r="N684" s="4" t="s">
        <v>3022</v>
      </c>
      <c r="O684" s="4" t="s">
        <v>3023</v>
      </c>
      <c r="P684" s="4" t="s">
        <v>3022</v>
      </c>
      <c r="Q684" s="4" t="s">
        <v>3022</v>
      </c>
      <c r="R684" s="4" t="s">
        <v>3023</v>
      </c>
      <c r="S684" s="4" t="s">
        <v>3024</v>
      </c>
      <c r="T684" s="4" t="s">
        <v>3024</v>
      </c>
      <c r="U684" s="4" t="s">
        <v>3025</v>
      </c>
      <c r="V684" s="4" t="s">
        <v>3022</v>
      </c>
      <c r="W684" s="4"/>
      <c r="X684" s="4" t="s">
        <v>3022</v>
      </c>
      <c r="Y684" s="52" t="s">
        <v>4177</v>
      </c>
    </row>
    <row r="685" spans="1:25" ht="12.75">
      <c r="A685" s="4" t="s">
        <v>1174</v>
      </c>
      <c r="B685" s="4" t="s">
        <v>1175</v>
      </c>
      <c r="C685" s="4" t="s">
        <v>57</v>
      </c>
      <c r="D685" s="4" t="s">
        <v>69</v>
      </c>
      <c r="E685" s="4" t="s">
        <v>55</v>
      </c>
      <c r="F685" s="4" t="s">
        <v>847</v>
      </c>
      <c r="G685" s="4" t="s">
        <v>719</v>
      </c>
      <c r="H685" s="4" t="s">
        <v>127</v>
      </c>
      <c r="I685" s="4" t="s">
        <v>4178</v>
      </c>
      <c r="J685" s="4" t="s">
        <v>3000</v>
      </c>
      <c r="K685" s="4" t="s">
        <v>60</v>
      </c>
      <c r="L685" s="4" t="s">
        <v>61</v>
      </c>
      <c r="M685" s="4" t="s">
        <v>3022</v>
      </c>
      <c r="N685" s="4" t="s">
        <v>3022</v>
      </c>
      <c r="O685" s="4" t="s">
        <v>3023</v>
      </c>
      <c r="P685" s="4" t="s">
        <v>3022</v>
      </c>
      <c r="Q685" s="4" t="s">
        <v>3022</v>
      </c>
      <c r="R685" s="4" t="s">
        <v>3023</v>
      </c>
      <c r="S685" s="4" t="s">
        <v>3024</v>
      </c>
      <c r="T685" s="4" t="s">
        <v>3024</v>
      </c>
      <c r="U685" s="4" t="s">
        <v>3025</v>
      </c>
      <c r="V685" s="4" t="s">
        <v>3022</v>
      </c>
      <c r="W685" s="4"/>
      <c r="X685" s="4" t="s">
        <v>3022</v>
      </c>
      <c r="Y685" s="4" t="s">
        <v>4179</v>
      </c>
    </row>
    <row r="686" spans="1:25" ht="63.75">
      <c r="A686" s="4" t="s">
        <v>1519</v>
      </c>
      <c r="B686" s="4" t="s">
        <v>1520</v>
      </c>
      <c r="C686" s="4" t="s">
        <v>57</v>
      </c>
      <c r="D686" s="4" t="s">
        <v>90</v>
      </c>
      <c r="E686" s="4" t="s">
        <v>55</v>
      </c>
      <c r="F686" s="4" t="s">
        <v>101</v>
      </c>
      <c r="G686" s="4" t="s">
        <v>1525</v>
      </c>
      <c r="H686" s="4" t="s">
        <v>127</v>
      </c>
      <c r="I686" s="4" t="s">
        <v>4180</v>
      </c>
      <c r="J686" s="4" t="s">
        <v>3000</v>
      </c>
      <c r="K686" s="4" t="s">
        <v>60</v>
      </c>
      <c r="L686" s="4" t="s">
        <v>61</v>
      </c>
      <c r="M686" s="4" t="s">
        <v>3022</v>
      </c>
      <c r="N686" s="4" t="s">
        <v>3022</v>
      </c>
      <c r="O686" s="4" t="s">
        <v>3023</v>
      </c>
      <c r="P686" s="4" t="s">
        <v>3022</v>
      </c>
      <c r="Q686" s="4" t="s">
        <v>3022</v>
      </c>
      <c r="R686" s="4" t="s">
        <v>3023</v>
      </c>
      <c r="S686" s="4" t="s">
        <v>3024</v>
      </c>
      <c r="T686" s="4" t="s">
        <v>3024</v>
      </c>
      <c r="U686" s="4" t="s">
        <v>3025</v>
      </c>
      <c r="V686" s="4" t="s">
        <v>3022</v>
      </c>
      <c r="W686" s="4"/>
      <c r="X686" s="4" t="s">
        <v>3022</v>
      </c>
      <c r="Y686" s="52" t="s">
        <v>4181</v>
      </c>
    </row>
    <row r="687" spans="1:25" ht="12.75">
      <c r="A687" s="4" t="s">
        <v>2139</v>
      </c>
      <c r="B687" s="4" t="s">
        <v>2140</v>
      </c>
      <c r="C687" s="4" t="s">
        <v>57</v>
      </c>
      <c r="D687" s="4" t="s">
        <v>259</v>
      </c>
      <c r="E687" s="4" t="s">
        <v>55</v>
      </c>
      <c r="F687" s="4" t="s">
        <v>1836</v>
      </c>
      <c r="G687" s="4" t="s">
        <v>2057</v>
      </c>
      <c r="H687" s="4" t="s">
        <v>127</v>
      </c>
      <c r="I687" s="4" t="s">
        <v>4182</v>
      </c>
      <c r="J687" s="4" t="s">
        <v>3000</v>
      </c>
      <c r="K687" s="4" t="s">
        <v>60</v>
      </c>
      <c r="L687" s="4" t="s">
        <v>61</v>
      </c>
      <c r="M687" s="4" t="s">
        <v>3028</v>
      </c>
      <c r="N687" s="4" t="s">
        <v>3022</v>
      </c>
      <c r="O687" s="4" t="s">
        <v>3023</v>
      </c>
      <c r="P687" s="4" t="s">
        <v>3023</v>
      </c>
      <c r="Q687" s="4" t="s">
        <v>3022</v>
      </c>
      <c r="R687" s="4" t="s">
        <v>3023</v>
      </c>
      <c r="S687" s="4" t="s">
        <v>3025</v>
      </c>
      <c r="T687" s="4" t="s">
        <v>3024</v>
      </c>
      <c r="U687" s="4" t="s">
        <v>3025</v>
      </c>
      <c r="V687" s="4" t="s">
        <v>3022</v>
      </c>
      <c r="W687" s="4"/>
      <c r="X687" s="4" t="s">
        <v>3022</v>
      </c>
      <c r="Y687" s="52" t="s">
        <v>4173</v>
      </c>
    </row>
    <row r="688" spans="1:25" ht="89.25">
      <c r="A688" s="4" t="s">
        <v>1994</v>
      </c>
      <c r="B688" s="4" t="s">
        <v>1995</v>
      </c>
      <c r="C688" s="4" t="s">
        <v>57</v>
      </c>
      <c r="D688" s="4" t="s">
        <v>90</v>
      </c>
      <c r="E688" s="4" t="s">
        <v>55</v>
      </c>
      <c r="F688" s="4" t="s">
        <v>101</v>
      </c>
      <c r="G688" s="4" t="s">
        <v>1827</v>
      </c>
      <c r="H688" s="4" t="s">
        <v>127</v>
      </c>
      <c r="I688" s="4" t="s">
        <v>4183</v>
      </c>
      <c r="J688" s="4" t="s">
        <v>3000</v>
      </c>
      <c r="K688" s="4" t="s">
        <v>244</v>
      </c>
      <c r="L688" s="4" t="s">
        <v>61</v>
      </c>
      <c r="M688" s="4" t="s">
        <v>3022</v>
      </c>
      <c r="N688" s="4" t="s">
        <v>3022</v>
      </c>
      <c r="O688" s="4" t="s">
        <v>3023</v>
      </c>
      <c r="P688" s="4" t="s">
        <v>3022</v>
      </c>
      <c r="Q688" s="4" t="s">
        <v>3022</v>
      </c>
      <c r="R688" s="4" t="s">
        <v>3023</v>
      </c>
      <c r="S688" s="4" t="s">
        <v>3024</v>
      </c>
      <c r="T688" s="4" t="s">
        <v>3024</v>
      </c>
      <c r="U688" s="4" t="s">
        <v>3025</v>
      </c>
      <c r="V688" s="4" t="s">
        <v>3022</v>
      </c>
      <c r="W688" s="4"/>
      <c r="X688" s="4" t="s">
        <v>3022</v>
      </c>
      <c r="Y688" s="52" t="s">
        <v>4184</v>
      </c>
    </row>
    <row r="689" spans="1:25" ht="51">
      <c r="A689" s="4" t="s">
        <v>1293</v>
      </c>
      <c r="B689" s="4" t="s">
        <v>1294</v>
      </c>
      <c r="C689" s="4" t="s">
        <v>57</v>
      </c>
      <c r="D689" s="4" t="s">
        <v>90</v>
      </c>
      <c r="E689" s="4" t="s">
        <v>55</v>
      </c>
      <c r="F689" s="4" t="s">
        <v>847</v>
      </c>
      <c r="G689" s="4" t="s">
        <v>1296</v>
      </c>
      <c r="H689" s="4" t="s">
        <v>127</v>
      </c>
      <c r="I689" s="4" t="s">
        <v>4185</v>
      </c>
      <c r="J689" s="4" t="s">
        <v>3000</v>
      </c>
      <c r="K689" s="4" t="s">
        <v>60</v>
      </c>
      <c r="L689" s="4" t="s">
        <v>61</v>
      </c>
      <c r="M689" s="4" t="s">
        <v>3022</v>
      </c>
      <c r="N689" s="4" t="s">
        <v>3022</v>
      </c>
      <c r="O689" s="4" t="s">
        <v>3023</v>
      </c>
      <c r="P689" s="4" t="s">
        <v>3022</v>
      </c>
      <c r="Q689" s="4" t="s">
        <v>3022</v>
      </c>
      <c r="R689" s="4" t="s">
        <v>3023</v>
      </c>
      <c r="S689" s="4" t="s">
        <v>3024</v>
      </c>
      <c r="T689" s="4" t="s">
        <v>3024</v>
      </c>
      <c r="U689" s="4" t="s">
        <v>3025</v>
      </c>
      <c r="V689" s="4" t="s">
        <v>3022</v>
      </c>
      <c r="W689" s="4"/>
      <c r="X689" s="4" t="s">
        <v>3022</v>
      </c>
      <c r="Y689" s="52" t="s">
        <v>4186</v>
      </c>
    </row>
    <row r="690" spans="1:25" ht="89.25">
      <c r="A690" s="4" t="s">
        <v>1370</v>
      </c>
      <c r="B690" s="4" t="s">
        <v>1371</v>
      </c>
      <c r="C690" s="4" t="s">
        <v>57</v>
      </c>
      <c r="D690" s="4" t="s">
        <v>90</v>
      </c>
      <c r="E690" s="4" t="s">
        <v>55</v>
      </c>
      <c r="F690" s="4" t="s">
        <v>101</v>
      </c>
      <c r="G690" s="4" t="s">
        <v>1296</v>
      </c>
      <c r="H690" s="4" t="s">
        <v>127</v>
      </c>
      <c r="I690" s="4" t="s">
        <v>4187</v>
      </c>
      <c r="J690" s="4" t="s">
        <v>3000</v>
      </c>
      <c r="K690" s="4" t="s">
        <v>60</v>
      </c>
      <c r="L690" s="4" t="s">
        <v>61</v>
      </c>
      <c r="M690" s="4" t="s">
        <v>3022</v>
      </c>
      <c r="N690" s="4" t="s">
        <v>3022</v>
      </c>
      <c r="O690" s="4" t="s">
        <v>3023</v>
      </c>
      <c r="P690" s="4" t="s">
        <v>3022</v>
      </c>
      <c r="Q690" s="4" t="s">
        <v>3022</v>
      </c>
      <c r="R690" s="4" t="s">
        <v>3023</v>
      </c>
      <c r="S690" s="4" t="s">
        <v>3024</v>
      </c>
      <c r="T690" s="4" t="s">
        <v>3024</v>
      </c>
      <c r="U690" s="4" t="s">
        <v>3025</v>
      </c>
      <c r="V690" s="4" t="s">
        <v>3022</v>
      </c>
      <c r="W690" s="4"/>
      <c r="X690" s="4" t="s">
        <v>3022</v>
      </c>
      <c r="Y690" s="52" t="s">
        <v>4188</v>
      </c>
    </row>
    <row r="691" spans="1:25" ht="76.5">
      <c r="A691" s="4" t="s">
        <v>557</v>
      </c>
      <c r="B691" s="4" t="s">
        <v>558</v>
      </c>
      <c r="C691" s="4" t="s">
        <v>57</v>
      </c>
      <c r="D691" s="4" t="s">
        <v>54</v>
      </c>
      <c r="E691" s="4" t="s">
        <v>55</v>
      </c>
      <c r="F691" s="4" t="s">
        <v>56</v>
      </c>
      <c r="G691" s="4" t="s">
        <v>58</v>
      </c>
      <c r="H691" s="4" t="s">
        <v>127</v>
      </c>
      <c r="I691" s="4" t="s">
        <v>4189</v>
      </c>
      <c r="J691" s="4" t="s">
        <v>3000</v>
      </c>
      <c r="K691" s="4" t="s">
        <v>60</v>
      </c>
      <c r="L691" s="4" t="s">
        <v>61</v>
      </c>
      <c r="M691" s="4" t="s">
        <v>1169</v>
      </c>
      <c r="N691" s="4" t="s">
        <v>3022</v>
      </c>
      <c r="O691" s="4" t="s">
        <v>3023</v>
      </c>
      <c r="P691" s="4" t="s">
        <v>339</v>
      </c>
      <c r="Q691" s="4" t="s">
        <v>3022</v>
      </c>
      <c r="R691" s="4" t="s">
        <v>3023</v>
      </c>
      <c r="S691" s="4" t="s">
        <v>3025</v>
      </c>
      <c r="T691" s="4" t="s">
        <v>3024</v>
      </c>
      <c r="U691" s="4" t="s">
        <v>3025</v>
      </c>
      <c r="V691" s="4" t="s">
        <v>4064</v>
      </c>
      <c r="W691" s="4"/>
      <c r="X691" s="4" t="s">
        <v>3022</v>
      </c>
      <c r="Y691" s="52" t="s">
        <v>3114</v>
      </c>
    </row>
    <row r="692" spans="1:25" ht="12.75">
      <c r="A692" s="4" t="s">
        <v>2144</v>
      </c>
      <c r="B692" s="4" t="s">
        <v>2145</v>
      </c>
      <c r="C692" s="4" t="s">
        <v>57</v>
      </c>
      <c r="D692" s="4" t="s">
        <v>259</v>
      </c>
      <c r="E692" s="4" t="s">
        <v>55</v>
      </c>
      <c r="F692" s="4" t="s">
        <v>1836</v>
      </c>
      <c r="G692" s="4" t="s">
        <v>2057</v>
      </c>
      <c r="H692" s="4" t="s">
        <v>127</v>
      </c>
      <c r="I692" s="4" t="s">
        <v>4190</v>
      </c>
      <c r="J692" s="4" t="s">
        <v>3000</v>
      </c>
      <c r="K692" s="4" t="s">
        <v>60</v>
      </c>
      <c r="L692" s="4" t="s">
        <v>61</v>
      </c>
      <c r="M692" s="4" t="s">
        <v>3022</v>
      </c>
      <c r="N692" s="4" t="s">
        <v>3022</v>
      </c>
      <c r="O692" s="4" t="s">
        <v>3023</v>
      </c>
      <c r="P692" s="4" t="s">
        <v>3028</v>
      </c>
      <c r="Q692" s="4" t="s">
        <v>3022</v>
      </c>
      <c r="R692" s="4" t="s">
        <v>3023</v>
      </c>
      <c r="S692" s="4" t="s">
        <v>3025</v>
      </c>
      <c r="T692" s="4" t="s">
        <v>3024</v>
      </c>
      <c r="U692" s="4" t="s">
        <v>3025</v>
      </c>
      <c r="V692" s="4" t="s">
        <v>3022</v>
      </c>
      <c r="W692" s="4"/>
      <c r="X692" s="4" t="s">
        <v>3028</v>
      </c>
      <c r="Y692" s="4" t="s">
        <v>4191</v>
      </c>
    </row>
    <row r="693" spans="1:25" ht="25.5">
      <c r="A693" s="4" t="s">
        <v>2264</v>
      </c>
      <c r="B693" s="4" t="s">
        <v>2265</v>
      </c>
      <c r="C693" s="4" t="s">
        <v>57</v>
      </c>
      <c r="D693" s="4" t="s">
        <v>259</v>
      </c>
      <c r="E693" s="4" t="s">
        <v>55</v>
      </c>
      <c r="F693" s="4" t="s">
        <v>1836</v>
      </c>
      <c r="G693" s="4" t="s">
        <v>1837</v>
      </c>
      <c r="H693" s="4" t="s">
        <v>127</v>
      </c>
      <c r="I693" s="4" t="s">
        <v>4192</v>
      </c>
      <c r="J693" s="4" t="s">
        <v>3000</v>
      </c>
      <c r="K693" s="4" t="s">
        <v>60</v>
      </c>
      <c r="L693" s="4" t="s">
        <v>61</v>
      </c>
      <c r="M693" s="4" t="s">
        <v>3022</v>
      </c>
      <c r="N693" s="4" t="s">
        <v>3022</v>
      </c>
      <c r="O693" s="4" t="s">
        <v>3023</v>
      </c>
      <c r="P693" s="4" t="s">
        <v>3022</v>
      </c>
      <c r="Q693" s="4" t="s">
        <v>3022</v>
      </c>
      <c r="R693" s="4" t="s">
        <v>3023</v>
      </c>
      <c r="S693" s="4" t="s">
        <v>3024</v>
      </c>
      <c r="T693" s="4" t="s">
        <v>3024</v>
      </c>
      <c r="U693" s="4" t="s">
        <v>3025</v>
      </c>
      <c r="V693" s="4" t="s">
        <v>3022</v>
      </c>
      <c r="W693" s="4"/>
      <c r="X693" s="4" t="s">
        <v>3022</v>
      </c>
      <c r="Y693" s="52" t="s">
        <v>4193</v>
      </c>
    </row>
    <row r="694" spans="1:25" ht="12.75">
      <c r="A694" s="4" t="s">
        <v>2165</v>
      </c>
      <c r="B694" s="4" t="s">
        <v>2166</v>
      </c>
      <c r="C694" s="4" t="s">
        <v>57</v>
      </c>
      <c r="D694" s="4" t="s">
        <v>259</v>
      </c>
      <c r="E694" s="4" t="s">
        <v>55</v>
      </c>
      <c r="F694" s="4" t="s">
        <v>1836</v>
      </c>
      <c r="G694" s="4" t="s">
        <v>2057</v>
      </c>
      <c r="H694" s="4" t="s">
        <v>127</v>
      </c>
      <c r="I694" s="4" t="s">
        <v>4194</v>
      </c>
      <c r="J694" s="4" t="s">
        <v>3000</v>
      </c>
      <c r="K694" s="4" t="s">
        <v>60</v>
      </c>
      <c r="L694" s="4" t="s">
        <v>61</v>
      </c>
      <c r="M694" s="4" t="s">
        <v>3028</v>
      </c>
      <c r="N694" s="4" t="s">
        <v>3022</v>
      </c>
      <c r="O694" s="4" t="s">
        <v>3023</v>
      </c>
      <c r="P694" s="4" t="s">
        <v>3023</v>
      </c>
      <c r="Q694" s="4" t="s">
        <v>3022</v>
      </c>
      <c r="R694" s="4" t="s">
        <v>3023</v>
      </c>
      <c r="S694" s="4" t="s">
        <v>3025</v>
      </c>
      <c r="T694" s="4" t="s">
        <v>3024</v>
      </c>
      <c r="U694" s="4" t="s">
        <v>3025</v>
      </c>
      <c r="V694" s="4" t="s">
        <v>3028</v>
      </c>
      <c r="W694" s="4"/>
      <c r="X694" s="4" t="s">
        <v>3022</v>
      </c>
      <c r="Y694" s="52" t="s">
        <v>4195</v>
      </c>
    </row>
    <row r="695" spans="1:25" ht="12.75">
      <c r="A695" s="4" t="s">
        <v>2152</v>
      </c>
      <c r="B695" s="4" t="s">
        <v>2153</v>
      </c>
      <c r="C695" s="4" t="s">
        <v>57</v>
      </c>
      <c r="D695" s="4" t="s">
        <v>259</v>
      </c>
      <c r="E695" s="4" t="s">
        <v>55</v>
      </c>
      <c r="F695" s="4" t="s">
        <v>1836</v>
      </c>
      <c r="G695" s="4" t="s">
        <v>2057</v>
      </c>
      <c r="H695" s="4" t="s">
        <v>127</v>
      </c>
      <c r="I695" s="4" t="s">
        <v>4196</v>
      </c>
      <c r="J695" s="4" t="s">
        <v>3000</v>
      </c>
      <c r="K695" s="4" t="s">
        <v>60</v>
      </c>
      <c r="L695" s="4" t="s">
        <v>61</v>
      </c>
      <c r="M695" s="4" t="s">
        <v>3028</v>
      </c>
      <c r="N695" s="4" t="s">
        <v>3022</v>
      </c>
      <c r="O695" s="4" t="s">
        <v>3023</v>
      </c>
      <c r="P695" s="4" t="s">
        <v>3028</v>
      </c>
      <c r="Q695" s="4" t="s">
        <v>3022</v>
      </c>
      <c r="R695" s="4" t="s">
        <v>3023</v>
      </c>
      <c r="S695" s="4" t="s">
        <v>3040</v>
      </c>
      <c r="T695" s="4" t="s">
        <v>3024</v>
      </c>
      <c r="U695" s="4" t="s">
        <v>3025</v>
      </c>
      <c r="V695" s="4" t="s">
        <v>3022</v>
      </c>
      <c r="W695" s="4"/>
      <c r="X695" s="4" t="s">
        <v>3022</v>
      </c>
      <c r="Y695" s="52" t="s">
        <v>4197</v>
      </c>
    </row>
    <row r="696" spans="1:25" ht="12.75">
      <c r="A696" s="4" t="s">
        <v>2259</v>
      </c>
      <c r="B696" s="4" t="s">
        <v>2260</v>
      </c>
      <c r="C696" s="4" t="s">
        <v>57</v>
      </c>
      <c r="D696" s="4" t="s">
        <v>259</v>
      </c>
      <c r="E696" s="4" t="s">
        <v>55</v>
      </c>
      <c r="F696" s="4" t="s">
        <v>1836</v>
      </c>
      <c r="G696" s="4" t="s">
        <v>2057</v>
      </c>
      <c r="H696" s="4" t="s">
        <v>127</v>
      </c>
      <c r="I696" s="4" t="s">
        <v>4198</v>
      </c>
      <c r="J696" s="4" t="s">
        <v>3000</v>
      </c>
      <c r="K696" s="4" t="s">
        <v>244</v>
      </c>
      <c r="L696" s="4" t="s">
        <v>61</v>
      </c>
      <c r="M696" s="4" t="s">
        <v>3028</v>
      </c>
      <c r="N696" s="4" t="s">
        <v>3022</v>
      </c>
      <c r="O696" s="4" t="s">
        <v>3023</v>
      </c>
      <c r="P696" s="4" t="s">
        <v>3028</v>
      </c>
      <c r="Q696" s="4" t="s">
        <v>3022</v>
      </c>
      <c r="R696" s="4" t="s">
        <v>3023</v>
      </c>
      <c r="S696" s="4" t="s">
        <v>3040</v>
      </c>
      <c r="T696" s="4" t="s">
        <v>3024</v>
      </c>
      <c r="U696" s="4" t="s">
        <v>3025</v>
      </c>
      <c r="V696" s="4" t="s">
        <v>3022</v>
      </c>
      <c r="W696" s="4"/>
      <c r="X696" s="4" t="s">
        <v>3022</v>
      </c>
      <c r="Y696" s="52" t="s">
        <v>4173</v>
      </c>
    </row>
    <row r="697" spans="1:25" ht="12.75">
      <c r="A697" s="4" t="s">
        <v>1415</v>
      </c>
      <c r="B697" s="4" t="s">
        <v>1416</v>
      </c>
      <c r="C697" s="4" t="s">
        <v>57</v>
      </c>
      <c r="D697" s="4" t="s">
        <v>259</v>
      </c>
      <c r="E697" s="4" t="s">
        <v>55</v>
      </c>
      <c r="F697" s="4" t="s">
        <v>277</v>
      </c>
      <c r="G697" s="4" t="s">
        <v>1041</v>
      </c>
      <c r="H697" s="4" t="s">
        <v>127</v>
      </c>
      <c r="I697" s="4" t="s">
        <v>4199</v>
      </c>
      <c r="J697" s="4" t="s">
        <v>9</v>
      </c>
      <c r="K697" s="4" t="s">
        <v>60</v>
      </c>
      <c r="L697" s="4" t="s">
        <v>75</v>
      </c>
      <c r="M697" s="4" t="s">
        <v>3172</v>
      </c>
      <c r="N697" s="4"/>
      <c r="O697" s="4" t="s">
        <v>3023</v>
      </c>
      <c r="P697" s="4" t="s">
        <v>3172</v>
      </c>
      <c r="Q697" s="4"/>
      <c r="R697" s="4" t="s">
        <v>3023</v>
      </c>
      <c r="S697" s="4" t="s">
        <v>3025</v>
      </c>
      <c r="T697" s="4" t="s">
        <v>3025</v>
      </c>
      <c r="U697" s="4" t="s">
        <v>3025</v>
      </c>
      <c r="V697" s="4" t="s">
        <v>3172</v>
      </c>
      <c r="W697" s="4"/>
      <c r="X697" s="4" t="s">
        <v>3022</v>
      </c>
      <c r="Y697" s="4"/>
    </row>
    <row r="698" spans="1:25" ht="76.5">
      <c r="A698" s="4" t="s">
        <v>1542</v>
      </c>
      <c r="B698" s="4" t="s">
        <v>1543</v>
      </c>
      <c r="C698" s="4" t="s">
        <v>57</v>
      </c>
      <c r="D698" s="4" t="s">
        <v>54</v>
      </c>
      <c r="E698" s="4" t="s">
        <v>55</v>
      </c>
      <c r="F698" s="4" t="s">
        <v>1085</v>
      </c>
      <c r="G698" s="4" t="s">
        <v>58</v>
      </c>
      <c r="H698" s="4" t="s">
        <v>127</v>
      </c>
      <c r="I698" s="4" t="s">
        <v>4200</v>
      </c>
      <c r="J698" s="4" t="s">
        <v>3000</v>
      </c>
      <c r="K698" s="4" t="s">
        <v>60</v>
      </c>
      <c r="L698" s="4" t="s">
        <v>61</v>
      </c>
      <c r="M698" s="4" t="s">
        <v>4102</v>
      </c>
      <c r="N698" s="4" t="s">
        <v>3022</v>
      </c>
      <c r="O698" s="4" t="s">
        <v>3023</v>
      </c>
      <c r="P698" s="4" t="s">
        <v>3023</v>
      </c>
      <c r="Q698" s="4" t="s">
        <v>3022</v>
      </c>
      <c r="R698" s="4" t="s">
        <v>3023</v>
      </c>
      <c r="S698" s="4" t="s">
        <v>3025</v>
      </c>
      <c r="T698" s="4" t="s">
        <v>3024</v>
      </c>
      <c r="U698" s="4" t="s">
        <v>3025</v>
      </c>
      <c r="V698" s="4" t="s">
        <v>3028</v>
      </c>
      <c r="W698" s="4"/>
      <c r="X698" s="4" t="s">
        <v>3022</v>
      </c>
      <c r="Y698" s="52" t="s">
        <v>4201</v>
      </c>
    </row>
    <row r="699" spans="1:25" ht="76.5">
      <c r="A699" s="4" t="s">
        <v>1079</v>
      </c>
      <c r="B699" s="4" t="s">
        <v>1080</v>
      </c>
      <c r="C699" s="4" t="s">
        <v>57</v>
      </c>
      <c r="D699" s="4" t="s">
        <v>54</v>
      </c>
      <c r="E699" s="4" t="s">
        <v>55</v>
      </c>
      <c r="F699" s="4" t="s">
        <v>1085</v>
      </c>
      <c r="G699" s="4" t="s">
        <v>58</v>
      </c>
      <c r="H699" s="4" t="s">
        <v>127</v>
      </c>
      <c r="I699" s="4" t="s">
        <v>4202</v>
      </c>
      <c r="J699" s="4" t="s">
        <v>3000</v>
      </c>
      <c r="K699" s="4" t="s">
        <v>244</v>
      </c>
      <c r="L699" s="4" t="s">
        <v>61</v>
      </c>
      <c r="M699" s="4" t="s">
        <v>181</v>
      </c>
      <c r="N699" s="4" t="s">
        <v>3022</v>
      </c>
      <c r="O699" s="4" t="s">
        <v>3023</v>
      </c>
      <c r="P699" s="4" t="s">
        <v>3028</v>
      </c>
      <c r="Q699" s="4" t="s">
        <v>3022</v>
      </c>
      <c r="R699" s="4" t="s">
        <v>3023</v>
      </c>
      <c r="S699" s="4" t="s">
        <v>3025</v>
      </c>
      <c r="T699" s="4" t="s">
        <v>3024</v>
      </c>
      <c r="U699" s="4" t="s">
        <v>3025</v>
      </c>
      <c r="V699" s="4" t="s">
        <v>3692</v>
      </c>
      <c r="W699" s="4"/>
      <c r="X699" s="4" t="s">
        <v>3022</v>
      </c>
      <c r="Y699" s="52" t="s">
        <v>4203</v>
      </c>
    </row>
    <row r="700" spans="1:25" ht="102">
      <c r="A700" s="4" t="s">
        <v>2802</v>
      </c>
      <c r="B700" s="4" t="s">
        <v>2803</v>
      </c>
      <c r="C700" s="4" t="s">
        <v>57</v>
      </c>
      <c r="D700" s="4" t="s">
        <v>90</v>
      </c>
      <c r="E700" s="4" t="s">
        <v>55</v>
      </c>
      <c r="F700" s="4" t="s">
        <v>101</v>
      </c>
      <c r="G700" s="4" t="s">
        <v>1092</v>
      </c>
      <c r="H700" s="4" t="s">
        <v>127</v>
      </c>
      <c r="I700" s="4" t="s">
        <v>4204</v>
      </c>
      <c r="J700" s="4" t="s">
        <v>3000</v>
      </c>
      <c r="K700" s="4" t="s">
        <v>60</v>
      </c>
      <c r="L700" s="4" t="s">
        <v>61</v>
      </c>
      <c r="M700" s="4" t="s">
        <v>3022</v>
      </c>
      <c r="N700" s="4" t="s">
        <v>3022</v>
      </c>
      <c r="O700" s="4" t="s">
        <v>3023</v>
      </c>
      <c r="P700" s="4" t="s">
        <v>3022</v>
      </c>
      <c r="Q700" s="4" t="s">
        <v>3022</v>
      </c>
      <c r="R700" s="4" t="s">
        <v>3023</v>
      </c>
      <c r="S700" s="4" t="s">
        <v>3024</v>
      </c>
      <c r="T700" s="4" t="s">
        <v>3024</v>
      </c>
      <c r="U700" s="4" t="s">
        <v>3025</v>
      </c>
      <c r="V700" s="4" t="s">
        <v>3022</v>
      </c>
      <c r="W700" s="4"/>
      <c r="X700" s="4" t="s">
        <v>3023</v>
      </c>
      <c r="Y700" s="52" t="s">
        <v>4205</v>
      </c>
    </row>
    <row r="701" spans="1:25" ht="12.75">
      <c r="A701" s="4" t="s">
        <v>1950</v>
      </c>
      <c r="B701" s="4" t="s">
        <v>1951</v>
      </c>
      <c r="C701" s="4" t="s">
        <v>57</v>
      </c>
      <c r="D701" s="4" t="s">
        <v>259</v>
      </c>
      <c r="E701" s="4" t="s">
        <v>55</v>
      </c>
      <c r="F701" s="4" t="s">
        <v>1836</v>
      </c>
      <c r="G701" s="4" t="s">
        <v>1837</v>
      </c>
      <c r="H701" s="4" t="s">
        <v>127</v>
      </c>
      <c r="I701" s="4" t="s">
        <v>4206</v>
      </c>
      <c r="J701" s="4" t="s">
        <v>3000</v>
      </c>
      <c r="K701" s="4" t="s">
        <v>60</v>
      </c>
      <c r="L701" s="4" t="s">
        <v>61</v>
      </c>
      <c r="M701" s="4" t="s">
        <v>3022</v>
      </c>
      <c r="N701" s="4" t="s">
        <v>3022</v>
      </c>
      <c r="O701" s="4" t="s">
        <v>3023</v>
      </c>
      <c r="P701" s="4" t="s">
        <v>3022</v>
      </c>
      <c r="Q701" s="4" t="s">
        <v>3022</v>
      </c>
      <c r="R701" s="4" t="s">
        <v>3023</v>
      </c>
      <c r="S701" s="4" t="s">
        <v>3024</v>
      </c>
      <c r="T701" s="4" t="s">
        <v>3024</v>
      </c>
      <c r="U701" s="4" t="s">
        <v>3025</v>
      </c>
      <c r="V701" s="4" t="s">
        <v>3022</v>
      </c>
      <c r="W701" s="4"/>
      <c r="X701" s="4" t="s">
        <v>3022</v>
      </c>
      <c r="Y701" s="52" t="s">
        <v>4207</v>
      </c>
    </row>
    <row r="702" spans="1:25" ht="76.5">
      <c r="A702" s="4" t="s">
        <v>1126</v>
      </c>
      <c r="B702" s="4" t="s">
        <v>1127</v>
      </c>
      <c r="C702" s="4" t="s">
        <v>57</v>
      </c>
      <c r="D702" s="4" t="s">
        <v>54</v>
      </c>
      <c r="E702" s="4" t="s">
        <v>55</v>
      </c>
      <c r="F702" s="4" t="s">
        <v>408</v>
      </c>
      <c r="G702" s="4" t="s">
        <v>58</v>
      </c>
      <c r="H702" s="4" t="s">
        <v>127</v>
      </c>
      <c r="I702" s="4" t="s">
        <v>4208</v>
      </c>
      <c r="J702" s="4" t="s">
        <v>3000</v>
      </c>
      <c r="K702" s="4" t="s">
        <v>60</v>
      </c>
      <c r="L702" s="4" t="s">
        <v>61</v>
      </c>
      <c r="M702" s="4" t="s">
        <v>3023</v>
      </c>
      <c r="N702" s="4" t="s">
        <v>3022</v>
      </c>
      <c r="O702" s="4" t="s">
        <v>3023</v>
      </c>
      <c r="P702" s="4" t="s">
        <v>3023</v>
      </c>
      <c r="Q702" s="4" t="s">
        <v>3022</v>
      </c>
      <c r="R702" s="4" t="s">
        <v>3023</v>
      </c>
      <c r="S702" s="4" t="s">
        <v>3025</v>
      </c>
      <c r="T702" s="4" t="s">
        <v>3024</v>
      </c>
      <c r="U702" s="4" t="s">
        <v>3025</v>
      </c>
      <c r="V702" s="4" t="s">
        <v>3022</v>
      </c>
      <c r="W702" s="4"/>
      <c r="X702" s="4" t="s">
        <v>3022</v>
      </c>
      <c r="Y702" s="52" t="s">
        <v>4090</v>
      </c>
    </row>
    <row r="703" spans="1:25" ht="102">
      <c r="A703" s="4" t="s">
        <v>990</v>
      </c>
      <c r="B703" s="4" t="s">
        <v>991</v>
      </c>
      <c r="C703" s="4" t="s">
        <v>57</v>
      </c>
      <c r="D703" s="4" t="s">
        <v>90</v>
      </c>
      <c r="E703" s="4" t="s">
        <v>135</v>
      </c>
      <c r="F703" s="4" t="s">
        <v>277</v>
      </c>
      <c r="G703" s="4" t="s">
        <v>833</v>
      </c>
      <c r="H703" s="4" t="s">
        <v>127</v>
      </c>
      <c r="I703" s="4" t="s">
        <v>4209</v>
      </c>
      <c r="J703" s="4" t="s">
        <v>3000</v>
      </c>
      <c r="K703" s="4" t="s">
        <v>60</v>
      </c>
      <c r="L703" s="4" t="s">
        <v>61</v>
      </c>
      <c r="M703" s="4" t="s">
        <v>3022</v>
      </c>
      <c r="N703" s="4" t="s">
        <v>3022</v>
      </c>
      <c r="O703" s="4" t="s">
        <v>3023</v>
      </c>
      <c r="P703" s="4" t="s">
        <v>3022</v>
      </c>
      <c r="Q703" s="4" t="s">
        <v>3022</v>
      </c>
      <c r="R703" s="4" t="s">
        <v>3023</v>
      </c>
      <c r="S703" s="4" t="s">
        <v>3024</v>
      </c>
      <c r="T703" s="4" t="s">
        <v>3024</v>
      </c>
      <c r="U703" s="4" t="s">
        <v>3025</v>
      </c>
      <c r="V703" s="4" t="s">
        <v>3022</v>
      </c>
      <c r="W703" s="4"/>
      <c r="X703" s="4" t="s">
        <v>3022</v>
      </c>
      <c r="Y703" s="52" t="s">
        <v>4210</v>
      </c>
    </row>
    <row r="704" spans="1:25" ht="12.75">
      <c r="A704" s="4" t="s">
        <v>1282</v>
      </c>
      <c r="B704" s="4" t="s">
        <v>1283</v>
      </c>
      <c r="C704" s="4" t="s">
        <v>57</v>
      </c>
      <c r="D704" s="4" t="s">
        <v>69</v>
      </c>
      <c r="E704" s="4" t="s">
        <v>55</v>
      </c>
      <c r="F704" s="4" t="s">
        <v>1150</v>
      </c>
      <c r="G704" s="4" t="s">
        <v>719</v>
      </c>
      <c r="H704" s="4" t="s">
        <v>127</v>
      </c>
      <c r="I704" s="4" t="s">
        <v>4211</v>
      </c>
      <c r="J704" s="4" t="s">
        <v>3000</v>
      </c>
      <c r="K704" s="4" t="s">
        <v>60</v>
      </c>
      <c r="L704" s="4" t="s">
        <v>61</v>
      </c>
      <c r="M704" s="4" t="s">
        <v>3022</v>
      </c>
      <c r="N704" s="4" t="s">
        <v>3022</v>
      </c>
      <c r="O704" s="4" t="s">
        <v>3023</v>
      </c>
      <c r="P704" s="4" t="s">
        <v>3022</v>
      </c>
      <c r="Q704" s="4" t="s">
        <v>3022</v>
      </c>
      <c r="R704" s="4" t="s">
        <v>3023</v>
      </c>
      <c r="S704" s="4" t="s">
        <v>3024</v>
      </c>
      <c r="T704" s="4" t="s">
        <v>3024</v>
      </c>
      <c r="U704" s="4" t="s">
        <v>3025</v>
      </c>
      <c r="V704" s="4" t="s">
        <v>3028</v>
      </c>
      <c r="W704" s="4"/>
      <c r="X704" s="4" t="s">
        <v>3028</v>
      </c>
      <c r="Y704" s="4" t="s">
        <v>4212</v>
      </c>
    </row>
    <row r="705" spans="1:25" ht="12.75">
      <c r="A705" s="4" t="s">
        <v>1307</v>
      </c>
      <c r="B705" s="4" t="s">
        <v>1308</v>
      </c>
      <c r="C705" s="4" t="s">
        <v>57</v>
      </c>
      <c r="D705" s="4" t="s">
        <v>69</v>
      </c>
      <c r="E705" s="4" t="s">
        <v>55</v>
      </c>
      <c r="F705" s="4" t="s">
        <v>847</v>
      </c>
      <c r="G705" s="4" t="s">
        <v>719</v>
      </c>
      <c r="H705" s="4" t="s">
        <v>127</v>
      </c>
      <c r="I705" s="4" t="s">
        <v>4213</v>
      </c>
      <c r="J705" s="4" t="s">
        <v>3000</v>
      </c>
      <c r="K705" s="4" t="s">
        <v>60</v>
      </c>
      <c r="L705" s="4" t="s">
        <v>61</v>
      </c>
      <c r="M705" s="4" t="s">
        <v>3022</v>
      </c>
      <c r="N705" s="4" t="s">
        <v>3022</v>
      </c>
      <c r="O705" s="4" t="s">
        <v>3023</v>
      </c>
      <c r="P705" s="4" t="s">
        <v>3022</v>
      </c>
      <c r="Q705" s="4" t="s">
        <v>3022</v>
      </c>
      <c r="R705" s="4" t="s">
        <v>3023</v>
      </c>
      <c r="S705" s="4" t="s">
        <v>3024</v>
      </c>
      <c r="T705" s="4" t="s">
        <v>3024</v>
      </c>
      <c r="U705" s="4" t="s">
        <v>3025</v>
      </c>
      <c r="V705" s="4" t="s">
        <v>3022</v>
      </c>
      <c r="W705" s="4"/>
      <c r="X705" s="4" t="s">
        <v>3022</v>
      </c>
      <c r="Y705" s="4" t="s">
        <v>4214</v>
      </c>
    </row>
    <row r="706" spans="1:25" ht="12.75">
      <c r="A706" s="4" t="s">
        <v>1838</v>
      </c>
      <c r="B706" s="4" t="s">
        <v>1839</v>
      </c>
      <c r="C706" s="4" t="s">
        <v>57</v>
      </c>
      <c r="D706" s="4" t="s">
        <v>259</v>
      </c>
      <c r="E706" s="4" t="s">
        <v>55</v>
      </c>
      <c r="F706" s="4" t="s">
        <v>1844</v>
      </c>
      <c r="G706" s="4" t="s">
        <v>340</v>
      </c>
      <c r="H706" s="4" t="s">
        <v>137</v>
      </c>
      <c r="I706" s="4" t="s">
        <v>4215</v>
      </c>
      <c r="J706" s="4" t="s">
        <v>3000</v>
      </c>
      <c r="K706" s="4" t="s">
        <v>60</v>
      </c>
      <c r="L706" s="4" t="s">
        <v>61</v>
      </c>
      <c r="M706" s="4" t="s">
        <v>3022</v>
      </c>
      <c r="N706" s="4" t="s">
        <v>3022</v>
      </c>
      <c r="O706" s="4" t="s">
        <v>3023</v>
      </c>
      <c r="P706" s="4" t="s">
        <v>3022</v>
      </c>
      <c r="Q706" s="4" t="s">
        <v>3022</v>
      </c>
      <c r="R706" s="4" t="s">
        <v>3023</v>
      </c>
      <c r="S706" s="4" t="s">
        <v>3024</v>
      </c>
      <c r="T706" s="4" t="s">
        <v>3024</v>
      </c>
      <c r="U706" s="4" t="s">
        <v>3025</v>
      </c>
      <c r="V706" s="4" t="s">
        <v>3022</v>
      </c>
      <c r="W706" s="4"/>
      <c r="X706" s="4" t="s">
        <v>3028</v>
      </c>
      <c r="Y706" s="52" t="s">
        <v>4216</v>
      </c>
    </row>
    <row r="707" spans="1:25" ht="12.75">
      <c r="A707" s="4" t="s">
        <v>292</v>
      </c>
      <c r="B707" s="4" t="s">
        <v>293</v>
      </c>
      <c r="C707" s="4" t="s">
        <v>57</v>
      </c>
      <c r="D707" s="4" t="s">
        <v>69</v>
      </c>
      <c r="E707" s="4" t="s">
        <v>55</v>
      </c>
      <c r="F707" s="4" t="s">
        <v>277</v>
      </c>
      <c r="G707" s="4" t="s">
        <v>299</v>
      </c>
      <c r="H707" s="4" t="s">
        <v>127</v>
      </c>
      <c r="I707" s="4" t="s">
        <v>4217</v>
      </c>
      <c r="J707" s="4" t="s">
        <v>9</v>
      </c>
      <c r="K707" s="4" t="s">
        <v>60</v>
      </c>
      <c r="L707" s="4" t="s">
        <v>75</v>
      </c>
      <c r="M707" s="4" t="s">
        <v>3172</v>
      </c>
      <c r="N707" s="4"/>
      <c r="O707" s="4" t="s">
        <v>3023</v>
      </c>
      <c r="P707" s="4" t="s">
        <v>3172</v>
      </c>
      <c r="Q707" s="4"/>
      <c r="R707" s="4" t="s">
        <v>3023</v>
      </c>
      <c r="S707" s="4" t="s">
        <v>3025</v>
      </c>
      <c r="T707" s="4" t="s">
        <v>3025</v>
      </c>
      <c r="U707" s="4" t="s">
        <v>3025</v>
      </c>
      <c r="V707" s="4" t="s">
        <v>3172</v>
      </c>
      <c r="W707" s="4"/>
      <c r="X707" s="4" t="s">
        <v>3022</v>
      </c>
      <c r="Y707" s="4"/>
    </row>
    <row r="708" spans="1:25" ht="12.75">
      <c r="A708" s="4" t="s">
        <v>827</v>
      </c>
      <c r="B708" s="4" t="s">
        <v>828</v>
      </c>
      <c r="C708" s="4" t="s">
        <v>57</v>
      </c>
      <c r="D708" s="4" t="s">
        <v>90</v>
      </c>
      <c r="E708" s="4" t="s">
        <v>135</v>
      </c>
      <c r="F708" s="4" t="s">
        <v>277</v>
      </c>
      <c r="G708" s="4" t="s">
        <v>833</v>
      </c>
      <c r="H708" s="4" t="s">
        <v>127</v>
      </c>
      <c r="I708" s="4" t="s">
        <v>4218</v>
      </c>
      <c r="J708" s="4" t="s">
        <v>9</v>
      </c>
      <c r="K708" s="4" t="s">
        <v>60</v>
      </c>
      <c r="L708" s="4" t="s">
        <v>75</v>
      </c>
      <c r="M708" s="4" t="s">
        <v>3172</v>
      </c>
      <c r="N708" s="4"/>
      <c r="O708" s="4" t="s">
        <v>3023</v>
      </c>
      <c r="P708" s="4" t="s">
        <v>3172</v>
      </c>
      <c r="Q708" s="4"/>
      <c r="R708" s="4" t="s">
        <v>3023</v>
      </c>
      <c r="S708" s="4" t="s">
        <v>3025</v>
      </c>
      <c r="T708" s="4" t="s">
        <v>3025</v>
      </c>
      <c r="U708" s="4" t="s">
        <v>3025</v>
      </c>
      <c r="V708" s="4" t="s">
        <v>3172</v>
      </c>
      <c r="W708" s="4"/>
      <c r="X708" s="4" t="s">
        <v>3022</v>
      </c>
      <c r="Y708" s="4"/>
    </row>
    <row r="709" spans="1:25" ht="12.75">
      <c r="A709" s="4" t="s">
        <v>413</v>
      </c>
      <c r="B709" s="4" t="s">
        <v>414</v>
      </c>
      <c r="C709" s="4" t="s">
        <v>57</v>
      </c>
      <c r="D709" s="4" t="s">
        <v>54</v>
      </c>
      <c r="E709" s="4" t="s">
        <v>55</v>
      </c>
      <c r="F709" s="4" t="s">
        <v>419</v>
      </c>
      <c r="G709" s="4" t="s">
        <v>58</v>
      </c>
      <c r="H709" s="4" t="s">
        <v>127</v>
      </c>
      <c r="I709" s="4" t="s">
        <v>4219</v>
      </c>
      <c r="J709" s="4" t="s">
        <v>9</v>
      </c>
      <c r="K709" s="4" t="s">
        <v>60</v>
      </c>
      <c r="L709" s="4" t="s">
        <v>75</v>
      </c>
      <c r="M709" s="4" t="s">
        <v>3172</v>
      </c>
      <c r="N709" s="4"/>
      <c r="O709" s="4" t="s">
        <v>3023</v>
      </c>
      <c r="P709" s="4" t="s">
        <v>3172</v>
      </c>
      <c r="Q709" s="4"/>
      <c r="R709" s="4" t="s">
        <v>3023</v>
      </c>
      <c r="S709" s="4" t="s">
        <v>3025</v>
      </c>
      <c r="T709" s="4" t="s">
        <v>3025</v>
      </c>
      <c r="U709" s="4" t="s">
        <v>3025</v>
      </c>
      <c r="V709" s="4" t="s">
        <v>3172</v>
      </c>
      <c r="W709" s="4"/>
      <c r="X709" s="4" t="s">
        <v>3022</v>
      </c>
      <c r="Y709" s="4"/>
    </row>
    <row r="710" spans="1:25" ht="102">
      <c r="A710" s="4" t="s">
        <v>1357</v>
      </c>
      <c r="B710" s="4" t="s">
        <v>1358</v>
      </c>
      <c r="C710" s="4" t="s">
        <v>57</v>
      </c>
      <c r="D710" s="4" t="s">
        <v>90</v>
      </c>
      <c r="E710" s="4" t="s">
        <v>55</v>
      </c>
      <c r="F710" s="4" t="s">
        <v>1272</v>
      </c>
      <c r="G710" s="4" t="s">
        <v>1041</v>
      </c>
      <c r="H710" s="4" t="s">
        <v>127</v>
      </c>
      <c r="I710" s="4" t="s">
        <v>4220</v>
      </c>
      <c r="J710" s="4" t="s">
        <v>3000</v>
      </c>
      <c r="K710" s="4" t="s">
        <v>60</v>
      </c>
      <c r="L710" s="4" t="s">
        <v>61</v>
      </c>
      <c r="M710" s="4" t="s">
        <v>3028</v>
      </c>
      <c r="N710" s="4" t="s">
        <v>3022</v>
      </c>
      <c r="O710" s="4" t="s">
        <v>3023</v>
      </c>
      <c r="P710" s="4" t="s">
        <v>3022</v>
      </c>
      <c r="Q710" s="4" t="s">
        <v>3022</v>
      </c>
      <c r="R710" s="4" t="s">
        <v>3023</v>
      </c>
      <c r="S710" s="4" t="s">
        <v>3024</v>
      </c>
      <c r="T710" s="4" t="s">
        <v>3024</v>
      </c>
      <c r="U710" s="4" t="s">
        <v>3025</v>
      </c>
      <c r="V710" s="4" t="s">
        <v>3022</v>
      </c>
      <c r="W710" s="4"/>
      <c r="X710" s="4" t="s">
        <v>3023</v>
      </c>
      <c r="Y710" s="52" t="s">
        <v>4221</v>
      </c>
    </row>
    <row r="711" spans="1:25" ht="140.25">
      <c r="A711" s="4" t="s">
        <v>1350</v>
      </c>
      <c r="B711" s="4" t="s">
        <v>1351</v>
      </c>
      <c r="C711" s="4" t="s">
        <v>57</v>
      </c>
      <c r="D711" s="4" t="s">
        <v>90</v>
      </c>
      <c r="E711" s="4" t="s">
        <v>55</v>
      </c>
      <c r="F711" s="4" t="s">
        <v>1272</v>
      </c>
      <c r="G711" s="4" t="s">
        <v>1041</v>
      </c>
      <c r="H711" s="4" t="s">
        <v>127</v>
      </c>
      <c r="I711" s="4" t="s">
        <v>4222</v>
      </c>
      <c r="J711" s="4" t="s">
        <v>3000</v>
      </c>
      <c r="K711" s="4" t="s">
        <v>60</v>
      </c>
      <c r="L711" s="4" t="s">
        <v>61</v>
      </c>
      <c r="M711" s="4" t="s">
        <v>3022</v>
      </c>
      <c r="N711" s="4" t="s">
        <v>3022</v>
      </c>
      <c r="O711" s="4" t="s">
        <v>3023</v>
      </c>
      <c r="P711" s="4" t="s">
        <v>3022</v>
      </c>
      <c r="Q711" s="4" t="s">
        <v>3022</v>
      </c>
      <c r="R711" s="4" t="s">
        <v>3023</v>
      </c>
      <c r="S711" s="4" t="s">
        <v>3024</v>
      </c>
      <c r="T711" s="4" t="s">
        <v>3024</v>
      </c>
      <c r="U711" s="4" t="s">
        <v>3025</v>
      </c>
      <c r="V711" s="4" t="s">
        <v>3022</v>
      </c>
      <c r="W711" s="4"/>
      <c r="X711" s="4" t="s">
        <v>3022</v>
      </c>
      <c r="Y711" s="52" t="s">
        <v>4223</v>
      </c>
    </row>
    <row r="712" spans="1:25" ht="76.5">
      <c r="A712" s="4" t="s">
        <v>882</v>
      </c>
      <c r="B712" s="4" t="s">
        <v>883</v>
      </c>
      <c r="C712" s="4" t="s">
        <v>57</v>
      </c>
      <c r="D712" s="4" t="s">
        <v>54</v>
      </c>
      <c r="E712" s="4" t="s">
        <v>55</v>
      </c>
      <c r="F712" s="4" t="s">
        <v>885</v>
      </c>
      <c r="G712" s="4" t="s">
        <v>58</v>
      </c>
      <c r="H712" s="4" t="s">
        <v>127</v>
      </c>
      <c r="I712" s="4" t="s">
        <v>4224</v>
      </c>
      <c r="J712" s="4" t="s">
        <v>3000</v>
      </c>
      <c r="K712" s="4" t="s">
        <v>60</v>
      </c>
      <c r="L712" s="4" t="s">
        <v>61</v>
      </c>
      <c r="M712" s="4" t="s">
        <v>4058</v>
      </c>
      <c r="N712" s="4" t="s">
        <v>3022</v>
      </c>
      <c r="O712" s="4" t="s">
        <v>3023</v>
      </c>
      <c r="P712" s="4" t="s">
        <v>3023</v>
      </c>
      <c r="Q712" s="4" t="s">
        <v>3022</v>
      </c>
      <c r="R712" s="4" t="s">
        <v>3023</v>
      </c>
      <c r="S712" s="4" t="s">
        <v>3025</v>
      </c>
      <c r="T712" s="4" t="s">
        <v>3024</v>
      </c>
      <c r="U712" s="4" t="s">
        <v>3025</v>
      </c>
      <c r="V712" s="4" t="s">
        <v>3023</v>
      </c>
      <c r="W712" s="4"/>
      <c r="X712" s="4" t="s">
        <v>3022</v>
      </c>
      <c r="Y712" s="52" t="s">
        <v>3144</v>
      </c>
    </row>
    <row r="713" spans="1:25" ht="76.5">
      <c r="A713" s="4" t="s">
        <v>563</v>
      </c>
      <c r="B713" s="4" t="s">
        <v>564</v>
      </c>
      <c r="C713" s="4" t="s">
        <v>57</v>
      </c>
      <c r="D713" s="4" t="s">
        <v>54</v>
      </c>
      <c r="E713" s="4" t="s">
        <v>55</v>
      </c>
      <c r="F713" s="4" t="s">
        <v>569</v>
      </c>
      <c r="G713" s="4" t="s">
        <v>58</v>
      </c>
      <c r="H713" s="4" t="s">
        <v>127</v>
      </c>
      <c r="I713" s="4" t="s">
        <v>4225</v>
      </c>
      <c r="J713" s="4" t="s">
        <v>3000</v>
      </c>
      <c r="K713" s="4" t="s">
        <v>60</v>
      </c>
      <c r="L713" s="4" t="s">
        <v>61</v>
      </c>
      <c r="M713" s="4" t="s">
        <v>220</v>
      </c>
      <c r="N713" s="4" t="s">
        <v>3022</v>
      </c>
      <c r="O713" s="4" t="s">
        <v>3023</v>
      </c>
      <c r="P713" s="4" t="s">
        <v>3023</v>
      </c>
      <c r="Q713" s="4" t="s">
        <v>3022</v>
      </c>
      <c r="R713" s="4" t="s">
        <v>3023</v>
      </c>
      <c r="S713" s="4" t="s">
        <v>3025</v>
      </c>
      <c r="T713" s="4" t="s">
        <v>3024</v>
      </c>
      <c r="U713" s="4" t="s">
        <v>3025</v>
      </c>
      <c r="V713" s="4" t="s">
        <v>3146</v>
      </c>
      <c r="W713" s="4"/>
      <c r="X713" s="4" t="s">
        <v>3028</v>
      </c>
      <c r="Y713" s="52" t="s">
        <v>4111</v>
      </c>
    </row>
    <row r="714" spans="1:25" ht="76.5">
      <c r="A714" s="4" t="s">
        <v>696</v>
      </c>
      <c r="B714" s="4" t="s">
        <v>697</v>
      </c>
      <c r="C714" s="4" t="s">
        <v>57</v>
      </c>
      <c r="D714" s="4" t="s">
        <v>54</v>
      </c>
      <c r="E714" s="4" t="s">
        <v>55</v>
      </c>
      <c r="F714" s="4" t="s">
        <v>56</v>
      </c>
      <c r="G714" s="4" t="s">
        <v>58</v>
      </c>
      <c r="H714" s="4" t="s">
        <v>127</v>
      </c>
      <c r="I714" s="4" t="s">
        <v>4226</v>
      </c>
      <c r="J714" s="4" t="s">
        <v>3000</v>
      </c>
      <c r="K714" s="4" t="s">
        <v>60</v>
      </c>
      <c r="L714" s="4" t="s">
        <v>61</v>
      </c>
      <c r="M714" s="4" t="s">
        <v>3023</v>
      </c>
      <c r="N714" s="4" t="s">
        <v>3022</v>
      </c>
      <c r="O714" s="4" t="s">
        <v>3023</v>
      </c>
      <c r="P714" s="4" t="s">
        <v>3023</v>
      </c>
      <c r="Q714" s="4" t="s">
        <v>3022</v>
      </c>
      <c r="R714" s="4" t="s">
        <v>3023</v>
      </c>
      <c r="S714" s="4" t="s">
        <v>3025</v>
      </c>
      <c r="T714" s="4" t="s">
        <v>3024</v>
      </c>
      <c r="U714" s="4" t="s">
        <v>3025</v>
      </c>
      <c r="V714" s="4" t="s">
        <v>3023</v>
      </c>
      <c r="W714" s="4"/>
      <c r="X714" s="4" t="s">
        <v>3028</v>
      </c>
      <c r="Y714" s="52" t="s">
        <v>4227</v>
      </c>
    </row>
    <row r="715" spans="1:25" ht="76.5">
      <c r="A715" s="4" t="s">
        <v>550</v>
      </c>
      <c r="B715" s="4" t="s">
        <v>551</v>
      </c>
      <c r="C715" s="4" t="s">
        <v>57</v>
      </c>
      <c r="D715" s="4" t="s">
        <v>54</v>
      </c>
      <c r="E715" s="4" t="s">
        <v>55</v>
      </c>
      <c r="F715" s="4" t="s">
        <v>56</v>
      </c>
      <c r="G715" s="4" t="s">
        <v>58</v>
      </c>
      <c r="H715" s="4" t="s">
        <v>127</v>
      </c>
      <c r="I715" s="4" t="s">
        <v>4228</v>
      </c>
      <c r="J715" s="4" t="s">
        <v>3000</v>
      </c>
      <c r="K715" s="4" t="s">
        <v>60</v>
      </c>
      <c r="L715" s="4" t="s">
        <v>61</v>
      </c>
      <c r="M715" s="4" t="s">
        <v>797</v>
      </c>
      <c r="N715" s="4" t="s">
        <v>3022</v>
      </c>
      <c r="O715" s="4" t="s">
        <v>3023</v>
      </c>
      <c r="P715" s="4" t="s">
        <v>3023</v>
      </c>
      <c r="Q715" s="4" t="s">
        <v>3022</v>
      </c>
      <c r="R715" s="4" t="s">
        <v>3023</v>
      </c>
      <c r="S715" s="4" t="s">
        <v>3025</v>
      </c>
      <c r="T715" s="4" t="s">
        <v>3024</v>
      </c>
      <c r="U715" s="4" t="s">
        <v>3025</v>
      </c>
      <c r="V715" s="4" t="s">
        <v>2056</v>
      </c>
      <c r="W715" s="4"/>
      <c r="X715" s="4" t="s">
        <v>3022</v>
      </c>
      <c r="Y715" s="52" t="s">
        <v>4229</v>
      </c>
    </row>
    <row r="716" spans="1:25" ht="76.5">
      <c r="A716" s="4" t="s">
        <v>1495</v>
      </c>
      <c r="B716" s="4" t="s">
        <v>1496</v>
      </c>
      <c r="C716" s="4" t="s">
        <v>57</v>
      </c>
      <c r="D716" s="4" t="s">
        <v>54</v>
      </c>
      <c r="E716" s="4" t="s">
        <v>55</v>
      </c>
      <c r="F716" s="4" t="s">
        <v>1501</v>
      </c>
      <c r="G716" s="4" t="s">
        <v>58</v>
      </c>
      <c r="H716" s="4" t="s">
        <v>127</v>
      </c>
      <c r="I716" s="4" t="s">
        <v>4230</v>
      </c>
      <c r="J716" s="4" t="s">
        <v>3000</v>
      </c>
      <c r="K716" s="4" t="s">
        <v>60</v>
      </c>
      <c r="L716" s="4" t="s">
        <v>61</v>
      </c>
      <c r="M716" s="4" t="s">
        <v>3147</v>
      </c>
      <c r="N716" s="4" t="s">
        <v>3022</v>
      </c>
      <c r="O716" s="4" t="s">
        <v>3023</v>
      </c>
      <c r="P716" s="4" t="s">
        <v>3113</v>
      </c>
      <c r="Q716" s="4" t="s">
        <v>3022</v>
      </c>
      <c r="R716" s="4" t="s">
        <v>3023</v>
      </c>
      <c r="S716" s="4" t="s">
        <v>3025</v>
      </c>
      <c r="T716" s="4" t="s">
        <v>3024</v>
      </c>
      <c r="U716" s="4" t="s">
        <v>3025</v>
      </c>
      <c r="V716" s="4" t="s">
        <v>3023</v>
      </c>
      <c r="W716" s="4"/>
      <c r="X716" s="4" t="s">
        <v>3022</v>
      </c>
      <c r="Y716" s="52" t="s">
        <v>4085</v>
      </c>
    </row>
    <row r="717" spans="1:25" ht="12.75">
      <c r="A717" s="4" t="s">
        <v>4231</v>
      </c>
      <c r="B717" s="4" t="s">
        <v>4232</v>
      </c>
      <c r="C717" s="4" t="s">
        <v>57</v>
      </c>
      <c r="D717" s="4" t="s">
        <v>259</v>
      </c>
      <c r="E717" s="4" t="s">
        <v>55</v>
      </c>
      <c r="F717" s="4" t="s">
        <v>1836</v>
      </c>
      <c r="G717" s="4" t="s">
        <v>1837</v>
      </c>
      <c r="H717" s="4" t="s">
        <v>127</v>
      </c>
      <c r="I717" s="4" t="s">
        <v>4233</v>
      </c>
      <c r="J717" s="4" t="s">
        <v>3000</v>
      </c>
      <c r="K717" s="4" t="s">
        <v>60</v>
      </c>
      <c r="L717" s="4" t="s">
        <v>61</v>
      </c>
      <c r="M717" s="4" t="s">
        <v>3022</v>
      </c>
      <c r="N717" s="4" t="s">
        <v>3022</v>
      </c>
      <c r="O717" s="4" t="s">
        <v>3023</v>
      </c>
      <c r="P717" s="4" t="s">
        <v>3022</v>
      </c>
      <c r="Q717" s="4" t="s">
        <v>3022</v>
      </c>
      <c r="R717" s="4" t="s">
        <v>3023</v>
      </c>
      <c r="S717" s="4" t="s">
        <v>3024</v>
      </c>
      <c r="T717" s="4" t="s">
        <v>3024</v>
      </c>
      <c r="U717" s="4" t="s">
        <v>3025</v>
      </c>
      <c r="V717" s="4" t="s">
        <v>3022</v>
      </c>
      <c r="W717" s="4"/>
      <c r="X717" s="4" t="s">
        <v>3023</v>
      </c>
      <c r="Y717" s="52" t="s">
        <v>4234</v>
      </c>
    </row>
    <row r="718" spans="1:25" ht="12.75">
      <c r="A718" s="4" t="s">
        <v>2016</v>
      </c>
      <c r="B718" s="4" t="s">
        <v>2017</v>
      </c>
      <c r="C718" s="4" t="s">
        <v>57</v>
      </c>
      <c r="D718" s="4" t="s">
        <v>259</v>
      </c>
      <c r="E718" s="4" t="s">
        <v>55</v>
      </c>
      <c r="F718" s="4" t="s">
        <v>1836</v>
      </c>
      <c r="G718" s="4" t="s">
        <v>1837</v>
      </c>
      <c r="H718" s="4" t="s">
        <v>127</v>
      </c>
      <c r="I718" s="4" t="s">
        <v>4235</v>
      </c>
      <c r="J718" s="4" t="s">
        <v>3000</v>
      </c>
      <c r="K718" s="4" t="s">
        <v>60</v>
      </c>
      <c r="L718" s="4" t="s">
        <v>61</v>
      </c>
      <c r="M718" s="4" t="s">
        <v>3022</v>
      </c>
      <c r="N718" s="4" t="s">
        <v>3022</v>
      </c>
      <c r="O718" s="4" t="s">
        <v>3023</v>
      </c>
      <c r="P718" s="4" t="s">
        <v>3022</v>
      </c>
      <c r="Q718" s="4" t="s">
        <v>3022</v>
      </c>
      <c r="R718" s="4" t="s">
        <v>3023</v>
      </c>
      <c r="S718" s="4" t="s">
        <v>3024</v>
      </c>
      <c r="T718" s="4" t="s">
        <v>3024</v>
      </c>
      <c r="U718" s="4" t="s">
        <v>3025</v>
      </c>
      <c r="V718" s="4" t="s">
        <v>3022</v>
      </c>
      <c r="W718" s="4"/>
      <c r="X718" s="4" t="s">
        <v>3022</v>
      </c>
      <c r="Y718" s="52" t="s">
        <v>4177</v>
      </c>
    </row>
    <row r="719" spans="1:25" ht="12.75">
      <c r="A719" s="4" t="s">
        <v>1831</v>
      </c>
      <c r="B719" s="4" t="s">
        <v>1832</v>
      </c>
      <c r="C719" s="4" t="s">
        <v>57</v>
      </c>
      <c r="D719" s="4" t="s">
        <v>259</v>
      </c>
      <c r="E719" s="4" t="s">
        <v>55</v>
      </c>
      <c r="F719" s="4" t="s">
        <v>1836</v>
      </c>
      <c r="G719" s="4" t="s">
        <v>1837</v>
      </c>
      <c r="H719" s="4" t="s">
        <v>127</v>
      </c>
      <c r="I719" s="4" t="s">
        <v>4236</v>
      </c>
      <c r="J719" s="4" t="s">
        <v>3000</v>
      </c>
      <c r="K719" s="4" t="s">
        <v>60</v>
      </c>
      <c r="L719" s="4" t="s">
        <v>61</v>
      </c>
      <c r="M719" s="4" t="s">
        <v>3022</v>
      </c>
      <c r="N719" s="4" t="s">
        <v>3022</v>
      </c>
      <c r="O719" s="4" t="s">
        <v>3023</v>
      </c>
      <c r="P719" s="4" t="s">
        <v>3022</v>
      </c>
      <c r="Q719" s="4" t="s">
        <v>3022</v>
      </c>
      <c r="R719" s="4" t="s">
        <v>3023</v>
      </c>
      <c r="S719" s="4" t="s">
        <v>3024</v>
      </c>
      <c r="T719" s="4" t="s">
        <v>3024</v>
      </c>
      <c r="U719" s="4" t="s">
        <v>3025</v>
      </c>
      <c r="V719" s="4" t="s">
        <v>3022</v>
      </c>
      <c r="W719" s="4"/>
      <c r="X719" s="4" t="s">
        <v>3028</v>
      </c>
      <c r="Y719" s="52" t="s">
        <v>4237</v>
      </c>
    </row>
    <row r="720" spans="1:25" ht="76.5">
      <c r="A720" s="4" t="s">
        <v>1555</v>
      </c>
      <c r="B720" s="4" t="s">
        <v>1556</v>
      </c>
      <c r="C720" s="4" t="s">
        <v>57</v>
      </c>
      <c r="D720" s="4" t="s">
        <v>54</v>
      </c>
      <c r="E720" s="4" t="s">
        <v>55</v>
      </c>
      <c r="F720" s="4" t="s">
        <v>1561</v>
      </c>
      <c r="G720" s="4" t="s">
        <v>58</v>
      </c>
      <c r="H720" s="4" t="s">
        <v>127</v>
      </c>
      <c r="I720" s="4" t="s">
        <v>4238</v>
      </c>
      <c r="J720" s="4" t="s">
        <v>3000</v>
      </c>
      <c r="K720" s="4" t="s">
        <v>60</v>
      </c>
      <c r="L720" s="4" t="s">
        <v>61</v>
      </c>
      <c r="M720" s="4" t="s">
        <v>154</v>
      </c>
      <c r="N720" s="4" t="s">
        <v>3022</v>
      </c>
      <c r="O720" s="4" t="s">
        <v>3023</v>
      </c>
      <c r="P720" s="4" t="s">
        <v>3023</v>
      </c>
      <c r="Q720" s="4" t="s">
        <v>3022</v>
      </c>
      <c r="R720" s="4" t="s">
        <v>3023</v>
      </c>
      <c r="S720" s="4" t="s">
        <v>3025</v>
      </c>
      <c r="T720" s="4" t="s">
        <v>3024</v>
      </c>
      <c r="U720" s="4" t="s">
        <v>3025</v>
      </c>
      <c r="V720" s="4" t="s">
        <v>3023</v>
      </c>
      <c r="W720" s="4"/>
      <c r="X720" s="4" t="s">
        <v>3022</v>
      </c>
      <c r="Y720" s="52" t="s">
        <v>4085</v>
      </c>
    </row>
    <row r="721" spans="1:25" ht="12.75">
      <c r="A721" s="4" t="s">
        <v>1610</v>
      </c>
      <c r="B721" s="4" t="s">
        <v>1611</v>
      </c>
      <c r="C721" s="4" t="s">
        <v>57</v>
      </c>
      <c r="D721" s="4" t="s">
        <v>259</v>
      </c>
      <c r="E721" s="4" t="s">
        <v>55</v>
      </c>
      <c r="F721" s="4" t="s">
        <v>277</v>
      </c>
      <c r="G721" s="4" t="s">
        <v>833</v>
      </c>
      <c r="H721" s="4" t="s">
        <v>127</v>
      </c>
      <c r="I721" s="4" t="s">
        <v>4239</v>
      </c>
      <c r="J721" s="4" t="s">
        <v>9</v>
      </c>
      <c r="K721" s="4" t="s">
        <v>60</v>
      </c>
      <c r="L721" s="4" t="s">
        <v>75</v>
      </c>
      <c r="M721" s="4" t="s">
        <v>3172</v>
      </c>
      <c r="N721" s="4"/>
      <c r="O721" s="4" t="s">
        <v>3023</v>
      </c>
      <c r="P721" s="4" t="s">
        <v>3172</v>
      </c>
      <c r="Q721" s="4"/>
      <c r="R721" s="4" t="s">
        <v>3023</v>
      </c>
      <c r="S721" s="4" t="s">
        <v>3025</v>
      </c>
      <c r="T721" s="4" t="s">
        <v>3025</v>
      </c>
      <c r="U721" s="4" t="s">
        <v>3025</v>
      </c>
      <c r="V721" s="4" t="s">
        <v>3172</v>
      </c>
      <c r="W721" s="4"/>
      <c r="X721" s="4" t="s">
        <v>3022</v>
      </c>
      <c r="Y721" s="4"/>
    </row>
    <row r="722" spans="1:25" ht="89.25">
      <c r="A722" s="4" t="s">
        <v>1761</v>
      </c>
      <c r="B722" s="4" t="s">
        <v>1762</v>
      </c>
      <c r="C722" s="4" t="s">
        <v>57</v>
      </c>
      <c r="D722" s="4" t="s">
        <v>90</v>
      </c>
      <c r="E722" s="4" t="s">
        <v>55</v>
      </c>
      <c r="F722" s="4" t="s">
        <v>847</v>
      </c>
      <c r="G722" s="4" t="s">
        <v>1041</v>
      </c>
      <c r="H722" s="4" t="s">
        <v>127</v>
      </c>
      <c r="I722" s="4" t="s">
        <v>4240</v>
      </c>
      <c r="J722" s="4" t="s">
        <v>3000</v>
      </c>
      <c r="K722" s="4" t="s">
        <v>60</v>
      </c>
      <c r="L722" s="4" t="s">
        <v>61</v>
      </c>
      <c r="M722" s="4" t="s">
        <v>3022</v>
      </c>
      <c r="N722" s="4" t="s">
        <v>3022</v>
      </c>
      <c r="O722" s="4" t="s">
        <v>3023</v>
      </c>
      <c r="P722" s="4" t="s">
        <v>3022</v>
      </c>
      <c r="Q722" s="4" t="s">
        <v>3022</v>
      </c>
      <c r="R722" s="4" t="s">
        <v>3023</v>
      </c>
      <c r="S722" s="4" t="s">
        <v>3024</v>
      </c>
      <c r="T722" s="4" t="s">
        <v>3024</v>
      </c>
      <c r="U722" s="4" t="s">
        <v>3025</v>
      </c>
      <c r="V722" s="4" t="s">
        <v>3022</v>
      </c>
      <c r="W722" s="4"/>
      <c r="X722" s="4" t="s">
        <v>3022</v>
      </c>
      <c r="Y722" s="52" t="s">
        <v>4241</v>
      </c>
    </row>
    <row r="723" spans="1:25" ht="12.75">
      <c r="A723" s="4" t="s">
        <v>1756</v>
      </c>
      <c r="B723" s="4" t="s">
        <v>1757</v>
      </c>
      <c r="C723" s="4" t="s">
        <v>57</v>
      </c>
      <c r="D723" s="4" t="s">
        <v>90</v>
      </c>
      <c r="E723" s="4" t="s">
        <v>55</v>
      </c>
      <c r="F723" s="4" t="s">
        <v>1272</v>
      </c>
      <c r="G723" s="4" t="s">
        <v>1041</v>
      </c>
      <c r="H723" s="4" t="s">
        <v>127</v>
      </c>
      <c r="I723" s="4" t="s">
        <v>4242</v>
      </c>
      <c r="J723" s="4" t="s">
        <v>9</v>
      </c>
      <c r="K723" s="4" t="s">
        <v>60</v>
      </c>
      <c r="L723" s="4" t="s">
        <v>75</v>
      </c>
      <c r="M723" s="4" t="s">
        <v>3172</v>
      </c>
      <c r="N723" s="4"/>
      <c r="O723" s="4" t="s">
        <v>3023</v>
      </c>
      <c r="P723" s="4" t="s">
        <v>3172</v>
      </c>
      <c r="Q723" s="4"/>
      <c r="R723" s="4" t="s">
        <v>3023</v>
      </c>
      <c r="S723" s="4" t="s">
        <v>3025</v>
      </c>
      <c r="T723" s="4" t="s">
        <v>3025</v>
      </c>
      <c r="U723" s="4" t="s">
        <v>3025</v>
      </c>
      <c r="V723" s="4" t="s">
        <v>3172</v>
      </c>
      <c r="W723" s="4"/>
      <c r="X723" s="4" t="s">
        <v>3022</v>
      </c>
      <c r="Y723" s="4"/>
    </row>
    <row r="724" spans="1:25" ht="12.75">
      <c r="A724" s="4" t="s">
        <v>237</v>
      </c>
      <c r="B724" s="4" t="s">
        <v>238</v>
      </c>
      <c r="C724" s="4" t="s">
        <v>57</v>
      </c>
      <c r="D724" s="4" t="s">
        <v>54</v>
      </c>
      <c r="E724" s="4" t="s">
        <v>55</v>
      </c>
      <c r="F724" s="4" t="s">
        <v>243</v>
      </c>
      <c r="G724" s="4" t="s">
        <v>58</v>
      </c>
      <c r="H724" s="4" t="s">
        <v>127</v>
      </c>
      <c r="I724" s="4" t="s">
        <v>4243</v>
      </c>
      <c r="J724" s="4" t="s">
        <v>9</v>
      </c>
      <c r="K724" s="4" t="s">
        <v>244</v>
      </c>
      <c r="L724" s="4" t="s">
        <v>61</v>
      </c>
      <c r="M724" s="4" t="s">
        <v>4244</v>
      </c>
      <c r="N724" s="4" t="s">
        <v>3022</v>
      </c>
      <c r="O724" s="4" t="s">
        <v>3023</v>
      </c>
      <c r="P724" s="4" t="s">
        <v>4244</v>
      </c>
      <c r="Q724" s="4" t="s">
        <v>3022</v>
      </c>
      <c r="R724" s="4" t="s">
        <v>3023</v>
      </c>
      <c r="S724" s="4" t="s">
        <v>3025</v>
      </c>
      <c r="T724" s="4" t="s">
        <v>3024</v>
      </c>
      <c r="U724" s="4" t="s">
        <v>3025</v>
      </c>
      <c r="V724" s="4"/>
      <c r="W724" s="4"/>
      <c r="X724" s="4"/>
      <c r="Y724" s="4"/>
    </row>
    <row r="725" spans="1:25" ht="12.75">
      <c r="A725" s="4" t="s">
        <v>755</v>
      </c>
      <c r="B725" s="4" t="s">
        <v>756</v>
      </c>
      <c r="C725" s="4" t="s">
        <v>166</v>
      </c>
      <c r="D725" s="4" t="s">
        <v>146</v>
      </c>
      <c r="E725" s="4" t="s">
        <v>182</v>
      </c>
      <c r="F725" s="4" t="s">
        <v>268</v>
      </c>
      <c r="G725" s="4" t="s">
        <v>374</v>
      </c>
      <c r="H725" s="4" t="s">
        <v>167</v>
      </c>
      <c r="I725" s="4" t="s">
        <v>4245</v>
      </c>
      <c r="J725" s="4" t="s">
        <v>9</v>
      </c>
      <c r="K725" s="4" t="s">
        <v>60</v>
      </c>
      <c r="L725" s="4" t="s">
        <v>75</v>
      </c>
      <c r="M725" s="4" t="s">
        <v>3172</v>
      </c>
      <c r="N725" s="4"/>
      <c r="O725" s="4"/>
      <c r="P725" s="4" t="s">
        <v>3172</v>
      </c>
      <c r="Q725" s="4"/>
      <c r="R725" s="4"/>
      <c r="S725" s="4" t="s">
        <v>3025</v>
      </c>
      <c r="T725" s="4" t="s">
        <v>3025</v>
      </c>
      <c r="U725" s="4" t="s">
        <v>3025</v>
      </c>
      <c r="V725" s="4" t="s">
        <v>3172</v>
      </c>
      <c r="W725" s="4"/>
      <c r="X725" s="4"/>
      <c r="Y725" s="4"/>
    </row>
    <row r="726" spans="1:25" ht="12.75">
      <c r="A726" s="4" t="s">
        <v>1430</v>
      </c>
      <c r="B726" s="4" t="s">
        <v>1431</v>
      </c>
      <c r="C726" s="4" t="s">
        <v>166</v>
      </c>
      <c r="D726" s="4" t="s">
        <v>146</v>
      </c>
      <c r="E726" s="4" t="s">
        <v>55</v>
      </c>
      <c r="F726" s="4" t="s">
        <v>1272</v>
      </c>
      <c r="G726" s="4" t="s">
        <v>780</v>
      </c>
      <c r="H726" s="4" t="s">
        <v>167</v>
      </c>
      <c r="I726" s="4" t="s">
        <v>4246</v>
      </c>
      <c r="J726" s="4" t="s">
        <v>9</v>
      </c>
      <c r="K726" s="4" t="s">
        <v>60</v>
      </c>
      <c r="L726" s="4" t="s">
        <v>61</v>
      </c>
      <c r="M726" s="4" t="s">
        <v>4247</v>
      </c>
      <c r="N726" s="4"/>
      <c r="O726" s="4"/>
      <c r="P726" s="4" t="s">
        <v>4248</v>
      </c>
      <c r="Q726" s="4"/>
      <c r="R726" s="4"/>
      <c r="S726" s="4" t="s">
        <v>3025</v>
      </c>
      <c r="T726" s="4" t="s">
        <v>3025</v>
      </c>
      <c r="U726" s="4" t="s">
        <v>3025</v>
      </c>
      <c r="V726" s="4" t="s">
        <v>4249</v>
      </c>
      <c r="W726" s="4"/>
      <c r="X726" s="4"/>
      <c r="Y726" s="4"/>
    </row>
  </sheetData>
  <mergeCells count="4">
    <mergeCell ref="A34:L34"/>
    <mergeCell ref="M34:O34"/>
    <mergeCell ref="P34:R34"/>
    <mergeCell ref="S34:U34"/>
  </mergeCells>
  <printOptions/>
  <pageMargins left="0.75" right="0.75" top="1" bottom="1" header="0.5" footer="0.5"/>
  <pageSetup orientation="portrait" paperSize="9"/>
</worksheet>
</file>

<file path=xl/worksheets/sheet10.xml><?xml version="1.0" encoding="utf-8"?>
<worksheet xmlns="http://schemas.openxmlformats.org/spreadsheetml/2006/main" xmlns:r="http://schemas.openxmlformats.org/officeDocument/2006/relationships">
  <dimension ref="A1:O20"/>
  <sheetViews>
    <sheetView workbookViewId="0" topLeftCell="A1"/>
  </sheetViews>
  <sheetFormatPr defaultColWidth="9.28515625" defaultRowHeight="12.75"/>
  <cols>
    <col min="1" max="1" width="17.421875" widthPt="91.5" bestFit="1" customWidth="1"/>
    <col min="2" max="2" width="31.28125" widthPt="164.25" bestFit="1" customWidth="1"/>
    <col min="3" max="3" width="14.8515625" widthPt="78" bestFit="1" customWidth="1"/>
    <col min="4" max="4" width="16.140625" widthPt="84.75" bestFit="1" customWidth="1"/>
    <col min="5" max="5" width="17.421875" widthPt="91.5" bestFit="1" customWidth="1"/>
    <col min="6" max="6" width="16.140625" widthPt="84.75" bestFit="1" customWidth="1"/>
    <col min="7" max="7" width="24.421875" widthPt="128.25" bestFit="1" customWidth="1"/>
    <col min="8" max="8" width="23.28125" widthPt="122.25" bestFit="1" customWidth="1"/>
    <col min="9" max="9" width="19.00390625" widthPt="99.75" bestFit="1" customWidth="1"/>
    <col min="10" max="10" width="17.57421875" widthPt="92.25" bestFit="1" customWidth="1"/>
    <col min="11" max="11" width="32.421875" widthPt="170.25" bestFit="1" customWidth="1"/>
    <col min="12" max="12" width="19.28125" widthPt="101.25" bestFit="1" customWidth="1"/>
    <col min="13" max="13" width="33.421875" widthPt="175.5" bestFit="1" customWidth="1"/>
    <col min="14" max="14" width="15.28125" widthPt="80.25" bestFit="1" customWidth="1"/>
    <col min="15" max="15" width="11.28125" widthPt="59.25" bestFit="1" customWidth="1"/>
  </cols>
  <sheetData>
    <row r="1" spans="1:15" ht="12.75">
      <c r="A1" s="27" t="s">
        <v>39</v>
      </c>
      <c r="B1" s="27" t="s">
        <v>26</v>
      </c>
      <c r="C1" s="23"/>
      <c r="D1" s="23" t="s">
        <v>6</v>
      </c>
      <c r="E1" s="23" t="s">
        <v>26</v>
      </c>
      <c r="F1" s="23"/>
      <c r="G1" s="23" t="s">
        <v>4256</v>
      </c>
      <c r="H1" t="s">
        <v>26</v>
      </c>
    </row>
    <row r="2" spans="1:15" ht="12.75">
      <c r="A2" s="30" t="s">
        <v>1</v>
      </c>
      <c r="B2" s="30">
        <v>2</v>
      </c>
      <c r="C2" s="23"/>
      <c r="D2" s="23" t="s">
        <v>4259</v>
      </c>
      <c r="E2" s="23">
        <v>2</v>
      </c>
      <c r="F2" s="23"/>
      <c r="G2" s="23" t="s">
        <v>4262</v>
      </c>
      <c r="H2">
        <v>2</v>
      </c>
    </row>
    <row r="3" spans="1:15" ht="12.75">
      <c r="A3" s="23" t="s">
        <v>4264</v>
      </c>
      <c r="B3" s="23">
        <v>1</v>
      </c>
      <c r="C3" s="23"/>
      <c r="D3" s="23" t="s">
        <v>4265</v>
      </c>
      <c r="E3" s="23">
        <v>1</v>
      </c>
      <c r="F3" s="23"/>
      <c r="G3" s="23" t="s">
        <v>9</v>
      </c>
      <c r="H3">
        <v>2</v>
      </c>
    </row>
    <row r="4" spans="1:15" ht="12.75">
      <c r="A4" s="31" t="s">
        <v>72</v>
      </c>
      <c r="B4" s="31">
        <v>1</v>
      </c>
      <c r="C4" s="23"/>
      <c r="D4" s="23" t="s">
        <v>72</v>
      </c>
      <c r="E4" s="23">
        <v>1</v>
      </c>
      <c r="F4" s="23"/>
      <c r="G4" s="23" t="s">
        <v>27</v>
      </c>
      <c r="H4">
        <v>4</v>
      </c>
    </row>
    <row r="5" spans="1:15" ht="12.75">
      <c r="A5" s="28" t="s">
        <v>27</v>
      </c>
      <c r="B5" s="28">
        <v>4</v>
      </c>
      <c r="C5" s="23"/>
      <c r="D5" s="23" t="s">
        <v>27</v>
      </c>
      <c r="E5" s="23">
        <v>4</v>
      </c>
      <c r="F5" s="23"/>
      <c r="G5" s="23"/>
    </row>
    <row r="6" spans="1:15" ht="12.75">
      <c r="A6" s="23"/>
      <c r="B6" s="23"/>
      <c r="C6" s="23"/>
      <c r="D6" s="23"/>
      <c r="E6" s="23"/>
      <c r="F6" s="23"/>
      <c r="G6" s="23"/>
    </row>
    <row r="7" spans="1:15" ht="12.75">
      <c r="A7" s="23"/>
      <c r="B7" s="23"/>
      <c r="C7" s="23"/>
      <c r="D7" s="23"/>
      <c r="E7" s="23"/>
      <c r="F7" s="23"/>
      <c r="G7" s="23"/>
    </row>
    <row r="8" spans="1:15" ht="12.75">
      <c r="A8" s="23"/>
      <c r="B8" s="23"/>
      <c r="C8" s="23"/>
      <c r="D8" s="23"/>
      <c r="E8" s="23"/>
      <c r="F8" s="23"/>
      <c r="G8" s="23"/>
    </row>
    <row r="9" spans="1:15" ht="12.75">
      <c r="A9" s="23"/>
      <c r="B9" s="23"/>
      <c r="C9" s="23"/>
      <c r="D9" s="23"/>
      <c r="E9" s="23"/>
      <c r="F9" s="23"/>
      <c r="G9" s="23"/>
    </row>
    <row r="10" spans="1:15" ht="12.75">
      <c r="A10" s="23"/>
      <c r="B10" s="23"/>
      <c r="C10" s="23"/>
      <c r="D10" s="23"/>
      <c r="E10" s="23"/>
      <c r="F10" s="23"/>
      <c r="G10" s="23"/>
    </row>
    <row r="11" spans="1:15" ht="12.75">
      <c r="A11" s="23"/>
      <c r="B11" s="23"/>
      <c r="C11" s="23"/>
      <c r="D11" s="23"/>
      <c r="E11" s="23"/>
      <c r="F11" s="23"/>
      <c r="G11" s="23"/>
    </row>
    <row r="12" spans="1:15" ht="12.75">
      <c r="A12" s="23"/>
      <c r="B12" s="23"/>
      <c r="C12" s="23"/>
      <c r="D12" s="23"/>
      <c r="E12" s="23"/>
      <c r="F12" s="23"/>
      <c r="G12" s="23"/>
    </row>
    <row r="13" spans="1:15" ht="12.75">
      <c r="A13" s="23"/>
      <c r="B13" s="23"/>
      <c r="C13" s="23"/>
      <c r="D13" s="23"/>
      <c r="E13" s="23"/>
      <c r="F13" s="23"/>
      <c r="G13" s="23"/>
    </row>
    <row r="14" spans="1:15" ht="12.75">
      <c r="A14" s="23"/>
      <c r="B14" s="23"/>
      <c r="C14" s="23"/>
      <c r="D14" s="23"/>
      <c r="E14" s="23"/>
      <c r="F14" s="23"/>
      <c r="G14" s="23"/>
    </row>
    <row r="15" spans="1:15" ht="12.75">
      <c r="A15" t="s">
        <v>30</v>
      </c>
      <c r="B15" t="s">
        <v>4252</v>
      </c>
      <c r="C15" t="s">
        <v>34</v>
      </c>
      <c r="D15" t="s">
        <v>39</v>
      </c>
      <c r="E15" t="s">
        <v>6</v>
      </c>
      <c r="F15" t="s">
        <v>4253</v>
      </c>
      <c r="G15" t="s">
        <v>42</v>
      </c>
      <c r="H15" t="s">
        <v>36</v>
      </c>
      <c r="I15" t="s">
        <v>43</v>
      </c>
      <c r="J15" t="s">
        <v>4254</v>
      </c>
      <c r="K15" t="s">
        <v>4255</v>
      </c>
      <c r="L15" t="s">
        <v>4256</v>
      </c>
      <c r="M15" t="s">
        <v>4257</v>
      </c>
      <c r="N15" t="s">
        <v>4258</v>
      </c>
      <c r="O15" t="s">
        <v>17</v>
      </c>
    </row>
    <row r="16" spans="1:15" ht="12.75">
      <c r="A16" t="s">
        <v>76</v>
      </c>
      <c r="B16" t="s">
        <v>77</v>
      </c>
      <c r="C16" t="s">
        <v>49</v>
      </c>
      <c r="D16" t="s">
        <v>69</v>
      </c>
      <c r="E16" t="s">
        <v>1</v>
      </c>
      <c r="F16" t="s">
        <v>4259</v>
      </c>
      <c r="G16" t="s">
        <v>79</v>
      </c>
      <c r="H16" t="s">
        <v>4260</v>
      </c>
      <c r="J16" t="s">
        <v>4261</v>
      </c>
      <c r="K16" t="s">
        <v>4262</v>
      </c>
      <c r="L16" t="s">
        <v>4262</v>
      </c>
      <c r="M16" t="s">
        <v>4262</v>
      </c>
      <c r="O16" t="s">
        <v>4263</v>
      </c>
    </row>
    <row r="17" spans="1:15" ht="12.75">
      <c r="A17" t="s">
        <v>46</v>
      </c>
      <c r="B17" t="s">
        <v>48</v>
      </c>
      <c r="C17" t="s">
        <v>49</v>
      </c>
      <c r="D17" t="s">
        <v>54</v>
      </c>
      <c r="E17" t="s">
        <v>4264</v>
      </c>
      <c r="F17" t="s">
        <v>4265</v>
      </c>
      <c r="G17" t="s">
        <v>58</v>
      </c>
      <c r="H17" t="s">
        <v>51</v>
      </c>
      <c r="I17" t="s">
        <v>59</v>
      </c>
      <c r="J17" t="s">
        <v>4266</v>
      </c>
      <c r="K17" t="s">
        <v>4267</v>
      </c>
      <c r="L17" t="s">
        <v>9</v>
      </c>
      <c r="M17" t="s">
        <v>4268</v>
      </c>
    </row>
    <row r="18" spans="1:15" ht="12.75">
      <c r="A18" t="s">
        <v>62</v>
      </c>
      <c r="B18" t="s">
        <v>63</v>
      </c>
      <c r="C18" t="s">
        <v>64</v>
      </c>
      <c r="D18" t="s">
        <v>69</v>
      </c>
      <c r="E18" t="s">
        <v>72</v>
      </c>
      <c r="F18" t="s">
        <v>72</v>
      </c>
      <c r="G18" t="s">
        <v>73</v>
      </c>
      <c r="H18" t="s">
        <v>4269</v>
      </c>
      <c r="J18" t="s">
        <v>4261</v>
      </c>
      <c r="K18" t="s">
        <v>4262</v>
      </c>
      <c r="L18" t="s">
        <v>4262</v>
      </c>
      <c r="M18" t="s">
        <v>4262</v>
      </c>
      <c r="O18" t="s">
        <v>4263</v>
      </c>
    </row>
    <row r="19" spans="1:15" ht="12.75">
      <c r="A19" t="s">
        <v>80</v>
      </c>
      <c r="B19" t="s">
        <v>81</v>
      </c>
      <c r="C19" t="s">
        <v>82</v>
      </c>
      <c r="D19" t="s">
        <v>69</v>
      </c>
      <c r="E19" t="s">
        <v>1</v>
      </c>
      <c r="F19" t="s">
        <v>4259</v>
      </c>
      <c r="G19" t="s">
        <v>79</v>
      </c>
      <c r="H19" t="s">
        <v>83</v>
      </c>
      <c r="I19" t="s">
        <v>59</v>
      </c>
      <c r="J19" t="s">
        <v>4266</v>
      </c>
      <c r="K19" t="s">
        <v>4270</v>
      </c>
      <c r="L19" t="s">
        <v>9</v>
      </c>
      <c r="M19" t="s">
        <v>4268</v>
      </c>
    </row>
    <row r="20" spans="1:15" ht="12.75">
      <c r="A20" s="43" t="s">
        <v>2</v>
      </c>
      <c r="B20">
        <f>SUBTOTAL(103,B16:B19)</f>
      </c>
      <c r="O20">
        <f>SUBTOTAL(109,O16:O19)</f>
      </c>
    </row>
  </sheetData>
  <printOptions/>
  <pageMargins left="0.75" right="0.75" top="1" bottom="1" header="0.5" footer="0.5"/>
  <pageSetup orientation="portrait" paperSize="9"/>
  <tableParts>
    <tablePart r:id="rId1"/>
  </tableParts>
</worksheet>
</file>

<file path=xl/worksheets/sheet11.xml><?xml version="1.0" encoding="utf-8"?>
<worksheet xmlns="http://schemas.openxmlformats.org/spreadsheetml/2006/main" xmlns:r="http://schemas.openxmlformats.org/officeDocument/2006/relationships">
  <dimension ref="A1:R29"/>
  <sheetViews>
    <sheetView workbookViewId="0" topLeftCell="A1"/>
  </sheetViews>
  <sheetFormatPr defaultColWidth="9.28515625" defaultRowHeight="12.75"/>
  <cols>
    <col min="1" max="1" width="8.8515625" widthPt="46.5" bestFit="1" customWidth="1"/>
    <col min="2" max="2" width="43.421875" widthPt="228" bestFit="1" customWidth="1"/>
    <col min="3" max="3" width="14.8515625" widthPt="78" bestFit="1" customWidth="1"/>
    <col min="4" max="4" width="17.8515625" widthPt="93.75" bestFit="1" customWidth="1"/>
    <col min="5" max="5" width="26.7109375" widthPt="140.25" bestFit="1" customWidth="1"/>
    <col min="6" max="6" width="15.28125" widthPt="80.25" bestFit="1" customWidth="1"/>
    <col min="7" max="7" width="16.28125" widthPt="85.5" bestFit="1" customWidth="1"/>
    <col min="8" max="8" width="11.8515625" widthPt="62.25" bestFit="1" customWidth="1"/>
    <col min="9" max="9" width="10.140625" widthPt="53.25" bestFit="1" customWidth="1"/>
    <col min="10" max="10" width="15.7109375" widthPt="82.5" bestFit="1" customWidth="1"/>
    <col min="11" max="11" width="22.7109375" widthPt="119.25" bestFit="1" customWidth="1"/>
    <col min="12" max="12" width="45.28125" widthPt="237.75" bestFit="1" customWidth="1"/>
    <col min="13" max="13" width="31.57421875" widthPt="165.75" bestFit="1" customWidth="1"/>
    <col min="14" max="14" width="19.421875" widthPt="102" bestFit="1" customWidth="1"/>
    <col min="15" max="15" width="19.00390625" widthPt="99.75" bestFit="1" customWidth="1"/>
    <col min="16" max="16" width="19.8515625" widthPt="104.25" bestFit="1" customWidth="1"/>
    <col min="17" max="17" width="68.00390625" widthPt="357" bestFit="1" customWidth="1"/>
    <col min="18" max="18" width="30.57421875" widthPt="160.5" bestFit="1" customWidth="1"/>
  </cols>
  <sheetData>
    <row r="1" spans="1:18" ht="12.75">
      <c r="B1" t="s">
        <v>147</v>
      </c>
      <c r="C1" t="s">
        <v>26</v>
      </c>
      <c r="D1" t="s">
        <v>4271</v>
      </c>
    </row>
    <row r="2" spans="1:18" ht="12.75">
      <c r="B2" t="s">
        <v>127</v>
      </c>
      <c r="C2">
        <v>8</v>
      </c>
      <c r="D2">
        <v>236133</v>
      </c>
    </row>
    <row r="3" spans="1:18" ht="12.75">
      <c r="B3" t="s">
        <v>137</v>
      </c>
      <c r="C3">
        <v>13</v>
      </c>
      <c r="D3">
        <v>246625</v>
      </c>
    </row>
    <row r="4" spans="1:18" ht="12.75">
      <c r="B4" s="43" t="s">
        <v>2</v>
      </c>
      <c r="C4">
        <f>SUBTOTAL(109,C2:C3)</f>
      </c>
      <c r="D4">
        <f>SUBTOTAL(109,D2:D3)</f>
      </c>
    </row>
    <row r="5" spans="1:18" ht="12.75"/>
    <row r="6" spans="1:18" ht="12.75">
      <c r="C6" s="55" t="s">
        <v>4272</v>
      </c>
      <c r="D6" s="55"/>
      <c r="E6" s="55"/>
      <c r="F6" s="55"/>
      <c r="G6" s="55"/>
      <c r="H6" s="55"/>
      <c r="I6" s="55"/>
      <c r="J6" s="55"/>
      <c r="K6" s="55"/>
      <c r="L6" s="55"/>
    </row>
    <row r="7" spans="1:18" ht="12.75">
      <c r="A7" t="s">
        <v>30</v>
      </c>
      <c r="B7" t="s">
        <v>32</v>
      </c>
      <c r="C7" t="s">
        <v>34</v>
      </c>
      <c r="D7" t="s">
        <v>3006</v>
      </c>
      <c r="E7" t="s">
        <v>4273</v>
      </c>
      <c r="F7" t="s">
        <v>4274</v>
      </c>
      <c r="G7" t="s">
        <v>4275</v>
      </c>
      <c r="H7" t="s">
        <v>6</v>
      </c>
      <c r="I7" t="s">
        <v>39</v>
      </c>
      <c r="J7" t="s">
        <v>40</v>
      </c>
      <c r="K7" t="s">
        <v>41</v>
      </c>
      <c r="L7" t="s">
        <v>42</v>
      </c>
      <c r="M7" t="s">
        <v>147</v>
      </c>
      <c r="N7" t="s">
        <v>4276</v>
      </c>
      <c r="O7" t="s">
        <v>4277</v>
      </c>
      <c r="P7" t="s">
        <v>4278</v>
      </c>
      <c r="Q7" t="s">
        <v>4279</v>
      </c>
      <c r="R7" t="s">
        <v>4280</v>
      </c>
    </row>
    <row r="8" spans="1:18" ht="12.75">
      <c r="A8" t="s">
        <v>2790</v>
      </c>
      <c r="B8" t="s">
        <v>2791</v>
      </c>
      <c r="C8" t="s">
        <v>2453</v>
      </c>
      <c r="D8" t="s">
        <v>4281</v>
      </c>
      <c r="E8" t="s">
        <v>4282</v>
      </c>
      <c r="F8">
        <v>9000</v>
      </c>
      <c r="G8">
        <v>22326</v>
      </c>
      <c r="H8" t="s">
        <v>4283</v>
      </c>
      <c r="I8" t="s">
        <v>90</v>
      </c>
      <c r="J8" t="s">
        <v>55</v>
      </c>
      <c r="K8" t="s">
        <v>91</v>
      </c>
      <c r="L8" t="s">
        <v>4284</v>
      </c>
      <c r="M8" t="s">
        <v>137</v>
      </c>
      <c r="N8" t="s">
        <v>74</v>
      </c>
      <c r="O8" t="s">
        <v>115</v>
      </c>
      <c r="P8" t="s">
        <v>115</v>
      </c>
      <c r="Q8" t="s">
        <v>4285</v>
      </c>
    </row>
    <row r="9" spans="1:18" ht="12.75">
      <c r="A9" t="s">
        <v>2879</v>
      </c>
      <c r="B9" t="s">
        <v>2880</v>
      </c>
      <c r="C9" t="s">
        <v>2881</v>
      </c>
      <c r="D9" t="s">
        <v>4281</v>
      </c>
      <c r="E9" t="s">
        <v>4286</v>
      </c>
      <c r="F9">
        <v>8500</v>
      </c>
      <c r="G9">
        <v>24278</v>
      </c>
      <c r="H9" t="s">
        <v>4283</v>
      </c>
      <c r="I9" t="s">
        <v>90</v>
      </c>
      <c r="J9" t="s">
        <v>55</v>
      </c>
      <c r="K9" t="s">
        <v>91</v>
      </c>
      <c r="L9" t="s">
        <v>4287</v>
      </c>
      <c r="M9" t="s">
        <v>137</v>
      </c>
      <c r="N9" t="s">
        <v>74</v>
      </c>
      <c r="O9" t="s">
        <v>4288</v>
      </c>
      <c r="P9" t="s">
        <v>4288</v>
      </c>
      <c r="Q9" t="s">
        <v>4289</v>
      </c>
    </row>
    <row r="10" spans="1:18" ht="12.75">
      <c r="A10" t="s">
        <v>2606</v>
      </c>
      <c r="B10" t="s">
        <v>2607</v>
      </c>
      <c r="C10" t="s">
        <v>2603</v>
      </c>
      <c r="D10" t="s">
        <v>4281</v>
      </c>
      <c r="E10" t="s">
        <v>4282</v>
      </c>
      <c r="F10">
        <v>10000</v>
      </c>
      <c r="G10">
        <v>24541</v>
      </c>
      <c r="H10" t="s">
        <v>57</v>
      </c>
      <c r="I10" t="s">
        <v>90</v>
      </c>
      <c r="J10" t="s">
        <v>55</v>
      </c>
      <c r="K10" t="s">
        <v>101</v>
      </c>
      <c r="L10" t="s">
        <v>4290</v>
      </c>
      <c r="M10" t="s">
        <v>127</v>
      </c>
      <c r="N10" t="s">
        <v>74</v>
      </c>
      <c r="O10" t="s">
        <v>4291</v>
      </c>
      <c r="P10" t="s">
        <v>4291</v>
      </c>
      <c r="Q10" t="s">
        <v>4292</v>
      </c>
    </row>
    <row r="11" spans="1:18" ht="12.75">
      <c r="A11" t="s">
        <v>2793</v>
      </c>
      <c r="B11" t="s">
        <v>2794</v>
      </c>
      <c r="C11" t="s">
        <v>2737</v>
      </c>
      <c r="D11" t="s">
        <v>4281</v>
      </c>
      <c r="E11" t="s">
        <v>4293</v>
      </c>
      <c r="F11">
        <v>9000</v>
      </c>
      <c r="G11">
        <v>20406</v>
      </c>
      <c r="H11" t="s">
        <v>4283</v>
      </c>
      <c r="I11" t="s">
        <v>90</v>
      </c>
      <c r="J11" t="s">
        <v>55</v>
      </c>
      <c r="K11" t="s">
        <v>91</v>
      </c>
      <c r="L11" t="s">
        <v>4284</v>
      </c>
      <c r="M11" t="s">
        <v>137</v>
      </c>
      <c r="N11" t="s">
        <v>74</v>
      </c>
      <c r="O11" t="s">
        <v>115</v>
      </c>
      <c r="P11" t="s">
        <v>115</v>
      </c>
      <c r="Q11" t="s">
        <v>4285</v>
      </c>
    </row>
    <row r="12" spans="1:18" ht="12.75">
      <c r="A12" t="s">
        <v>2342</v>
      </c>
      <c r="B12" t="s">
        <v>2343</v>
      </c>
      <c r="C12" t="s">
        <v>1255</v>
      </c>
      <c r="D12" t="s">
        <v>4281</v>
      </c>
      <c r="E12" t="s">
        <v>4294</v>
      </c>
      <c r="F12">
        <v>12000</v>
      </c>
      <c r="G12">
        <v>17598</v>
      </c>
      <c r="H12" t="s">
        <v>166</v>
      </c>
      <c r="I12" t="s">
        <v>259</v>
      </c>
      <c r="J12" t="s">
        <v>55</v>
      </c>
      <c r="K12" t="s">
        <v>91</v>
      </c>
      <c r="L12" t="s">
        <v>4295</v>
      </c>
      <c r="M12" t="s">
        <v>137</v>
      </c>
      <c r="N12" t="s">
        <v>74</v>
      </c>
      <c r="O12" t="s">
        <v>4296</v>
      </c>
      <c r="P12" t="s">
        <v>4296</v>
      </c>
      <c r="Q12" t="s">
        <v>4297</v>
      </c>
    </row>
    <row r="13" spans="1:18" ht="12.75">
      <c r="A13" t="s">
        <v>2356</v>
      </c>
      <c r="B13" t="s">
        <v>2357</v>
      </c>
      <c r="C13" t="s">
        <v>1255</v>
      </c>
      <c r="D13" t="s">
        <v>4281</v>
      </c>
      <c r="E13" t="s">
        <v>4298</v>
      </c>
      <c r="F13">
        <v>12000</v>
      </c>
      <c r="G13">
        <v>18137</v>
      </c>
      <c r="H13" t="s">
        <v>166</v>
      </c>
      <c r="I13" t="s">
        <v>259</v>
      </c>
      <c r="J13" t="s">
        <v>55</v>
      </c>
      <c r="K13" t="s">
        <v>91</v>
      </c>
      <c r="L13" t="s">
        <v>4295</v>
      </c>
      <c r="M13" t="s">
        <v>137</v>
      </c>
      <c r="N13" t="s">
        <v>74</v>
      </c>
      <c r="O13" t="s">
        <v>24</v>
      </c>
      <c r="P13" t="s">
        <v>24</v>
      </c>
      <c r="Q13" t="s">
        <v>4292</v>
      </c>
    </row>
    <row r="14" spans="1:18" ht="12.75">
      <c r="A14" t="s">
        <v>2368</v>
      </c>
      <c r="B14" t="s">
        <v>2369</v>
      </c>
      <c r="C14" t="s">
        <v>2350</v>
      </c>
      <c r="D14" t="s">
        <v>4281</v>
      </c>
      <c r="E14" t="s">
        <v>4299</v>
      </c>
      <c r="F14">
        <v>12000</v>
      </c>
      <c r="G14">
        <v>13547</v>
      </c>
      <c r="H14" t="s">
        <v>166</v>
      </c>
      <c r="I14" t="s">
        <v>259</v>
      </c>
      <c r="J14" t="s">
        <v>55</v>
      </c>
      <c r="K14" t="s">
        <v>91</v>
      </c>
      <c r="L14" t="s">
        <v>4295</v>
      </c>
      <c r="M14" t="s">
        <v>137</v>
      </c>
      <c r="N14" t="s">
        <v>74</v>
      </c>
      <c r="O14" t="s">
        <v>115</v>
      </c>
      <c r="P14" t="s">
        <v>115</v>
      </c>
      <c r="Q14" t="s">
        <v>4285</v>
      </c>
    </row>
    <row r="15" spans="1:18" ht="12.75">
      <c r="A15" t="s">
        <v>1929</v>
      </c>
      <c r="B15" t="s">
        <v>1930</v>
      </c>
      <c r="C15" t="s">
        <v>1931</v>
      </c>
      <c r="D15" t="s">
        <v>4281</v>
      </c>
      <c r="E15" t="s">
        <v>4300</v>
      </c>
      <c r="F15">
        <v>18000</v>
      </c>
      <c r="G15">
        <v>13710</v>
      </c>
      <c r="H15" t="s">
        <v>57</v>
      </c>
      <c r="I15" t="s">
        <v>69</v>
      </c>
      <c r="J15" t="s">
        <v>55</v>
      </c>
      <c r="K15" t="s">
        <v>101</v>
      </c>
      <c r="L15" t="s">
        <v>4301</v>
      </c>
      <c r="M15" t="s">
        <v>127</v>
      </c>
      <c r="N15" t="s">
        <v>74</v>
      </c>
      <c r="O15" t="s">
        <v>4302</v>
      </c>
      <c r="P15" t="s">
        <v>4302</v>
      </c>
      <c r="Q15" t="s">
        <v>4303</v>
      </c>
      <c r="R15" t="s">
        <v>4304</v>
      </c>
    </row>
    <row r="16" spans="1:18" ht="12.75">
      <c r="A16" t="s">
        <v>76</v>
      </c>
      <c r="B16" t="s">
        <v>77</v>
      </c>
      <c r="C16" t="s">
        <v>49</v>
      </c>
      <c r="D16" t="s">
        <v>4281</v>
      </c>
      <c r="F16">
        <v>35000</v>
      </c>
      <c r="G16">
        <v>1129</v>
      </c>
      <c r="H16" t="s">
        <v>1</v>
      </c>
      <c r="I16" t="s">
        <v>69</v>
      </c>
      <c r="J16" t="s">
        <v>55</v>
      </c>
      <c r="K16" t="s">
        <v>23</v>
      </c>
      <c r="L16" t="s">
        <v>4305</v>
      </c>
      <c r="M16" t="s">
        <v>137</v>
      </c>
      <c r="N16" t="s">
        <v>74</v>
      </c>
      <c r="O16" t="s">
        <v>49</v>
      </c>
      <c r="P16" t="s">
        <v>49</v>
      </c>
      <c r="Q16" t="s">
        <v>4285</v>
      </c>
      <c r="R16" t="s">
        <v>4306</v>
      </c>
    </row>
    <row r="17" spans="1:18" ht="12.75">
      <c r="A17" t="s">
        <v>62</v>
      </c>
      <c r="B17" t="s">
        <v>63</v>
      </c>
      <c r="C17" t="s">
        <v>64</v>
      </c>
      <c r="D17" t="s">
        <v>4281</v>
      </c>
      <c r="E17" t="s">
        <v>4307</v>
      </c>
      <c r="F17">
        <v>35000</v>
      </c>
      <c r="G17">
        <v>7451</v>
      </c>
      <c r="H17" t="s">
        <v>72</v>
      </c>
      <c r="I17" t="s">
        <v>69</v>
      </c>
      <c r="J17" t="s">
        <v>70</v>
      </c>
      <c r="K17" t="s">
        <v>71</v>
      </c>
      <c r="L17" t="s">
        <v>4308</v>
      </c>
      <c r="M17" t="s">
        <v>127</v>
      </c>
      <c r="N17" t="s">
        <v>74</v>
      </c>
      <c r="O17" t="s">
        <v>4288</v>
      </c>
      <c r="P17" t="s">
        <v>4288</v>
      </c>
      <c r="Q17" t="s">
        <v>4289</v>
      </c>
    </row>
    <row r="18" spans="1:18" ht="12.75">
      <c r="A18" t="s">
        <v>2905</v>
      </c>
      <c r="B18" t="s">
        <v>2906</v>
      </c>
      <c r="C18" t="s">
        <v>1472</v>
      </c>
      <c r="D18" t="s">
        <v>4309</v>
      </c>
      <c r="E18" t="s">
        <v>4310</v>
      </c>
      <c r="F18">
        <v>8000</v>
      </c>
      <c r="G18">
        <v>16699</v>
      </c>
      <c r="H18" t="s">
        <v>4283</v>
      </c>
      <c r="I18" t="s">
        <v>90</v>
      </c>
      <c r="J18" t="s">
        <v>55</v>
      </c>
      <c r="K18" t="s">
        <v>91</v>
      </c>
      <c r="L18" t="s">
        <v>4287</v>
      </c>
      <c r="M18" t="s">
        <v>137</v>
      </c>
      <c r="N18" t="s">
        <v>74</v>
      </c>
      <c r="O18" t="s">
        <v>4311</v>
      </c>
      <c r="P18" t="s">
        <v>4311</v>
      </c>
      <c r="Q18" t="s">
        <v>4312</v>
      </c>
    </row>
    <row r="19" spans="1:18" ht="12.75">
      <c r="A19" t="s">
        <v>2302</v>
      </c>
      <c r="B19" t="s">
        <v>2303</v>
      </c>
      <c r="C19" t="s">
        <v>687</v>
      </c>
      <c r="D19" t="s">
        <v>4309</v>
      </c>
      <c r="E19" t="s">
        <v>4313</v>
      </c>
      <c r="F19">
        <v>12000</v>
      </c>
      <c r="G19">
        <v>24301</v>
      </c>
      <c r="H19" t="s">
        <v>166</v>
      </c>
      <c r="I19" t="s">
        <v>259</v>
      </c>
      <c r="J19" t="s">
        <v>55</v>
      </c>
      <c r="K19" t="s">
        <v>91</v>
      </c>
      <c r="L19" t="s">
        <v>4295</v>
      </c>
      <c r="M19" t="s">
        <v>137</v>
      </c>
      <c r="N19" t="s">
        <v>74</v>
      </c>
      <c r="O19" t="s">
        <v>115</v>
      </c>
      <c r="P19" t="s">
        <v>115</v>
      </c>
      <c r="Q19" t="s">
        <v>4285</v>
      </c>
    </row>
    <row r="20" spans="1:18" ht="12.75">
      <c r="A20" t="s">
        <v>2314</v>
      </c>
      <c r="B20" t="s">
        <v>2315</v>
      </c>
      <c r="C20" t="s">
        <v>2316</v>
      </c>
      <c r="D20" t="s">
        <v>4309</v>
      </c>
      <c r="E20" t="s">
        <v>4314</v>
      </c>
      <c r="F20">
        <v>12000</v>
      </c>
      <c r="G20">
        <v>23476</v>
      </c>
      <c r="H20" t="s">
        <v>166</v>
      </c>
      <c r="I20" t="s">
        <v>259</v>
      </c>
      <c r="J20" t="s">
        <v>55</v>
      </c>
      <c r="K20" t="s">
        <v>91</v>
      </c>
      <c r="L20" t="s">
        <v>4295</v>
      </c>
      <c r="M20" t="s">
        <v>137</v>
      </c>
      <c r="N20" t="s">
        <v>74</v>
      </c>
      <c r="O20" t="s">
        <v>115</v>
      </c>
      <c r="P20" t="s">
        <v>115</v>
      </c>
      <c r="Q20" t="s">
        <v>4285</v>
      </c>
    </row>
    <row r="21" spans="1:18" ht="12.75">
      <c r="A21" t="s">
        <v>2461</v>
      </c>
      <c r="B21" t="s">
        <v>2462</v>
      </c>
      <c r="C21" t="s">
        <v>2463</v>
      </c>
      <c r="D21" t="s">
        <v>4309</v>
      </c>
      <c r="E21" t="s">
        <v>4315</v>
      </c>
      <c r="F21">
        <v>10000</v>
      </c>
      <c r="G21">
        <v>16153</v>
      </c>
      <c r="H21" t="s">
        <v>57</v>
      </c>
      <c r="I21" t="s">
        <v>259</v>
      </c>
      <c r="J21" t="s">
        <v>55</v>
      </c>
      <c r="K21" t="s">
        <v>101</v>
      </c>
      <c r="L21" t="s">
        <v>4295</v>
      </c>
      <c r="M21" t="s">
        <v>137</v>
      </c>
      <c r="N21" t="s">
        <v>74</v>
      </c>
      <c r="O21" t="s">
        <v>4291</v>
      </c>
      <c r="P21" t="s">
        <v>4291</v>
      </c>
      <c r="Q21" t="s">
        <v>4292</v>
      </c>
    </row>
    <row r="22" spans="1:18" ht="12.75">
      <c r="A22" t="s">
        <v>2645</v>
      </c>
      <c r="B22" t="s">
        <v>2646</v>
      </c>
      <c r="C22" t="s">
        <v>1680</v>
      </c>
      <c r="D22" t="s">
        <v>4309</v>
      </c>
      <c r="E22" t="s">
        <v>4316</v>
      </c>
      <c r="F22">
        <v>10000</v>
      </c>
      <c r="G22">
        <v>31301</v>
      </c>
      <c r="H22" t="s">
        <v>57</v>
      </c>
      <c r="I22" t="s">
        <v>90</v>
      </c>
      <c r="J22" t="s">
        <v>55</v>
      </c>
      <c r="K22" t="s">
        <v>101</v>
      </c>
      <c r="L22" t="s">
        <v>4317</v>
      </c>
      <c r="M22" t="s">
        <v>127</v>
      </c>
      <c r="N22" t="s">
        <v>74</v>
      </c>
      <c r="O22" t="s">
        <v>4311</v>
      </c>
      <c r="P22" t="s">
        <v>4311</v>
      </c>
      <c r="Q22" t="s">
        <v>4318</v>
      </c>
    </row>
    <row r="23" spans="1:18" ht="12.75">
      <c r="A23" t="s">
        <v>2612</v>
      </c>
      <c r="B23" t="s">
        <v>2613</v>
      </c>
      <c r="C23" t="s">
        <v>383</v>
      </c>
      <c r="D23" t="s">
        <v>4319</v>
      </c>
      <c r="E23" t="s">
        <v>4320</v>
      </c>
      <c r="F23">
        <v>10000</v>
      </c>
      <c r="G23">
        <v>14806</v>
      </c>
      <c r="H23" t="s">
        <v>57</v>
      </c>
      <c r="I23" t="s">
        <v>259</v>
      </c>
      <c r="J23" t="s">
        <v>55</v>
      </c>
      <c r="K23" t="s">
        <v>101</v>
      </c>
      <c r="L23" t="s">
        <v>4321</v>
      </c>
      <c r="M23" t="s">
        <v>127</v>
      </c>
      <c r="N23" t="s">
        <v>74</v>
      </c>
      <c r="O23" t="s">
        <v>4296</v>
      </c>
      <c r="P23" t="s">
        <v>4296</v>
      </c>
      <c r="Q23" t="s">
        <v>4297</v>
      </c>
    </row>
    <row r="24" spans="1:18" ht="12.75">
      <c r="A24" t="s">
        <v>2576</v>
      </c>
      <c r="B24" t="s">
        <v>2577</v>
      </c>
      <c r="C24" t="s">
        <v>335</v>
      </c>
      <c r="D24" t="s">
        <v>4319</v>
      </c>
      <c r="E24" t="s">
        <v>4322</v>
      </c>
      <c r="F24">
        <v>10000</v>
      </c>
      <c r="G24">
        <v>25808</v>
      </c>
      <c r="H24" t="s">
        <v>57</v>
      </c>
      <c r="I24" t="s">
        <v>259</v>
      </c>
      <c r="J24" t="s">
        <v>55</v>
      </c>
      <c r="K24" t="s">
        <v>101</v>
      </c>
      <c r="L24" t="s">
        <v>4295</v>
      </c>
      <c r="M24" t="s">
        <v>137</v>
      </c>
      <c r="N24" t="s">
        <v>74</v>
      </c>
      <c r="O24" t="s">
        <v>4311</v>
      </c>
      <c r="P24" t="s">
        <v>4311</v>
      </c>
      <c r="Q24" t="s">
        <v>4312</v>
      </c>
    </row>
    <row r="25" spans="1:18" ht="12.75">
      <c r="A25" t="s">
        <v>2767</v>
      </c>
      <c r="B25" t="s">
        <v>2768</v>
      </c>
      <c r="C25" t="s">
        <v>2747</v>
      </c>
      <c r="D25" t="s">
        <v>4319</v>
      </c>
      <c r="E25" t="s">
        <v>4323</v>
      </c>
      <c r="F25">
        <v>10000</v>
      </c>
      <c r="G25">
        <v>21921</v>
      </c>
      <c r="H25" t="s">
        <v>57</v>
      </c>
      <c r="I25" t="s">
        <v>259</v>
      </c>
      <c r="J25" t="s">
        <v>55</v>
      </c>
      <c r="K25" t="s">
        <v>101</v>
      </c>
      <c r="L25" t="s">
        <v>4324</v>
      </c>
      <c r="M25" t="s">
        <v>127</v>
      </c>
      <c r="N25" t="s">
        <v>74</v>
      </c>
      <c r="O25" t="s">
        <v>24</v>
      </c>
      <c r="P25" t="s">
        <v>24</v>
      </c>
      <c r="Q25" t="s">
        <v>4292</v>
      </c>
    </row>
    <row r="26" spans="1:18" ht="12.75">
      <c r="A26" t="s">
        <v>2776</v>
      </c>
      <c r="B26" t="s">
        <v>2777</v>
      </c>
      <c r="C26" t="s">
        <v>2778</v>
      </c>
      <c r="D26" t="s">
        <v>4319</v>
      </c>
      <c r="E26" t="s">
        <v>4325</v>
      </c>
      <c r="F26">
        <v>10000</v>
      </c>
      <c r="G26">
        <v>22276</v>
      </c>
      <c r="H26" t="s">
        <v>57</v>
      </c>
      <c r="I26" t="s">
        <v>259</v>
      </c>
      <c r="J26" t="s">
        <v>55</v>
      </c>
      <c r="K26" t="s">
        <v>101</v>
      </c>
      <c r="L26" t="s">
        <v>4324</v>
      </c>
      <c r="M26" t="s">
        <v>127</v>
      </c>
      <c r="N26" t="s">
        <v>74</v>
      </c>
      <c r="O26" t="s">
        <v>4311</v>
      </c>
      <c r="P26" t="s">
        <v>4311</v>
      </c>
      <c r="Q26" t="s">
        <v>4312</v>
      </c>
    </row>
    <row r="27" spans="1:18" ht="12.75">
      <c r="A27" t="s">
        <v>2537</v>
      </c>
      <c r="B27" t="s">
        <v>2538</v>
      </c>
      <c r="C27" t="s">
        <v>2053</v>
      </c>
      <c r="D27" t="s">
        <v>4319</v>
      </c>
      <c r="E27" t="s">
        <v>4326</v>
      </c>
      <c r="F27">
        <v>10000</v>
      </c>
      <c r="G27">
        <v>22767</v>
      </c>
      <c r="H27" t="s">
        <v>2540</v>
      </c>
      <c r="I27" t="s">
        <v>259</v>
      </c>
      <c r="J27" t="s">
        <v>1193</v>
      </c>
      <c r="K27" t="s">
        <v>2087</v>
      </c>
      <c r="L27" t="s">
        <v>4295</v>
      </c>
      <c r="M27" t="s">
        <v>137</v>
      </c>
      <c r="N27" t="s">
        <v>74</v>
      </c>
      <c r="O27" t="s">
        <v>4327</v>
      </c>
      <c r="P27" t="s">
        <v>4327</v>
      </c>
      <c r="Q27" t="s">
        <v>4328</v>
      </c>
    </row>
    <row r="28" spans="1:18" ht="12.75">
      <c r="A28" t="s">
        <v>1821</v>
      </c>
      <c r="B28" t="s">
        <v>1822</v>
      </c>
      <c r="C28" t="s">
        <v>1823</v>
      </c>
      <c r="D28" t="s">
        <v>4329</v>
      </c>
      <c r="E28" t="s">
        <v>4330</v>
      </c>
      <c r="F28">
        <v>20556</v>
      </c>
      <c r="G28">
        <v>100127</v>
      </c>
      <c r="H28" t="s">
        <v>57</v>
      </c>
      <c r="I28" t="s">
        <v>90</v>
      </c>
      <c r="J28" t="s">
        <v>135</v>
      </c>
      <c r="K28" t="s">
        <v>847</v>
      </c>
      <c r="L28" t="s">
        <v>4331</v>
      </c>
      <c r="M28" t="s">
        <v>127</v>
      </c>
      <c r="N28" t="s">
        <v>74</v>
      </c>
      <c r="O28" t="s">
        <v>82</v>
      </c>
      <c r="P28" t="s">
        <v>82</v>
      </c>
      <c r="Q28" t="s">
        <v>4332</v>
      </c>
    </row>
    <row r="29" spans="1:18" ht="12.75">
      <c r="A29" s="43" t="s">
        <v>2</v>
      </c>
      <c r="B29">
        <f>SUBTOTAL(103,B8:B28)</f>
      </c>
      <c r="F29">
        <f>SUBTOTAL(109,F8:F28)</f>
      </c>
      <c r="G29">
        <f>SUBTOTAL(109,G8:G28)</f>
      </c>
      <c r="R29">
        <f>SUBTOTAL(109,R8:R28)</f>
      </c>
    </row>
  </sheetData>
  <mergeCells count="1">
    <mergeCell ref="C6:L6"/>
  </mergeCells>
  <printOptions/>
  <pageMargins left="0.75" right="0.75" top="1" bottom="1" header="0.5" footer="0.5"/>
  <pageSetup orientation="portrait" paperSize="9"/>
  <tableParts>
    <tablePart r:id="rId1"/>
    <tablePart r:id="rId2"/>
  </tableParts>
</worksheet>
</file>

<file path=xl/worksheets/sheet12.xml><?xml version="1.0" encoding="utf-8"?>
<worksheet xmlns="http://schemas.openxmlformats.org/spreadsheetml/2006/main" xmlns:r="http://schemas.openxmlformats.org/officeDocument/2006/relationships">
  <dimension ref="A1:Q26"/>
  <sheetViews>
    <sheetView workbookViewId="0" topLeftCell="A1"/>
  </sheetViews>
  <sheetFormatPr defaultColWidth="9.28515625" defaultRowHeight="12.75"/>
  <cols>
    <col min="1" max="1" width="8.8515625" widthPt="46.5" bestFit="1" customWidth="1"/>
    <col min="2" max="2" width="38.8515625" widthPt="204" bestFit="1" customWidth="1"/>
    <col min="3" max="3" width="14.8515625" widthPt="78" bestFit="1" customWidth="1"/>
    <col min="4" max="4" width="17.00390625" widthPt="89.25" bestFit="1" customWidth="1"/>
    <col min="5" max="5" width="26.7109375" widthPt="140.25" bestFit="1" customWidth="1"/>
    <col min="6" max="6" width="15.28125" widthPt="80.25" bestFit="1" customWidth="1"/>
    <col min="7" max="7" width="16.28125" widthPt="85.5" bestFit="1" customWidth="1"/>
    <col min="8" max="8" width="15.00390625" widthPt="78.75" bestFit="1" customWidth="1"/>
    <col min="9" max="9" width="11.140625" widthPt="58.5" bestFit="1" customWidth="1"/>
    <col min="10" max="10" width="15.00390625" widthPt="78.75" bestFit="1" customWidth="1"/>
    <col min="11" max="11" width="28.421875" widthPt="149.25" bestFit="1" customWidth="1"/>
    <col min="12" max="12" width="37.7109375" widthPt="198" bestFit="1" customWidth="1"/>
    <col min="13" max="13" width="38.8515625" widthPt="204" bestFit="1" customWidth="1"/>
    <col min="14" max="14" width="19.421875" widthPt="102" bestFit="1" customWidth="1"/>
    <col min="15" max="15" width="19.00390625" widthPt="99.75" bestFit="1" customWidth="1"/>
    <col min="16" max="16" width="19.8515625" widthPt="104.25" bestFit="1" customWidth="1"/>
    <col min="17" max="17" width="255.7109375" widthPt="1342.5" bestFit="1" customWidth="1"/>
  </cols>
  <sheetData>
    <row r="1" spans="1:17" ht="12.75">
      <c r="B1" s="32" t="str">
        <v/>
      </c>
      <c r="C1" s="32" t="s">
        <v>39</v>
      </c>
      <c r="D1" s="32" t="str">
        <v/>
      </c>
      <c r="E1" s="32" t="str">
        <v/>
      </c>
      <c r="F1" s="32" t="str">
        <v/>
      </c>
      <c r="G1" s="32" t="str">
        <v/>
      </c>
      <c r="H1" s="32" t="str">
        <v/>
      </c>
      <c r="I1" s="32" t="str">
        <v/>
      </c>
      <c r="J1" s="32" t="str">
        <v/>
      </c>
      <c r="K1" s="32" t="str">
        <v/>
      </c>
      <c r="L1" s="32" t="str">
        <v/>
      </c>
    </row>
    <row r="2" spans="1:17" ht="12.75">
      <c r="B2" s="32" t="str">
        <v/>
      </c>
      <c r="C2" s="32" t="s">
        <v>146</v>
      </c>
      <c r="D2" s="32" t="str">
        <v/>
      </c>
      <c r="E2" s="32" t="s">
        <v>54</v>
      </c>
      <c r="F2" s="32" t="str">
        <v/>
      </c>
      <c r="G2" s="32" t="s">
        <v>69</v>
      </c>
      <c r="H2" s="32" t="str">
        <v/>
      </c>
      <c r="I2" s="32" t="s">
        <v>90</v>
      </c>
      <c r="J2" s="32" t="str">
        <v/>
      </c>
      <c r="K2" s="32" t="s">
        <v>4365</v>
      </c>
      <c r="L2" s="32" t="s">
        <v>4366</v>
      </c>
    </row>
    <row r="3" spans="1:17" ht="12.75">
      <c r="B3" s="27" t="s">
        <v>147</v>
      </c>
      <c r="C3" s="27" t="s">
        <v>26</v>
      </c>
      <c r="D3" s="27" t="s">
        <v>4271</v>
      </c>
      <c r="E3" s="27" t="s">
        <v>26</v>
      </c>
      <c r="F3" s="27" t="s">
        <v>4271</v>
      </c>
      <c r="G3" s="27" t="s">
        <v>26</v>
      </c>
      <c r="H3" s="27" t="s">
        <v>4271</v>
      </c>
      <c r="I3" s="27" t="s">
        <v>26</v>
      </c>
      <c r="J3" s="27" t="s">
        <v>4271</v>
      </c>
      <c r="K3" s="27" t="str">
        <v/>
      </c>
      <c r="L3" s="27" t="str">
        <v/>
      </c>
    </row>
    <row r="4" spans="1:17" ht="12.75">
      <c r="B4" s="30" t="s">
        <v>4335</v>
      </c>
      <c r="C4" s="30">
        <v>2</v>
      </c>
      <c r="D4" s="30">
        <v>419041</v>
      </c>
      <c r="E4" s="30">
        <v>1</v>
      </c>
      <c r="F4" s="30">
        <v>226813</v>
      </c>
      <c r="G4" s="30" t="str">
        <v/>
      </c>
      <c r="H4" s="30" t="str">
        <v/>
      </c>
      <c r="I4" s="30" t="str">
        <v/>
      </c>
      <c r="J4" s="30" t="str">
        <v/>
      </c>
      <c r="K4" s="30">
        <v>3</v>
      </c>
      <c r="L4" s="30">
        <v>645854</v>
      </c>
    </row>
    <row r="5" spans="1:17" ht="12.75">
      <c r="B5" s="23" t="s">
        <v>4342</v>
      </c>
      <c r="C5" s="23" t="str">
        <v/>
      </c>
      <c r="D5" s="23" t="str">
        <v/>
      </c>
      <c r="E5" s="23" t="str">
        <v/>
      </c>
      <c r="F5" s="23" t="str">
        <v/>
      </c>
      <c r="G5" s="23">
        <v>3</v>
      </c>
      <c r="H5" s="23">
        <v>537638</v>
      </c>
      <c r="I5" s="23">
        <v>1</v>
      </c>
      <c r="J5" s="23">
        <v>54944</v>
      </c>
      <c r="K5" s="23">
        <v>4</v>
      </c>
      <c r="L5" s="23">
        <v>592582</v>
      </c>
    </row>
    <row r="6" spans="1:17" ht="12.75">
      <c r="B6" s="31" t="s">
        <v>4358</v>
      </c>
      <c r="C6" s="31" t="str">
        <v/>
      </c>
      <c r="D6" s="31" t="str">
        <v/>
      </c>
      <c r="E6" s="31">
        <v>2</v>
      </c>
      <c r="F6" s="31">
        <v>454146</v>
      </c>
      <c r="G6" s="31" t="str">
        <v/>
      </c>
      <c r="H6" s="31" t="str">
        <v/>
      </c>
      <c r="I6" s="31" t="str">
        <v/>
      </c>
      <c r="J6" s="31" t="str">
        <v/>
      </c>
      <c r="K6" s="31">
        <v>2</v>
      </c>
      <c r="L6" s="31">
        <v>454146</v>
      </c>
    </row>
    <row r="7" spans="1:17" ht="12.75">
      <c r="B7" s="28" t="s">
        <v>27</v>
      </c>
      <c r="C7" s="28">
        <v>2</v>
      </c>
      <c r="D7" s="28">
        <v>419041</v>
      </c>
      <c r="E7" s="28">
        <v>3</v>
      </c>
      <c r="F7" s="28">
        <v>680959</v>
      </c>
      <c r="G7" s="28">
        <v>3</v>
      </c>
      <c r="H7" s="28">
        <v>537638</v>
      </c>
      <c r="I7" s="28">
        <v>1</v>
      </c>
      <c r="J7" s="28">
        <v>54944</v>
      </c>
      <c r="K7" s="28">
        <v>9</v>
      </c>
      <c r="L7" s="28">
        <v>1692582</v>
      </c>
    </row>
    <row r="8" spans="1:17" ht="12.75">
      <c r="B8" s="23"/>
      <c r="C8" s="23"/>
      <c r="D8" s="23"/>
      <c r="E8" s="23"/>
      <c r="F8" s="23"/>
      <c r="G8" s="23"/>
      <c r="H8" s="23"/>
    </row>
    <row r="9" spans="1:17" ht="12.75">
      <c r="B9" s="23"/>
      <c r="C9" s="23"/>
      <c r="D9" s="23"/>
      <c r="E9" s="23"/>
      <c r="F9" s="23"/>
      <c r="G9" s="23"/>
      <c r="H9" s="23"/>
    </row>
    <row r="10" spans="1:17" ht="12.75">
      <c r="B10" s="23"/>
      <c r="C10" s="23"/>
      <c r="D10" s="23"/>
      <c r="E10" s="23"/>
      <c r="F10" s="23"/>
      <c r="G10" s="23"/>
      <c r="H10" s="23"/>
    </row>
    <row r="11" spans="1:17" ht="12.75">
      <c r="B11" s="23"/>
      <c r="C11" s="23"/>
      <c r="D11" s="23"/>
      <c r="E11" s="23"/>
      <c r="F11" s="23"/>
      <c r="G11" s="23"/>
      <c r="H11" s="23"/>
    </row>
    <row r="12" spans="1:17" ht="12.75">
      <c r="B12" s="23"/>
      <c r="C12" s="23"/>
      <c r="D12" s="23"/>
      <c r="E12" s="23"/>
      <c r="F12" s="23"/>
      <c r="G12" s="23"/>
      <c r="H12" s="23"/>
    </row>
    <row r="13" spans="1:17" ht="12.75">
      <c r="B13" s="23"/>
      <c r="C13" s="23"/>
      <c r="D13" s="23"/>
      <c r="E13" s="23"/>
      <c r="F13" s="23"/>
      <c r="G13" s="23"/>
      <c r="H13" s="23"/>
    </row>
    <row r="14" spans="1:17" ht="12.75">
      <c r="B14" s="23"/>
      <c r="C14" s="23"/>
      <c r="D14" s="23"/>
      <c r="E14" s="23"/>
      <c r="F14" s="23"/>
      <c r="G14" s="23"/>
      <c r="H14" s="23"/>
    </row>
    <row r="15" spans="1:17" ht="12.75">
      <c r="C15" s="55" t="s">
        <v>4272</v>
      </c>
      <c r="D15" s="55"/>
      <c r="E15" s="55"/>
      <c r="F15" s="55"/>
      <c r="G15" s="55"/>
      <c r="H15" s="55"/>
      <c r="I15" s="55"/>
      <c r="J15" s="55"/>
      <c r="K15" s="55"/>
      <c r="L15" s="55"/>
    </row>
    <row r="16" spans="1:17" ht="12.75">
      <c r="A16" t="s">
        <v>30</v>
      </c>
      <c r="B16" t="s">
        <v>32</v>
      </c>
      <c r="C16" t="s">
        <v>34</v>
      </c>
      <c r="D16" t="s">
        <v>3006</v>
      </c>
      <c r="E16" t="s">
        <v>4273</v>
      </c>
      <c r="F16" t="s">
        <v>4274</v>
      </c>
      <c r="G16" t="s">
        <v>4275</v>
      </c>
      <c r="H16" t="s">
        <v>6</v>
      </c>
      <c r="I16" t="s">
        <v>39</v>
      </c>
      <c r="J16" t="s">
        <v>40</v>
      </c>
      <c r="K16" t="s">
        <v>41</v>
      </c>
      <c r="L16" t="s">
        <v>42</v>
      </c>
      <c r="M16" t="s">
        <v>147</v>
      </c>
      <c r="N16" t="s">
        <v>4276</v>
      </c>
      <c r="O16" t="s">
        <v>4277</v>
      </c>
      <c r="P16" t="s">
        <v>4278</v>
      </c>
      <c r="Q16" t="s">
        <v>4279</v>
      </c>
    </row>
    <row r="17" spans="1:17" ht="12.75">
      <c r="A17" t="s">
        <v>1771</v>
      </c>
      <c r="B17" t="s">
        <v>1772</v>
      </c>
      <c r="C17" t="s">
        <v>1773</v>
      </c>
      <c r="D17" t="s">
        <v>4319</v>
      </c>
      <c r="E17" t="s">
        <v>4333</v>
      </c>
      <c r="F17">
        <v>22000</v>
      </c>
      <c r="G17">
        <v>36889</v>
      </c>
      <c r="H17" t="s">
        <v>935</v>
      </c>
      <c r="I17" t="s">
        <v>146</v>
      </c>
      <c r="J17" t="s">
        <v>935</v>
      </c>
      <c r="K17" t="s">
        <v>1449</v>
      </c>
      <c r="L17" t="s">
        <v>4334</v>
      </c>
      <c r="M17" t="s">
        <v>4335</v>
      </c>
      <c r="N17" t="s">
        <v>427</v>
      </c>
      <c r="O17" t="s">
        <v>4311</v>
      </c>
      <c r="P17" t="s">
        <v>4311</v>
      </c>
      <c r="Q17" t="s">
        <v>4336</v>
      </c>
    </row>
    <row r="18" spans="1:17" ht="12.75">
      <c r="A18" t="s">
        <v>638</v>
      </c>
      <c r="B18" t="s">
        <v>639</v>
      </c>
      <c r="C18" t="s">
        <v>640</v>
      </c>
      <c r="D18" t="s">
        <v>4319</v>
      </c>
      <c r="E18" t="s">
        <v>4337</v>
      </c>
      <c r="F18">
        <v>63250</v>
      </c>
      <c r="G18">
        <v>226813</v>
      </c>
      <c r="H18" t="s">
        <v>57</v>
      </c>
      <c r="I18" t="s">
        <v>54</v>
      </c>
      <c r="J18" t="s">
        <v>55</v>
      </c>
      <c r="K18" t="s">
        <v>353</v>
      </c>
      <c r="L18" t="s">
        <v>4335</v>
      </c>
      <c r="M18" t="s">
        <v>4335</v>
      </c>
      <c r="N18" t="s">
        <v>244</v>
      </c>
      <c r="O18" t="s">
        <v>4338</v>
      </c>
      <c r="P18" t="s">
        <v>115</v>
      </c>
      <c r="Q18" t="s">
        <v>4339</v>
      </c>
    </row>
    <row r="19" spans="1:17" ht="12.75">
      <c r="A19" t="s">
        <v>1800</v>
      </c>
      <c r="B19" t="s">
        <v>1801</v>
      </c>
      <c r="C19" t="s">
        <v>1802</v>
      </c>
      <c r="D19" t="s">
        <v>4329</v>
      </c>
      <c r="E19" t="s">
        <v>4340</v>
      </c>
      <c r="F19">
        <v>21167</v>
      </c>
      <c r="G19">
        <v>98548</v>
      </c>
      <c r="H19" t="s">
        <v>1</v>
      </c>
      <c r="I19" t="s">
        <v>69</v>
      </c>
      <c r="J19" t="s">
        <v>55</v>
      </c>
      <c r="K19" t="s">
        <v>1511</v>
      </c>
      <c r="L19" t="s">
        <v>4341</v>
      </c>
      <c r="M19" t="s">
        <v>4342</v>
      </c>
      <c r="N19" t="s">
        <v>244</v>
      </c>
      <c r="O19" t="s">
        <v>4343</v>
      </c>
      <c r="P19" t="s">
        <v>4344</v>
      </c>
      <c r="Q19" t="s">
        <v>4345</v>
      </c>
    </row>
    <row r="20" spans="1:17" ht="12.75">
      <c r="A20" t="s">
        <v>912</v>
      </c>
      <c r="B20" t="s">
        <v>913</v>
      </c>
      <c r="C20" t="s">
        <v>914</v>
      </c>
      <c r="D20" t="s">
        <v>4329</v>
      </c>
      <c r="E20" t="s">
        <v>4346</v>
      </c>
      <c r="F20">
        <v>51557</v>
      </c>
      <c r="G20">
        <v>303198</v>
      </c>
      <c r="H20" t="s">
        <v>1</v>
      </c>
      <c r="I20" t="s">
        <v>69</v>
      </c>
      <c r="J20" t="s">
        <v>55</v>
      </c>
      <c r="K20" t="s">
        <v>23</v>
      </c>
      <c r="L20" t="s">
        <v>4305</v>
      </c>
      <c r="M20" t="s">
        <v>4342</v>
      </c>
      <c r="N20" t="s">
        <v>244</v>
      </c>
      <c r="O20" t="s">
        <v>4347</v>
      </c>
      <c r="P20" t="s">
        <v>4348</v>
      </c>
      <c r="Q20" t="s">
        <v>4349</v>
      </c>
    </row>
    <row r="21" spans="1:17" ht="12.75">
      <c r="A21" t="s">
        <v>2371</v>
      </c>
      <c r="B21" t="s">
        <v>2372</v>
      </c>
      <c r="C21" t="s">
        <v>2373</v>
      </c>
      <c r="D21" t="s">
        <v>4329</v>
      </c>
      <c r="E21" t="s">
        <v>4350</v>
      </c>
      <c r="F21">
        <v>11922</v>
      </c>
      <c r="G21">
        <v>54944</v>
      </c>
      <c r="H21" t="s">
        <v>4283</v>
      </c>
      <c r="I21" t="s">
        <v>90</v>
      </c>
      <c r="J21" t="s">
        <v>55</v>
      </c>
      <c r="K21" t="s">
        <v>91</v>
      </c>
      <c r="L21" t="s">
        <v>4284</v>
      </c>
      <c r="M21" t="s">
        <v>4342</v>
      </c>
      <c r="N21" t="s">
        <v>244</v>
      </c>
      <c r="O21" t="s">
        <v>2453</v>
      </c>
      <c r="P21" t="s">
        <v>4296</v>
      </c>
      <c r="Q21" t="s">
        <v>4351</v>
      </c>
    </row>
    <row r="22" spans="1:17" ht="12.75">
      <c r="A22" t="s">
        <v>1752</v>
      </c>
      <c r="B22" t="s">
        <v>1753</v>
      </c>
      <c r="C22" t="s">
        <v>1754</v>
      </c>
      <c r="D22" t="s">
        <v>4329</v>
      </c>
      <c r="E22" t="s">
        <v>4352</v>
      </c>
      <c r="F22">
        <v>22660</v>
      </c>
      <c r="G22">
        <v>135892</v>
      </c>
      <c r="H22" t="s">
        <v>4353</v>
      </c>
      <c r="I22" t="s">
        <v>69</v>
      </c>
      <c r="J22" t="s">
        <v>55</v>
      </c>
      <c r="K22" t="s">
        <v>847</v>
      </c>
      <c r="L22" t="s">
        <v>4354</v>
      </c>
      <c r="M22" t="s">
        <v>4342</v>
      </c>
      <c r="N22" t="s">
        <v>244</v>
      </c>
      <c r="O22" t="s">
        <v>49</v>
      </c>
      <c r="P22" t="s">
        <v>4348</v>
      </c>
      <c r="Q22" t="s">
        <v>4355</v>
      </c>
    </row>
    <row r="23" spans="1:17" ht="12.75">
      <c r="A23" t="s">
        <v>1120</v>
      </c>
      <c r="B23" t="s">
        <v>1121</v>
      </c>
      <c r="C23" t="s">
        <v>1122</v>
      </c>
      <c r="D23" t="s">
        <v>4329</v>
      </c>
      <c r="E23" t="s">
        <v>4356</v>
      </c>
      <c r="F23">
        <v>41800</v>
      </c>
      <c r="G23">
        <v>218143</v>
      </c>
      <c r="H23" t="s">
        <v>57</v>
      </c>
      <c r="I23" t="s">
        <v>54</v>
      </c>
      <c r="J23" t="s">
        <v>55</v>
      </c>
      <c r="K23" t="s">
        <v>1085</v>
      </c>
      <c r="L23" t="s">
        <v>4357</v>
      </c>
      <c r="M23" t="s">
        <v>4358</v>
      </c>
      <c r="N23" t="s">
        <v>244</v>
      </c>
      <c r="O23" t="s">
        <v>64</v>
      </c>
      <c r="P23" t="s">
        <v>64</v>
      </c>
      <c r="Q23" t="s">
        <v>4359</v>
      </c>
    </row>
    <row r="24" spans="1:17" ht="12.75">
      <c r="A24" t="s">
        <v>420</v>
      </c>
      <c r="B24" t="s">
        <v>421</v>
      </c>
      <c r="C24" t="s">
        <v>422</v>
      </c>
      <c r="D24" t="s">
        <v>4329</v>
      </c>
      <c r="E24" t="s">
        <v>4360</v>
      </c>
      <c r="F24">
        <v>75264</v>
      </c>
      <c r="G24">
        <v>382152</v>
      </c>
      <c r="H24" t="s">
        <v>1</v>
      </c>
      <c r="I24" t="s">
        <v>146</v>
      </c>
      <c r="J24" t="s">
        <v>182</v>
      </c>
      <c r="K24" t="s">
        <v>268</v>
      </c>
      <c r="L24" t="s">
        <v>4334</v>
      </c>
      <c r="M24" t="s">
        <v>4335</v>
      </c>
      <c r="N24" t="s">
        <v>427</v>
      </c>
      <c r="O24" t="s">
        <v>64</v>
      </c>
      <c r="P24" t="s">
        <v>64</v>
      </c>
      <c r="Q24" t="s">
        <v>4361</v>
      </c>
    </row>
    <row r="25" spans="1:17" ht="12.75">
      <c r="A25" t="s">
        <v>1079</v>
      </c>
      <c r="B25" t="s">
        <v>1080</v>
      </c>
      <c r="C25" t="s">
        <v>1081</v>
      </c>
      <c r="D25" t="s">
        <v>4329</v>
      </c>
      <c r="E25" t="s">
        <v>4362</v>
      </c>
      <c r="F25">
        <v>42860</v>
      </c>
      <c r="G25">
        <v>236003</v>
      </c>
      <c r="H25" t="s">
        <v>57</v>
      </c>
      <c r="I25" t="s">
        <v>54</v>
      </c>
      <c r="J25" t="s">
        <v>55</v>
      </c>
      <c r="K25" t="s">
        <v>1085</v>
      </c>
      <c r="L25" t="s">
        <v>4357</v>
      </c>
      <c r="M25" t="s">
        <v>4358</v>
      </c>
      <c r="N25" t="s">
        <v>244</v>
      </c>
      <c r="O25" t="s">
        <v>4363</v>
      </c>
      <c r="P25" t="s">
        <v>4363</v>
      </c>
      <c r="Q25" t="s">
        <v>4364</v>
      </c>
    </row>
    <row r="26" spans="1:17" ht="12.75">
      <c r="A26" s="43" t="s">
        <v>2</v>
      </c>
      <c r="B26">
        <f>SUBTOTAL(103,B17:B25)</f>
      </c>
      <c r="F26">
        <f>SUBTOTAL(109,F17:F25)</f>
      </c>
      <c r="G26">
        <f>SUBTOTAL(109,G17:G25)</f>
      </c>
      <c r="Q26">
        <f>SUBTOTAL(109,Q17:Q25)</f>
      </c>
    </row>
  </sheetData>
  <mergeCells count="1">
    <mergeCell ref="C15:L15"/>
  </mergeCells>
  <printOptions/>
  <pageMargins left="0.75" right="0.75" top="1" bottom="1" header="0.5" footer="0.5"/>
  <pageSetup orientation="portrait" paperSize="9"/>
  <tableParts>
    <tablePart r:id="rId1"/>
  </tableParts>
</worksheet>
</file>

<file path=xl/worksheets/sheet13.xml><?xml version="1.0" encoding="utf-8"?>
<worksheet xmlns="http://schemas.openxmlformats.org/spreadsheetml/2006/main" xmlns:r="http://schemas.openxmlformats.org/officeDocument/2006/relationships">
  <dimension ref="A1:E326"/>
  <sheetViews>
    <sheetView workbookViewId="0" topLeftCell="A1"/>
  </sheetViews>
  <sheetFormatPr defaultColWidth="9.28515625" defaultRowHeight="12.75"/>
  <cols>
    <col min="1" max="1" width="5.00390625" widthPt="26.25" bestFit="1" customWidth="1"/>
    <col min="2" max="2" width="29.57421875" widthPt="155.25" bestFit="1" customWidth="1"/>
    <col min="3" max="3" width="63.28125" widthPt="332.25" bestFit="1" customWidth="1"/>
    <col min="4" max="4" width="10.28125" widthPt="54" bestFit="1" customWidth="1"/>
    <col min="5" max="5" width="255.7109375" widthPt="1342.5" bestFit="1" customWidth="1"/>
  </cols>
  <sheetData>
    <row r="1" spans="1:5" ht="12.75">
      <c r="A1" s="14" t="s">
        <v>28</v>
      </c>
      <c r="B1" s="14" t="s">
        <v>4367</v>
      </c>
      <c r="C1" s="14" t="s">
        <v>4368</v>
      </c>
      <c r="D1" s="14" t="s">
        <v>7</v>
      </c>
      <c r="E1" s="14" t="s">
        <v>4370</v>
      </c>
    </row>
    <row r="2" spans="1:5" ht="12.75">
      <c r="A2" s="4">
        <v>1</v>
      </c>
      <c r="B2" s="4" t="s">
        <v>4371</v>
      </c>
      <c r="C2" s="4" t="s">
        <v>4372</v>
      </c>
      <c r="D2" s="4" t="s">
        <v>90</v>
      </c>
      <c r="E2" s="4" t="s">
        <v>4372</v>
      </c>
    </row>
    <row r="3" spans="1:5" ht="12.75">
      <c r="A3" s="4">
        <v>2</v>
      </c>
      <c r="B3" s="4" t="s">
        <v>4373</v>
      </c>
      <c r="C3" s="4" t="s">
        <v>4374</v>
      </c>
      <c r="D3" s="4" t="s">
        <v>54</v>
      </c>
      <c r="E3" s="4" t="s">
        <v>4374</v>
      </c>
    </row>
    <row r="4" spans="1:5" ht="12.75">
      <c r="A4" s="4">
        <v>3</v>
      </c>
      <c r="B4" s="4" t="s">
        <v>4373</v>
      </c>
      <c r="C4" s="4" t="s">
        <v>4375</v>
      </c>
      <c r="D4" s="4" t="s">
        <v>54</v>
      </c>
      <c r="E4" s="4" t="s">
        <v>4375</v>
      </c>
    </row>
    <row r="5" spans="1:5" ht="12.75">
      <c r="A5" s="4">
        <v>4</v>
      </c>
      <c r="B5" s="4" t="s">
        <v>4373</v>
      </c>
      <c r="C5" s="4" t="s">
        <v>4374</v>
      </c>
      <c r="D5" s="4" t="s">
        <v>259</v>
      </c>
      <c r="E5" s="4" t="s">
        <v>4374</v>
      </c>
    </row>
    <row r="6" spans="1:5" ht="12.75">
      <c r="A6" s="4">
        <v>5</v>
      </c>
      <c r="B6" s="4" t="s">
        <v>4373</v>
      </c>
      <c r="C6" s="4" t="s">
        <v>4374</v>
      </c>
      <c r="D6" s="4" t="s">
        <v>69</v>
      </c>
      <c r="E6" s="4" t="s">
        <v>4374</v>
      </c>
    </row>
    <row r="7" spans="1:5" ht="12.75">
      <c r="A7" s="4">
        <v>6</v>
      </c>
      <c r="B7" s="4" t="s">
        <v>4373</v>
      </c>
      <c r="C7" s="4" t="s">
        <v>4374</v>
      </c>
      <c r="D7" s="4" t="s">
        <v>90</v>
      </c>
      <c r="E7" s="4" t="s">
        <v>4374</v>
      </c>
    </row>
    <row r="8" spans="1:5" ht="12.75">
      <c r="A8" s="4">
        <v>7</v>
      </c>
      <c r="B8" s="4" t="s">
        <v>4376</v>
      </c>
      <c r="C8" s="4" t="s">
        <v>4377</v>
      </c>
      <c r="D8" s="4" t="s">
        <v>259</v>
      </c>
      <c r="E8" s="4" t="s">
        <v>4377</v>
      </c>
    </row>
    <row r="9" spans="1:5" ht="12.75">
      <c r="A9" s="4">
        <v>8</v>
      </c>
      <c r="B9" s="4" t="s">
        <v>4376</v>
      </c>
      <c r="C9" s="4" t="s">
        <v>4378</v>
      </c>
      <c r="D9" s="4" t="s">
        <v>259</v>
      </c>
      <c r="E9" s="4" t="s">
        <v>4378</v>
      </c>
    </row>
    <row r="10" spans="1:5" ht="12.75">
      <c r="A10" s="4">
        <v>9</v>
      </c>
      <c r="B10" s="4" t="s">
        <v>4379</v>
      </c>
      <c r="C10" s="4" t="s">
        <v>4380</v>
      </c>
      <c r="D10" s="4" t="s">
        <v>90</v>
      </c>
      <c r="E10" s="4" t="s">
        <v>4381</v>
      </c>
    </row>
    <row r="11" spans="1:5" ht="12.75">
      <c r="A11" s="4">
        <v>10</v>
      </c>
      <c r="B11" s="4" t="s">
        <v>4382</v>
      </c>
      <c r="C11" s="4" t="s">
        <v>4383</v>
      </c>
      <c r="D11" s="4" t="s">
        <v>54</v>
      </c>
      <c r="E11" s="4" t="s">
        <v>4383</v>
      </c>
    </row>
    <row r="12" spans="1:5" ht="12.75">
      <c r="A12" s="4">
        <v>11</v>
      </c>
      <c r="B12" s="4" t="s">
        <v>4384</v>
      </c>
      <c r="C12" s="4" t="s">
        <v>4385</v>
      </c>
      <c r="D12" s="4" t="s">
        <v>69</v>
      </c>
      <c r="E12" s="4" t="s">
        <v>4386</v>
      </c>
    </row>
    <row r="13" spans="1:5" ht="12.75">
      <c r="A13" s="4">
        <v>12</v>
      </c>
      <c r="B13" s="4" t="s">
        <v>4384</v>
      </c>
      <c r="C13" s="4" t="s">
        <v>4385</v>
      </c>
      <c r="D13" s="4" t="s">
        <v>90</v>
      </c>
      <c r="E13" s="4" t="s">
        <v>4387</v>
      </c>
    </row>
    <row r="14" spans="1:5" ht="12.75">
      <c r="A14" s="4">
        <v>13</v>
      </c>
      <c r="B14" s="4" t="s">
        <v>4388</v>
      </c>
      <c r="C14" s="4" t="s">
        <v>4389</v>
      </c>
      <c r="D14" s="4" t="s">
        <v>54</v>
      </c>
      <c r="E14" s="4" t="s">
        <v>4389</v>
      </c>
    </row>
    <row r="15" spans="1:5" ht="12.75">
      <c r="A15" s="4">
        <v>14</v>
      </c>
      <c r="B15" s="4" t="s">
        <v>4390</v>
      </c>
      <c r="C15" s="4" t="s">
        <v>4383</v>
      </c>
      <c r="D15" s="4" t="s">
        <v>54</v>
      </c>
      <c r="E15" s="4" t="s">
        <v>4383</v>
      </c>
    </row>
    <row r="16" spans="1:5" ht="12.75">
      <c r="A16" s="4">
        <v>15</v>
      </c>
      <c r="B16" s="4" t="s">
        <v>4390</v>
      </c>
      <c r="C16" s="4" t="s">
        <v>4391</v>
      </c>
      <c r="D16" s="4" t="s">
        <v>90</v>
      </c>
      <c r="E16" s="4" t="s">
        <v>4392</v>
      </c>
    </row>
    <row r="17" spans="1:5" ht="12.75">
      <c r="A17" s="4">
        <v>16</v>
      </c>
      <c r="B17" s="4" t="s">
        <v>4390</v>
      </c>
      <c r="C17" s="4" t="s">
        <v>4393</v>
      </c>
      <c r="D17" s="4" t="s">
        <v>259</v>
      </c>
      <c r="E17" s="4" t="s">
        <v>4393</v>
      </c>
    </row>
    <row r="18" spans="1:5" ht="12.75">
      <c r="A18" s="4">
        <v>17</v>
      </c>
      <c r="B18" s="4" t="s">
        <v>4394</v>
      </c>
      <c r="C18" s="4" t="s">
        <v>4395</v>
      </c>
      <c r="D18" s="4" t="s">
        <v>54</v>
      </c>
      <c r="E18" s="4" t="s">
        <v>4395</v>
      </c>
    </row>
    <row r="19" spans="1:5" ht="12.75">
      <c r="A19" s="4">
        <v>18</v>
      </c>
      <c r="B19" s="4" t="s">
        <v>4394</v>
      </c>
      <c r="C19" s="4" t="s">
        <v>4395</v>
      </c>
      <c r="D19" s="4" t="s">
        <v>54</v>
      </c>
      <c r="E19" s="4" t="s">
        <v>4395</v>
      </c>
    </row>
    <row r="20" spans="1:5" ht="12.75">
      <c r="A20" s="4">
        <v>19</v>
      </c>
      <c r="B20" s="4" t="s">
        <v>4396</v>
      </c>
      <c r="C20" s="4" t="s">
        <v>4397</v>
      </c>
      <c r="D20" s="4" t="s">
        <v>259</v>
      </c>
      <c r="E20" s="4" t="s">
        <v>4397</v>
      </c>
    </row>
    <row r="21" spans="1:5" ht="12.75">
      <c r="A21" s="4">
        <v>20</v>
      </c>
      <c r="B21" s="4" t="s">
        <v>4396</v>
      </c>
      <c r="C21" s="4" t="s">
        <v>4398</v>
      </c>
      <c r="D21" s="4" t="s">
        <v>54</v>
      </c>
      <c r="E21" s="4" t="s">
        <v>4398</v>
      </c>
    </row>
    <row r="22" spans="1:5" ht="12.75">
      <c r="A22" s="4">
        <v>21</v>
      </c>
      <c r="B22" s="4" t="s">
        <v>4396</v>
      </c>
      <c r="C22" s="4" t="s">
        <v>4399</v>
      </c>
      <c r="D22" s="4" t="s">
        <v>90</v>
      </c>
      <c r="E22" s="4" t="s">
        <v>4399</v>
      </c>
    </row>
    <row r="23" spans="1:5" ht="12.75">
      <c r="A23" s="4">
        <v>22</v>
      </c>
      <c r="B23" s="4" t="s">
        <v>4400</v>
      </c>
      <c r="C23" s="4" t="s">
        <v>4383</v>
      </c>
      <c r="D23" s="4" t="s">
        <v>54</v>
      </c>
      <c r="E23" s="4" t="s">
        <v>4383</v>
      </c>
    </row>
    <row r="24" spans="1:5" ht="12.75">
      <c r="A24" s="4">
        <v>23</v>
      </c>
      <c r="B24" s="4" t="s">
        <v>4400</v>
      </c>
      <c r="C24" s="4" t="s">
        <v>4401</v>
      </c>
      <c r="D24" s="4" t="s">
        <v>259</v>
      </c>
      <c r="E24" s="4" t="s">
        <v>4401</v>
      </c>
    </row>
    <row r="25" spans="1:5" ht="12.75">
      <c r="A25" s="4">
        <v>24</v>
      </c>
      <c r="B25" s="4" t="s">
        <v>4402</v>
      </c>
      <c r="C25" s="4" t="s">
        <v>4403</v>
      </c>
      <c r="D25" s="4" t="s">
        <v>90</v>
      </c>
      <c r="E25" s="4" t="s">
        <v>4403</v>
      </c>
    </row>
    <row r="26" spans="1:5" ht="12.75">
      <c r="A26" s="4">
        <v>25</v>
      </c>
      <c r="B26" s="4" t="s">
        <v>4404</v>
      </c>
      <c r="C26" s="4" t="s">
        <v>4405</v>
      </c>
      <c r="D26" s="4" t="s">
        <v>90</v>
      </c>
      <c r="E26" s="4" t="s">
        <v>4405</v>
      </c>
    </row>
    <row r="27" spans="1:5" ht="12.75">
      <c r="A27" s="4">
        <v>26</v>
      </c>
      <c r="B27" s="4" t="s">
        <v>4404</v>
      </c>
      <c r="C27" s="4" t="s">
        <v>4383</v>
      </c>
      <c r="D27" s="4" t="s">
        <v>54</v>
      </c>
      <c r="E27" s="4" t="s">
        <v>4383</v>
      </c>
    </row>
    <row r="28" spans="1:5" ht="12.75">
      <c r="A28" s="4">
        <v>27</v>
      </c>
      <c r="B28" s="4" t="s">
        <v>4404</v>
      </c>
      <c r="C28" s="4" t="s">
        <v>4406</v>
      </c>
      <c r="D28" s="4" t="s">
        <v>259</v>
      </c>
      <c r="E28" s="4" t="s">
        <v>4406</v>
      </c>
    </row>
    <row r="29" spans="1:5" ht="12.75">
      <c r="A29" s="4">
        <v>28</v>
      </c>
      <c r="B29" s="4" t="s">
        <v>4407</v>
      </c>
      <c r="C29" s="4" t="s">
        <v>4408</v>
      </c>
      <c r="D29" s="4" t="s">
        <v>259</v>
      </c>
      <c r="E29" s="4" t="s">
        <v>4408</v>
      </c>
    </row>
    <row r="30" spans="1:5" ht="12.75">
      <c r="A30" s="4">
        <v>29</v>
      </c>
      <c r="B30" s="4" t="s">
        <v>4407</v>
      </c>
      <c r="C30" s="4" t="s">
        <v>4409</v>
      </c>
      <c r="D30" s="4" t="s">
        <v>54</v>
      </c>
      <c r="E30" s="4" t="s">
        <v>4409</v>
      </c>
    </row>
    <row r="31" spans="1:5" ht="12.75">
      <c r="A31" s="4">
        <v>30</v>
      </c>
      <c r="B31" s="4" t="s">
        <v>4410</v>
      </c>
      <c r="C31" s="4" t="s">
        <v>4411</v>
      </c>
      <c r="D31" s="4" t="s">
        <v>54</v>
      </c>
      <c r="E31" s="4" t="s">
        <v>4411</v>
      </c>
    </row>
    <row r="32" spans="1:5" ht="12.75">
      <c r="A32" s="4">
        <v>31</v>
      </c>
      <c r="B32" s="4" t="s">
        <v>4412</v>
      </c>
      <c r="C32" s="4" t="s">
        <v>4380</v>
      </c>
      <c r="D32" s="4" t="s">
        <v>90</v>
      </c>
      <c r="E32" s="4" t="s">
        <v>4413</v>
      </c>
    </row>
    <row r="33" spans="1:5" ht="12.75">
      <c r="A33" s="4">
        <v>32</v>
      </c>
      <c r="B33" s="4" t="s">
        <v>4414</v>
      </c>
      <c r="C33" s="4" t="s">
        <v>4415</v>
      </c>
      <c r="D33" s="4" t="s">
        <v>259</v>
      </c>
      <c r="E33" s="4" t="s">
        <v>4415</v>
      </c>
    </row>
    <row r="34" spans="1:5" ht="12.75">
      <c r="A34" s="4">
        <v>33</v>
      </c>
      <c r="B34" s="4" t="s">
        <v>4414</v>
      </c>
      <c r="C34" s="4" t="s">
        <v>4380</v>
      </c>
      <c r="D34" s="4" t="s">
        <v>90</v>
      </c>
      <c r="E34" s="4" t="s">
        <v>4413</v>
      </c>
    </row>
    <row r="35" spans="1:5" ht="12.75">
      <c r="A35" s="4">
        <v>34</v>
      </c>
      <c r="B35" s="4" t="s">
        <v>4414</v>
      </c>
      <c r="C35" s="4" t="s">
        <v>4383</v>
      </c>
      <c r="D35" s="4" t="s">
        <v>54</v>
      </c>
      <c r="E35" s="4" t="s">
        <v>4383</v>
      </c>
    </row>
    <row r="36" spans="1:5" ht="12.75">
      <c r="A36" s="4">
        <v>35</v>
      </c>
      <c r="B36" s="4" t="s">
        <v>4416</v>
      </c>
      <c r="C36" s="4" t="s">
        <v>4417</v>
      </c>
      <c r="D36" s="4" t="s">
        <v>54</v>
      </c>
      <c r="E36" s="4" t="s">
        <v>4417</v>
      </c>
    </row>
    <row r="37" spans="1:5" ht="12.75">
      <c r="A37" s="4">
        <v>36</v>
      </c>
      <c r="B37" s="4" t="s">
        <v>4418</v>
      </c>
      <c r="C37" s="4" t="s">
        <v>4419</v>
      </c>
      <c r="D37" s="4" t="s">
        <v>90</v>
      </c>
      <c r="E37" s="4" t="s">
        <v>4419</v>
      </c>
    </row>
    <row r="38" spans="1:5" ht="12.75">
      <c r="A38" s="4">
        <v>37</v>
      </c>
      <c r="B38" s="4" t="s">
        <v>4420</v>
      </c>
      <c r="C38" s="4" t="s">
        <v>4421</v>
      </c>
      <c r="D38" s="4" t="s">
        <v>259</v>
      </c>
      <c r="E38" s="4" t="s">
        <v>4421</v>
      </c>
    </row>
    <row r="39" spans="1:5" ht="12.75">
      <c r="A39" s="4">
        <v>38</v>
      </c>
      <c r="B39" s="4" t="s">
        <v>4420</v>
      </c>
      <c r="C39" s="4" t="s">
        <v>4383</v>
      </c>
      <c r="D39" s="4" t="s">
        <v>54</v>
      </c>
      <c r="E39" s="4" t="s">
        <v>4383</v>
      </c>
    </row>
    <row r="40" spans="1:5" ht="12.75">
      <c r="A40" s="4">
        <v>39</v>
      </c>
      <c r="B40" s="4" t="s">
        <v>4422</v>
      </c>
      <c r="C40" s="4" t="s">
        <v>4423</v>
      </c>
      <c r="D40" s="4" t="s">
        <v>259</v>
      </c>
      <c r="E40" s="4" t="s">
        <v>4423</v>
      </c>
    </row>
    <row r="41" spans="1:5" ht="12.75">
      <c r="A41" s="4">
        <v>40</v>
      </c>
      <c r="B41" s="4" t="s">
        <v>4424</v>
      </c>
      <c r="C41" s="4" t="s">
        <v>4425</v>
      </c>
      <c r="D41" s="4" t="s">
        <v>259</v>
      </c>
      <c r="E41" s="4" t="s">
        <v>4425</v>
      </c>
    </row>
    <row r="42" spans="1:5" ht="12.75">
      <c r="A42" s="4">
        <v>41</v>
      </c>
      <c r="B42" s="4" t="s">
        <v>4424</v>
      </c>
      <c r="C42" s="4" t="s">
        <v>4426</v>
      </c>
      <c r="D42" s="4" t="s">
        <v>54</v>
      </c>
      <c r="E42" s="4" t="s">
        <v>4426</v>
      </c>
    </row>
    <row r="43" spans="1:5" ht="12.75">
      <c r="A43" s="4">
        <v>42</v>
      </c>
      <c r="B43" s="4" t="s">
        <v>4424</v>
      </c>
      <c r="C43" s="4" t="s">
        <v>4427</v>
      </c>
      <c r="D43" s="4" t="s">
        <v>90</v>
      </c>
      <c r="E43" s="4" t="s">
        <v>4428</v>
      </c>
    </row>
    <row r="44" spans="1:5" ht="12.75">
      <c r="A44" s="4">
        <v>43</v>
      </c>
      <c r="B44" s="4" t="s">
        <v>4429</v>
      </c>
      <c r="C44" s="4" t="s">
        <v>4430</v>
      </c>
      <c r="D44" s="4" t="s">
        <v>259</v>
      </c>
      <c r="E44" s="4" t="s">
        <v>4430</v>
      </c>
    </row>
    <row r="45" spans="1:5" ht="12.75">
      <c r="A45" s="4">
        <v>44</v>
      </c>
      <c r="B45" s="4" t="s">
        <v>4429</v>
      </c>
      <c r="C45" s="4" t="s">
        <v>4431</v>
      </c>
      <c r="D45" s="4" t="s">
        <v>54</v>
      </c>
      <c r="E45" s="4" t="s">
        <v>4431</v>
      </c>
    </row>
    <row r="46" spans="1:5" ht="12.75">
      <c r="A46" s="4">
        <v>45</v>
      </c>
      <c r="B46" s="4" t="s">
        <v>4432</v>
      </c>
      <c r="C46" s="4" t="s">
        <v>4433</v>
      </c>
      <c r="D46" s="4" t="s">
        <v>54</v>
      </c>
      <c r="E46" s="4" t="s">
        <v>4433</v>
      </c>
    </row>
    <row r="47" spans="1:5" ht="12.75">
      <c r="A47" s="4">
        <v>46</v>
      </c>
      <c r="B47" s="4" t="s">
        <v>4434</v>
      </c>
      <c r="C47" s="4" t="s">
        <v>4383</v>
      </c>
      <c r="D47" s="4" t="s">
        <v>54</v>
      </c>
      <c r="E47" s="4" t="s">
        <v>4383</v>
      </c>
    </row>
    <row r="48" spans="1:5" ht="12.75">
      <c r="A48" s="4">
        <v>47</v>
      </c>
      <c r="B48" s="4" t="s">
        <v>4434</v>
      </c>
      <c r="C48" s="4" t="s">
        <v>4435</v>
      </c>
      <c r="D48" s="4" t="s">
        <v>259</v>
      </c>
      <c r="E48" s="4" t="s">
        <v>4436</v>
      </c>
    </row>
    <row r="49" spans="1:5" ht="12.75">
      <c r="A49" s="4">
        <v>48</v>
      </c>
      <c r="B49" s="4" t="s">
        <v>4437</v>
      </c>
      <c r="C49" s="4" t="s">
        <v>4383</v>
      </c>
      <c r="D49" s="4" t="s">
        <v>54</v>
      </c>
      <c r="E49" s="4" t="s">
        <v>4383</v>
      </c>
    </row>
    <row r="50" spans="1:5" ht="12.75">
      <c r="A50" s="4">
        <v>49</v>
      </c>
      <c r="B50" s="4" t="s">
        <v>4438</v>
      </c>
      <c r="C50" s="4" t="s">
        <v>4426</v>
      </c>
      <c r="D50" s="4" t="s">
        <v>54</v>
      </c>
      <c r="E50" s="4" t="s">
        <v>4426</v>
      </c>
    </row>
    <row r="51" spans="1:5" ht="12.75">
      <c r="A51" s="4">
        <v>50</v>
      </c>
      <c r="B51" s="4" t="s">
        <v>4438</v>
      </c>
      <c r="C51" s="4" t="s">
        <v>4439</v>
      </c>
      <c r="D51" s="4" t="s">
        <v>259</v>
      </c>
      <c r="E51" s="4" t="s">
        <v>4439</v>
      </c>
    </row>
    <row r="52" spans="1:5" ht="12.75">
      <c r="A52" s="4">
        <v>51</v>
      </c>
      <c r="B52" s="4" t="s">
        <v>4440</v>
      </c>
      <c r="C52" s="4" t="s">
        <v>4441</v>
      </c>
      <c r="D52" s="4" t="s">
        <v>259</v>
      </c>
      <c r="E52" s="4" t="s">
        <v>4441</v>
      </c>
    </row>
    <row r="53" spans="1:5" ht="12.75">
      <c r="A53" s="4">
        <v>52</v>
      </c>
      <c r="B53" s="4" t="s">
        <v>4442</v>
      </c>
      <c r="C53" s="4" t="s">
        <v>4443</v>
      </c>
      <c r="D53" s="4" t="s">
        <v>259</v>
      </c>
      <c r="E53" s="4" t="s">
        <v>4443</v>
      </c>
    </row>
    <row r="54" spans="1:5" ht="12.75">
      <c r="A54" s="4">
        <v>53</v>
      </c>
      <c r="B54" s="4" t="s">
        <v>4442</v>
      </c>
      <c r="C54" s="4" t="s">
        <v>4444</v>
      </c>
      <c r="D54" s="4" t="s">
        <v>54</v>
      </c>
      <c r="E54" s="4" t="s">
        <v>4444</v>
      </c>
    </row>
    <row r="55" spans="1:5" ht="12.75">
      <c r="A55" s="4">
        <v>54</v>
      </c>
      <c r="B55" s="4" t="s">
        <v>4445</v>
      </c>
      <c r="C55" s="4" t="s">
        <v>4425</v>
      </c>
      <c r="D55" s="4" t="s">
        <v>259</v>
      </c>
      <c r="E55" s="4" t="s">
        <v>4425</v>
      </c>
    </row>
    <row r="56" spans="1:5" ht="25.5">
      <c r="A56" s="4">
        <v>55</v>
      </c>
      <c r="B56" s="4" t="s">
        <v>4445</v>
      </c>
      <c r="C56" s="52" t="s">
        <v>4446</v>
      </c>
      <c r="D56" s="4" t="s">
        <v>54</v>
      </c>
      <c r="E56" s="52" t="s">
        <v>4446</v>
      </c>
    </row>
    <row r="57" spans="1:5" ht="12.75">
      <c r="A57" s="4">
        <v>56</v>
      </c>
      <c r="B57" s="4" t="s">
        <v>4447</v>
      </c>
      <c r="C57" s="52" t="s">
        <v>4448</v>
      </c>
      <c r="D57" s="4" t="s">
        <v>54</v>
      </c>
      <c r="E57" s="4" t="s">
        <v>4449</v>
      </c>
    </row>
    <row r="58" spans="1:5" ht="12.75">
      <c r="A58" s="4">
        <v>57</v>
      </c>
      <c r="B58" s="4" t="s">
        <v>4447</v>
      </c>
      <c r="C58" s="4" t="s">
        <v>4450</v>
      </c>
      <c r="D58" s="4" t="s">
        <v>259</v>
      </c>
      <c r="E58" s="4" t="s">
        <v>4450</v>
      </c>
    </row>
    <row r="59" spans="1:5" ht="12.75">
      <c r="A59" s="4">
        <v>58</v>
      </c>
      <c r="B59" s="4" t="s">
        <v>4451</v>
      </c>
      <c r="C59" s="4" t="s">
        <v>4452</v>
      </c>
      <c r="D59" s="4" t="s">
        <v>259</v>
      </c>
      <c r="E59" s="4" t="s">
        <v>4452</v>
      </c>
    </row>
    <row r="60" spans="1:5" ht="12.75">
      <c r="A60" s="4">
        <v>59</v>
      </c>
      <c r="B60" s="4" t="s">
        <v>4451</v>
      </c>
      <c r="C60" s="4" t="s">
        <v>4383</v>
      </c>
      <c r="D60" s="4" t="s">
        <v>54</v>
      </c>
      <c r="E60" s="4" t="s">
        <v>4383</v>
      </c>
    </row>
    <row r="61" spans="1:5" ht="12.75">
      <c r="A61" s="4">
        <v>60</v>
      </c>
      <c r="B61" s="4" t="s">
        <v>4453</v>
      </c>
      <c r="C61" s="4" t="s">
        <v>4383</v>
      </c>
      <c r="D61" s="4" t="s">
        <v>54</v>
      </c>
      <c r="E61" s="4" t="s">
        <v>4383</v>
      </c>
    </row>
    <row r="62" spans="1:5" ht="12.75">
      <c r="A62" s="4">
        <v>61</v>
      </c>
      <c r="B62" s="4" t="s">
        <v>4454</v>
      </c>
      <c r="C62" s="4" t="s">
        <v>4455</v>
      </c>
      <c r="D62" s="4" t="s">
        <v>54</v>
      </c>
      <c r="E62" s="4" t="s">
        <v>4455</v>
      </c>
    </row>
    <row r="63" spans="1:5" ht="12.75">
      <c r="A63" s="4">
        <v>62</v>
      </c>
      <c r="B63" s="4" t="s">
        <v>4456</v>
      </c>
      <c r="C63" s="4" t="s">
        <v>4457</v>
      </c>
      <c r="D63" s="4" t="s">
        <v>90</v>
      </c>
      <c r="E63" s="4" t="s">
        <v>4457</v>
      </c>
    </row>
    <row r="64" spans="1:5" ht="12.75">
      <c r="A64" s="4">
        <v>63</v>
      </c>
      <c r="B64" s="4" t="s">
        <v>4456</v>
      </c>
      <c r="C64" s="4" t="s">
        <v>4458</v>
      </c>
      <c r="D64" s="4" t="s">
        <v>259</v>
      </c>
      <c r="E64" s="4" t="s">
        <v>4458</v>
      </c>
    </row>
    <row r="65" spans="1:5" ht="12.75">
      <c r="A65" s="4">
        <v>64</v>
      </c>
      <c r="B65" s="4" t="s">
        <v>4459</v>
      </c>
      <c r="C65" s="4" t="s">
        <v>4460</v>
      </c>
      <c r="D65" s="4" t="s">
        <v>259</v>
      </c>
      <c r="E65" s="4" t="s">
        <v>4460</v>
      </c>
    </row>
    <row r="66" spans="1:5" ht="12.75">
      <c r="A66" s="4">
        <v>65</v>
      </c>
      <c r="B66" s="4" t="s">
        <v>4461</v>
      </c>
      <c r="C66" s="4" t="s">
        <v>4380</v>
      </c>
      <c r="D66" s="4" t="s">
        <v>90</v>
      </c>
      <c r="E66" s="4" t="s">
        <v>4462</v>
      </c>
    </row>
    <row r="67" spans="1:5" ht="12.75">
      <c r="A67" s="4">
        <v>66</v>
      </c>
      <c r="B67" s="4" t="s">
        <v>4463</v>
      </c>
      <c r="C67" s="4" t="s">
        <v>4464</v>
      </c>
      <c r="D67" s="4" t="s">
        <v>90</v>
      </c>
      <c r="E67" s="4" t="s">
        <v>4464</v>
      </c>
    </row>
    <row r="68" spans="1:5" ht="12.75">
      <c r="A68" s="4">
        <v>67</v>
      </c>
      <c r="B68" s="4" t="s">
        <v>4463</v>
      </c>
      <c r="C68" s="4" t="s">
        <v>4465</v>
      </c>
      <c r="D68" s="4" t="s">
        <v>54</v>
      </c>
      <c r="E68" s="4" t="s">
        <v>4465</v>
      </c>
    </row>
    <row r="69" spans="1:5" ht="12.75">
      <c r="A69" s="4">
        <v>68</v>
      </c>
      <c r="B69" s="4" t="s">
        <v>4463</v>
      </c>
      <c r="C69" s="4" t="s">
        <v>4466</v>
      </c>
      <c r="D69" s="4" t="s">
        <v>69</v>
      </c>
      <c r="E69" s="4" t="s">
        <v>4466</v>
      </c>
    </row>
    <row r="70" spans="1:5" ht="12.75">
      <c r="A70" s="4">
        <v>69</v>
      </c>
      <c r="B70" s="4" t="s">
        <v>4463</v>
      </c>
      <c r="C70" s="4" t="s">
        <v>4467</v>
      </c>
      <c r="D70" s="4" t="s">
        <v>54</v>
      </c>
      <c r="E70" s="4" t="s">
        <v>4468</v>
      </c>
    </row>
    <row r="71" spans="1:5" ht="12.75">
      <c r="A71" s="4">
        <v>70</v>
      </c>
      <c r="B71" s="4" t="s">
        <v>4469</v>
      </c>
      <c r="C71" s="4" t="s">
        <v>4470</v>
      </c>
      <c r="D71" s="4" t="s">
        <v>259</v>
      </c>
      <c r="E71" s="4" t="s">
        <v>4471</v>
      </c>
    </row>
    <row r="72" spans="1:5" ht="12.75">
      <c r="A72" s="4">
        <v>71</v>
      </c>
      <c r="B72" s="4" t="s">
        <v>4469</v>
      </c>
      <c r="C72" s="4" t="s">
        <v>4472</v>
      </c>
      <c r="D72" s="4" t="s">
        <v>54</v>
      </c>
      <c r="E72" s="4" t="s">
        <v>4472</v>
      </c>
    </row>
    <row r="73" spans="1:5" ht="12.75">
      <c r="A73" s="4">
        <v>72</v>
      </c>
      <c r="B73" s="4" t="s">
        <v>4473</v>
      </c>
      <c r="C73" s="4" t="s">
        <v>4474</v>
      </c>
      <c r="D73" s="4" t="s">
        <v>90</v>
      </c>
      <c r="E73" s="4" t="s">
        <v>4475</v>
      </c>
    </row>
    <row r="74" spans="1:5" ht="12.75">
      <c r="A74" s="4">
        <v>73</v>
      </c>
      <c r="B74" s="4" t="s">
        <v>4473</v>
      </c>
      <c r="C74" s="4" t="s">
        <v>4476</v>
      </c>
      <c r="D74" s="4" t="s">
        <v>54</v>
      </c>
      <c r="E74" s="4" t="s">
        <v>4474</v>
      </c>
    </row>
    <row r="75" spans="1:5" ht="12.75">
      <c r="A75" s="4">
        <v>74</v>
      </c>
      <c r="B75" s="4" t="s">
        <v>4473</v>
      </c>
      <c r="C75" s="4" t="s">
        <v>4474</v>
      </c>
      <c r="D75" s="4" t="s">
        <v>54</v>
      </c>
      <c r="E75" s="4" t="s">
        <v>4477</v>
      </c>
    </row>
    <row r="76" spans="1:5" ht="12.75">
      <c r="A76" s="4">
        <v>75</v>
      </c>
      <c r="B76" s="4" t="s">
        <v>4473</v>
      </c>
      <c r="C76" s="4" t="s">
        <v>4474</v>
      </c>
      <c r="D76" s="4" t="s">
        <v>69</v>
      </c>
      <c r="E76" s="4" t="s">
        <v>4478</v>
      </c>
    </row>
    <row r="77" spans="1:5" ht="12.75">
      <c r="A77" s="4">
        <v>76</v>
      </c>
      <c r="B77" s="4" t="s">
        <v>4479</v>
      </c>
      <c r="C77" s="4" t="s">
        <v>4474</v>
      </c>
      <c r="D77" s="4" t="s">
        <v>54</v>
      </c>
      <c r="E77" s="4" t="s">
        <v>4480</v>
      </c>
    </row>
    <row r="78" spans="1:5" ht="12.75">
      <c r="A78" s="4">
        <v>77</v>
      </c>
      <c r="B78" s="4" t="s">
        <v>4479</v>
      </c>
      <c r="C78" s="4" t="s">
        <v>4474</v>
      </c>
      <c r="D78" s="4" t="s">
        <v>90</v>
      </c>
      <c r="E78" s="4" t="s">
        <v>4481</v>
      </c>
    </row>
    <row r="79" spans="1:5" ht="12.75">
      <c r="A79" s="4">
        <v>78</v>
      </c>
      <c r="B79" s="4" t="s">
        <v>4479</v>
      </c>
      <c r="C79" s="4" t="s">
        <v>4474</v>
      </c>
      <c r="D79" s="4" t="s">
        <v>69</v>
      </c>
      <c r="E79" s="4" t="s">
        <v>4482</v>
      </c>
    </row>
    <row r="80" spans="1:5" ht="12.75">
      <c r="A80" s="4">
        <v>79</v>
      </c>
      <c r="B80" s="4" t="s">
        <v>4483</v>
      </c>
      <c r="C80" s="4" t="s">
        <v>4380</v>
      </c>
      <c r="D80" s="4" t="s">
        <v>90</v>
      </c>
      <c r="E80" s="4" t="s">
        <v>4484</v>
      </c>
    </row>
    <row r="81" spans="1:5" ht="12.75">
      <c r="A81" s="4">
        <v>80</v>
      </c>
      <c r="B81" s="4" t="s">
        <v>4485</v>
      </c>
      <c r="C81" s="4" t="s">
        <v>4486</v>
      </c>
      <c r="D81" s="4" t="s">
        <v>90</v>
      </c>
      <c r="E81" s="4" t="s">
        <v>4486</v>
      </c>
    </row>
    <row r="82" spans="1:5" ht="12.75">
      <c r="A82" s="4">
        <v>81</v>
      </c>
      <c r="B82" s="4" t="s">
        <v>4485</v>
      </c>
      <c r="C82" s="4" t="s">
        <v>4487</v>
      </c>
      <c r="D82" s="4" t="s">
        <v>54</v>
      </c>
      <c r="E82" s="4" t="s">
        <v>4487</v>
      </c>
    </row>
    <row r="83" spans="1:5" ht="12.75">
      <c r="A83" s="4">
        <v>82</v>
      </c>
      <c r="B83" s="4" t="s">
        <v>4488</v>
      </c>
      <c r="C83" s="4" t="s">
        <v>4489</v>
      </c>
      <c r="D83" s="4" t="s">
        <v>54</v>
      </c>
      <c r="E83" s="4" t="s">
        <v>4383</v>
      </c>
    </row>
    <row r="84" spans="1:5" ht="12.75">
      <c r="A84" s="4">
        <v>83</v>
      </c>
      <c r="B84" s="4" t="s">
        <v>4488</v>
      </c>
      <c r="C84" s="4" t="s">
        <v>4490</v>
      </c>
      <c r="D84" s="4" t="s">
        <v>69</v>
      </c>
      <c r="E84" s="4" t="s">
        <v>4491</v>
      </c>
    </row>
    <row r="85" spans="1:5" ht="12.75">
      <c r="A85" s="4">
        <v>84</v>
      </c>
      <c r="B85" s="4" t="s">
        <v>4488</v>
      </c>
      <c r="C85" s="4" t="s">
        <v>4492</v>
      </c>
      <c r="D85" s="4" t="s">
        <v>90</v>
      </c>
      <c r="E85" s="4" t="s">
        <v>4492</v>
      </c>
    </row>
    <row r="86" spans="1:5" ht="12.75">
      <c r="A86" s="4">
        <v>85</v>
      </c>
      <c r="B86" s="4" t="s">
        <v>4493</v>
      </c>
      <c r="C86" s="4" t="s">
        <v>4494</v>
      </c>
      <c r="D86" s="4" t="s">
        <v>90</v>
      </c>
      <c r="E86" s="4" t="s">
        <v>4494</v>
      </c>
    </row>
    <row r="87" spans="1:5" ht="12.75">
      <c r="A87" s="4">
        <v>86</v>
      </c>
      <c r="B87" s="4" t="s">
        <v>4493</v>
      </c>
      <c r="C87" s="4" t="s">
        <v>4495</v>
      </c>
      <c r="D87" s="4" t="s">
        <v>54</v>
      </c>
      <c r="E87" s="4" t="s">
        <v>4496</v>
      </c>
    </row>
    <row r="88" spans="1:5" ht="12.75">
      <c r="A88" s="4">
        <v>87</v>
      </c>
      <c r="B88" s="4" t="s">
        <v>4497</v>
      </c>
      <c r="C88" s="4" t="s">
        <v>4498</v>
      </c>
      <c r="D88" s="4" t="s">
        <v>54</v>
      </c>
      <c r="E88" s="4" t="s">
        <v>4498</v>
      </c>
    </row>
    <row r="89" spans="1:5" ht="12.75">
      <c r="A89" s="4">
        <v>88</v>
      </c>
      <c r="B89" s="4" t="s">
        <v>4499</v>
      </c>
      <c r="C89" s="4" t="s">
        <v>4500</v>
      </c>
      <c r="D89" s="4" t="s">
        <v>69</v>
      </c>
      <c r="E89" s="4" t="s">
        <v>4500</v>
      </c>
    </row>
    <row r="90" spans="1:5" ht="12.75">
      <c r="A90" s="4">
        <v>89</v>
      </c>
      <c r="B90" s="4" t="s">
        <v>4501</v>
      </c>
      <c r="C90" s="4" t="s">
        <v>4502</v>
      </c>
      <c r="D90" s="4" t="s">
        <v>259</v>
      </c>
      <c r="E90" s="4" t="s">
        <v>4502</v>
      </c>
    </row>
    <row r="91" spans="1:5" ht="12.75">
      <c r="A91" s="4">
        <v>90</v>
      </c>
      <c r="B91" s="4" t="s">
        <v>4503</v>
      </c>
      <c r="C91" s="4" t="s">
        <v>4504</v>
      </c>
      <c r="D91" s="4" t="s">
        <v>90</v>
      </c>
      <c r="E91" s="4" t="s">
        <v>4504</v>
      </c>
    </row>
    <row r="92" spans="1:5" ht="12.75">
      <c r="A92" s="4">
        <v>91</v>
      </c>
      <c r="B92" s="4" t="s">
        <v>4505</v>
      </c>
      <c r="C92" s="4" t="s">
        <v>4506</v>
      </c>
      <c r="D92" s="4" t="s">
        <v>259</v>
      </c>
      <c r="E92" s="4" t="s">
        <v>4506</v>
      </c>
    </row>
    <row r="93" spans="1:5" ht="12.75">
      <c r="A93" s="4">
        <v>92</v>
      </c>
      <c r="B93" s="4" t="s">
        <v>4507</v>
      </c>
      <c r="C93" s="4" t="s">
        <v>4508</v>
      </c>
      <c r="D93" s="4" t="s">
        <v>90</v>
      </c>
      <c r="E93" s="4" t="s">
        <v>4508</v>
      </c>
    </row>
    <row r="94" spans="1:5" ht="12.75">
      <c r="A94" s="4">
        <v>93</v>
      </c>
      <c r="B94" s="4" t="s">
        <v>4509</v>
      </c>
      <c r="C94" s="4" t="s">
        <v>4510</v>
      </c>
      <c r="D94" s="4" t="s">
        <v>90</v>
      </c>
      <c r="E94" s="4" t="s">
        <v>4510</v>
      </c>
    </row>
    <row r="95" spans="1:5" ht="12.75">
      <c r="A95" s="4">
        <v>94</v>
      </c>
      <c r="B95" s="4" t="s">
        <v>4509</v>
      </c>
      <c r="C95" s="4" t="s">
        <v>4511</v>
      </c>
      <c r="D95" s="4" t="s">
        <v>259</v>
      </c>
      <c r="E95" s="4" t="s">
        <v>4511</v>
      </c>
    </row>
    <row r="96" spans="1:5" ht="12.75">
      <c r="A96" s="4">
        <v>95</v>
      </c>
      <c r="B96" s="4" t="s">
        <v>4512</v>
      </c>
      <c r="C96" s="4" t="s">
        <v>4513</v>
      </c>
      <c r="D96" s="4" t="s">
        <v>90</v>
      </c>
      <c r="E96" s="4" t="s">
        <v>4513</v>
      </c>
    </row>
    <row r="97" spans="1:5" ht="12.75">
      <c r="A97" s="4">
        <v>96</v>
      </c>
      <c r="B97" s="4" t="s">
        <v>4514</v>
      </c>
      <c r="C97" s="4" t="s">
        <v>4515</v>
      </c>
      <c r="D97" s="4" t="s">
        <v>90</v>
      </c>
      <c r="E97" s="4" t="s">
        <v>4515</v>
      </c>
    </row>
    <row r="98" spans="1:5" ht="12.75">
      <c r="A98" s="4">
        <v>97</v>
      </c>
      <c r="B98" s="4" t="s">
        <v>4514</v>
      </c>
      <c r="C98" s="4" t="s">
        <v>4516</v>
      </c>
      <c r="D98" s="4" t="s">
        <v>259</v>
      </c>
      <c r="E98" s="4" t="s">
        <v>4516</v>
      </c>
    </row>
    <row r="99" spans="1:5" ht="12.75">
      <c r="A99" s="4">
        <v>98</v>
      </c>
      <c r="B99" s="4" t="s">
        <v>4517</v>
      </c>
      <c r="C99" s="4" t="s">
        <v>4518</v>
      </c>
      <c r="D99" s="4" t="s">
        <v>259</v>
      </c>
      <c r="E99" s="4" t="s">
        <v>4518</v>
      </c>
    </row>
    <row r="100" spans="1:5" ht="12.75">
      <c r="A100" s="4">
        <v>99</v>
      </c>
      <c r="B100" s="4" t="s">
        <v>4517</v>
      </c>
      <c r="C100" s="4" t="s">
        <v>4519</v>
      </c>
      <c r="D100" s="4" t="s">
        <v>90</v>
      </c>
      <c r="E100" s="4" t="s">
        <v>4519</v>
      </c>
    </row>
    <row r="101" spans="1:5" ht="12.75">
      <c r="A101" s="4">
        <v>100</v>
      </c>
      <c r="B101" s="4" t="s">
        <v>4520</v>
      </c>
      <c r="C101" s="4" t="s">
        <v>4521</v>
      </c>
      <c r="D101" s="4" t="s">
        <v>90</v>
      </c>
      <c r="E101" s="4" t="s">
        <v>4521</v>
      </c>
    </row>
    <row r="102" spans="1:5" ht="12.75">
      <c r="A102" s="4">
        <v>101</v>
      </c>
      <c r="B102" s="4" t="s">
        <v>4522</v>
      </c>
      <c r="C102" s="4" t="s">
        <v>4523</v>
      </c>
      <c r="D102" s="4" t="s">
        <v>259</v>
      </c>
      <c r="E102" s="4" t="s">
        <v>4523</v>
      </c>
    </row>
    <row r="103" spans="1:5" ht="12.75">
      <c r="A103" s="4">
        <v>102</v>
      </c>
      <c r="B103" s="4" t="s">
        <v>4524</v>
      </c>
      <c r="C103" s="4" t="s">
        <v>4525</v>
      </c>
      <c r="D103" s="4" t="s">
        <v>90</v>
      </c>
      <c r="E103" s="4" t="s">
        <v>4525</v>
      </c>
    </row>
    <row r="104" spans="1:5" ht="12.75">
      <c r="A104" s="4">
        <v>103</v>
      </c>
      <c r="B104" s="4" t="s">
        <v>4526</v>
      </c>
      <c r="C104" s="4" t="s">
        <v>4527</v>
      </c>
      <c r="D104" s="4" t="s">
        <v>259</v>
      </c>
      <c r="E104" s="4" t="s">
        <v>4527</v>
      </c>
    </row>
    <row r="105" spans="1:5" ht="12.75">
      <c r="A105" s="4">
        <v>104</v>
      </c>
      <c r="B105" s="4" t="s">
        <v>4528</v>
      </c>
      <c r="C105" s="4" t="s">
        <v>4529</v>
      </c>
      <c r="D105" s="4" t="s">
        <v>90</v>
      </c>
      <c r="E105" s="4" t="s">
        <v>4529</v>
      </c>
    </row>
    <row r="106" spans="1:5" ht="12.75">
      <c r="A106" s="4">
        <v>105</v>
      </c>
      <c r="B106" s="4" t="s">
        <v>4530</v>
      </c>
      <c r="C106" s="4" t="s">
        <v>4476</v>
      </c>
      <c r="D106" s="4" t="s">
        <v>259</v>
      </c>
      <c r="E106" s="4" t="s">
        <v>4476</v>
      </c>
    </row>
    <row r="107" spans="1:5" ht="12.75">
      <c r="A107" s="4">
        <v>106</v>
      </c>
      <c r="B107" s="4" t="s">
        <v>4531</v>
      </c>
      <c r="C107" s="4" t="s">
        <v>4532</v>
      </c>
      <c r="D107" s="4" t="s">
        <v>259</v>
      </c>
      <c r="E107" s="4" t="s">
        <v>4532</v>
      </c>
    </row>
    <row r="108" spans="1:5" ht="12.75">
      <c r="A108" s="4">
        <v>107</v>
      </c>
      <c r="B108" s="4" t="s">
        <v>4533</v>
      </c>
      <c r="C108" s="4" t="s">
        <v>4534</v>
      </c>
      <c r="D108" s="4" t="s">
        <v>90</v>
      </c>
      <c r="E108" s="4" t="s">
        <v>4534</v>
      </c>
    </row>
    <row r="109" spans="1:5" ht="12.75">
      <c r="A109" s="4">
        <v>108</v>
      </c>
      <c r="B109" s="4" t="s">
        <v>4535</v>
      </c>
      <c r="C109" s="4" t="s">
        <v>4536</v>
      </c>
      <c r="D109" s="4" t="s">
        <v>90</v>
      </c>
      <c r="E109" s="4" t="s">
        <v>4536</v>
      </c>
    </row>
    <row r="110" spans="1:5" ht="12.75">
      <c r="A110" s="4">
        <v>109</v>
      </c>
      <c r="B110" s="4" t="s">
        <v>4535</v>
      </c>
      <c r="C110" s="4" t="s">
        <v>4476</v>
      </c>
      <c r="D110" s="4" t="s">
        <v>259</v>
      </c>
      <c r="E110" s="4" t="s">
        <v>4476</v>
      </c>
    </row>
    <row r="111" spans="1:5" ht="12.75">
      <c r="A111" s="4">
        <v>110</v>
      </c>
      <c r="B111" s="4" t="s">
        <v>4537</v>
      </c>
      <c r="C111" s="4" t="s">
        <v>4476</v>
      </c>
      <c r="D111" s="4" t="s">
        <v>259</v>
      </c>
      <c r="E111" s="4" t="s">
        <v>4476</v>
      </c>
    </row>
    <row r="112" spans="1:5" ht="12.75">
      <c r="A112" s="4">
        <v>111</v>
      </c>
      <c r="B112" s="4" t="s">
        <v>4538</v>
      </c>
      <c r="C112" s="4" t="s">
        <v>4539</v>
      </c>
      <c r="D112" s="4" t="s">
        <v>90</v>
      </c>
      <c r="E112" s="4" t="s">
        <v>4540</v>
      </c>
    </row>
    <row r="113" spans="1:5" ht="12.75">
      <c r="A113" s="4">
        <v>112</v>
      </c>
      <c r="B113" s="4" t="s">
        <v>4541</v>
      </c>
      <c r="C113" s="4" t="s">
        <v>4542</v>
      </c>
      <c r="D113" s="4" t="s">
        <v>259</v>
      </c>
      <c r="E113" s="4" t="s">
        <v>4543</v>
      </c>
    </row>
    <row r="114" spans="1:5" ht="12.75">
      <c r="A114" s="4">
        <v>113</v>
      </c>
      <c r="B114" s="4" t="s">
        <v>4544</v>
      </c>
      <c r="C114" s="4" t="s">
        <v>4545</v>
      </c>
      <c r="D114" s="4" t="s">
        <v>90</v>
      </c>
      <c r="E114" s="4" t="s">
        <v>4545</v>
      </c>
    </row>
    <row r="115" spans="1:5" ht="12.75">
      <c r="A115" s="4">
        <v>114</v>
      </c>
      <c r="B115" s="4" t="s">
        <v>4546</v>
      </c>
      <c r="C115" s="4" t="s">
        <v>4547</v>
      </c>
      <c r="D115" s="4" t="s">
        <v>90</v>
      </c>
      <c r="E115" s="4" t="s">
        <v>4547</v>
      </c>
    </row>
    <row r="116" spans="1:5" ht="12.75">
      <c r="A116" s="4">
        <v>115</v>
      </c>
      <c r="B116" s="4" t="s">
        <v>4546</v>
      </c>
      <c r="C116" s="4" t="s">
        <v>4548</v>
      </c>
      <c r="D116" s="4" t="s">
        <v>259</v>
      </c>
      <c r="E116" s="4" t="s">
        <v>4549</v>
      </c>
    </row>
    <row r="117" spans="1:5" ht="12.75">
      <c r="A117" s="4">
        <v>116</v>
      </c>
      <c r="B117" s="4" t="s">
        <v>4550</v>
      </c>
      <c r="C117" s="4" t="s">
        <v>4551</v>
      </c>
      <c r="D117" s="4" t="s">
        <v>90</v>
      </c>
      <c r="E117" s="4" t="s">
        <v>4551</v>
      </c>
    </row>
    <row r="118" spans="1:5" ht="12.75">
      <c r="A118" s="4">
        <v>117</v>
      </c>
      <c r="B118" s="4" t="s">
        <v>4552</v>
      </c>
      <c r="C118" s="4" t="s">
        <v>4553</v>
      </c>
      <c r="D118" s="4" t="s">
        <v>90</v>
      </c>
      <c r="E118" s="4" t="s">
        <v>4553</v>
      </c>
    </row>
    <row r="119" spans="1:5" ht="12.75">
      <c r="A119" s="4">
        <v>118</v>
      </c>
      <c r="B119" s="4" t="s">
        <v>4554</v>
      </c>
      <c r="C119" s="4" t="s">
        <v>4555</v>
      </c>
      <c r="D119" s="4" t="s">
        <v>90</v>
      </c>
      <c r="E119" s="4" t="s">
        <v>4555</v>
      </c>
    </row>
    <row r="120" spans="1:5" ht="12.75">
      <c r="A120" s="4">
        <v>119</v>
      </c>
      <c r="B120" s="4" t="s">
        <v>4554</v>
      </c>
      <c r="C120" s="4" t="s">
        <v>4556</v>
      </c>
      <c r="D120" s="4" t="s">
        <v>259</v>
      </c>
      <c r="E120" s="4" t="s">
        <v>4557</v>
      </c>
    </row>
    <row r="121" spans="1:5" ht="12.75">
      <c r="A121" s="4">
        <v>120</v>
      </c>
      <c r="B121" s="4" t="s">
        <v>4554</v>
      </c>
      <c r="C121" s="4" t="s">
        <v>4558</v>
      </c>
      <c r="D121" s="4" t="s">
        <v>69</v>
      </c>
      <c r="E121" s="4" t="s">
        <v>4558</v>
      </c>
    </row>
    <row r="122" spans="1:5" ht="12.75">
      <c r="A122" s="4">
        <v>121</v>
      </c>
      <c r="B122" s="4" t="s">
        <v>4559</v>
      </c>
      <c r="C122" s="4" t="s">
        <v>4560</v>
      </c>
      <c r="D122" s="4" t="s">
        <v>90</v>
      </c>
      <c r="E122" s="4" t="s">
        <v>4560</v>
      </c>
    </row>
    <row r="123" spans="1:5" ht="12.75">
      <c r="A123" s="4">
        <v>122</v>
      </c>
      <c r="B123" s="4" t="s">
        <v>4561</v>
      </c>
      <c r="C123" s="4" t="s">
        <v>4562</v>
      </c>
      <c r="D123" s="4" t="s">
        <v>90</v>
      </c>
      <c r="E123" s="4" t="s">
        <v>4562</v>
      </c>
    </row>
    <row r="124" spans="1:5" ht="12.75">
      <c r="A124" s="4">
        <v>123</v>
      </c>
      <c r="B124" s="4" t="s">
        <v>4563</v>
      </c>
      <c r="C124" s="4" t="s">
        <v>4564</v>
      </c>
      <c r="D124" s="4" t="s">
        <v>90</v>
      </c>
      <c r="E124" s="4" t="s">
        <v>4564</v>
      </c>
    </row>
    <row r="125" spans="1:5" ht="12.75">
      <c r="A125" s="4">
        <v>124</v>
      </c>
      <c r="B125" s="4" t="s">
        <v>4565</v>
      </c>
      <c r="C125" s="4" t="s">
        <v>4450</v>
      </c>
      <c r="D125" s="4" t="s">
        <v>259</v>
      </c>
      <c r="E125" s="4" t="s">
        <v>4566</v>
      </c>
    </row>
    <row r="126" spans="1:5" ht="12.75">
      <c r="A126" s="4">
        <v>125</v>
      </c>
      <c r="B126" s="4" t="s">
        <v>4565</v>
      </c>
      <c r="C126" s="4" t="s">
        <v>4567</v>
      </c>
      <c r="D126" s="4" t="s">
        <v>69</v>
      </c>
      <c r="E126" s="4" t="s">
        <v>4567</v>
      </c>
    </row>
    <row r="127" spans="1:5" ht="12.75">
      <c r="A127" s="4">
        <v>126</v>
      </c>
      <c r="B127" s="4" t="s">
        <v>4568</v>
      </c>
      <c r="C127" s="4" t="s">
        <v>4569</v>
      </c>
      <c r="D127" s="4" t="s">
        <v>90</v>
      </c>
      <c r="E127" s="4" t="s">
        <v>4570</v>
      </c>
    </row>
    <row r="128" spans="1:5" ht="12.75">
      <c r="A128" s="4">
        <v>127</v>
      </c>
      <c r="B128" s="4" t="s">
        <v>4571</v>
      </c>
      <c r="C128" s="4" t="s">
        <v>4572</v>
      </c>
      <c r="D128" s="4" t="s">
        <v>69</v>
      </c>
      <c r="E128" s="4" t="s">
        <v>4573</v>
      </c>
    </row>
    <row r="129" spans="1:5" ht="12.75">
      <c r="A129" s="4">
        <v>128</v>
      </c>
      <c r="B129" s="4" t="s">
        <v>4574</v>
      </c>
      <c r="C129" s="4" t="s">
        <v>4575</v>
      </c>
      <c r="D129" s="4" t="s">
        <v>259</v>
      </c>
      <c r="E129" s="4" t="s">
        <v>4576</v>
      </c>
    </row>
    <row r="130" spans="1:5" ht="12.75">
      <c r="A130" s="4">
        <v>129</v>
      </c>
      <c r="B130" s="4" t="s">
        <v>4577</v>
      </c>
      <c r="C130" s="4" t="s">
        <v>4578</v>
      </c>
      <c r="D130" s="4" t="s">
        <v>90</v>
      </c>
      <c r="E130" s="4" t="s">
        <v>4579</v>
      </c>
    </row>
    <row r="131" spans="1:5" ht="12.75">
      <c r="A131" s="4">
        <v>130</v>
      </c>
      <c r="B131" s="4" t="s">
        <v>4580</v>
      </c>
      <c r="C131" s="4" t="s">
        <v>4474</v>
      </c>
      <c r="D131" s="4" t="s">
        <v>90</v>
      </c>
      <c r="E131" s="4" t="s">
        <v>4555</v>
      </c>
    </row>
    <row r="132" spans="1:5" ht="12.75">
      <c r="A132" s="4">
        <v>131</v>
      </c>
      <c r="B132" s="4" t="s">
        <v>4581</v>
      </c>
      <c r="C132" s="4" t="s">
        <v>4474</v>
      </c>
      <c r="D132" s="4" t="s">
        <v>90</v>
      </c>
      <c r="E132" s="4" t="s">
        <v>4582</v>
      </c>
    </row>
    <row r="133" spans="1:5" ht="12.75">
      <c r="A133" s="4">
        <v>132</v>
      </c>
      <c r="B133" s="4" t="s">
        <v>4581</v>
      </c>
      <c r="C133" s="4" t="s">
        <v>4583</v>
      </c>
      <c r="D133" s="4" t="s">
        <v>69</v>
      </c>
      <c r="E133" s="4" t="s">
        <v>4583</v>
      </c>
    </row>
    <row r="134" spans="1:5" ht="12.75">
      <c r="A134" s="4">
        <v>133</v>
      </c>
      <c r="B134" s="4" t="s">
        <v>4581</v>
      </c>
      <c r="C134" s="4" t="s">
        <v>4584</v>
      </c>
      <c r="D134" s="4" t="s">
        <v>54</v>
      </c>
      <c r="E134" s="4" t="s">
        <v>4585</v>
      </c>
    </row>
    <row r="135" spans="1:5" ht="12.75">
      <c r="A135" s="4">
        <v>134</v>
      </c>
      <c r="B135" s="4" t="s">
        <v>4586</v>
      </c>
      <c r="C135" s="4" t="s">
        <v>4587</v>
      </c>
      <c r="D135" s="4" t="s">
        <v>90</v>
      </c>
      <c r="E135" s="4" t="s">
        <v>4587</v>
      </c>
    </row>
    <row r="136" spans="1:5" ht="12.75">
      <c r="A136" s="4">
        <v>135</v>
      </c>
      <c r="B136" s="4" t="s">
        <v>4588</v>
      </c>
      <c r="C136" s="4" t="s">
        <v>4589</v>
      </c>
      <c r="D136" s="4" t="s">
        <v>54</v>
      </c>
      <c r="E136" s="4" t="s">
        <v>4590</v>
      </c>
    </row>
    <row r="137" spans="1:5" ht="12.75">
      <c r="A137" s="4">
        <v>136</v>
      </c>
      <c r="B137" s="4" t="s">
        <v>4588</v>
      </c>
      <c r="C137" s="4" t="s">
        <v>4591</v>
      </c>
      <c r="D137" s="4" t="s">
        <v>69</v>
      </c>
      <c r="E137" s="4" t="s">
        <v>4589</v>
      </c>
    </row>
    <row r="138" spans="1:5" ht="12.75">
      <c r="A138" s="4">
        <v>137</v>
      </c>
      <c r="B138" s="4" t="s">
        <v>4588</v>
      </c>
      <c r="C138" s="4" t="s">
        <v>4592</v>
      </c>
      <c r="D138" s="4" t="s">
        <v>90</v>
      </c>
      <c r="E138" s="4" t="s">
        <v>4589</v>
      </c>
    </row>
    <row r="139" spans="1:5" ht="12.75">
      <c r="A139" s="4">
        <v>138</v>
      </c>
      <c r="B139" s="4" t="s">
        <v>4593</v>
      </c>
      <c r="C139" s="4" t="s">
        <v>4569</v>
      </c>
      <c r="D139" s="4" t="s">
        <v>90</v>
      </c>
      <c r="E139" s="4" t="s">
        <v>4594</v>
      </c>
    </row>
    <row r="140" spans="1:5" ht="12.75">
      <c r="A140" s="4">
        <v>139</v>
      </c>
      <c r="B140" s="4" t="s">
        <v>4595</v>
      </c>
      <c r="C140" s="4" t="s">
        <v>4383</v>
      </c>
      <c r="D140" s="4" t="s">
        <v>54</v>
      </c>
      <c r="E140" s="4" t="s">
        <v>4383</v>
      </c>
    </row>
    <row r="141" spans="1:5" ht="12.75">
      <c r="A141" s="4">
        <v>140</v>
      </c>
      <c r="B141" s="4" t="s">
        <v>4595</v>
      </c>
      <c r="C141" s="4" t="s">
        <v>4596</v>
      </c>
      <c r="D141" s="4" t="s">
        <v>90</v>
      </c>
      <c r="E141" s="4" t="s">
        <v>4597</v>
      </c>
    </row>
    <row r="142" spans="1:5" ht="12.75">
      <c r="A142" s="4">
        <v>141</v>
      </c>
      <c r="B142" s="4" t="s">
        <v>4595</v>
      </c>
      <c r="C142" s="4" t="s">
        <v>4368</v>
      </c>
      <c r="D142" s="4" t="s">
        <v>69</v>
      </c>
      <c r="E142" s="4" t="s">
        <v>4598</v>
      </c>
    </row>
    <row r="143" spans="1:5" ht="12.75">
      <c r="A143" s="4">
        <v>142</v>
      </c>
      <c r="B143" s="4" t="s">
        <v>4599</v>
      </c>
      <c r="C143" s="4" t="s">
        <v>4474</v>
      </c>
      <c r="D143" s="4" t="s">
        <v>90</v>
      </c>
      <c r="E143" s="4" t="s">
        <v>4401</v>
      </c>
    </row>
    <row r="144" spans="1:5" ht="12.75">
      <c r="A144" s="4">
        <v>143</v>
      </c>
      <c r="B144" s="4" t="s">
        <v>4600</v>
      </c>
      <c r="C144" s="4" t="s">
        <v>4386</v>
      </c>
      <c r="D144" s="4" t="s">
        <v>90</v>
      </c>
      <c r="E144" s="4" t="s">
        <v>4386</v>
      </c>
    </row>
    <row r="145" spans="1:5" ht="12.75">
      <c r="A145" s="4">
        <v>144</v>
      </c>
      <c r="B145" s="4" t="s">
        <v>4600</v>
      </c>
      <c r="C145" s="4" t="s">
        <v>4385</v>
      </c>
      <c r="D145" s="4" t="s">
        <v>54</v>
      </c>
      <c r="E145" s="4" t="s">
        <v>4601</v>
      </c>
    </row>
    <row r="146" spans="1:5" ht="12.75">
      <c r="A146" s="4">
        <v>145</v>
      </c>
      <c r="B146" s="4" t="s">
        <v>4600</v>
      </c>
      <c r="C146" s="4" t="s">
        <v>4602</v>
      </c>
      <c r="D146" s="4" t="s">
        <v>69</v>
      </c>
      <c r="E146" s="4" t="s">
        <v>4603</v>
      </c>
    </row>
    <row r="147" spans="1:5" ht="12.75">
      <c r="A147" s="4">
        <v>146</v>
      </c>
      <c r="B147" s="4" t="s">
        <v>4604</v>
      </c>
      <c r="C147" s="4" t="s">
        <v>4605</v>
      </c>
      <c r="D147" s="4" t="s">
        <v>69</v>
      </c>
      <c r="E147" s="4" t="s">
        <v>4606</v>
      </c>
    </row>
    <row r="148" spans="1:5" ht="12.75">
      <c r="A148" s="4">
        <v>147</v>
      </c>
      <c r="B148" s="4" t="s">
        <v>4604</v>
      </c>
      <c r="C148" s="4" t="s">
        <v>4383</v>
      </c>
      <c r="D148" s="4" t="s">
        <v>54</v>
      </c>
      <c r="E148" s="4" t="s">
        <v>4383</v>
      </c>
    </row>
    <row r="149" spans="1:5" ht="12.75">
      <c r="A149" s="4">
        <v>148</v>
      </c>
      <c r="B149" s="4" t="s">
        <v>4604</v>
      </c>
      <c r="C149" s="4" t="s">
        <v>4569</v>
      </c>
      <c r="D149" s="4" t="s">
        <v>90</v>
      </c>
      <c r="E149" s="4" t="s">
        <v>4607</v>
      </c>
    </row>
    <row r="150" spans="1:5" ht="12.75">
      <c r="A150" s="4">
        <v>149</v>
      </c>
      <c r="B150" s="4" t="s">
        <v>4608</v>
      </c>
      <c r="C150" s="4" t="s">
        <v>4609</v>
      </c>
      <c r="D150" s="4" t="s">
        <v>90</v>
      </c>
      <c r="E150" s="4" t="s">
        <v>4610</v>
      </c>
    </row>
    <row r="151" spans="1:5" ht="12.75">
      <c r="A151" s="4">
        <v>150</v>
      </c>
      <c r="B151" s="4" t="s">
        <v>4608</v>
      </c>
      <c r="C151" s="4" t="s">
        <v>4474</v>
      </c>
      <c r="D151" s="4" t="s">
        <v>69</v>
      </c>
      <c r="E151" s="4" t="s">
        <v>4611</v>
      </c>
    </row>
    <row r="152" spans="1:5" ht="12.75">
      <c r="A152" s="4">
        <v>151</v>
      </c>
      <c r="B152" s="4" t="s">
        <v>4612</v>
      </c>
      <c r="C152" s="4" t="s">
        <v>4613</v>
      </c>
      <c r="D152" s="4" t="s">
        <v>54</v>
      </c>
      <c r="E152" s="4" t="s">
        <v>4614</v>
      </c>
    </row>
    <row r="153" spans="1:5" ht="12.75">
      <c r="A153" s="4">
        <v>152</v>
      </c>
      <c r="B153" s="4" t="s">
        <v>4615</v>
      </c>
      <c r="C153" s="4" t="s">
        <v>4569</v>
      </c>
      <c r="D153" s="4" t="s">
        <v>90</v>
      </c>
      <c r="E153" s="4" t="s">
        <v>4616</v>
      </c>
    </row>
    <row r="154" spans="1:5" ht="12.75">
      <c r="A154" s="4">
        <v>153</v>
      </c>
      <c r="B154" s="4" t="s">
        <v>4617</v>
      </c>
      <c r="C154" s="4" t="s">
        <v>4618</v>
      </c>
      <c r="D154" s="4" t="s">
        <v>54</v>
      </c>
      <c r="E154" s="4" t="s">
        <v>4383</v>
      </c>
    </row>
    <row r="155" spans="1:5" ht="12.75">
      <c r="A155" s="4">
        <v>154</v>
      </c>
      <c r="B155" s="4" t="s">
        <v>4617</v>
      </c>
      <c r="C155" s="4" t="s">
        <v>4474</v>
      </c>
      <c r="D155" s="4" t="s">
        <v>90</v>
      </c>
      <c r="E155" s="4" t="s">
        <v>4619</v>
      </c>
    </row>
    <row r="156" spans="1:5" ht="12.75">
      <c r="A156" s="4">
        <v>155</v>
      </c>
      <c r="B156" s="4" t="s">
        <v>4617</v>
      </c>
      <c r="C156" s="4" t="s">
        <v>4474</v>
      </c>
      <c r="D156" s="4" t="s">
        <v>69</v>
      </c>
      <c r="E156" s="4" t="s">
        <v>4620</v>
      </c>
    </row>
    <row r="157" spans="1:5" ht="12.75">
      <c r="A157" s="4">
        <v>156</v>
      </c>
      <c r="B157" s="4" t="s">
        <v>4621</v>
      </c>
      <c r="C157" s="4" t="s">
        <v>4622</v>
      </c>
      <c r="D157" s="4" t="s">
        <v>90</v>
      </c>
      <c r="E157" s="4" t="s">
        <v>4623</v>
      </c>
    </row>
    <row r="158" spans="1:5" ht="12.75">
      <c r="A158" s="4">
        <v>157</v>
      </c>
      <c r="B158" s="4" t="s">
        <v>4624</v>
      </c>
      <c r="C158" s="4" t="s">
        <v>4474</v>
      </c>
      <c r="D158" s="4" t="s">
        <v>90</v>
      </c>
      <c r="E158" s="4" t="s">
        <v>4625</v>
      </c>
    </row>
    <row r="159" spans="1:5" ht="12.75">
      <c r="A159" s="4">
        <v>158</v>
      </c>
      <c r="B159" s="4" t="s">
        <v>4624</v>
      </c>
      <c r="C159" s="4" t="s">
        <v>4626</v>
      </c>
      <c r="D159" s="4" t="s">
        <v>54</v>
      </c>
      <c r="E159" s="4" t="s">
        <v>4383</v>
      </c>
    </row>
    <row r="160" spans="1:5" ht="12.75">
      <c r="A160" s="4">
        <v>159</v>
      </c>
      <c r="B160" s="4" t="s">
        <v>4627</v>
      </c>
      <c r="C160" s="4" t="s">
        <v>4628</v>
      </c>
      <c r="D160" s="4" t="s">
        <v>54</v>
      </c>
      <c r="E160" s="4" t="s">
        <v>4629</v>
      </c>
    </row>
    <row r="161" spans="1:5" ht="12.75">
      <c r="A161" s="4">
        <v>160</v>
      </c>
      <c r="B161" s="4" t="s">
        <v>4627</v>
      </c>
      <c r="C161" s="4" t="s">
        <v>4630</v>
      </c>
      <c r="D161" s="4" t="s">
        <v>90</v>
      </c>
      <c r="E161" s="4" t="s">
        <v>4631</v>
      </c>
    </row>
    <row r="162" spans="1:5" ht="12.75">
      <c r="A162" s="4">
        <v>161</v>
      </c>
      <c r="B162" s="4" t="s">
        <v>4632</v>
      </c>
      <c r="C162" s="4" t="s">
        <v>4626</v>
      </c>
      <c r="D162" s="4" t="s">
        <v>54</v>
      </c>
      <c r="E162" s="4" t="s">
        <v>4383</v>
      </c>
    </row>
    <row r="163" spans="1:5" ht="12.75">
      <c r="A163" s="4">
        <v>162</v>
      </c>
      <c r="B163" s="4" t="s">
        <v>4633</v>
      </c>
      <c r="C163" s="4" t="s">
        <v>4634</v>
      </c>
      <c r="D163" s="4" t="s">
        <v>69</v>
      </c>
      <c r="E163" s="4" t="s">
        <v>4635</v>
      </c>
    </row>
    <row r="164" spans="1:5" ht="12.75">
      <c r="A164" s="4">
        <v>163</v>
      </c>
      <c r="B164" s="4" t="s">
        <v>4636</v>
      </c>
      <c r="C164" s="4" t="s">
        <v>4609</v>
      </c>
      <c r="D164" s="4" t="s">
        <v>90</v>
      </c>
      <c r="E164" s="4" t="s">
        <v>4637</v>
      </c>
    </row>
    <row r="165" spans="1:5" ht="12.75">
      <c r="A165" s="4">
        <v>164</v>
      </c>
      <c r="B165" s="4" t="s">
        <v>4636</v>
      </c>
      <c r="C165" s="4" t="s">
        <v>4638</v>
      </c>
      <c r="D165" s="4" t="s">
        <v>54</v>
      </c>
      <c r="E165" s="4" t="s">
        <v>4639</v>
      </c>
    </row>
    <row r="166" spans="1:5" ht="12.75">
      <c r="A166" s="4">
        <v>165</v>
      </c>
      <c r="B166" s="4" t="s">
        <v>4636</v>
      </c>
      <c r="C166" s="4" t="s">
        <v>4474</v>
      </c>
      <c r="D166" s="4" t="s">
        <v>69</v>
      </c>
      <c r="E166" s="4" t="s">
        <v>4640</v>
      </c>
    </row>
    <row r="167" spans="1:5" ht="12.75">
      <c r="A167" s="4">
        <v>166</v>
      </c>
      <c r="B167" s="4" t="s">
        <v>4641</v>
      </c>
      <c r="C167" s="4" t="s">
        <v>4539</v>
      </c>
      <c r="D167" s="4" t="s">
        <v>90</v>
      </c>
      <c r="E167" s="4" t="s">
        <v>4642</v>
      </c>
    </row>
    <row r="168" spans="1:5" ht="12.75">
      <c r="A168" s="4">
        <v>167</v>
      </c>
      <c r="B168" s="4" t="s">
        <v>4643</v>
      </c>
      <c r="C168" s="4" t="s">
        <v>4474</v>
      </c>
      <c r="D168" s="4" t="s">
        <v>90</v>
      </c>
      <c r="E168" s="4" t="s">
        <v>4644</v>
      </c>
    </row>
    <row r="169" spans="1:5" ht="12.75">
      <c r="A169" s="4">
        <v>168</v>
      </c>
      <c r="B169" s="4" t="s">
        <v>4645</v>
      </c>
      <c r="C169" s="4" t="s">
        <v>4646</v>
      </c>
      <c r="D169" s="4" t="s">
        <v>90</v>
      </c>
      <c r="E169" s="4" t="s">
        <v>4647</v>
      </c>
    </row>
    <row r="170" spans="1:5" ht="12.75">
      <c r="A170" s="4">
        <v>169</v>
      </c>
      <c r="B170" s="4" t="s">
        <v>4648</v>
      </c>
      <c r="C170" s="4" t="s">
        <v>4539</v>
      </c>
      <c r="D170" s="4" t="s">
        <v>90</v>
      </c>
      <c r="E170" s="4" t="s">
        <v>4649</v>
      </c>
    </row>
    <row r="171" spans="1:5" ht="12.75">
      <c r="A171" s="4">
        <v>170</v>
      </c>
      <c r="B171" s="4" t="s">
        <v>4650</v>
      </c>
      <c r="C171" s="4" t="s">
        <v>4569</v>
      </c>
      <c r="D171" s="4" t="s">
        <v>90</v>
      </c>
      <c r="E171" s="4" t="s">
        <v>4651</v>
      </c>
    </row>
    <row r="172" spans="1:5" ht="12.75">
      <c r="A172" s="4">
        <v>171</v>
      </c>
      <c r="B172" s="4" t="s">
        <v>4652</v>
      </c>
      <c r="C172" s="4" t="s">
        <v>4474</v>
      </c>
      <c r="D172" s="4" t="s">
        <v>90</v>
      </c>
      <c r="E172" s="4" t="s">
        <v>4653</v>
      </c>
    </row>
    <row r="173" spans="1:5" ht="12.75">
      <c r="A173" s="4">
        <v>172</v>
      </c>
      <c r="B173" s="4" t="s">
        <v>4654</v>
      </c>
      <c r="C173" s="4" t="s">
        <v>4634</v>
      </c>
      <c r="D173" s="4" t="s">
        <v>90</v>
      </c>
      <c r="E173" s="4" t="s">
        <v>4655</v>
      </c>
    </row>
    <row r="174" spans="1:5" ht="12.75">
      <c r="A174" s="4">
        <v>173</v>
      </c>
      <c r="B174" s="4" t="s">
        <v>4656</v>
      </c>
      <c r="C174" s="4" t="s">
        <v>4657</v>
      </c>
      <c r="D174" s="4" t="s">
        <v>90</v>
      </c>
      <c r="E174" s="4" t="s">
        <v>4658</v>
      </c>
    </row>
    <row r="175" spans="1:5" ht="12.75">
      <c r="A175" s="4">
        <v>174</v>
      </c>
      <c r="B175" s="4" t="s">
        <v>4659</v>
      </c>
      <c r="C175" s="4" t="s">
        <v>4474</v>
      </c>
      <c r="D175" s="4" t="s">
        <v>90</v>
      </c>
      <c r="E175" s="4" t="s">
        <v>4660</v>
      </c>
    </row>
    <row r="176" spans="1:5" ht="12.75">
      <c r="A176" s="4">
        <v>175</v>
      </c>
      <c r="B176" s="4" t="s">
        <v>4661</v>
      </c>
      <c r="C176" s="4" t="s">
        <v>4662</v>
      </c>
      <c r="D176" s="4" t="s">
        <v>90</v>
      </c>
      <c r="E176" s="4" t="s">
        <v>4663</v>
      </c>
    </row>
    <row r="177" spans="1:5" ht="12.75">
      <c r="A177" s="4">
        <v>176</v>
      </c>
      <c r="B177" s="4" t="s">
        <v>4664</v>
      </c>
      <c r="C177" s="4" t="s">
        <v>4665</v>
      </c>
      <c r="D177" s="4" t="s">
        <v>90</v>
      </c>
      <c r="E177" s="4" t="s">
        <v>4666</v>
      </c>
    </row>
    <row r="178" spans="1:5" ht="12.75">
      <c r="A178" s="4">
        <v>177</v>
      </c>
      <c r="B178" s="4" t="s">
        <v>4667</v>
      </c>
      <c r="C178" s="4" t="s">
        <v>4474</v>
      </c>
      <c r="D178" s="4" t="s">
        <v>90</v>
      </c>
      <c r="E178" s="4" t="s">
        <v>4668</v>
      </c>
    </row>
    <row r="179" spans="1:5" ht="12.75">
      <c r="A179" s="4">
        <v>178</v>
      </c>
      <c r="B179" s="4" t="s">
        <v>4669</v>
      </c>
      <c r="C179" s="4" t="s">
        <v>4670</v>
      </c>
      <c r="D179" s="4" t="s">
        <v>69</v>
      </c>
      <c r="E179" s="4" t="s">
        <v>4671</v>
      </c>
    </row>
    <row r="180" spans="1:5" ht="12.75">
      <c r="A180" s="4">
        <v>179</v>
      </c>
      <c r="B180" s="4" t="s">
        <v>4669</v>
      </c>
      <c r="C180" s="4" t="s">
        <v>4672</v>
      </c>
      <c r="D180" s="4" t="s">
        <v>69</v>
      </c>
      <c r="E180" s="4" t="s">
        <v>4673</v>
      </c>
    </row>
    <row r="181" spans="1:5" ht="12.75">
      <c r="A181" s="4">
        <v>180</v>
      </c>
      <c r="B181" s="4" t="s">
        <v>4669</v>
      </c>
      <c r="C181" s="4" t="s">
        <v>4674</v>
      </c>
      <c r="D181" s="4" t="s">
        <v>90</v>
      </c>
      <c r="E181" s="4" t="s">
        <v>4466</v>
      </c>
    </row>
    <row r="182" spans="1:5" ht="12.75">
      <c r="A182" s="4">
        <v>181</v>
      </c>
      <c r="B182" s="4" t="s">
        <v>4675</v>
      </c>
      <c r="C182" s="4" t="s">
        <v>4569</v>
      </c>
      <c r="D182" s="4" t="s">
        <v>90</v>
      </c>
      <c r="E182" s="4" t="s">
        <v>4676</v>
      </c>
    </row>
    <row r="183" spans="1:5" ht="12.75">
      <c r="A183" s="4">
        <v>182</v>
      </c>
      <c r="B183" s="4" t="s">
        <v>4677</v>
      </c>
      <c r="C183" s="4" t="s">
        <v>4474</v>
      </c>
      <c r="D183" s="4" t="s">
        <v>90</v>
      </c>
      <c r="E183" s="4" t="s">
        <v>4678</v>
      </c>
    </row>
    <row r="184" spans="1:5" ht="12.75">
      <c r="A184" s="4">
        <v>183</v>
      </c>
      <c r="B184" s="4" t="s">
        <v>4679</v>
      </c>
      <c r="C184" s="4" t="s">
        <v>4680</v>
      </c>
      <c r="D184" s="4" t="s">
        <v>90</v>
      </c>
      <c r="E184" s="4" t="s">
        <v>4681</v>
      </c>
    </row>
    <row r="185" spans="1:5" ht="12.75">
      <c r="A185" s="4">
        <v>184</v>
      </c>
      <c r="B185" s="4" t="s">
        <v>4682</v>
      </c>
      <c r="C185" s="4" t="s">
        <v>4670</v>
      </c>
      <c r="D185" s="4" t="s">
        <v>90</v>
      </c>
      <c r="E185" s="4" t="s">
        <v>4683</v>
      </c>
    </row>
    <row r="186" spans="1:5" ht="12.75">
      <c r="A186" s="4">
        <v>185</v>
      </c>
      <c r="B186" s="4" t="s">
        <v>4684</v>
      </c>
      <c r="C186" s="4" t="s">
        <v>4474</v>
      </c>
      <c r="D186" s="4" t="s">
        <v>90</v>
      </c>
      <c r="E186" s="4" t="s">
        <v>4685</v>
      </c>
    </row>
    <row r="187" spans="1:5" ht="12.75">
      <c r="A187" s="4">
        <v>186</v>
      </c>
      <c r="B187" s="4" t="s">
        <v>4686</v>
      </c>
      <c r="C187" s="4" t="s">
        <v>4569</v>
      </c>
      <c r="D187" s="4" t="s">
        <v>90</v>
      </c>
      <c r="E187" s="4" t="s">
        <v>4687</v>
      </c>
    </row>
    <row r="188" spans="1:5" ht="12.75">
      <c r="A188" s="4">
        <v>187</v>
      </c>
      <c r="B188" s="4" t="s">
        <v>4688</v>
      </c>
      <c r="C188" s="4" t="s">
        <v>4474</v>
      </c>
      <c r="D188" s="4" t="s">
        <v>90</v>
      </c>
      <c r="E188" s="4" t="s">
        <v>4689</v>
      </c>
    </row>
    <row r="189" spans="1:5" ht="12.75">
      <c r="A189" s="4">
        <v>188</v>
      </c>
      <c r="B189" s="4" t="s">
        <v>4690</v>
      </c>
      <c r="C189" s="4" t="s">
        <v>4569</v>
      </c>
      <c r="D189" s="4" t="s">
        <v>90</v>
      </c>
      <c r="E189" s="4" t="s">
        <v>4691</v>
      </c>
    </row>
    <row r="190" spans="1:5" ht="12.75">
      <c r="A190" s="4">
        <v>189</v>
      </c>
      <c r="B190" s="4" t="s">
        <v>4692</v>
      </c>
      <c r="C190" s="4" t="s">
        <v>4693</v>
      </c>
      <c r="D190" s="4" t="s">
        <v>90</v>
      </c>
      <c r="E190" s="4" t="s">
        <v>4694</v>
      </c>
    </row>
    <row r="191" spans="1:5" ht="12.75">
      <c r="A191" s="4">
        <v>190</v>
      </c>
      <c r="B191" s="4" t="s">
        <v>4695</v>
      </c>
      <c r="C191" s="4" t="s">
        <v>4670</v>
      </c>
      <c r="D191" s="4" t="s">
        <v>90</v>
      </c>
      <c r="E191" s="4" t="s">
        <v>4696</v>
      </c>
    </row>
    <row r="192" spans="1:5" ht="12.75">
      <c r="A192" s="4">
        <v>191</v>
      </c>
      <c r="B192" s="4" t="s">
        <v>4697</v>
      </c>
      <c r="C192" s="4" t="s">
        <v>4698</v>
      </c>
      <c r="D192" s="4" t="s">
        <v>90</v>
      </c>
      <c r="E192" s="4" t="s">
        <v>4699</v>
      </c>
    </row>
    <row r="193" spans="1:5" ht="12.75">
      <c r="A193" s="4">
        <v>192</v>
      </c>
      <c r="B193" s="4" t="s">
        <v>4700</v>
      </c>
      <c r="C193" s="4" t="s">
        <v>4701</v>
      </c>
      <c r="D193" s="4" t="s">
        <v>90</v>
      </c>
      <c r="E193" s="4" t="s">
        <v>4702</v>
      </c>
    </row>
    <row r="194" spans="1:5" ht="12.75">
      <c r="A194" s="4">
        <v>193</v>
      </c>
      <c r="B194" s="4" t="s">
        <v>4703</v>
      </c>
      <c r="C194" s="4" t="s">
        <v>4704</v>
      </c>
      <c r="D194" s="4" t="s">
        <v>90</v>
      </c>
      <c r="E194" s="4" t="s">
        <v>4705</v>
      </c>
    </row>
    <row r="195" spans="1:5" ht="12.75">
      <c r="A195" s="4">
        <v>194</v>
      </c>
      <c r="B195" s="4" t="s">
        <v>4706</v>
      </c>
      <c r="C195" s="4" t="s">
        <v>4707</v>
      </c>
      <c r="D195" s="4" t="s">
        <v>90</v>
      </c>
      <c r="E195" s="4" t="s">
        <v>4708</v>
      </c>
    </row>
    <row r="196" spans="1:5" ht="12.75">
      <c r="A196" s="4">
        <v>195</v>
      </c>
      <c r="B196" s="4" t="s">
        <v>4709</v>
      </c>
      <c r="C196" s="4" t="s">
        <v>4500</v>
      </c>
      <c r="D196" s="4" t="s">
        <v>4710</v>
      </c>
      <c r="E196" s="4" t="s">
        <v>4711</v>
      </c>
    </row>
    <row r="197" spans="1:5" ht="12.75">
      <c r="A197" s="4">
        <v>196</v>
      </c>
      <c r="B197" s="4" t="s">
        <v>4709</v>
      </c>
      <c r="C197" s="4" t="s">
        <v>4712</v>
      </c>
      <c r="D197" s="4" t="s">
        <v>69</v>
      </c>
      <c r="E197" s="4" t="s">
        <v>4713</v>
      </c>
    </row>
    <row r="198" spans="1:5" ht="12.75">
      <c r="A198" s="4">
        <v>197</v>
      </c>
      <c r="B198" s="4" t="s">
        <v>4709</v>
      </c>
      <c r="C198" s="4" t="s">
        <v>4500</v>
      </c>
      <c r="D198" s="4" t="s">
        <v>90</v>
      </c>
      <c r="E198" s="4" t="s">
        <v>4714</v>
      </c>
    </row>
    <row r="199" spans="1:5" ht="12.75">
      <c r="A199" s="4">
        <v>198</v>
      </c>
      <c r="B199" s="4" t="s">
        <v>4715</v>
      </c>
      <c r="C199" s="4" t="s">
        <v>4716</v>
      </c>
      <c r="D199" s="4" t="s">
        <v>69</v>
      </c>
      <c r="E199" s="4" t="s">
        <v>4717</v>
      </c>
    </row>
    <row r="200" spans="1:5" ht="12.75">
      <c r="A200" s="4">
        <v>199</v>
      </c>
      <c r="B200" s="4" t="s">
        <v>4715</v>
      </c>
      <c r="C200" s="4" t="s">
        <v>4474</v>
      </c>
      <c r="D200" s="4" t="s">
        <v>69</v>
      </c>
      <c r="E200" s="4" t="s">
        <v>4718</v>
      </c>
    </row>
    <row r="201" spans="1:5" ht="12.75">
      <c r="A201" s="4">
        <v>200</v>
      </c>
      <c r="B201" s="4" t="s">
        <v>4719</v>
      </c>
      <c r="C201" s="4" t="s">
        <v>4474</v>
      </c>
      <c r="D201" s="4" t="s">
        <v>69</v>
      </c>
      <c r="E201" s="4" t="s">
        <v>4720</v>
      </c>
    </row>
    <row r="202" spans="1:5" ht="12.75">
      <c r="A202" s="4">
        <v>201</v>
      </c>
      <c r="B202" s="4" t="s">
        <v>4719</v>
      </c>
      <c r="C202" s="4" t="s">
        <v>4569</v>
      </c>
      <c r="D202" s="4" t="s">
        <v>90</v>
      </c>
      <c r="E202" s="4" t="s">
        <v>4721</v>
      </c>
    </row>
    <row r="203" spans="1:5" ht="12.75">
      <c r="A203" s="4">
        <v>202</v>
      </c>
      <c r="B203" s="4" t="s">
        <v>4722</v>
      </c>
      <c r="C203" s="4" t="s">
        <v>4474</v>
      </c>
      <c r="D203" s="4" t="s">
        <v>69</v>
      </c>
      <c r="E203" s="4" t="s">
        <v>4723</v>
      </c>
    </row>
    <row r="204" spans="1:5" ht="12.75">
      <c r="A204" s="4">
        <v>203</v>
      </c>
      <c r="B204" s="4" t="s">
        <v>4724</v>
      </c>
      <c r="C204" s="4" t="s">
        <v>4569</v>
      </c>
      <c r="D204" s="4" t="s">
        <v>90</v>
      </c>
      <c r="E204" s="4" t="s">
        <v>4725</v>
      </c>
    </row>
    <row r="205" spans="1:5" ht="12.75">
      <c r="A205" s="4">
        <v>204</v>
      </c>
      <c r="B205" s="4" t="s">
        <v>4726</v>
      </c>
      <c r="C205" s="4" t="s">
        <v>4474</v>
      </c>
      <c r="D205" s="4" t="s">
        <v>69</v>
      </c>
      <c r="E205" s="4" t="s">
        <v>4727</v>
      </c>
    </row>
    <row r="206" spans="1:5" ht="12.75">
      <c r="A206" s="4">
        <v>205</v>
      </c>
      <c r="B206" s="4" t="s">
        <v>4728</v>
      </c>
      <c r="C206" s="4" t="s">
        <v>4729</v>
      </c>
      <c r="D206" s="4" t="s">
        <v>90</v>
      </c>
      <c r="E206" s="4" t="s">
        <v>4729</v>
      </c>
    </row>
    <row r="207" spans="1:5" ht="12.75">
      <c r="A207" s="4">
        <v>206</v>
      </c>
      <c r="B207" s="4" t="s">
        <v>4728</v>
      </c>
      <c r="C207" s="4" t="s">
        <v>4730</v>
      </c>
      <c r="D207" s="4" t="s">
        <v>4710</v>
      </c>
      <c r="E207" s="4" t="s">
        <v>4731</v>
      </c>
    </row>
    <row r="208" spans="1:5" ht="12.75">
      <c r="A208" s="4">
        <v>207</v>
      </c>
      <c r="B208" s="4" t="s">
        <v>4732</v>
      </c>
      <c r="C208" s="4" t="s">
        <v>4733</v>
      </c>
      <c r="D208" s="4" t="s">
        <v>90</v>
      </c>
      <c r="E208" s="4" t="s">
        <v>4734</v>
      </c>
    </row>
    <row r="209" spans="1:5" ht="12.75">
      <c r="A209" s="4">
        <v>208</v>
      </c>
      <c r="B209" s="4" t="s">
        <v>4735</v>
      </c>
      <c r="C209" s="4" t="s">
        <v>4569</v>
      </c>
      <c r="D209" s="4" t="s">
        <v>90</v>
      </c>
      <c r="E209" s="4" t="s">
        <v>4736</v>
      </c>
    </row>
    <row r="210" spans="1:5" ht="12.75">
      <c r="A210" s="4">
        <v>209</v>
      </c>
      <c r="B210" s="4" t="s">
        <v>4737</v>
      </c>
      <c r="C210" s="4" t="s">
        <v>4738</v>
      </c>
      <c r="D210" s="4" t="s">
        <v>90</v>
      </c>
      <c r="E210" s="4" t="s">
        <v>4739</v>
      </c>
    </row>
    <row r="211" spans="1:5" ht="12.75">
      <c r="A211" s="4">
        <v>210</v>
      </c>
      <c r="B211" s="4" t="s">
        <v>4740</v>
      </c>
      <c r="C211" s="4" t="s">
        <v>4391</v>
      </c>
      <c r="D211" s="4" t="s">
        <v>90</v>
      </c>
      <c r="E211" s="4" t="s">
        <v>4741</v>
      </c>
    </row>
    <row r="212" spans="1:5" ht="12.75">
      <c r="A212" s="4">
        <v>211</v>
      </c>
      <c r="B212" s="4" t="s">
        <v>4742</v>
      </c>
      <c r="C212" s="4" t="s">
        <v>4476</v>
      </c>
      <c r="D212" s="4" t="s">
        <v>90</v>
      </c>
      <c r="E212" s="4" t="s">
        <v>4743</v>
      </c>
    </row>
    <row r="213" spans="1:5" ht="12.75">
      <c r="A213" s="4">
        <v>212</v>
      </c>
      <c r="B213" s="4" t="s">
        <v>4744</v>
      </c>
      <c r="C213" s="4" t="s">
        <v>4745</v>
      </c>
      <c r="D213" s="4" t="s">
        <v>90</v>
      </c>
      <c r="E213" s="4" t="s">
        <v>4745</v>
      </c>
    </row>
    <row r="214" spans="1:5" ht="12.75">
      <c r="A214" s="4">
        <v>213</v>
      </c>
      <c r="B214" s="4" t="s">
        <v>4746</v>
      </c>
      <c r="C214" s="4" t="s">
        <v>4747</v>
      </c>
      <c r="D214" s="4" t="s">
        <v>90</v>
      </c>
      <c r="E214" s="4" t="s">
        <v>4747</v>
      </c>
    </row>
    <row r="215" spans="1:5" ht="12.75">
      <c r="A215" s="4">
        <v>214</v>
      </c>
      <c r="B215" s="4" t="s">
        <v>4748</v>
      </c>
      <c r="C215" s="4" t="s">
        <v>4749</v>
      </c>
      <c r="D215" s="4" t="s">
        <v>90</v>
      </c>
      <c r="E215" s="4" t="s">
        <v>4749</v>
      </c>
    </row>
    <row r="216" spans="1:5" ht="12.75">
      <c r="A216" s="4">
        <v>215</v>
      </c>
      <c r="B216" s="4" t="s">
        <v>4750</v>
      </c>
      <c r="C216" s="4" t="s">
        <v>4751</v>
      </c>
      <c r="D216" s="4" t="s">
        <v>90</v>
      </c>
      <c r="E216" s="4" t="s">
        <v>4751</v>
      </c>
    </row>
    <row r="217" spans="1:5" ht="12.75">
      <c r="A217" s="4">
        <v>216</v>
      </c>
      <c r="B217" s="4" t="s">
        <v>4752</v>
      </c>
      <c r="C217" s="4" t="s">
        <v>4753</v>
      </c>
      <c r="D217" s="4" t="s">
        <v>90</v>
      </c>
      <c r="E217" s="4" t="s">
        <v>4753</v>
      </c>
    </row>
    <row r="218" spans="1:5" ht="12.75">
      <c r="A218" s="4">
        <v>217</v>
      </c>
      <c r="B218" s="4" t="s">
        <v>4754</v>
      </c>
      <c r="C218" s="4" t="s">
        <v>4755</v>
      </c>
      <c r="D218" s="4" t="s">
        <v>90</v>
      </c>
      <c r="E218" s="4" t="s">
        <v>4755</v>
      </c>
    </row>
    <row r="219" spans="1:5" ht="12.75">
      <c r="A219" s="4">
        <v>218</v>
      </c>
      <c r="B219" s="4" t="s">
        <v>4756</v>
      </c>
      <c r="C219" s="4" t="s">
        <v>4707</v>
      </c>
      <c r="D219" s="4" t="s">
        <v>90</v>
      </c>
      <c r="E219" s="4" t="s">
        <v>4757</v>
      </c>
    </row>
    <row r="220" spans="1:5" ht="12.75">
      <c r="A220" s="4">
        <v>219</v>
      </c>
      <c r="B220" s="4" t="s">
        <v>4758</v>
      </c>
      <c r="C220" s="4" t="s">
        <v>4385</v>
      </c>
      <c r="D220" s="4" t="s">
        <v>90</v>
      </c>
      <c r="E220" s="4" t="s">
        <v>4386</v>
      </c>
    </row>
    <row r="221" spans="1:5" ht="12.75">
      <c r="A221" s="4">
        <v>220</v>
      </c>
      <c r="B221" s="4" t="s">
        <v>4758</v>
      </c>
      <c r="C221" s="4" t="s">
        <v>4385</v>
      </c>
      <c r="D221" s="4" t="s">
        <v>54</v>
      </c>
      <c r="E221" s="4" t="s">
        <v>4386</v>
      </c>
    </row>
    <row r="222" spans="1:5" ht="12.75">
      <c r="A222" s="4">
        <v>221</v>
      </c>
      <c r="B222" s="4" t="s">
        <v>4758</v>
      </c>
      <c r="C222" s="4" t="s">
        <v>4759</v>
      </c>
      <c r="D222" s="4" t="s">
        <v>4710</v>
      </c>
      <c r="E222" s="4" t="s">
        <v>4760</v>
      </c>
    </row>
    <row r="223" spans="1:5" ht="12.75">
      <c r="A223" s="4">
        <v>222</v>
      </c>
      <c r="B223" s="4" t="s">
        <v>4758</v>
      </c>
      <c r="C223" s="4" t="s">
        <v>4385</v>
      </c>
      <c r="D223" s="4" t="s">
        <v>259</v>
      </c>
      <c r="E223" s="4" t="s">
        <v>4385</v>
      </c>
    </row>
    <row r="224" spans="1:5" ht="12.75">
      <c r="A224" s="4">
        <v>223</v>
      </c>
      <c r="B224" s="4" t="s">
        <v>4758</v>
      </c>
      <c r="C224" s="4" t="s">
        <v>4761</v>
      </c>
      <c r="D224" s="4" t="s">
        <v>146</v>
      </c>
      <c r="E224" s="4" t="s">
        <v>4761</v>
      </c>
    </row>
    <row r="225" spans="1:5" ht="12.75">
      <c r="A225" s="4">
        <v>224</v>
      </c>
      <c r="B225" s="4" t="s">
        <v>4762</v>
      </c>
      <c r="C225" s="4" t="s">
        <v>4763</v>
      </c>
      <c r="D225" s="4" t="s">
        <v>4710</v>
      </c>
      <c r="E225" s="4" t="s">
        <v>4764</v>
      </c>
    </row>
    <row r="226" spans="1:5" ht="12.75">
      <c r="A226" s="4">
        <v>225</v>
      </c>
      <c r="B226" s="4" t="s">
        <v>4765</v>
      </c>
      <c r="C226" s="4" t="s">
        <v>4474</v>
      </c>
      <c r="D226" s="4" t="s">
        <v>90</v>
      </c>
      <c r="E226" s="4" t="s">
        <v>4743</v>
      </c>
    </row>
    <row r="227" spans="1:5" ht="12.75">
      <c r="A227" s="4">
        <v>226</v>
      </c>
      <c r="B227" s="4" t="s">
        <v>4766</v>
      </c>
      <c r="C227" s="4" t="s">
        <v>4474</v>
      </c>
      <c r="D227" s="4" t="s">
        <v>4710</v>
      </c>
      <c r="E227" s="4" t="s">
        <v>4767</v>
      </c>
    </row>
    <row r="228" spans="1:5" ht="12.75">
      <c r="A228" s="4">
        <v>227</v>
      </c>
      <c r="B228" s="4" t="s">
        <v>4768</v>
      </c>
      <c r="C228" s="4" t="s">
        <v>4474</v>
      </c>
      <c r="D228" s="4" t="s">
        <v>4710</v>
      </c>
      <c r="E228" s="4" t="s">
        <v>4769</v>
      </c>
    </row>
    <row r="229" spans="1:5" ht="12.75">
      <c r="A229" s="4">
        <v>228</v>
      </c>
      <c r="B229" s="4" t="s">
        <v>4770</v>
      </c>
      <c r="C229" s="4" t="s">
        <v>4474</v>
      </c>
      <c r="D229" s="4" t="s">
        <v>4710</v>
      </c>
      <c r="E229" s="4" t="s">
        <v>4771</v>
      </c>
    </row>
    <row r="230" spans="1:5" ht="12.75">
      <c r="A230" s="4">
        <v>229</v>
      </c>
      <c r="B230" s="4" t="s">
        <v>4772</v>
      </c>
      <c r="C230" s="4" t="s">
        <v>4707</v>
      </c>
      <c r="D230" s="4" t="s">
        <v>90</v>
      </c>
      <c r="E230" s="4" t="s">
        <v>4773</v>
      </c>
    </row>
    <row r="231" spans="1:5" ht="12.75">
      <c r="A231" s="4">
        <v>230</v>
      </c>
      <c r="B231" s="4" t="s">
        <v>4774</v>
      </c>
      <c r="C231" s="4" t="s">
        <v>4474</v>
      </c>
      <c r="D231" s="4" t="s">
        <v>90</v>
      </c>
      <c r="E231" s="4" t="s">
        <v>4775</v>
      </c>
    </row>
    <row r="232" spans="1:5" ht="12.75">
      <c r="A232" s="4">
        <v>231</v>
      </c>
      <c r="B232" s="4" t="s">
        <v>4774</v>
      </c>
      <c r="C232" s="4" t="s">
        <v>4474</v>
      </c>
      <c r="D232" s="4" t="s">
        <v>90</v>
      </c>
      <c r="E232" s="4" t="s">
        <v>4775</v>
      </c>
    </row>
    <row r="233" spans="1:5" ht="12.75">
      <c r="A233" s="4">
        <v>232</v>
      </c>
      <c r="B233" s="4" t="s">
        <v>4776</v>
      </c>
      <c r="C233" s="4" t="s">
        <v>4474</v>
      </c>
      <c r="D233" s="4" t="s">
        <v>90</v>
      </c>
      <c r="E233" s="4" t="s">
        <v>4777</v>
      </c>
    </row>
    <row r="234" spans="1:5" ht="12.75">
      <c r="A234" s="4">
        <v>233</v>
      </c>
      <c r="B234" s="4" t="s">
        <v>4778</v>
      </c>
      <c r="C234" s="4" t="s">
        <v>4474</v>
      </c>
      <c r="D234" s="4" t="s">
        <v>90</v>
      </c>
      <c r="E234" s="4" t="s">
        <v>4779</v>
      </c>
    </row>
    <row r="235" spans="1:5" ht="12.75">
      <c r="A235" s="4">
        <v>234</v>
      </c>
      <c r="B235" s="4" t="s">
        <v>4780</v>
      </c>
      <c r="C235" s="4" t="s">
        <v>4781</v>
      </c>
      <c r="D235" s="4" t="s">
        <v>69</v>
      </c>
      <c r="E235" s="4" t="s">
        <v>4782</v>
      </c>
    </row>
    <row r="236" spans="1:5" ht="12.75">
      <c r="A236" s="4">
        <v>235</v>
      </c>
      <c r="B236" s="4" t="s">
        <v>4783</v>
      </c>
      <c r="C236" s="4" t="s">
        <v>4784</v>
      </c>
      <c r="D236" s="4" t="s">
        <v>90</v>
      </c>
      <c r="E236" s="4" t="s">
        <v>4785</v>
      </c>
    </row>
    <row r="237" spans="1:5" ht="12.75">
      <c r="A237" s="4">
        <v>236</v>
      </c>
      <c r="B237" s="4" t="s">
        <v>4786</v>
      </c>
      <c r="C237" s="4" t="s">
        <v>4474</v>
      </c>
      <c r="D237" s="4" t="s">
        <v>69</v>
      </c>
      <c r="E237" s="4" t="s">
        <v>4787</v>
      </c>
    </row>
    <row r="238" spans="1:5" ht="12.75">
      <c r="A238" s="4">
        <v>237</v>
      </c>
      <c r="B238" s="4" t="s">
        <v>4788</v>
      </c>
      <c r="C238" s="4" t="s">
        <v>4789</v>
      </c>
      <c r="D238" s="4" t="s">
        <v>90</v>
      </c>
      <c r="E238" s="4" t="s">
        <v>4790</v>
      </c>
    </row>
    <row r="239" spans="1:5" ht="12.75">
      <c r="A239" s="4">
        <v>238</v>
      </c>
      <c r="B239" s="4" t="s">
        <v>4791</v>
      </c>
      <c r="C239" s="4" t="s">
        <v>4569</v>
      </c>
      <c r="D239" s="4" t="s">
        <v>90</v>
      </c>
      <c r="E239" s="4" t="s">
        <v>4792</v>
      </c>
    </row>
    <row r="240" spans="1:5" ht="12.75">
      <c r="A240" s="4">
        <v>239</v>
      </c>
      <c r="B240" s="4" t="s">
        <v>4791</v>
      </c>
      <c r="C240" s="4" t="s">
        <v>4490</v>
      </c>
      <c r="D240" s="4" t="s">
        <v>69</v>
      </c>
      <c r="E240" s="4" t="s">
        <v>4787</v>
      </c>
    </row>
    <row r="241" spans="1:5" ht="12.75">
      <c r="A241" s="4">
        <v>240</v>
      </c>
      <c r="B241" s="4" t="s">
        <v>4793</v>
      </c>
      <c r="C241" s="4" t="s">
        <v>4474</v>
      </c>
      <c r="D241" s="4" t="s">
        <v>90</v>
      </c>
      <c r="E241" s="4" t="s">
        <v>4794</v>
      </c>
    </row>
    <row r="242" spans="1:5" ht="12.75">
      <c r="A242" s="4">
        <v>241</v>
      </c>
      <c r="B242" s="4" t="s">
        <v>4795</v>
      </c>
      <c r="C242" s="4" t="s">
        <v>4796</v>
      </c>
      <c r="D242" s="4" t="s">
        <v>90</v>
      </c>
      <c r="E242" s="4" t="s">
        <v>4797</v>
      </c>
    </row>
    <row r="243" spans="1:5" ht="12.75">
      <c r="A243" s="4">
        <v>242</v>
      </c>
      <c r="B243" s="4" t="s">
        <v>4798</v>
      </c>
      <c r="C243" s="4" t="s">
        <v>4474</v>
      </c>
      <c r="D243" s="4" t="s">
        <v>90</v>
      </c>
      <c r="E243" s="4" t="s">
        <v>4799</v>
      </c>
    </row>
    <row r="244" spans="1:5" ht="12.75">
      <c r="A244" s="4">
        <v>243</v>
      </c>
      <c r="B244" s="4" t="s">
        <v>4800</v>
      </c>
      <c r="C244" s="4" t="s">
        <v>4474</v>
      </c>
      <c r="D244" s="4" t="s">
        <v>90</v>
      </c>
      <c r="E244" s="4" t="s">
        <v>4801</v>
      </c>
    </row>
    <row r="245" spans="1:5" ht="12.75">
      <c r="A245" s="4">
        <v>244</v>
      </c>
      <c r="B245" s="4" t="s">
        <v>4800</v>
      </c>
      <c r="C245" s="4" t="s">
        <v>4605</v>
      </c>
      <c r="D245" s="4" t="s">
        <v>146</v>
      </c>
      <c r="E245" s="4" t="s">
        <v>4802</v>
      </c>
    </row>
    <row r="246" spans="1:5" ht="12.75">
      <c r="A246" s="4">
        <v>245</v>
      </c>
      <c r="B246" s="4" t="s">
        <v>4803</v>
      </c>
      <c r="C246" s="4" t="s">
        <v>4466</v>
      </c>
      <c r="D246" s="4" t="s">
        <v>90</v>
      </c>
      <c r="E246" s="4" t="s">
        <v>4466</v>
      </c>
    </row>
    <row r="247" spans="1:5" ht="12.75">
      <c r="A247" s="4">
        <v>246</v>
      </c>
      <c r="B247" s="4" t="s">
        <v>4803</v>
      </c>
      <c r="C247" s="4" t="s">
        <v>4672</v>
      </c>
      <c r="D247" s="4" t="s">
        <v>69</v>
      </c>
      <c r="E247" s="4" t="s">
        <v>4804</v>
      </c>
    </row>
    <row r="248" spans="1:5" ht="12.75">
      <c r="A248" s="4">
        <v>247</v>
      </c>
      <c r="B248" s="4" t="s">
        <v>4805</v>
      </c>
      <c r="C248" s="4" t="s">
        <v>4474</v>
      </c>
      <c r="D248" s="4" t="s">
        <v>90</v>
      </c>
      <c r="E248" s="4" t="s">
        <v>4806</v>
      </c>
    </row>
    <row r="249" spans="1:5" ht="12.75">
      <c r="A249" s="4">
        <v>248</v>
      </c>
      <c r="B249" s="4" t="s">
        <v>4807</v>
      </c>
      <c r="C249" s="4" t="s">
        <v>4474</v>
      </c>
      <c r="D249" s="4" t="s">
        <v>90</v>
      </c>
      <c r="E249" s="4" t="s">
        <v>4808</v>
      </c>
    </row>
    <row r="250" spans="1:5" ht="12.75">
      <c r="A250" s="4">
        <v>249</v>
      </c>
      <c r="B250" s="4" t="s">
        <v>4807</v>
      </c>
      <c r="C250" s="4" t="s">
        <v>4809</v>
      </c>
      <c r="D250" s="4" t="s">
        <v>69</v>
      </c>
      <c r="E250" s="4" t="s">
        <v>4810</v>
      </c>
    </row>
    <row r="251" spans="1:5" ht="12.75">
      <c r="A251" s="4">
        <v>250</v>
      </c>
      <c r="B251" s="4" t="s">
        <v>4811</v>
      </c>
      <c r="C251" s="4" t="s">
        <v>4812</v>
      </c>
      <c r="D251" s="4" t="s">
        <v>69</v>
      </c>
      <c r="E251" s="4" t="s">
        <v>4812</v>
      </c>
    </row>
    <row r="252" spans="1:5" ht="12.75">
      <c r="A252" s="4">
        <v>251</v>
      </c>
      <c r="B252" s="4" t="s">
        <v>4813</v>
      </c>
      <c r="C252" s="4" t="s">
        <v>4814</v>
      </c>
      <c r="D252" s="4" t="s">
        <v>69</v>
      </c>
      <c r="E252" s="4" t="s">
        <v>4815</v>
      </c>
    </row>
    <row r="253" spans="1:5" ht="12.75">
      <c r="A253" s="4">
        <v>252</v>
      </c>
      <c r="B253" s="4" t="s">
        <v>4816</v>
      </c>
      <c r="C253" s="4" t="s">
        <v>4474</v>
      </c>
      <c r="D253" s="4" t="s">
        <v>90</v>
      </c>
      <c r="E253" s="4" t="s">
        <v>4817</v>
      </c>
    </row>
    <row r="254" spans="1:5" ht="12.75">
      <c r="A254" s="4">
        <v>253</v>
      </c>
      <c r="B254" s="4" t="s">
        <v>4816</v>
      </c>
      <c r="C254" s="4" t="s">
        <v>4474</v>
      </c>
      <c r="D254" s="4" t="s">
        <v>69</v>
      </c>
      <c r="E254" s="4" t="s">
        <v>4818</v>
      </c>
    </row>
    <row r="255" spans="1:5" ht="12.75">
      <c r="A255" s="4">
        <v>254</v>
      </c>
      <c r="B255" s="4" t="s">
        <v>4819</v>
      </c>
      <c r="C255" s="4" t="s">
        <v>4820</v>
      </c>
      <c r="D255" s="4" t="s">
        <v>69</v>
      </c>
      <c r="E255" s="4" t="s">
        <v>4821</v>
      </c>
    </row>
    <row r="256" spans="1:5" ht="12.75">
      <c r="A256" s="4">
        <v>255</v>
      </c>
      <c r="B256" s="4" t="s">
        <v>4822</v>
      </c>
      <c r="C256" s="4" t="s">
        <v>4474</v>
      </c>
      <c r="D256" s="4" t="s">
        <v>90</v>
      </c>
      <c r="E256" s="4" t="s">
        <v>4823</v>
      </c>
    </row>
    <row r="257" spans="1:5" ht="12.75">
      <c r="A257" s="4">
        <v>256</v>
      </c>
      <c r="B257" s="4" t="s">
        <v>4822</v>
      </c>
      <c r="C257" s="4" t="s">
        <v>4824</v>
      </c>
      <c r="D257" s="4" t="s">
        <v>69</v>
      </c>
      <c r="E257" s="4" t="s">
        <v>4825</v>
      </c>
    </row>
    <row r="258" spans="1:5" ht="12.75">
      <c r="A258" s="4">
        <v>257</v>
      </c>
      <c r="B258" s="4" t="s">
        <v>4826</v>
      </c>
      <c r="C258" s="4" t="s">
        <v>4827</v>
      </c>
      <c r="D258" s="4" t="s">
        <v>90</v>
      </c>
      <c r="E258" s="4" t="s">
        <v>4743</v>
      </c>
    </row>
    <row r="259" spans="1:5" ht="12.75">
      <c r="A259" s="4">
        <v>258</v>
      </c>
      <c r="B259" s="4" t="s">
        <v>4828</v>
      </c>
      <c r="C259" s="4" t="s">
        <v>4827</v>
      </c>
      <c r="D259" s="4" t="s">
        <v>90</v>
      </c>
      <c r="E259" s="4" t="s">
        <v>4663</v>
      </c>
    </row>
    <row r="260" spans="1:5" ht="12.75">
      <c r="A260" s="4">
        <v>259</v>
      </c>
      <c r="B260" s="4" t="s">
        <v>4828</v>
      </c>
      <c r="C260" s="4" t="s">
        <v>4829</v>
      </c>
      <c r="D260" s="4" t="s">
        <v>69</v>
      </c>
      <c r="E260" s="4" t="s">
        <v>4830</v>
      </c>
    </row>
    <row r="261" spans="1:5" ht="12.75">
      <c r="A261" s="4">
        <v>260</v>
      </c>
      <c r="B261" s="4" t="s">
        <v>4831</v>
      </c>
      <c r="C261" s="4" t="s">
        <v>4832</v>
      </c>
      <c r="D261" s="4" t="s">
        <v>90</v>
      </c>
      <c r="E261" s="4" t="s">
        <v>4833</v>
      </c>
    </row>
    <row r="262" spans="1:5" ht="12.75">
      <c r="A262" s="4">
        <v>261</v>
      </c>
      <c r="B262" s="4" t="s">
        <v>4831</v>
      </c>
      <c r="C262" s="4" t="s">
        <v>4832</v>
      </c>
      <c r="D262" s="4" t="s">
        <v>69</v>
      </c>
      <c r="E262" s="4" t="s">
        <v>4834</v>
      </c>
    </row>
    <row r="263" spans="1:5" ht="12.75">
      <c r="A263" s="4">
        <v>262</v>
      </c>
      <c r="B263" s="4" t="s">
        <v>4835</v>
      </c>
      <c r="C263" s="4" t="s">
        <v>4836</v>
      </c>
      <c r="D263" s="4" t="s">
        <v>90</v>
      </c>
      <c r="E263" s="4" t="s">
        <v>4836</v>
      </c>
    </row>
    <row r="264" spans="1:5" ht="12.75">
      <c r="A264" s="4">
        <v>263</v>
      </c>
      <c r="B264" s="4" t="s">
        <v>4837</v>
      </c>
      <c r="C264" s="4" t="s">
        <v>4838</v>
      </c>
      <c r="D264" s="4" t="s">
        <v>69</v>
      </c>
      <c r="E264" s="4" t="s">
        <v>4839</v>
      </c>
    </row>
    <row r="265" spans="1:5" ht="12.75">
      <c r="A265" s="4">
        <v>264</v>
      </c>
      <c r="B265" s="4" t="s">
        <v>4837</v>
      </c>
      <c r="C265" s="4" t="s">
        <v>4838</v>
      </c>
      <c r="D265" s="4" t="s">
        <v>90</v>
      </c>
      <c r="E265" s="4" t="s">
        <v>4840</v>
      </c>
    </row>
    <row r="266" spans="1:5" ht="12.75">
      <c r="A266" s="4">
        <v>265</v>
      </c>
      <c r="B266" s="4" t="s">
        <v>4841</v>
      </c>
      <c r="C266" s="4" t="s">
        <v>4474</v>
      </c>
      <c r="D266" s="4" t="s">
        <v>90</v>
      </c>
      <c r="E266" s="4" t="s">
        <v>4842</v>
      </c>
    </row>
    <row r="267" spans="1:5" ht="12.75">
      <c r="A267" s="4">
        <v>266</v>
      </c>
      <c r="B267" s="4" t="s">
        <v>4843</v>
      </c>
      <c r="C267" s="4" t="s">
        <v>4474</v>
      </c>
      <c r="D267" s="4" t="s">
        <v>90</v>
      </c>
      <c r="E267" s="4" t="s">
        <v>4844</v>
      </c>
    </row>
    <row r="268" spans="1:5" ht="12.75">
      <c r="A268" s="4">
        <v>267</v>
      </c>
      <c r="B268" s="4" t="s">
        <v>4843</v>
      </c>
      <c r="C268" s="4" t="s">
        <v>4845</v>
      </c>
      <c r="D268" s="4" t="s">
        <v>54</v>
      </c>
      <c r="E268" s="4" t="s">
        <v>4846</v>
      </c>
    </row>
    <row r="269" spans="1:5" ht="12.75">
      <c r="A269" s="4">
        <v>268</v>
      </c>
      <c r="B269" s="4" t="s">
        <v>4843</v>
      </c>
      <c r="C269" s="4" t="s">
        <v>4847</v>
      </c>
      <c r="D269" s="4" t="s">
        <v>69</v>
      </c>
      <c r="E269" s="4" t="s">
        <v>4848</v>
      </c>
    </row>
    <row r="270" spans="1:5" ht="12.75">
      <c r="A270" s="4">
        <v>269</v>
      </c>
      <c r="B270" s="4" t="s">
        <v>4843</v>
      </c>
      <c r="C270" s="4" t="s">
        <v>4474</v>
      </c>
      <c r="D270" s="4" t="s">
        <v>69</v>
      </c>
      <c r="E270" s="4" t="s">
        <v>4849</v>
      </c>
    </row>
    <row r="271" spans="1:5" ht="12.75">
      <c r="A271" s="4">
        <v>270</v>
      </c>
      <c r="B271" s="4" t="s">
        <v>4850</v>
      </c>
      <c r="C271" s="4" t="s">
        <v>4851</v>
      </c>
      <c r="D271" s="4" t="s">
        <v>90</v>
      </c>
      <c r="E271" s="4" t="s">
        <v>4852</v>
      </c>
    </row>
    <row r="272" spans="1:5" ht="12.75">
      <c r="A272" s="4">
        <v>271</v>
      </c>
      <c r="B272" s="4" t="s">
        <v>4853</v>
      </c>
      <c r="C272" s="4" t="s">
        <v>4854</v>
      </c>
      <c r="D272" s="4" t="s">
        <v>90</v>
      </c>
      <c r="E272" s="4" t="s">
        <v>4855</v>
      </c>
    </row>
    <row r="273" spans="1:5" ht="12.75">
      <c r="A273" s="4">
        <v>272</v>
      </c>
      <c r="B273" s="4" t="s">
        <v>4856</v>
      </c>
      <c r="C273" s="4" t="s">
        <v>4857</v>
      </c>
      <c r="D273" s="4" t="s">
        <v>90</v>
      </c>
      <c r="E273" s="4" t="s">
        <v>4858</v>
      </c>
    </row>
    <row r="274" spans="1:5" ht="12.75">
      <c r="A274" s="4">
        <v>273</v>
      </c>
      <c r="B274" s="4" t="s">
        <v>4859</v>
      </c>
      <c r="C274" s="4" t="s">
        <v>4860</v>
      </c>
      <c r="D274" s="4" t="s">
        <v>90</v>
      </c>
      <c r="E274" s="4" t="s">
        <v>4861</v>
      </c>
    </row>
    <row r="275" spans="1:5" ht="12.75">
      <c r="A275" s="4">
        <v>274</v>
      </c>
      <c r="B275" s="4" t="s">
        <v>4862</v>
      </c>
      <c r="C275" s="4" t="s">
        <v>4863</v>
      </c>
      <c r="D275" s="4" t="s">
        <v>69</v>
      </c>
      <c r="E275" s="4" t="s">
        <v>4864</v>
      </c>
    </row>
    <row r="276" spans="1:5" ht="12.75">
      <c r="A276" s="4">
        <v>275</v>
      </c>
      <c r="B276" s="4" t="s">
        <v>4862</v>
      </c>
      <c r="C276" s="4" t="s">
        <v>4500</v>
      </c>
      <c r="D276" s="4" t="s">
        <v>4710</v>
      </c>
      <c r="E276" s="4" t="s">
        <v>4865</v>
      </c>
    </row>
    <row r="277" spans="1:5" ht="12.75">
      <c r="A277" s="4">
        <v>276</v>
      </c>
      <c r="B277" s="4" t="s">
        <v>4862</v>
      </c>
      <c r="C277" s="4" t="s">
        <v>4500</v>
      </c>
      <c r="D277" s="4" t="s">
        <v>146</v>
      </c>
      <c r="E277" s="4" t="s">
        <v>4866</v>
      </c>
    </row>
    <row r="278" spans="1:5" ht="12.75">
      <c r="A278" s="4">
        <v>277</v>
      </c>
      <c r="B278" s="4" t="s">
        <v>4862</v>
      </c>
      <c r="C278" s="4" t="s">
        <v>4500</v>
      </c>
      <c r="D278" s="4" t="s">
        <v>69</v>
      </c>
      <c r="E278" s="4" t="s">
        <v>4867</v>
      </c>
    </row>
    <row r="279" spans="1:5" ht="12.75">
      <c r="A279" s="4">
        <v>278</v>
      </c>
      <c r="B279" s="4" t="s">
        <v>4862</v>
      </c>
      <c r="C279" s="4" t="s">
        <v>4500</v>
      </c>
      <c r="D279" s="4" t="s">
        <v>90</v>
      </c>
      <c r="E279" s="4" t="s">
        <v>4714</v>
      </c>
    </row>
    <row r="280" spans="1:5" ht="12.75">
      <c r="A280" s="4">
        <v>279</v>
      </c>
      <c r="B280" s="4" t="s">
        <v>4868</v>
      </c>
      <c r="C280" s="4" t="s">
        <v>4474</v>
      </c>
      <c r="D280" s="4" t="s">
        <v>90</v>
      </c>
      <c r="E280" s="4" t="s">
        <v>4869</v>
      </c>
    </row>
    <row r="281" spans="1:5" ht="12.75">
      <c r="A281" s="4">
        <v>280</v>
      </c>
      <c r="B281" s="4" t="s">
        <v>4870</v>
      </c>
      <c r="C281" s="4" t="s">
        <v>4569</v>
      </c>
      <c r="D281" s="4" t="s">
        <v>90</v>
      </c>
      <c r="E281" s="4" t="s">
        <v>4871</v>
      </c>
    </row>
    <row r="282" spans="1:5" ht="12.75">
      <c r="A282" s="4">
        <v>281</v>
      </c>
      <c r="B282" s="4" t="s">
        <v>4872</v>
      </c>
      <c r="C282" s="4" t="s">
        <v>4555</v>
      </c>
      <c r="D282" s="4" t="s">
        <v>90</v>
      </c>
      <c r="E282" s="4" t="s">
        <v>4873</v>
      </c>
    </row>
    <row r="283" spans="1:5" ht="12.75">
      <c r="A283" s="4">
        <v>282</v>
      </c>
      <c r="B283" s="4" t="s">
        <v>4874</v>
      </c>
      <c r="C283" s="4" t="s">
        <v>4875</v>
      </c>
      <c r="D283" s="4" t="s">
        <v>90</v>
      </c>
      <c r="E283" s="4" t="s">
        <v>4876</v>
      </c>
    </row>
    <row r="284" spans="1:5" ht="12.75">
      <c r="A284" s="4">
        <v>283</v>
      </c>
      <c r="B284" s="4" t="s">
        <v>4877</v>
      </c>
      <c r="C284" s="4" t="s">
        <v>4878</v>
      </c>
      <c r="D284" s="4" t="s">
        <v>90</v>
      </c>
      <c r="E284" s="4" t="s">
        <v>4879</v>
      </c>
    </row>
    <row r="285" spans="1:5" ht="12.75">
      <c r="A285" s="4">
        <v>284</v>
      </c>
      <c r="B285" s="4" t="s">
        <v>4880</v>
      </c>
      <c r="C285" s="4" t="s">
        <v>4881</v>
      </c>
      <c r="D285" s="4" t="s">
        <v>69</v>
      </c>
      <c r="E285" s="4" t="s">
        <v>4882</v>
      </c>
    </row>
    <row r="286" spans="1:5" ht="12.75">
      <c r="A286" s="4">
        <v>285</v>
      </c>
      <c r="B286" s="4" t="s">
        <v>4880</v>
      </c>
      <c r="C286" s="4" t="s">
        <v>4881</v>
      </c>
      <c r="D286" s="4" t="s">
        <v>4710</v>
      </c>
      <c r="E286" s="4" t="s">
        <v>4883</v>
      </c>
    </row>
    <row r="287" spans="1:5" ht="12.75">
      <c r="A287" s="4">
        <v>286</v>
      </c>
      <c r="B287" s="4" t="s">
        <v>4884</v>
      </c>
      <c r="C287" s="4" t="s">
        <v>4885</v>
      </c>
      <c r="D287" s="4" t="s">
        <v>90</v>
      </c>
      <c r="E287" s="4" t="s">
        <v>4886</v>
      </c>
    </row>
    <row r="288" spans="1:5" ht="12.75">
      <c r="A288" s="4">
        <v>287</v>
      </c>
      <c r="B288" s="4" t="s">
        <v>4887</v>
      </c>
      <c r="C288" s="4" t="s">
        <v>4888</v>
      </c>
      <c r="D288" s="4" t="s">
        <v>90</v>
      </c>
      <c r="E288" s="4" t="s">
        <v>4889</v>
      </c>
    </row>
    <row r="289" spans="1:5" ht="12.75">
      <c r="A289" s="4">
        <v>288</v>
      </c>
      <c r="B289" s="4" t="s">
        <v>4890</v>
      </c>
      <c r="C289" s="4" t="s">
        <v>4891</v>
      </c>
      <c r="D289" s="4" t="s">
        <v>90</v>
      </c>
      <c r="E289" s="4" t="s">
        <v>4892</v>
      </c>
    </row>
    <row r="290" spans="1:5" ht="12.75">
      <c r="A290" s="4">
        <v>289</v>
      </c>
      <c r="B290" s="4" t="s">
        <v>4893</v>
      </c>
      <c r="C290" s="4" t="s">
        <v>4894</v>
      </c>
      <c r="D290" s="4" t="s">
        <v>69</v>
      </c>
      <c r="E290" s="4" t="s">
        <v>4895</v>
      </c>
    </row>
    <row r="291" spans="1:5" ht="12.75">
      <c r="A291" s="4">
        <v>290</v>
      </c>
      <c r="B291" s="4" t="s">
        <v>4896</v>
      </c>
      <c r="C291" s="4" t="s">
        <v>4897</v>
      </c>
      <c r="D291" s="4" t="s">
        <v>90</v>
      </c>
      <c r="E291" s="4" t="s">
        <v>4898</v>
      </c>
    </row>
    <row r="292" spans="1:5" ht="12.75">
      <c r="A292" s="4">
        <v>291</v>
      </c>
      <c r="B292" s="4" t="s">
        <v>4899</v>
      </c>
      <c r="C292" s="4" t="s">
        <v>4900</v>
      </c>
      <c r="D292" s="4" t="s">
        <v>69</v>
      </c>
      <c r="E292" s="4" t="s">
        <v>4901</v>
      </c>
    </row>
    <row r="293" spans="1:5" ht="12.75">
      <c r="A293" s="4">
        <v>292</v>
      </c>
      <c r="B293" s="4" t="s">
        <v>4899</v>
      </c>
      <c r="C293" s="4" t="s">
        <v>4900</v>
      </c>
      <c r="D293" s="4" t="s">
        <v>146</v>
      </c>
      <c r="E293" s="4" t="s">
        <v>4902</v>
      </c>
    </row>
    <row r="294" spans="1:5" ht="12.75">
      <c r="A294" s="4">
        <v>293</v>
      </c>
      <c r="B294" s="4" t="s">
        <v>4899</v>
      </c>
      <c r="C294" s="4" t="s">
        <v>4903</v>
      </c>
      <c r="D294" s="4" t="s">
        <v>4710</v>
      </c>
      <c r="E294" s="4" t="s">
        <v>4904</v>
      </c>
    </row>
    <row r="295" spans="1:5" ht="12.75">
      <c r="A295" s="4">
        <v>294</v>
      </c>
      <c r="B295" s="4" t="s">
        <v>4899</v>
      </c>
      <c r="C295" s="4" t="s">
        <v>4903</v>
      </c>
      <c r="D295" s="4" t="s">
        <v>90</v>
      </c>
      <c r="E295" s="4" t="s">
        <v>4905</v>
      </c>
    </row>
    <row r="296" spans="1:5" ht="12.75">
      <c r="A296" s="4">
        <v>295</v>
      </c>
      <c r="B296" s="4" t="s">
        <v>4906</v>
      </c>
      <c r="C296" s="4" t="s">
        <v>4907</v>
      </c>
      <c r="D296" s="4" t="s">
        <v>146</v>
      </c>
      <c r="E296" s="4" t="s">
        <v>4908</v>
      </c>
    </row>
    <row r="297" spans="1:5" ht="12.75">
      <c r="A297" s="4">
        <v>296</v>
      </c>
      <c r="B297" s="4" t="s">
        <v>4909</v>
      </c>
      <c r="C297" s="4" t="s">
        <v>4555</v>
      </c>
      <c r="D297" s="4" t="s">
        <v>90</v>
      </c>
      <c r="E297" s="4" t="s">
        <v>4910</v>
      </c>
    </row>
    <row r="298" spans="1:5" ht="51">
      <c r="A298" s="4">
        <v>297</v>
      </c>
      <c r="B298" s="4" t="s">
        <v>4911</v>
      </c>
      <c r="C298" s="4" t="s">
        <v>4912</v>
      </c>
      <c r="D298" s="4" t="s">
        <v>69</v>
      </c>
      <c r="E298" s="52" t="s">
        <v>4913</v>
      </c>
    </row>
    <row r="299" spans="1:5" ht="12.75">
      <c r="A299" s="4">
        <v>298</v>
      </c>
      <c r="B299" s="4" t="s">
        <v>4914</v>
      </c>
      <c r="C299" s="4" t="s">
        <v>4915</v>
      </c>
      <c r="D299" s="4" t="s">
        <v>69</v>
      </c>
      <c r="E299" s="4" t="s">
        <v>4916</v>
      </c>
    </row>
    <row r="300" spans="1:5" ht="12.75">
      <c r="A300" s="4">
        <v>299</v>
      </c>
      <c r="B300" s="4" t="s">
        <v>4914</v>
      </c>
      <c r="C300" s="4" t="s">
        <v>4917</v>
      </c>
      <c r="D300" s="4" t="s">
        <v>90</v>
      </c>
      <c r="E300" s="4" t="s">
        <v>4918</v>
      </c>
    </row>
    <row r="301" spans="1:5" ht="12.75">
      <c r="A301" s="4">
        <v>300</v>
      </c>
      <c r="B301" s="4" t="s">
        <v>4914</v>
      </c>
      <c r="C301" s="4" t="s">
        <v>4919</v>
      </c>
      <c r="D301" s="4" t="s">
        <v>146</v>
      </c>
      <c r="E301" s="4" t="s">
        <v>4920</v>
      </c>
    </row>
    <row r="302" spans="1:5" ht="12.75">
      <c r="A302" s="4">
        <v>301</v>
      </c>
      <c r="B302" s="4" t="s">
        <v>4921</v>
      </c>
      <c r="C302" s="4" t="s">
        <v>4922</v>
      </c>
      <c r="D302" s="4" t="s">
        <v>90</v>
      </c>
      <c r="E302" s="4" t="s">
        <v>4923</v>
      </c>
    </row>
    <row r="303" spans="1:5" ht="12.75">
      <c r="A303" s="4">
        <v>302</v>
      </c>
      <c r="B303" s="4" t="s">
        <v>4924</v>
      </c>
      <c r="C303" s="4" t="s">
        <v>4925</v>
      </c>
      <c r="D303" s="4" t="s">
        <v>69</v>
      </c>
      <c r="E303" s="4" t="s">
        <v>4926</v>
      </c>
    </row>
    <row r="304" spans="1:5" ht="12.75">
      <c r="A304" s="4">
        <v>303</v>
      </c>
      <c r="B304" s="4" t="s">
        <v>4924</v>
      </c>
      <c r="C304" s="4" t="s">
        <v>4927</v>
      </c>
      <c r="D304" s="4" t="s">
        <v>90</v>
      </c>
      <c r="E304" s="4" t="s">
        <v>4928</v>
      </c>
    </row>
    <row r="305" spans="1:5" ht="12.75">
      <c r="A305" s="4">
        <v>304</v>
      </c>
      <c r="B305" s="4" t="s">
        <v>4929</v>
      </c>
      <c r="C305" s="4" t="s">
        <v>4930</v>
      </c>
      <c r="D305" s="4" t="s">
        <v>90</v>
      </c>
      <c r="E305" s="4" t="s">
        <v>4923</v>
      </c>
    </row>
    <row r="306" spans="1:5" ht="12.75">
      <c r="A306" s="4">
        <v>305</v>
      </c>
      <c r="B306" s="4" t="s">
        <v>4931</v>
      </c>
      <c r="C306" s="4" t="s">
        <v>4932</v>
      </c>
      <c r="D306" s="4" t="s">
        <v>90</v>
      </c>
      <c r="E306" s="4" t="s">
        <v>4933</v>
      </c>
    </row>
    <row r="307" spans="1:5" ht="12.75">
      <c r="A307" s="4">
        <v>306</v>
      </c>
      <c r="B307" s="4" t="s">
        <v>4934</v>
      </c>
      <c r="C307" s="4" t="s">
        <v>4935</v>
      </c>
      <c r="D307" s="4" t="s">
        <v>90</v>
      </c>
      <c r="E307" s="4" t="s">
        <v>4936</v>
      </c>
    </row>
    <row r="308" spans="1:5" ht="12.75">
      <c r="A308" s="4">
        <v>307</v>
      </c>
      <c r="B308" s="4" t="s">
        <v>4937</v>
      </c>
      <c r="C308" s="4" t="s">
        <v>4938</v>
      </c>
      <c r="D308" s="4" t="s">
        <v>90</v>
      </c>
      <c r="E308" s="4" t="s">
        <v>4939</v>
      </c>
    </row>
    <row r="309" spans="1:5" ht="12.75">
      <c r="A309" s="4">
        <v>308</v>
      </c>
      <c r="B309" s="4" t="s">
        <v>4940</v>
      </c>
      <c r="C309" s="4" t="s">
        <v>4941</v>
      </c>
      <c r="D309" s="4" t="s">
        <v>69</v>
      </c>
      <c r="E309" s="4" t="s">
        <v>4942</v>
      </c>
    </row>
    <row r="310" spans="1:5" ht="12.75">
      <c r="A310" s="4">
        <v>309</v>
      </c>
      <c r="B310" s="4" t="s">
        <v>4940</v>
      </c>
      <c r="C310" s="4" t="s">
        <v>4749</v>
      </c>
      <c r="D310" s="4" t="s">
        <v>90</v>
      </c>
      <c r="E310" s="4" t="s">
        <v>4943</v>
      </c>
    </row>
    <row r="311" spans="1:5" ht="12.75">
      <c r="A311" s="4">
        <v>310</v>
      </c>
      <c r="B311" s="4" t="s">
        <v>4940</v>
      </c>
      <c r="C311" s="4" t="s">
        <v>4944</v>
      </c>
      <c r="D311" s="4" t="s">
        <v>69</v>
      </c>
      <c r="E311" s="4" t="s">
        <v>4945</v>
      </c>
    </row>
    <row r="312" spans="1:5" ht="12.75">
      <c r="A312" s="4">
        <v>311</v>
      </c>
      <c r="B312" s="4" t="s">
        <v>4946</v>
      </c>
      <c r="C312" s="4" t="s">
        <v>4947</v>
      </c>
      <c r="D312" s="4" t="s">
        <v>90</v>
      </c>
      <c r="E312" s="4" t="s">
        <v>4948</v>
      </c>
    </row>
    <row r="313" spans="1:5" ht="12.75">
      <c r="A313" s="4">
        <v>312</v>
      </c>
      <c r="B313" s="4" t="s">
        <v>4949</v>
      </c>
      <c r="C313" s="4" t="s">
        <v>4751</v>
      </c>
      <c r="D313" s="4" t="s">
        <v>90</v>
      </c>
      <c r="E313" s="4" t="s">
        <v>4950</v>
      </c>
    </row>
    <row r="314" spans="1:5" ht="12.75">
      <c r="A314" s="4">
        <v>313</v>
      </c>
      <c r="B314" s="4" t="s">
        <v>4951</v>
      </c>
      <c r="C314" s="4" t="s">
        <v>4952</v>
      </c>
      <c r="D314" s="4" t="s">
        <v>90</v>
      </c>
      <c r="E314" s="4" t="s">
        <v>4953</v>
      </c>
    </row>
    <row r="315" spans="1:5" ht="12.75">
      <c r="A315" s="4">
        <v>314</v>
      </c>
      <c r="B315" s="4" t="s">
        <v>4951</v>
      </c>
      <c r="C315" s="4" t="s">
        <v>4954</v>
      </c>
      <c r="D315" s="4" t="s">
        <v>69</v>
      </c>
      <c r="E315" s="4" t="s">
        <v>4955</v>
      </c>
    </row>
    <row r="316" spans="1:5" ht="12.75">
      <c r="A316" s="4">
        <v>315</v>
      </c>
      <c r="B316" s="4" t="s">
        <v>4951</v>
      </c>
      <c r="C316" s="4" t="s">
        <v>4956</v>
      </c>
      <c r="D316" s="4" t="s">
        <v>54</v>
      </c>
      <c r="E316" s="4" t="s">
        <v>4957</v>
      </c>
    </row>
    <row r="317" spans="1:5" ht="12.75">
      <c r="A317" s="4">
        <v>316</v>
      </c>
      <c r="B317" s="4" t="s">
        <v>4958</v>
      </c>
      <c r="C317" s="4" t="s">
        <v>4830</v>
      </c>
      <c r="D317" s="4" t="s">
        <v>69</v>
      </c>
      <c r="E317" s="4" t="s">
        <v>4959</v>
      </c>
    </row>
    <row r="318" spans="1:5" ht="12.75">
      <c r="A318" s="4">
        <v>317</v>
      </c>
      <c r="B318" s="4" t="s">
        <v>4960</v>
      </c>
      <c r="C318" s="4" t="s">
        <v>4961</v>
      </c>
      <c r="D318" s="4" t="s">
        <v>90</v>
      </c>
      <c r="E318" s="4" t="s">
        <v>4918</v>
      </c>
    </row>
    <row r="319" spans="1:5" ht="12.75">
      <c r="A319" s="4">
        <v>318</v>
      </c>
      <c r="B319" s="4" t="s">
        <v>4962</v>
      </c>
      <c r="C319" s="4" t="s">
        <v>4830</v>
      </c>
      <c r="D319" s="4" t="s">
        <v>69</v>
      </c>
      <c r="E319" s="4" t="s">
        <v>4963</v>
      </c>
    </row>
    <row r="320" spans="1:5" ht="12.75">
      <c r="A320" s="4">
        <v>319</v>
      </c>
      <c r="B320" s="4" t="s">
        <v>4964</v>
      </c>
      <c r="C320" s="4" t="s">
        <v>4965</v>
      </c>
      <c r="D320" s="4" t="s">
        <v>90</v>
      </c>
      <c r="E320" s="4" t="s">
        <v>4966</v>
      </c>
    </row>
    <row r="321" spans="1:5" ht="12.75">
      <c r="A321" s="4">
        <v>320</v>
      </c>
      <c r="B321" s="4" t="s">
        <v>4967</v>
      </c>
      <c r="C321" s="4" t="s">
        <v>4968</v>
      </c>
      <c r="D321" s="4" t="s">
        <v>90</v>
      </c>
      <c r="E321" s="4" t="s">
        <v>4969</v>
      </c>
    </row>
    <row r="322" spans="1:5" ht="12.75">
      <c r="A322" s="4">
        <v>321</v>
      </c>
      <c r="B322" s="4" t="s">
        <v>4970</v>
      </c>
      <c r="C322" s="4" t="s">
        <v>4971</v>
      </c>
      <c r="D322" s="4" t="s">
        <v>90</v>
      </c>
      <c r="E322" s="4" t="s">
        <v>4972</v>
      </c>
    </row>
    <row r="323" spans="1:5" ht="12.75">
      <c r="A323" s="4">
        <v>322</v>
      </c>
      <c r="B323" s="4" t="s">
        <v>4973</v>
      </c>
      <c r="C323" s="4" t="s">
        <v>4830</v>
      </c>
      <c r="D323" s="4" t="s">
        <v>69</v>
      </c>
      <c r="E323" s="4" t="s">
        <v>4963</v>
      </c>
    </row>
    <row r="324" spans="1:5" ht="12.75">
      <c r="A324" s="4">
        <v>323</v>
      </c>
      <c r="B324" s="4" t="s">
        <v>4974</v>
      </c>
      <c r="C324" s="4" t="s">
        <v>4975</v>
      </c>
      <c r="D324" s="4" t="s">
        <v>90</v>
      </c>
      <c r="E324" s="4" t="s">
        <v>4976</v>
      </c>
    </row>
    <row r="325" spans="1:5" ht="12.75">
      <c r="A325" s="4">
        <v>324</v>
      </c>
      <c r="B325" s="4" t="s">
        <v>4977</v>
      </c>
      <c r="C325" s="4" t="s">
        <v>4759</v>
      </c>
      <c r="D325" s="4" t="s">
        <v>69</v>
      </c>
      <c r="E325" s="4" t="s">
        <v>4978</v>
      </c>
    </row>
    <row r="326" spans="1:5" ht="12.75">
      <c r="A326" s="4">
        <v>325</v>
      </c>
      <c r="B326" s="4" t="s">
        <v>4979</v>
      </c>
      <c r="C326" s="4" t="s">
        <v>4854</v>
      </c>
      <c r="D326" s="4" t="s">
        <v>4980</v>
      </c>
      <c r="E326" s="4" t="s">
        <v>4981</v>
      </c>
    </row>
  </sheetData>
  <printOptions/>
  <pageMargins left="0.75" right="0.75" top="1" bottom="1" header="0.5" footer="0.5"/>
  <pageSetup orientation="portrait" paperSize="9"/>
</worksheet>
</file>

<file path=xl/worksheets/sheet14.xml><?xml version="1.0" encoding="utf-8"?>
<worksheet xmlns="http://schemas.openxmlformats.org/spreadsheetml/2006/main" xmlns:r="http://schemas.openxmlformats.org/officeDocument/2006/relationships">
  <dimension ref="A1:J211"/>
  <sheetViews>
    <sheetView workbookViewId="0" topLeftCell="A1"/>
  </sheetViews>
  <sheetFormatPr defaultColWidth="9.28515625" defaultRowHeight="12.75"/>
  <sheetData>
    <row r="1" spans="1:10" ht="12.75" customHeight="1">
      <c r="A1" s="73" t="s">
        <v>4371</v>
      </c>
      <c r="B1" s="14"/>
      <c r="C1" s="14"/>
      <c r="D1" s="14"/>
      <c r="E1" s="14"/>
    </row>
    <row r="2" spans="1:10" ht="12.75" customHeight="1">
      <c r="A2" s="14" t="s">
        <v>90</v>
      </c>
      <c r="B2" s="14"/>
      <c r="C2" s="14"/>
      <c r="D2" s="14"/>
      <c r="E2" s="14"/>
    </row>
    <row r="3" spans="1:10" ht="12.75" customHeight="1">
      <c r="A3" s="74" t="s">
        <v>4372</v>
      </c>
      <c r="B3" s="74"/>
      <c r="C3" s="74"/>
      <c r="D3" s="74"/>
      <c r="E3" s="74"/>
      <c r="F3" s="74"/>
      <c r="G3" s="74"/>
      <c r="H3" s="74"/>
      <c r="I3" s="74"/>
      <c r="J3" s="74"/>
    </row>
    <row r="4" spans="1:10" ht="12.75"/>
    <row r="5" spans="1:10" ht="12.75"/>
    <row r="6" spans="1:10" ht="12.75"/>
    <row r="7" spans="1:10" ht="12.75"/>
    <row r="8" spans="1:10" ht="12.75"/>
    <row r="9" spans="1:10" ht="12.75"/>
    <row r="10" spans="1:10" ht="12.75"/>
    <row r="11" spans="1:10" ht="12.75"/>
    <row r="12" spans="1:10" ht="12.75"/>
    <row r="13" spans="1:10" ht="12.75"/>
    <row r="14" spans="1:10" ht="12.75"/>
    <row r="15" spans="1:10" ht="12.75"/>
    <row r="16" spans="1:10" ht="12.75"/>
    <row r="17" spans="1:10" ht="12.75"/>
    <row r="18" spans="1:10" ht="12.75"/>
    <row r="19" spans="1:10" ht="12.75"/>
    <row r="20" spans="1:10" ht="12.75"/>
    <row r="21" spans="1:10" ht="12.75"/>
    <row r="22" spans="1:10" ht="12.75"/>
    <row r="23" spans="1:10" ht="12.75"/>
    <row r="24" spans="1:10" ht="12.75"/>
    <row r="25" spans="1:10" ht="12.75"/>
    <row r="26" spans="1:10" ht="12.75"/>
    <row r="27" spans="1:10" ht="12.75" customHeight="1">
      <c r="A27" s="73" t="s">
        <v>4373</v>
      </c>
      <c r="B27" s="14"/>
      <c r="C27" s="14"/>
      <c r="D27" s="14"/>
      <c r="E27" s="14"/>
    </row>
    <row r="28" spans="1:10" ht="12.75" customHeight="1">
      <c r="A28" s="14" t="s">
        <v>54</v>
      </c>
      <c r="B28" s="14"/>
      <c r="C28" s="14"/>
      <c r="D28" s="14"/>
      <c r="E28" s="14"/>
    </row>
    <row r="29" spans="1:10" ht="12.75" customHeight="1">
      <c r="A29" s="74" t="s">
        <v>4374</v>
      </c>
      <c r="B29" s="74"/>
      <c r="C29" s="74"/>
      <c r="D29" s="74"/>
      <c r="E29" s="74"/>
      <c r="F29" s="74"/>
      <c r="G29" s="74"/>
      <c r="H29" s="74"/>
      <c r="I29" s="74"/>
      <c r="J29" s="74"/>
    </row>
    <row r="30" spans="1:10" ht="12.75"/>
    <row r="31" spans="1:10" ht="12.75"/>
    <row r="32" spans="1:10" ht="12.75"/>
    <row r="33" spans="1:10" ht="12.75"/>
    <row r="34" spans="1:10" ht="12.75"/>
    <row r="35" spans="1:10" ht="12.75"/>
    <row r="36" spans="1:10" ht="12.75"/>
    <row r="37" spans="1:10" ht="12.75"/>
    <row r="38" spans="1:10" ht="12.75"/>
    <row r="39" spans="1:10" ht="12.75"/>
    <row r="40" spans="1:10" ht="12.75"/>
    <row r="41" spans="1:10" ht="12.75"/>
    <row r="42" spans="1:10" ht="12.75"/>
    <row r="43" spans="1:10" ht="12.75"/>
    <row r="44" spans="1:10" ht="12.75"/>
    <row r="45" spans="1:10" ht="12.75"/>
    <row r="46" spans="1:10" ht="12.75"/>
    <row r="47" spans="1:10" ht="12.75"/>
    <row r="48" spans="1:10" ht="12.75"/>
    <row r="49" spans="1:10" ht="12.75"/>
    <row r="50" spans="1:10" ht="12.75"/>
    <row r="51" spans="1:10" ht="12.75"/>
    <row r="52" spans="1:10" ht="12.75"/>
    <row r="53" spans="1:10" ht="12.75" customHeight="1">
      <c r="A53" s="73" t="s">
        <v>4373</v>
      </c>
      <c r="B53" s="14"/>
      <c r="C53" s="14"/>
      <c r="D53" s="14"/>
      <c r="E53" s="14"/>
    </row>
    <row r="54" spans="1:10" ht="12.75" customHeight="1">
      <c r="A54" s="14" t="s">
        <v>54</v>
      </c>
      <c r="B54" s="14"/>
      <c r="C54" s="14"/>
      <c r="D54" s="14"/>
      <c r="E54" s="14"/>
    </row>
    <row r="55" spans="1:10" ht="12.75" customHeight="1">
      <c r="A55" s="74" t="s">
        <v>4375</v>
      </c>
      <c r="B55" s="74"/>
      <c r="C55" s="74"/>
      <c r="D55" s="74"/>
      <c r="E55" s="74"/>
      <c r="F55" s="74"/>
      <c r="G55" s="74"/>
      <c r="H55" s="74"/>
      <c r="I55" s="74"/>
      <c r="J55" s="74"/>
    </row>
    <row r="56" spans="1:10" ht="12.75"/>
    <row r="57" spans="1:10" ht="12.75"/>
    <row r="58" spans="1:10" ht="12.75"/>
    <row r="59" spans="1:10" ht="12.75"/>
    <row r="60" spans="1:10" ht="12.75"/>
    <row r="61" spans="1:10" ht="12.75"/>
    <row r="62" spans="1:10" ht="12.75"/>
    <row r="63" spans="1:10" ht="12.75"/>
    <row r="64" spans="1:10" ht="12.75"/>
    <row r="65" spans="1:10" ht="12.75"/>
    <row r="66" spans="1:10" ht="12.75"/>
    <row r="67" spans="1:10" ht="12.75"/>
    <row r="68" spans="1:10" ht="12.75"/>
    <row r="69" spans="1:10" ht="12.75"/>
    <row r="70" spans="1:10" ht="12.75"/>
    <row r="71" spans="1:10" ht="12.75"/>
    <row r="72" spans="1:10" ht="12.75"/>
    <row r="73" spans="1:10" ht="12.75"/>
    <row r="74" spans="1:10" ht="12.75"/>
    <row r="75" spans="1:10" ht="12.75"/>
    <row r="76" spans="1:10" ht="12.75"/>
    <row r="77" spans="1:10" ht="12.75"/>
    <row r="78" spans="1:10" ht="12.75"/>
    <row r="79" spans="1:10" ht="12.75" customHeight="1">
      <c r="A79" s="73" t="s">
        <v>4373</v>
      </c>
      <c r="B79" s="14"/>
      <c r="C79" s="14"/>
      <c r="D79" s="14"/>
      <c r="E79" s="14"/>
    </row>
    <row r="80" spans="1:10" ht="12.75" customHeight="1">
      <c r="A80" s="14" t="s">
        <v>259</v>
      </c>
      <c r="B80" s="14"/>
      <c r="C80" s="14"/>
      <c r="D80" s="14"/>
      <c r="E80" s="14"/>
    </row>
    <row r="81" spans="1:10" ht="12.75" customHeight="1">
      <c r="A81" s="74" t="s">
        <v>4374</v>
      </c>
      <c r="B81" s="74"/>
      <c r="C81" s="74"/>
      <c r="D81" s="74"/>
      <c r="E81" s="74"/>
      <c r="F81" s="74"/>
      <c r="G81" s="74"/>
      <c r="H81" s="74"/>
      <c r="I81" s="74"/>
      <c r="J81" s="74"/>
    </row>
    <row r="82" spans="1:10" ht="12.75"/>
    <row r="83" spans="1:10" ht="12.75"/>
    <row r="84" spans="1:10" ht="12.75"/>
    <row r="85" spans="1:10" ht="12.75"/>
    <row r="86" spans="1:10" ht="12.75"/>
    <row r="87" spans="1:10" ht="12.75"/>
    <row r="88" spans="1:10" ht="12.75"/>
    <row r="89" spans="1:10" ht="12.75"/>
    <row r="90" spans="1:10" ht="12.75"/>
    <row r="91" spans="1:10" ht="12.75"/>
    <row r="92" spans="1:10" ht="12.75"/>
    <row r="93" spans="1:10" ht="12.75"/>
    <row r="94" spans="1:10" ht="12.75"/>
    <row r="95" spans="1:10" ht="12.75"/>
    <row r="96" spans="1:10" ht="12.75"/>
    <row r="97" spans="1:10" ht="12.75"/>
    <row r="98" spans="1:10" ht="12.75"/>
    <row r="99" spans="1:10" ht="12.75"/>
    <row r="100" spans="1:10" ht="12.75"/>
    <row r="101" spans="1:10" ht="12.75"/>
    <row r="102" spans="1:10" ht="12.75"/>
    <row r="103" spans="1:10" ht="12.75"/>
    <row r="104" spans="1:10" ht="12.75"/>
    <row r="105" spans="1:10" ht="12.75" customHeight="1">
      <c r="A105" s="73" t="s">
        <v>4373</v>
      </c>
      <c r="B105" s="14"/>
      <c r="C105" s="14"/>
      <c r="D105" s="14"/>
      <c r="E105" s="14"/>
    </row>
    <row r="106" spans="1:10" ht="12.75" customHeight="1">
      <c r="A106" s="14" t="s">
        <v>69</v>
      </c>
      <c r="B106" s="14"/>
      <c r="C106" s="14"/>
      <c r="D106" s="14"/>
      <c r="E106" s="14"/>
    </row>
    <row r="107" spans="1:10" ht="12.75" customHeight="1">
      <c r="A107" s="74" t="s">
        <v>4374</v>
      </c>
      <c r="B107" s="74"/>
      <c r="C107" s="74"/>
      <c r="D107" s="74"/>
      <c r="E107" s="74"/>
      <c r="F107" s="74"/>
      <c r="G107" s="74"/>
      <c r="H107" s="74"/>
      <c r="I107" s="74"/>
      <c r="J107" s="74"/>
    </row>
    <row r="108" spans="1:10" ht="12.75"/>
    <row r="109" spans="1:10" ht="12.75"/>
    <row r="110" spans="1:10" ht="12.75"/>
    <row r="111" spans="1:10" ht="12.75"/>
    <row r="112" spans="1:10" ht="12.75"/>
    <row r="113" spans="1:10" ht="12.75"/>
    <row r="114" spans="1:10" ht="12.75"/>
    <row r="115" spans="1:10" ht="12.75"/>
    <row r="116" spans="1:10" ht="12.75"/>
    <row r="117" spans="1:10" ht="12.75"/>
    <row r="118" spans="1:10" ht="12.75"/>
    <row r="119" spans="1:10" ht="12.75"/>
    <row r="120" spans="1:10" ht="12.75"/>
    <row r="121" spans="1:10" ht="12.75"/>
    <row r="122" spans="1:10" ht="12.75"/>
    <row r="123" spans="1:10" ht="12.75"/>
    <row r="124" spans="1:10" ht="12.75"/>
    <row r="125" spans="1:10" ht="12.75"/>
    <row r="126" spans="1:10" ht="12.75"/>
    <row r="127" spans="1:10" ht="12.75"/>
    <row r="128" spans="1:10" ht="12.75"/>
    <row r="129" spans="1:10" ht="12.75"/>
    <row r="130" spans="1:10" ht="12.75"/>
    <row r="131" spans="1:10" ht="12.75" customHeight="1">
      <c r="A131" s="73" t="s">
        <v>4373</v>
      </c>
      <c r="B131" s="14"/>
      <c r="C131" s="14"/>
      <c r="D131" s="14"/>
      <c r="E131" s="14"/>
    </row>
    <row r="132" spans="1:10" ht="12.75" customHeight="1">
      <c r="A132" s="14" t="s">
        <v>90</v>
      </c>
      <c r="B132" s="14"/>
      <c r="C132" s="14"/>
      <c r="D132" s="14"/>
      <c r="E132" s="14"/>
    </row>
    <row r="133" spans="1:10" ht="12.75" customHeight="1">
      <c r="A133" s="74" t="s">
        <v>4374</v>
      </c>
      <c r="B133" s="74"/>
      <c r="C133" s="74"/>
      <c r="D133" s="74"/>
      <c r="E133" s="74"/>
      <c r="F133" s="74"/>
      <c r="G133" s="74"/>
      <c r="H133" s="74"/>
      <c r="I133" s="74"/>
      <c r="J133" s="74"/>
    </row>
    <row r="134" spans="1:10" ht="12.75"/>
    <row r="135" spans="1:10" ht="12.75"/>
    <row r="136" spans="1:10" ht="12.75"/>
    <row r="137" spans="1:10" ht="12.75"/>
    <row r="138" spans="1:10" ht="12.75"/>
    <row r="139" spans="1:10" ht="12.75"/>
    <row r="140" spans="1:10" ht="12.75"/>
    <row r="141" spans="1:10" ht="12.75"/>
    <row r="142" spans="1:10" ht="12.75"/>
    <row r="143" spans="1:10" ht="12.75"/>
    <row r="144" spans="1:10" ht="12.75"/>
    <row r="145" spans="1:10" ht="12.75"/>
    <row r="146" spans="1:10" ht="12.75"/>
    <row r="147" spans="1:10" ht="12.75"/>
    <row r="148" spans="1:10" ht="12.75"/>
    <row r="149" spans="1:10" ht="12.75"/>
    <row r="150" spans="1:10" ht="12.75"/>
    <row r="151" spans="1:10" ht="12.75"/>
    <row r="152" spans="1:10" ht="12.75"/>
    <row r="153" spans="1:10" ht="12.75"/>
    <row r="154" spans="1:10" ht="12.75"/>
    <row r="155" spans="1:10" ht="12.75"/>
    <row r="156" spans="1:10" ht="12.75"/>
    <row r="157" spans="1:10" ht="12.75" customHeight="1">
      <c r="A157" s="73" t="s">
        <v>4376</v>
      </c>
      <c r="B157" s="14"/>
      <c r="C157" s="14"/>
      <c r="D157" s="14"/>
      <c r="E157" s="14"/>
    </row>
    <row r="158" spans="1:10" ht="12.75" customHeight="1">
      <c r="A158" s="14" t="s">
        <v>259</v>
      </c>
      <c r="B158" s="14"/>
      <c r="C158" s="14"/>
      <c r="D158" s="14"/>
      <c r="E158" s="14"/>
    </row>
    <row r="159" spans="1:10" ht="12.75" customHeight="1">
      <c r="A159" s="74" t="s">
        <v>4378</v>
      </c>
      <c r="B159" s="74"/>
      <c r="C159" s="74"/>
      <c r="D159" s="74"/>
      <c r="E159" s="74"/>
      <c r="F159" s="74"/>
      <c r="G159" s="74"/>
      <c r="H159" s="74"/>
      <c r="I159" s="74"/>
      <c r="J159" s="74"/>
    </row>
    <row r="160" spans="1:10" ht="12.75"/>
    <row r="161" spans="1:10" ht="12.75"/>
    <row r="162" spans="1:10" ht="12.75"/>
    <row r="163" spans="1:10" ht="12.75"/>
    <row r="164" spans="1:10" ht="12.75"/>
    <row r="165" spans="1:10" ht="12.75"/>
    <row r="166" spans="1:10" ht="12.75"/>
    <row r="167" spans="1:10" ht="12.75"/>
    <row r="168" spans="1:10" ht="12.75"/>
    <row r="169" spans="1:10" ht="12.75"/>
    <row r="170" spans="1:10" ht="12.75"/>
    <row r="171" spans="1:10" ht="12.75"/>
    <row r="172" spans="1:10" ht="12.75"/>
    <row r="173" spans="1:10" ht="12.75"/>
    <row r="174" spans="1:10" ht="12.75"/>
    <row r="175" spans="1:10" ht="12.75"/>
    <row r="176" spans="1:10" ht="12.75"/>
    <row r="177" spans="1:10" ht="12.75"/>
    <row r="178" spans="1:10" ht="12.75"/>
    <row r="179" spans="1:10" ht="12.75"/>
    <row r="180" spans="1:10" ht="12.75"/>
    <row r="181" spans="1:10" ht="12.75"/>
    <row r="182" spans="1:10" ht="12.75"/>
    <row r="183" spans="1:10" ht="12.75" customHeight="1">
      <c r="A183" s="73" t="s">
        <v>4376</v>
      </c>
      <c r="B183" s="14"/>
      <c r="C183" s="14"/>
      <c r="D183" s="14"/>
      <c r="E183" s="14"/>
    </row>
    <row r="184" spans="1:10" ht="12.75" customHeight="1">
      <c r="A184" s="14" t="s">
        <v>259</v>
      </c>
      <c r="B184" s="14"/>
      <c r="C184" s="14"/>
      <c r="D184" s="14"/>
      <c r="E184" s="14"/>
    </row>
    <row r="185" spans="1:10" ht="12.75" customHeight="1">
      <c r="A185" s="74" t="s">
        <v>4377</v>
      </c>
      <c r="B185" s="74"/>
      <c r="C185" s="74"/>
      <c r="D185" s="74"/>
      <c r="E185" s="74"/>
      <c r="F185" s="74"/>
      <c r="G185" s="74"/>
      <c r="H185" s="74"/>
      <c r="I185" s="74"/>
      <c r="J185" s="74"/>
    </row>
    <row r="186" spans="1:10" ht="12.75"/>
    <row r="187" spans="1:10" ht="12.75"/>
    <row r="188" spans="1:10" ht="12.75"/>
    <row r="189" spans="1:10" ht="12.75"/>
    <row r="190" spans="1:10" ht="12.75"/>
    <row r="191" spans="1:10" ht="12.75"/>
    <row r="192" spans="1:10" ht="12.75"/>
    <row r="193" spans="1:10" ht="12.75"/>
    <row r="194" spans="1:10" ht="12.75"/>
    <row r="195" spans="1:10" ht="12.75"/>
    <row r="196" spans="1:10" ht="12.75"/>
    <row r="197" spans="1:10" ht="12.75"/>
    <row r="198" spans="1:10" ht="12.75"/>
    <row r="199" spans="1:10" ht="12.75"/>
    <row r="200" spans="1:10" ht="12.75"/>
    <row r="201" spans="1:10" ht="12.75"/>
    <row r="202" spans="1:10" ht="12.75"/>
    <row r="203" spans="1:10" ht="12.75"/>
    <row r="204" spans="1:10" ht="12.75"/>
    <row r="205" spans="1:10" ht="12.75"/>
    <row r="206" spans="1:10" ht="12.75"/>
    <row r="207" spans="1:10" ht="12.75"/>
    <row r="208" spans="1:10" ht="12.75"/>
    <row r="209" spans="1:10" ht="12.75" customHeight="1">
      <c r="A209" s="73" t="s">
        <v>4379</v>
      </c>
      <c r="B209" s="14"/>
      <c r="C209" s="14"/>
      <c r="D209" s="14"/>
      <c r="E209" s="14"/>
    </row>
    <row r="210" spans="1:10" ht="12.75" customHeight="1">
      <c r="A210" s="14" t="s">
        <v>90</v>
      </c>
      <c r="B210" s="14"/>
      <c r="C210" s="14"/>
      <c r="D210" s="14"/>
      <c r="E210" s="14"/>
    </row>
    <row r="211" spans="1:10" ht="12.75" customHeight="1">
      <c r="A211" s="74" t="s">
        <v>4380</v>
      </c>
      <c r="B211" s="74"/>
      <c r="C211" s="74"/>
      <c r="D211" s="74"/>
      <c r="E211" s="74"/>
      <c r="F211" s="74"/>
      <c r="G211" s="74"/>
      <c r="H211" s="74"/>
      <c r="I211" s="74"/>
      <c r="J211" s="74"/>
    </row>
  </sheetData>
  <mergeCells count="27">
    <mergeCell ref="A1:E1"/>
    <mergeCell ref="A2:E2"/>
    <mergeCell ref="A3:J3"/>
    <mergeCell ref="A27:E27"/>
    <mergeCell ref="A28:E28"/>
    <mergeCell ref="A29:J29"/>
    <mergeCell ref="A53:E53"/>
    <mergeCell ref="A54:E54"/>
    <mergeCell ref="A55:J55"/>
    <mergeCell ref="A79:E79"/>
    <mergeCell ref="A80:E80"/>
    <mergeCell ref="A81:J81"/>
    <mergeCell ref="A105:E105"/>
    <mergeCell ref="A106:E106"/>
    <mergeCell ref="A107:J107"/>
    <mergeCell ref="A131:E131"/>
    <mergeCell ref="A132:E132"/>
    <mergeCell ref="A133:J133"/>
    <mergeCell ref="A157:E157"/>
    <mergeCell ref="A158:E158"/>
    <mergeCell ref="A159:J159"/>
    <mergeCell ref="A183:E183"/>
    <mergeCell ref="A184:E184"/>
    <mergeCell ref="A185:J185"/>
    <mergeCell ref="A209:E209"/>
    <mergeCell ref="A210:E210"/>
    <mergeCell ref="A211:J211"/>
  </mergeCells>
  <printOptions/>
  <pageMargins left="0.75" right="0.75" top="1" bottom="1" header="0.5" footer="0.5"/>
  <pageSetup orientation="portrait" paperSize="9"/>
</worksheet>
</file>

<file path=xl/worksheets/sheet15.xml><?xml version="1.0" encoding="utf-8"?>
<worksheet xmlns="http://schemas.openxmlformats.org/spreadsheetml/2006/main" xmlns:r="http://schemas.openxmlformats.org/officeDocument/2006/relationships">
  <dimension ref="A1:N18"/>
  <sheetViews>
    <sheetView workbookViewId="0" topLeftCell="A1"/>
  </sheetViews>
  <sheetFormatPr defaultColWidth="9.28515625" defaultRowHeight="12.75"/>
  <cols>
    <col min="1" max="1" width="15.28125" widthPt="80.25" bestFit="1" customWidth="1"/>
    <col min="2" max="2" width="11.140625" widthPt="58.5" bestFit="1" customWidth="1"/>
    <col min="3" max="3" width="30.421875" widthPt="159.75" bestFit="1" customWidth="1"/>
    <col min="4" max="4" width="14.8515625" widthPt="78" bestFit="1" customWidth="1"/>
    <col min="5" max="5" width="14.7109375" widthPt="77.25" bestFit="1" customWidth="1"/>
    <col min="6" max="6" width="10.140625" widthPt="53.25" bestFit="1" customWidth="1"/>
    <col min="7" max="7" width="14.140625" widthPt="74.25" bestFit="1" customWidth="1"/>
    <col min="8" max="8" width="14.421875" widthPt="75.75" bestFit="1" customWidth="1"/>
    <col min="9" max="9" width="11.8515625" widthPt="62.25" bestFit="1" customWidth="1"/>
    <col min="10" max="10" width="26.140625" widthPt="137.25" bestFit="1" customWidth="1"/>
    <col min="11" max="11" width="19.00390625" widthPt="99.75" bestFit="1" customWidth="1"/>
    <col min="12" max="12" width="15.8515625" widthPt="83.25" bestFit="1" customWidth="1"/>
    <col min="13" max="13" width="19.00390625" widthPt="99.75" bestFit="1" customWidth="1"/>
    <col min="14" max="14" width="14.57421875" widthPt="76.5" bestFit="1" customWidth="1"/>
  </cols>
  <sheetData>
    <row r="1" spans="1:14" ht="12.75">
      <c r="A1" s="27" t="s">
        <v>39</v>
      </c>
      <c r="B1" s="27" t="s">
        <v>26</v>
      </c>
      <c r="C1" s="23"/>
      <c r="D1" s="23"/>
      <c r="E1" s="23"/>
      <c r="F1" s="23"/>
      <c r="G1" s="23"/>
    </row>
    <row r="2" spans="1:14" ht="12.75">
      <c r="A2" s="25" t="s">
        <v>90</v>
      </c>
      <c r="B2" s="25">
        <v>1</v>
      </c>
      <c r="C2" s="23"/>
      <c r="D2" s="23"/>
      <c r="E2" s="23"/>
      <c r="F2" s="23"/>
      <c r="G2" s="23"/>
    </row>
    <row r="3" spans="1:14" ht="12.75">
      <c r="A3" s="28" t="s">
        <v>27</v>
      </c>
      <c r="B3" s="28">
        <v>1</v>
      </c>
      <c r="C3" s="23"/>
      <c r="D3" s="23"/>
      <c r="E3" s="23"/>
      <c r="F3" s="23"/>
      <c r="G3" s="23"/>
    </row>
    <row r="4" spans="1:14" ht="12.75">
      <c r="A4" s="23"/>
      <c r="B4" s="23"/>
      <c r="C4" s="23"/>
      <c r="D4" s="23"/>
      <c r="E4" s="23"/>
      <c r="F4" s="23"/>
      <c r="G4" s="23"/>
    </row>
    <row r="5" spans="1:14" ht="12.75">
      <c r="A5" s="23"/>
      <c r="B5" s="23"/>
      <c r="C5" s="23"/>
      <c r="D5" s="23"/>
      <c r="E5" s="23"/>
      <c r="F5" s="23"/>
      <c r="G5" s="23"/>
    </row>
    <row r="6" spans="1:14" ht="12.75">
      <c r="A6" s="23"/>
      <c r="B6" s="23"/>
      <c r="C6" s="23"/>
      <c r="D6" s="23"/>
      <c r="E6" s="23"/>
      <c r="F6" s="23"/>
      <c r="G6" s="23"/>
    </row>
    <row r="7" spans="1:14" ht="12.75">
      <c r="A7" s="23"/>
      <c r="B7" s="23"/>
      <c r="C7" s="23"/>
      <c r="D7" s="23"/>
      <c r="E7" s="23"/>
      <c r="F7" s="23"/>
      <c r="G7" s="23"/>
    </row>
    <row r="8" spans="1:14" ht="12.75">
      <c r="A8" s="23"/>
      <c r="B8" s="23"/>
      <c r="C8" s="23"/>
      <c r="D8" s="23"/>
      <c r="E8" s="23"/>
      <c r="F8" s="23"/>
      <c r="G8" s="23"/>
    </row>
    <row r="9" spans="1:14" ht="12.75">
      <c r="A9" s="23"/>
      <c r="B9" s="23"/>
      <c r="C9" s="23"/>
      <c r="D9" s="23"/>
      <c r="E9" s="23"/>
      <c r="F9" s="23"/>
      <c r="G9" s="23"/>
    </row>
    <row r="10" spans="1:14" ht="12.75">
      <c r="A10" s="23"/>
      <c r="B10" s="23"/>
      <c r="C10" s="23"/>
      <c r="D10" s="23"/>
      <c r="E10" s="23"/>
      <c r="F10" s="23"/>
      <c r="G10" s="23"/>
    </row>
    <row r="11" spans="1:14" ht="12.75">
      <c r="A11" s="23"/>
      <c r="B11" s="23"/>
      <c r="C11" s="23"/>
      <c r="D11" s="23"/>
      <c r="E11" s="23"/>
      <c r="F11" s="23"/>
      <c r="G11" s="23"/>
    </row>
    <row r="12" spans="1:14" ht="12.75">
      <c r="A12" s="23"/>
      <c r="B12" s="23"/>
      <c r="C12" s="23"/>
      <c r="D12" s="23"/>
      <c r="E12" s="23"/>
      <c r="F12" s="23"/>
      <c r="G12" s="23"/>
    </row>
    <row r="13" spans="1:14" ht="12.75">
      <c r="A13" s="23"/>
      <c r="B13" s="23"/>
      <c r="C13" s="23"/>
      <c r="D13" s="23"/>
      <c r="E13" s="23"/>
      <c r="F13" s="23"/>
      <c r="G13" s="23"/>
    </row>
    <row r="14" spans="1:14" ht="12.75">
      <c r="A14" s="23"/>
      <c r="B14" s="23"/>
      <c r="C14" s="23"/>
      <c r="D14" s="23"/>
      <c r="E14" s="23"/>
      <c r="F14" s="23"/>
      <c r="G14" s="23"/>
    </row>
    <row r="15" spans="1:14" ht="12.75"/>
    <row r="16" spans="1:14" ht="12.75">
      <c r="A16" t="s">
        <v>29</v>
      </c>
      <c r="B16" t="s">
        <v>30</v>
      </c>
      <c r="C16" t="s">
        <v>4252</v>
      </c>
      <c r="D16" t="s">
        <v>34</v>
      </c>
      <c r="E16" t="s">
        <v>37</v>
      </c>
      <c r="F16" t="s">
        <v>39</v>
      </c>
      <c r="G16" t="s">
        <v>40</v>
      </c>
      <c r="H16" t="s">
        <v>41</v>
      </c>
      <c r="I16" t="s">
        <v>6</v>
      </c>
      <c r="J16" t="s">
        <v>42</v>
      </c>
      <c r="K16" t="s">
        <v>43</v>
      </c>
      <c r="L16" t="s">
        <v>44</v>
      </c>
      <c r="M16" t="s">
        <v>4369</v>
      </c>
      <c r="N16" t="s">
        <v>4982</v>
      </c>
    </row>
    <row r="17" spans="1:14" ht="12.75">
      <c r="A17">
        <v>9650</v>
      </c>
      <c r="B17" t="s">
        <v>1131</v>
      </c>
      <c r="C17" t="s">
        <v>4983</v>
      </c>
      <c r="D17" t="s">
        <v>1133</v>
      </c>
      <c r="E17" t="s">
        <v>1135</v>
      </c>
      <c r="F17" t="s">
        <v>90</v>
      </c>
      <c r="G17" t="s">
        <v>55</v>
      </c>
      <c r="H17" t="s">
        <v>847</v>
      </c>
      <c r="I17" t="s">
        <v>57</v>
      </c>
      <c r="J17" t="s">
        <v>1092</v>
      </c>
      <c r="K17" t="s">
        <v>112</v>
      </c>
      <c r="L17" t="s">
        <v>60</v>
      </c>
      <c r="M17" t="s">
        <v>61</v>
      </c>
      <c r="N17" t="s">
        <v>4984</v>
      </c>
    </row>
    <row r="18" spans="1:14" ht="12.75">
      <c r="A18" s="43" t="s">
        <v>2</v>
      </c>
      <c r="B18">
        <f>SUBTOTAL(103,B17:B17)</f>
      </c>
      <c r="N18">
        <f>SUBTOTAL(109,N17:N17)</f>
      </c>
    </row>
  </sheetData>
  <printOptions/>
  <pageMargins left="0.75" right="0.75" top="1" bottom="1" header="0.5" footer="0.5"/>
  <pageSetup orientation="portrait" paperSize="9"/>
  <tableParts>
    <tablePart r:id="rId1"/>
  </tableParts>
</worksheet>
</file>

<file path=xl/worksheets/sheet16.xml><?xml version="1.0" encoding="utf-8"?>
<worksheet xmlns="http://schemas.openxmlformats.org/spreadsheetml/2006/main" xmlns:r="http://schemas.openxmlformats.org/officeDocument/2006/relationships">
  <dimension ref="A1:N21"/>
  <sheetViews>
    <sheetView workbookViewId="0" topLeftCell="A1"/>
  </sheetViews>
  <sheetFormatPr defaultColWidth="9.28515625" defaultRowHeight="12.75"/>
  <cols>
    <col min="1" max="1" width="15.28125" widthPt="80.25" bestFit="1" customWidth="1"/>
    <col min="2" max="2" width="11.140625" widthPt="58.5" bestFit="1" customWidth="1"/>
    <col min="3" max="3" width="28.57421875" widthPt="150" bestFit="1" customWidth="1"/>
    <col min="4" max="4" width="14.8515625" widthPt="78" bestFit="1" customWidth="1"/>
    <col min="5" max="5" width="14.7109375" widthPt="77.25" bestFit="1" customWidth="1"/>
    <col min="6" max="6" width="10.28125" widthPt="54" bestFit="1" customWidth="1"/>
    <col min="7" max="7" width="14.140625" widthPt="74.25" bestFit="1" customWidth="1"/>
    <col min="8" max="8" width="25.28125" widthPt="132.75" bestFit="1" customWidth="1"/>
    <col min="9" max="9" width="11.8515625" widthPt="62.25" bestFit="1" customWidth="1"/>
    <col min="10" max="10" width="24.7109375" widthPt="129.75" bestFit="1" customWidth="1"/>
    <col min="11" max="11" width="19.00390625" widthPt="99.75" bestFit="1" customWidth="1"/>
    <col min="12" max="12" width="15.8515625" widthPt="83.25" bestFit="1" customWidth="1"/>
    <col min="13" max="13" width="19.00390625" widthPt="99.75" bestFit="1" customWidth="1"/>
    <col min="14" max="14" width="14.57421875" widthPt="76.5" bestFit="1" customWidth="1"/>
  </cols>
  <sheetData>
    <row r="1" spans="1:14" ht="12.75">
      <c r="A1" s="27" t="s">
        <v>39</v>
      </c>
      <c r="B1" s="27" t="s">
        <v>26</v>
      </c>
      <c r="C1" s="23"/>
      <c r="D1" s="23"/>
      <c r="E1" s="23"/>
      <c r="F1" s="23"/>
      <c r="G1" s="23"/>
    </row>
    <row r="2" spans="1:14" ht="12.75">
      <c r="A2" s="30" t="s">
        <v>69</v>
      </c>
      <c r="B2" s="30">
        <v>1</v>
      </c>
      <c r="C2" s="23"/>
      <c r="D2" s="23"/>
      <c r="E2" s="23"/>
      <c r="F2" s="23"/>
      <c r="G2" s="23"/>
    </row>
    <row r="3" spans="1:14" ht="12.75">
      <c r="A3" s="23" t="s">
        <v>90</v>
      </c>
      <c r="B3" s="23">
        <v>1</v>
      </c>
      <c r="C3" s="23"/>
      <c r="D3" s="23"/>
      <c r="E3" s="23"/>
      <c r="F3" s="23"/>
      <c r="G3" s="23"/>
    </row>
    <row r="4" spans="1:14" ht="12.75">
      <c r="A4" s="31" t="s">
        <v>54</v>
      </c>
      <c r="B4" s="31">
        <v>2</v>
      </c>
      <c r="C4" s="23"/>
      <c r="D4" s="23"/>
      <c r="E4" s="23"/>
      <c r="F4" s="23"/>
      <c r="G4" s="23"/>
    </row>
    <row r="5" spans="1:14" ht="12.75">
      <c r="A5" s="28" t="s">
        <v>27</v>
      </c>
      <c r="B5" s="28">
        <v>4</v>
      </c>
      <c r="C5" s="23"/>
      <c r="D5" s="23"/>
      <c r="E5" s="23"/>
      <c r="F5" s="23"/>
      <c r="G5" s="23"/>
    </row>
    <row r="6" spans="1:14" ht="12.75">
      <c r="A6" s="23"/>
      <c r="B6" s="23"/>
      <c r="C6" s="23"/>
      <c r="D6" s="23"/>
      <c r="E6" s="23"/>
      <c r="F6" s="23"/>
      <c r="G6" s="23"/>
    </row>
    <row r="7" spans="1:14" ht="12.75">
      <c r="A7" s="23"/>
      <c r="B7" s="23"/>
      <c r="C7" s="23"/>
      <c r="D7" s="23"/>
      <c r="E7" s="23"/>
      <c r="F7" s="23"/>
      <c r="G7" s="23"/>
    </row>
    <row r="8" spans="1:14" ht="12.75">
      <c r="A8" s="23"/>
      <c r="B8" s="23"/>
      <c r="C8" s="23"/>
      <c r="D8" s="23"/>
      <c r="E8" s="23"/>
      <c r="F8" s="23"/>
      <c r="G8" s="23"/>
    </row>
    <row r="9" spans="1:14" ht="12.75">
      <c r="A9" s="23"/>
      <c r="B9" s="23"/>
      <c r="C9" s="23"/>
      <c r="D9" s="23"/>
      <c r="E9" s="23"/>
      <c r="F9" s="23"/>
      <c r="G9" s="23"/>
    </row>
    <row r="10" spans="1:14" ht="12.75">
      <c r="A10" s="23"/>
      <c r="B10" s="23"/>
      <c r="C10" s="23"/>
      <c r="D10" s="23"/>
      <c r="E10" s="23"/>
      <c r="F10" s="23"/>
      <c r="G10" s="23"/>
    </row>
    <row r="11" spans="1:14" ht="12.75">
      <c r="A11" s="23"/>
      <c r="B11" s="23"/>
      <c r="C11" s="23"/>
      <c r="D11" s="23"/>
      <c r="E11" s="23"/>
      <c r="F11" s="23"/>
      <c r="G11" s="23"/>
    </row>
    <row r="12" spans="1:14" ht="12.75">
      <c r="A12" s="23"/>
      <c r="B12" s="23"/>
      <c r="C12" s="23"/>
      <c r="D12" s="23"/>
      <c r="E12" s="23"/>
      <c r="F12" s="23"/>
      <c r="G12" s="23"/>
    </row>
    <row r="13" spans="1:14" ht="12.75">
      <c r="A13" s="23"/>
      <c r="B13" s="23"/>
      <c r="C13" s="23"/>
      <c r="D13" s="23"/>
      <c r="E13" s="23"/>
      <c r="F13" s="23"/>
      <c r="G13" s="23"/>
    </row>
    <row r="14" spans="1:14" ht="12.75">
      <c r="A14" s="23"/>
      <c r="B14" s="23"/>
      <c r="C14" s="23"/>
      <c r="D14" s="23"/>
      <c r="E14" s="23"/>
      <c r="F14" s="23"/>
      <c r="G14" s="23"/>
    </row>
    <row r="15" spans="1:14" ht="12.75"/>
    <row r="16" spans="1:14" ht="12.75">
      <c r="A16" t="s">
        <v>29</v>
      </c>
      <c r="B16" t="s">
        <v>30</v>
      </c>
      <c r="C16" t="s">
        <v>4252</v>
      </c>
      <c r="D16" t="s">
        <v>34</v>
      </c>
      <c r="E16" t="s">
        <v>37</v>
      </c>
      <c r="F16" t="s">
        <v>39</v>
      </c>
      <c r="G16" t="s">
        <v>40</v>
      </c>
      <c r="H16" t="s">
        <v>41</v>
      </c>
      <c r="I16" t="s">
        <v>6</v>
      </c>
      <c r="J16" t="s">
        <v>42</v>
      </c>
      <c r="K16" t="s">
        <v>43</v>
      </c>
      <c r="L16" t="s">
        <v>44</v>
      </c>
      <c r="M16" t="s">
        <v>4369</v>
      </c>
      <c r="N16" t="s">
        <v>4982</v>
      </c>
    </row>
    <row r="17" spans="1:14" ht="12.75">
      <c r="A17">
        <v>10585</v>
      </c>
      <c r="B17" t="s">
        <v>946</v>
      </c>
      <c r="C17" t="s">
        <v>947</v>
      </c>
      <c r="D17" t="s">
        <v>942</v>
      </c>
      <c r="E17" t="s">
        <v>948</v>
      </c>
      <c r="F17" t="s">
        <v>69</v>
      </c>
      <c r="G17" t="s">
        <v>55</v>
      </c>
      <c r="H17" t="s">
        <v>945</v>
      </c>
      <c r="I17" t="s">
        <v>57</v>
      </c>
      <c r="J17" t="s">
        <v>767</v>
      </c>
      <c r="K17" t="s">
        <v>59</v>
      </c>
      <c r="L17" t="s">
        <v>60</v>
      </c>
      <c r="M17" t="s">
        <v>61</v>
      </c>
      <c r="N17" t="s">
        <v>4984</v>
      </c>
    </row>
    <row r="18" spans="1:14" ht="12.75">
      <c r="A18">
        <v>10457</v>
      </c>
      <c r="B18" t="s">
        <v>2448</v>
      </c>
      <c r="C18" t="s">
        <v>2449</v>
      </c>
      <c r="D18" t="s">
        <v>807</v>
      </c>
      <c r="E18" t="s">
        <v>2450</v>
      </c>
      <c r="F18" t="s">
        <v>90</v>
      </c>
      <c r="G18" t="s">
        <v>55</v>
      </c>
      <c r="H18" t="s">
        <v>2443</v>
      </c>
      <c r="I18" t="s">
        <v>1</v>
      </c>
      <c r="J18" t="s">
        <v>1170</v>
      </c>
      <c r="K18" t="s">
        <v>59</v>
      </c>
      <c r="L18" t="s">
        <v>60</v>
      </c>
      <c r="M18" t="s">
        <v>61</v>
      </c>
      <c r="N18" t="s">
        <v>4984</v>
      </c>
    </row>
    <row r="19" spans="1:14" ht="12.75">
      <c r="A19">
        <v>9838</v>
      </c>
      <c r="B19" t="s">
        <v>891</v>
      </c>
      <c r="C19" t="s">
        <v>892</v>
      </c>
      <c r="D19" t="s">
        <v>893</v>
      </c>
      <c r="E19" t="s">
        <v>895</v>
      </c>
      <c r="F19" t="s">
        <v>54</v>
      </c>
      <c r="G19" t="s">
        <v>55</v>
      </c>
      <c r="H19" t="s">
        <v>569</v>
      </c>
      <c r="I19" t="s">
        <v>57</v>
      </c>
      <c r="J19" t="s">
        <v>58</v>
      </c>
      <c r="K19" t="s">
        <v>118</v>
      </c>
      <c r="L19" t="s">
        <v>60</v>
      </c>
      <c r="M19" t="s">
        <v>61</v>
      </c>
      <c r="N19" t="s">
        <v>4984</v>
      </c>
    </row>
    <row r="20" spans="1:14" ht="12.75">
      <c r="A20">
        <v>9823</v>
      </c>
      <c r="B20" t="s">
        <v>1152</v>
      </c>
      <c r="C20" t="s">
        <v>1153</v>
      </c>
      <c r="D20" t="s">
        <v>1154</v>
      </c>
      <c r="E20" t="s">
        <v>1156</v>
      </c>
      <c r="F20" t="s">
        <v>54</v>
      </c>
      <c r="G20" t="s">
        <v>55</v>
      </c>
      <c r="H20" t="s">
        <v>408</v>
      </c>
      <c r="I20" t="s">
        <v>57</v>
      </c>
      <c r="J20" t="s">
        <v>497</v>
      </c>
      <c r="K20" t="s">
        <v>59</v>
      </c>
      <c r="L20" t="s">
        <v>60</v>
      </c>
      <c r="M20" t="s">
        <v>61</v>
      </c>
      <c r="N20" t="s">
        <v>4984</v>
      </c>
    </row>
    <row r="21" spans="1:14" ht="12.75">
      <c r="A21" s="43" t="s">
        <v>2</v>
      </c>
      <c r="B21">
        <f>SUBTOTAL(103,B17:B20)</f>
      </c>
      <c r="N21" s="90">
        <f>SUBTOTAL(109,N17:N20)</f>
      </c>
    </row>
  </sheetData>
  <printOptions/>
  <pageMargins left="0.75" right="0.75" top="1" bottom="1" header="0.5" footer="0.5"/>
  <pageSetup orientation="portrait" paperSize="9"/>
  <tableParts>
    <tablePart r:id="rId1"/>
  </tableParts>
</worksheet>
</file>

<file path=xl/worksheets/sheet17.xml><?xml version="1.0" encoding="utf-8"?>
<worksheet xmlns="http://schemas.openxmlformats.org/spreadsheetml/2006/main" xmlns:r="http://schemas.openxmlformats.org/officeDocument/2006/relationships">
  <dimension ref="A1:C61"/>
  <sheetViews>
    <sheetView workbookViewId="0" topLeftCell="A1"/>
  </sheetViews>
  <sheetFormatPr defaultColWidth="9.28515625" defaultRowHeight="12.75"/>
  <cols>
    <col min="1" max="1" width="5.00390625" widthPt="26.25" bestFit="1" customWidth="1"/>
    <col min="2" max="2" width="7.57421875" widthPt="39.75" bestFit="1" customWidth="1"/>
    <col min="3" max="3" width="22.7109375" widthPt="119.25" bestFit="1" customWidth="1"/>
  </cols>
  <sheetData>
    <row r="1" spans="1:3" ht="12.75">
      <c r="A1" s="94" t="s">
        <v>28</v>
      </c>
      <c r="B1" s="94" t="s">
        <v>4985</v>
      </c>
      <c r="C1" s="94" t="s">
        <v>4986</v>
      </c>
    </row>
    <row r="2" spans="1:3" ht="12.75">
      <c r="A2" s="95">
        <v>1</v>
      </c>
      <c r="B2" s="95" t="s">
        <v>4987</v>
      </c>
      <c r="C2" s="95">
        <v>2.1</v>
      </c>
    </row>
    <row r="3" spans="1:3" ht="12.75">
      <c r="A3" s="95">
        <v>2</v>
      </c>
      <c r="B3" s="95" t="s">
        <v>4988</v>
      </c>
      <c r="C3" s="95">
        <v>2.3</v>
      </c>
    </row>
    <row r="4" spans="1:3" ht="12.75">
      <c r="A4" s="95">
        <v>3</v>
      </c>
      <c r="B4" s="95" t="s">
        <v>4989</v>
      </c>
      <c r="C4" s="95">
        <v>2.6</v>
      </c>
    </row>
    <row r="5" spans="1:3" ht="12.75">
      <c r="A5" s="95">
        <v>4</v>
      </c>
      <c r="B5" s="95" t="s">
        <v>4990</v>
      </c>
      <c r="C5" s="95">
        <v>2.6</v>
      </c>
    </row>
    <row r="6" spans="1:3" ht="12.75">
      <c r="A6" s="95">
        <v>5</v>
      </c>
      <c r="B6" s="95" t="s">
        <v>4991</v>
      </c>
      <c r="C6" s="95">
        <v>2.6</v>
      </c>
    </row>
    <row r="7" spans="1:3" ht="12.75">
      <c r="A7" s="95">
        <v>6</v>
      </c>
      <c r="B7" s="95" t="s">
        <v>4992</v>
      </c>
      <c r="C7" s="95">
        <v>2.7</v>
      </c>
    </row>
    <row r="8" spans="1:3" ht="12.75">
      <c r="A8" s="95">
        <v>7</v>
      </c>
      <c r="B8" s="95" t="s">
        <v>4993</v>
      </c>
      <c r="C8" s="95">
        <v>2.7</v>
      </c>
    </row>
    <row r="9" spans="1:3" ht="12.75">
      <c r="A9" s="95">
        <v>8</v>
      </c>
      <c r="B9" s="95" t="s">
        <v>4994</v>
      </c>
      <c r="C9" s="95">
        <v>2.7</v>
      </c>
    </row>
    <row r="10" spans="1:3" ht="12.75">
      <c r="A10" s="95">
        <v>9</v>
      </c>
      <c r="B10" s="95" t="s">
        <v>4995</v>
      </c>
      <c r="C10" s="95">
        <v>2.5</v>
      </c>
    </row>
    <row r="11" spans="1:3" ht="12.75">
      <c r="A11" s="95">
        <v>10</v>
      </c>
      <c r="B11" s="95" t="s">
        <v>4996</v>
      </c>
      <c r="C11" s="95">
        <v>2.5</v>
      </c>
    </row>
    <row r="12" spans="1:3" ht="12.75">
      <c r="A12" s="95">
        <v>11</v>
      </c>
      <c r="B12" s="95" t="s">
        <v>4997</v>
      </c>
      <c r="C12" s="95">
        <v>2.5</v>
      </c>
    </row>
    <row r="13" spans="1:3" ht="12.75">
      <c r="A13" s="95">
        <v>12</v>
      </c>
      <c r="B13" s="95" t="s">
        <v>4998</v>
      </c>
      <c r="C13" s="95">
        <v>2.5</v>
      </c>
    </row>
    <row r="14" spans="1:3" ht="12.75">
      <c r="A14" s="95">
        <v>13</v>
      </c>
      <c r="B14" s="95" t="s">
        <v>4999</v>
      </c>
      <c r="C14" s="95">
        <v>2.4</v>
      </c>
    </row>
    <row r="15" spans="1:3" ht="12.75">
      <c r="A15" s="95">
        <v>14</v>
      </c>
      <c r="B15" s="95" t="s">
        <v>5000</v>
      </c>
      <c r="C15" s="95">
        <v>2.7</v>
      </c>
    </row>
    <row r="16" spans="1:3" ht="12.75">
      <c r="A16" s="95">
        <v>15</v>
      </c>
      <c r="B16" s="95" t="s">
        <v>5001</v>
      </c>
      <c r="C16" s="95">
        <v>2.8</v>
      </c>
    </row>
    <row r="17" spans="1:3" ht="12.75">
      <c r="A17" s="95">
        <v>16</v>
      </c>
      <c r="B17" s="95" t="s">
        <v>5002</v>
      </c>
      <c r="C17" s="95">
        <v>3.1</v>
      </c>
    </row>
    <row r="18" spans="1:3" ht="12.75">
      <c r="A18" s="95">
        <v>17</v>
      </c>
      <c r="B18" s="95" t="s">
        <v>5003</v>
      </c>
      <c r="C18" s="95">
        <v>3.3</v>
      </c>
    </row>
    <row r="19" spans="1:3" ht="12.75">
      <c r="A19" s="95">
        <v>18</v>
      </c>
      <c r="B19" s="95" t="s">
        <v>5004</v>
      </c>
      <c r="C19" s="95">
        <v>3.1</v>
      </c>
    </row>
    <row r="20" spans="1:3" ht="12.75">
      <c r="A20" s="95">
        <v>19</v>
      </c>
      <c r="B20" s="95" t="s">
        <v>5005</v>
      </c>
      <c r="C20" s="95">
        <v>3.1</v>
      </c>
    </row>
    <row r="21" spans="1:3" ht="12.75">
      <c r="A21" s="95">
        <v>20</v>
      </c>
      <c r="B21" s="95" t="s">
        <v>5006</v>
      </c>
      <c r="C21" s="95">
        <v>3.1</v>
      </c>
    </row>
    <row r="22" spans="1:3" ht="12.75">
      <c r="A22" s="95">
        <v>21</v>
      </c>
      <c r="B22" s="95" t="s">
        <v>5007</v>
      </c>
      <c r="C22" s="95">
        <v>3.6</v>
      </c>
    </row>
    <row r="23" spans="1:3" ht="12.75">
      <c r="A23" s="95">
        <v>22</v>
      </c>
      <c r="B23" s="95" t="s">
        <v>5008</v>
      </c>
      <c r="C23" s="95">
        <v>3.6</v>
      </c>
    </row>
    <row r="24" spans="1:3" ht="12.75">
      <c r="A24" s="95">
        <v>23</v>
      </c>
      <c r="B24" s="95" t="s">
        <v>5009</v>
      </c>
      <c r="C24" s="95">
        <v>3.7</v>
      </c>
    </row>
    <row r="25" spans="1:3" ht="12.75">
      <c r="A25" s="95">
        <v>24</v>
      </c>
      <c r="B25" s="95" t="s">
        <v>5010</v>
      </c>
      <c r="C25" s="95">
        <v>3.6</v>
      </c>
    </row>
    <row r="26" spans="1:3" ht="12.75">
      <c r="A26" s="95">
        <v>25</v>
      </c>
      <c r="B26" s="95" t="s">
        <v>5011</v>
      </c>
      <c r="C26" s="95">
        <v>3.8</v>
      </c>
    </row>
    <row r="27" spans="1:3" ht="12.75">
      <c r="A27" s="95">
        <v>26</v>
      </c>
      <c r="B27" s="95" t="s">
        <v>5012</v>
      </c>
      <c r="C27" s="95">
        <v>3.7</v>
      </c>
    </row>
    <row r="28" spans="1:3" ht="12.75">
      <c r="A28" s="95">
        <v>27</v>
      </c>
      <c r="B28" s="95" t="s">
        <v>5013</v>
      </c>
      <c r="C28" s="95">
        <v>3.9</v>
      </c>
    </row>
    <row r="29" spans="1:3" ht="12.75">
      <c r="A29" s="95">
        <v>28</v>
      </c>
      <c r="B29" s="95" t="s">
        <v>5014</v>
      </c>
      <c r="C29" s="95">
        <v>4.1</v>
      </c>
    </row>
    <row r="30" spans="1:3" ht="12.75">
      <c r="A30" s="95">
        <v>29</v>
      </c>
      <c r="B30" s="95" t="s">
        <v>5015</v>
      </c>
      <c r="C30" s="95">
        <v>4.2</v>
      </c>
    </row>
    <row r="31" spans="1:3" ht="12.75">
      <c r="A31" s="95">
        <v>30</v>
      </c>
      <c r="B31" s="95" t="s">
        <v>5016</v>
      </c>
      <c r="C31" s="95">
        <v>4.2</v>
      </c>
    </row>
    <row r="32" spans="1:3" ht="12.75">
      <c r="A32" s="95">
        <v>31</v>
      </c>
      <c r="B32" s="95" t="s">
        <v>5017</v>
      </c>
      <c r="C32" s="95">
        <v>4.2</v>
      </c>
    </row>
    <row r="33" spans="1:3" ht="12.75">
      <c r="A33" s="95">
        <v>32</v>
      </c>
      <c r="B33" s="95" t="s">
        <v>5018</v>
      </c>
      <c r="C33" s="95">
        <v>4.2</v>
      </c>
    </row>
    <row r="34" spans="1:3" ht="12.75">
      <c r="A34" s="95">
        <v>33</v>
      </c>
      <c r="B34" s="95" t="s">
        <v>5019</v>
      </c>
      <c r="C34" s="95">
        <v>4.2</v>
      </c>
    </row>
    <row r="35" spans="1:3" ht="12.75">
      <c r="A35" s="95">
        <v>34</v>
      </c>
      <c r="B35" s="95" t="s">
        <v>5020</v>
      </c>
      <c r="C35" s="95">
        <v>4.2</v>
      </c>
    </row>
    <row r="36" spans="1:3" ht="12.75">
      <c r="A36" s="95">
        <v>35</v>
      </c>
      <c r="B36" s="95" t="s">
        <v>5021</v>
      </c>
      <c r="C36" s="95">
        <v>3.9</v>
      </c>
    </row>
    <row r="37" spans="1:3" ht="12.75">
      <c r="A37" s="95">
        <v>36</v>
      </c>
      <c r="B37" s="95" t="s">
        <v>5022</v>
      </c>
      <c r="C37" s="95">
        <v>3.9</v>
      </c>
    </row>
    <row r="38" spans="1:3" ht="12.75">
      <c r="A38" s="95">
        <v>37</v>
      </c>
      <c r="B38" s="95" t="s">
        <v>5023</v>
      </c>
      <c r="C38" s="95">
        <v>4.1</v>
      </c>
    </row>
    <row r="39" spans="1:3" ht="12.75">
      <c r="A39" s="95">
        <v>38</v>
      </c>
      <c r="B39" s="95" t="s">
        <v>5024</v>
      </c>
      <c r="C39" s="95">
        <v>4.1</v>
      </c>
    </row>
    <row r="40" spans="1:3" ht="12.75">
      <c r="A40" s="95">
        <v>39</v>
      </c>
      <c r="B40" s="95" t="s">
        <v>5025</v>
      </c>
      <c r="C40" s="95">
        <v>4.1</v>
      </c>
    </row>
    <row r="41" spans="1:3" ht="12.75">
      <c r="A41" s="95">
        <v>40</v>
      </c>
      <c r="B41" s="95" t="s">
        <v>5026</v>
      </c>
      <c r="C41" s="95">
        <v>3.9</v>
      </c>
    </row>
    <row r="42" spans="1:3" ht="12.75">
      <c r="A42" s="95">
        <v>41</v>
      </c>
      <c r="B42" s="95" t="s">
        <v>5027</v>
      </c>
      <c r="C42" s="95">
        <v>4</v>
      </c>
    </row>
    <row r="43" spans="1:3" ht="12.75">
      <c r="A43" s="95">
        <v>42</v>
      </c>
      <c r="B43" s="95" t="s">
        <v>5028</v>
      </c>
      <c r="C43" s="95">
        <v>4</v>
      </c>
    </row>
    <row r="44" spans="1:3" ht="12.75">
      <c r="A44" s="95">
        <v>43</v>
      </c>
      <c r="B44" s="95" t="s">
        <v>5029</v>
      </c>
      <c r="C44" s="95">
        <v>4</v>
      </c>
    </row>
    <row r="45" spans="1:3" ht="12.75">
      <c r="A45" s="95">
        <v>44</v>
      </c>
      <c r="B45" s="95" t="s">
        <v>5030</v>
      </c>
      <c r="C45" s="95">
        <v>4</v>
      </c>
    </row>
    <row r="46" spans="1:3" ht="12.75">
      <c r="A46" s="95">
        <v>45</v>
      </c>
      <c r="B46" s="95" t="s">
        <v>5031</v>
      </c>
      <c r="C46" s="95">
        <v>4</v>
      </c>
    </row>
    <row r="47" spans="1:3" ht="12.75">
      <c r="A47" s="95">
        <v>46</v>
      </c>
      <c r="B47" s="95" t="s">
        <v>5032</v>
      </c>
      <c r="C47" s="95">
        <v>4</v>
      </c>
    </row>
    <row r="48" spans="1:3" ht="12.75">
      <c r="A48" s="95">
        <v>47</v>
      </c>
      <c r="B48" s="95" t="s">
        <v>5033</v>
      </c>
      <c r="C48" s="95">
        <v>4</v>
      </c>
    </row>
    <row r="49" spans="1:3" ht="12.75">
      <c r="A49" s="95">
        <v>48</v>
      </c>
      <c r="B49" s="95" t="s">
        <v>5034</v>
      </c>
      <c r="C49" s="95">
        <v>4.1</v>
      </c>
    </row>
    <row r="50" spans="1:3" ht="12.75">
      <c r="A50" s="95">
        <v>49</v>
      </c>
      <c r="B50" s="95" t="s">
        <v>5035</v>
      </c>
      <c r="C50" s="95">
        <v>4.1</v>
      </c>
    </row>
    <row r="51" spans="1:3" ht="12.75">
      <c r="A51" s="95">
        <v>50</v>
      </c>
      <c r="B51" s="95" t="s">
        <v>5036</v>
      </c>
      <c r="C51" s="95">
        <v>4.3</v>
      </c>
    </row>
    <row r="52" spans="1:3" ht="12.75">
      <c r="A52" s="95">
        <v>51</v>
      </c>
      <c r="B52" s="95" t="s">
        <v>5037</v>
      </c>
      <c r="C52" s="95">
        <v>4.4</v>
      </c>
    </row>
    <row r="53" spans="1:3" ht="12.75">
      <c r="A53" s="95">
        <v>52</v>
      </c>
      <c r="B53" s="95" t="s">
        <v>5038</v>
      </c>
      <c r="C53" s="95">
        <v>4.2</v>
      </c>
    </row>
    <row r="54" spans="1:3" ht="12.75">
      <c r="A54" s="95">
        <v>53</v>
      </c>
      <c r="B54" s="95" t="s">
        <v>5039</v>
      </c>
      <c r="C54" s="95">
        <v>4.1</v>
      </c>
    </row>
    <row r="55" spans="1:3" ht="12.75">
      <c r="A55" s="95">
        <v>54</v>
      </c>
      <c r="B55" s="95" t="s">
        <v>5040</v>
      </c>
      <c r="C55" s="95">
        <v>4.2</v>
      </c>
    </row>
    <row r="56" spans="1:3" ht="12.75">
      <c r="A56" s="95">
        <v>55</v>
      </c>
      <c r="B56" s="95" t="s">
        <v>5041</v>
      </c>
      <c r="C56" s="95">
        <v>4.6</v>
      </c>
    </row>
    <row r="57" spans="1:3" ht="12.75">
      <c r="A57" s="95">
        <v>56</v>
      </c>
      <c r="B57" s="95" t="s">
        <v>5042</v>
      </c>
      <c r="C57" s="95">
        <v>4.6</v>
      </c>
    </row>
    <row r="58" spans="1:3" ht="12.75">
      <c r="A58" s="95">
        <v>57</v>
      </c>
      <c r="B58" s="95" t="s">
        <v>5043</v>
      </c>
      <c r="C58" s="95">
        <v>4.6</v>
      </c>
    </row>
    <row r="59" spans="1:3" ht="12.75">
      <c r="A59" s="95">
        <v>58</v>
      </c>
      <c r="B59" s="95" t="s">
        <v>5044</v>
      </c>
      <c r="C59" s="95">
        <v>4.4</v>
      </c>
    </row>
    <row r="60" spans="1:3" ht="12.75">
      <c r="A60" s="95">
        <v>59</v>
      </c>
      <c r="B60" s="95" t="s">
        <v>5045</v>
      </c>
      <c r="C60" s="95">
        <v>4.4</v>
      </c>
    </row>
    <row r="61" spans="1:3" ht="12.75">
      <c r="A61" s="95">
        <v>60</v>
      </c>
      <c r="B61" s="95" t="s">
        <v>5046</v>
      </c>
      <c r="C61" s="95">
        <v>4.4</v>
      </c>
    </row>
  </sheetData>
  <printOptions/>
  <pageMargins left="0.75" right="0.75" top="1" bottom="1" header="0.5" footer="0.5"/>
  <pageSetup orientation="portrait" paperSize="9"/>
  <ignoredErrors>
    <ignoredError sqref="A1:C61" numberStoredAsText="1"/>
  </ignoredErrors>
  <drawing r:id="rId1"/>
</worksheet>
</file>

<file path=xl/worksheets/sheet18.xml><?xml version="1.0" encoding="utf-8"?>
<worksheet xmlns="http://schemas.openxmlformats.org/spreadsheetml/2006/main" xmlns:r="http://schemas.openxmlformats.org/officeDocument/2006/relationships">
  <dimension ref="A1:D36"/>
  <sheetViews>
    <sheetView workbookViewId="0" topLeftCell="A1"/>
  </sheetViews>
  <sheetFormatPr defaultColWidth="9.28515625" defaultRowHeight="12.75"/>
  <cols>
    <col min="1" max="1" width="40.00390625" widthPt="210" bestFit="1" customWidth="1"/>
    <col min="2" max="2" width="4.7109375" widthPt="24.75" bestFit="1" customWidth="1"/>
    <col min="3" max="3" width="7.140625" widthPt="37.5" bestFit="1" customWidth="1"/>
    <col min="4" max="4" width="10.8515625" widthPt="57" bestFit="1" customWidth="1"/>
  </cols>
  <sheetData>
    <row r="1" spans="1:4" ht="12.75">
      <c r="A1" s="94" t="s">
        <v>5047</v>
      </c>
      <c r="B1" s="94" t="s">
        <v>5048</v>
      </c>
      <c r="C1" s="94" t="s">
        <v>5049</v>
      </c>
      <c r="D1" s="94" t="s">
        <v>5050</v>
      </c>
    </row>
    <row r="2" spans="1:4" ht="12.75">
      <c r="A2" s="95" t="s">
        <v>5051</v>
      </c>
      <c r="B2" s="95">
        <v>4.1</v>
      </c>
      <c r="C2" s="95">
        <v>4.1</v>
      </c>
      <c r="D2" s="95">
        <v>4.1</v>
      </c>
    </row>
    <row r="3" spans="1:4" ht="12.75">
      <c r="A3" s="95" t="s">
        <v>5052</v>
      </c>
      <c r="B3" s="95">
        <v>3.5</v>
      </c>
      <c r="C3" s="95">
        <v>3.4</v>
      </c>
      <c r="D3" s="95">
        <v>3.4</v>
      </c>
    </row>
    <row r="4" spans="1:4" ht="12.75">
      <c r="A4" s="95" t="s">
        <v>5053</v>
      </c>
      <c r="B4" s="95">
        <v>0</v>
      </c>
      <c r="C4" s="95">
        <v>4</v>
      </c>
      <c r="D4" s="95">
        <v>4</v>
      </c>
    </row>
    <row r="5" spans="1:4" ht="12.75">
      <c r="A5" s="95" t="s">
        <v>5054</v>
      </c>
      <c r="B5" s="95">
        <v>3.1</v>
      </c>
      <c r="C5" s="95">
        <v>2.7</v>
      </c>
      <c r="D5" s="95">
        <v>3.1</v>
      </c>
    </row>
    <row r="6" spans="1:4" ht="12.75">
      <c r="A6" s="95" t="s">
        <v>5055</v>
      </c>
      <c r="B6" s="95">
        <v>3.8</v>
      </c>
      <c r="C6" s="95">
        <v>3.8</v>
      </c>
      <c r="D6" s="95">
        <v>3.8</v>
      </c>
    </row>
    <row r="7" spans="1:4" ht="12.75">
      <c r="A7" s="95" t="s">
        <v>5056</v>
      </c>
      <c r="B7" s="95">
        <v>4.1</v>
      </c>
      <c r="C7" s="95">
        <v>3.8</v>
      </c>
      <c r="D7" s="95">
        <v>3.9</v>
      </c>
    </row>
    <row r="8" spans="1:4" ht="12.75">
      <c r="A8" s="95" t="s">
        <v>5057</v>
      </c>
      <c r="B8" s="95">
        <v>3.7</v>
      </c>
      <c r="C8" s="95">
        <v>3.7</v>
      </c>
      <c r="D8" s="95">
        <v>3.7</v>
      </c>
    </row>
    <row r="9" spans="1:4" ht="12.75">
      <c r="A9" s="95" t="s">
        <v>5058</v>
      </c>
      <c r="B9" s="95">
        <v>4</v>
      </c>
      <c r="C9" s="95">
        <v>4</v>
      </c>
      <c r="D9" s="95">
        <v>4</v>
      </c>
    </row>
    <row r="10" spans="1:4" ht="12.75">
      <c r="A10" s="95" t="s">
        <v>5059</v>
      </c>
      <c r="B10" s="95">
        <v>4.4</v>
      </c>
      <c r="C10" s="95">
        <v>4.4</v>
      </c>
      <c r="D10" s="95">
        <v>4.4</v>
      </c>
    </row>
    <row r="11" spans="1:4" ht="12.75">
      <c r="A11" s="95" t="s">
        <v>5060</v>
      </c>
      <c r="B11" s="95">
        <v>3.7</v>
      </c>
      <c r="C11" s="95">
        <v>3.7</v>
      </c>
      <c r="D11" s="95">
        <v>3.7</v>
      </c>
    </row>
    <row r="12" spans="1:4" ht="12.75">
      <c r="A12" s="95" t="s">
        <v>5061</v>
      </c>
      <c r="B12" s="95">
        <v>4</v>
      </c>
      <c r="C12" s="95">
        <v>3.9</v>
      </c>
      <c r="D12" s="95">
        <v>4</v>
      </c>
    </row>
    <row r="13" spans="1:4" ht="12.75">
      <c r="A13" s="95" t="s">
        <v>5062</v>
      </c>
      <c r="B13" s="95">
        <v>4</v>
      </c>
      <c r="C13" s="95">
        <v>4</v>
      </c>
      <c r="D13" s="95">
        <v>4</v>
      </c>
    </row>
    <row r="14" spans="1:4" ht="12.75">
      <c r="A14" s="95" t="s">
        <v>5063</v>
      </c>
      <c r="B14" s="95">
        <v>4.6</v>
      </c>
      <c r="C14" s="95">
        <v>4.7</v>
      </c>
      <c r="D14" s="95">
        <v>4.8</v>
      </c>
    </row>
    <row r="15" spans="1:4" ht="12.75">
      <c r="A15" s="95" t="s">
        <v>5064</v>
      </c>
      <c r="B15" s="95">
        <v>3.7</v>
      </c>
      <c r="C15" s="95">
        <v>3.7</v>
      </c>
      <c r="D15" s="95">
        <v>3.6</v>
      </c>
    </row>
    <row r="16" spans="1:4" ht="12.75">
      <c r="A16" s="95" t="s">
        <v>5065</v>
      </c>
      <c r="B16" s="95">
        <v>4.1</v>
      </c>
      <c r="C16" s="95">
        <v>4.1</v>
      </c>
      <c r="D16" s="95">
        <v>4.1</v>
      </c>
    </row>
    <row r="17" spans="1:4" ht="12.75">
      <c r="A17" s="95" t="s">
        <v>5066</v>
      </c>
      <c r="B17" s="95">
        <v>4.2</v>
      </c>
      <c r="C17" s="95">
        <v>4.3</v>
      </c>
      <c r="D17" s="95">
        <v>4.4</v>
      </c>
    </row>
    <row r="18" spans="1:4" ht="12.75">
      <c r="A18" s="95" t="s">
        <v>5067</v>
      </c>
      <c r="B18" s="95">
        <v>3.6</v>
      </c>
      <c r="C18" s="95">
        <v>3.6</v>
      </c>
      <c r="D18" s="95">
        <v>3.6</v>
      </c>
    </row>
    <row r="19" spans="1:4" ht="12.75">
      <c r="A19" s="95" t="s">
        <v>5068</v>
      </c>
      <c r="B19" s="95">
        <v>3.7</v>
      </c>
      <c r="C19" s="95">
        <v>3.7</v>
      </c>
      <c r="D19" s="95">
        <v>3.7</v>
      </c>
    </row>
    <row r="20" spans="1:4" ht="12.75">
      <c r="A20" s="95" t="s">
        <v>5069</v>
      </c>
      <c r="B20" s="95">
        <v>4</v>
      </c>
      <c r="C20" s="95">
        <v>4.1</v>
      </c>
      <c r="D20" s="95">
        <v>4</v>
      </c>
    </row>
    <row r="21" spans="1:4" ht="12.75">
      <c r="A21" s="95" t="s">
        <v>5070</v>
      </c>
      <c r="B21" s="95">
        <v>3.9</v>
      </c>
      <c r="C21" s="95">
        <v>3.8</v>
      </c>
      <c r="D21" s="95">
        <v>3.8</v>
      </c>
    </row>
    <row r="22" spans="1:4" ht="12.75">
      <c r="A22" s="95" t="s">
        <v>5071</v>
      </c>
      <c r="B22" s="95">
        <v>0</v>
      </c>
      <c r="C22" s="95">
        <v>4</v>
      </c>
      <c r="D22" s="95">
        <v>4</v>
      </c>
    </row>
    <row r="23" spans="1:4" ht="12.75">
      <c r="A23" s="95" t="s">
        <v>5072</v>
      </c>
      <c r="B23" s="95">
        <v>3.8</v>
      </c>
      <c r="C23" s="95">
        <v>3.6</v>
      </c>
      <c r="D23" s="95">
        <v>3.6</v>
      </c>
    </row>
    <row r="24" spans="1:4" ht="12.75">
      <c r="A24" s="95" t="s">
        <v>5073</v>
      </c>
      <c r="B24" s="95">
        <v>4.2</v>
      </c>
      <c r="C24" s="95">
        <v>4.2</v>
      </c>
      <c r="D24" s="95">
        <v>4.2</v>
      </c>
    </row>
    <row r="25" spans="1:4" ht="12.75">
      <c r="A25" s="95" t="s">
        <v>5074</v>
      </c>
      <c r="B25" s="95">
        <v>3.4</v>
      </c>
      <c r="C25" s="95">
        <v>3.4</v>
      </c>
      <c r="D25" s="95">
        <v>3.4</v>
      </c>
    </row>
    <row r="26" spans="1:4" ht="12.75">
      <c r="A26" s="95" t="s">
        <v>5075</v>
      </c>
      <c r="B26" s="95">
        <v>3.4</v>
      </c>
      <c r="C26" s="95">
        <v>3.4</v>
      </c>
      <c r="D26" s="95">
        <v>3.4</v>
      </c>
    </row>
    <row r="27" spans="1:4" ht="12.75">
      <c r="A27" s="95" t="s">
        <v>5076</v>
      </c>
      <c r="B27" s="95">
        <v>3.7</v>
      </c>
      <c r="C27" s="95">
        <v>4.5</v>
      </c>
      <c r="D27" s="95">
        <v>4.5</v>
      </c>
    </row>
    <row r="28" spans="1:4" ht="12.75">
      <c r="A28" s="95" t="s">
        <v>5077</v>
      </c>
      <c r="B28" s="95">
        <v>3.8</v>
      </c>
      <c r="C28" s="95">
        <v>3.8</v>
      </c>
      <c r="D28" s="95">
        <v>3.8</v>
      </c>
    </row>
    <row r="29" spans="1:4" ht="12.75">
      <c r="A29" s="95" t="s">
        <v>5078</v>
      </c>
      <c r="B29" s="95">
        <v>3.9</v>
      </c>
      <c r="C29" s="95">
        <v>3.9</v>
      </c>
      <c r="D29" s="95">
        <v>3.9</v>
      </c>
    </row>
    <row r="30" spans="1:4" ht="12.75">
      <c r="A30" s="95" t="s">
        <v>5079</v>
      </c>
      <c r="B30" s="95">
        <v>3.4</v>
      </c>
      <c r="C30" s="95">
        <v>3.5</v>
      </c>
      <c r="D30" s="95">
        <v>3.5</v>
      </c>
    </row>
    <row r="31" spans="1:4" ht="12.75">
      <c r="A31" s="95" t="s">
        <v>5080</v>
      </c>
      <c r="B31" s="95">
        <v>3.6</v>
      </c>
      <c r="C31" s="95">
        <v>3.6</v>
      </c>
      <c r="D31" s="95">
        <v>3.6</v>
      </c>
    </row>
    <row r="32" spans="1:4" ht="12.75">
      <c r="A32" s="95" t="s">
        <v>5081</v>
      </c>
      <c r="B32" s="95">
        <v>3.8</v>
      </c>
      <c r="C32" s="95">
        <v>3.8</v>
      </c>
      <c r="D32" s="95">
        <v>3.8</v>
      </c>
    </row>
    <row r="33" spans="1:4" ht="12.75">
      <c r="A33" s="95" t="s">
        <v>5082</v>
      </c>
      <c r="B33" s="95">
        <v>3.7</v>
      </c>
      <c r="C33" s="95">
        <v>3.7</v>
      </c>
      <c r="D33" s="95">
        <v>3.7</v>
      </c>
    </row>
    <row r="34" spans="1:4" ht="12.75">
      <c r="A34" s="95" t="s">
        <v>5083</v>
      </c>
      <c r="B34" s="95">
        <v>3.7</v>
      </c>
      <c r="C34" s="95">
        <v>3.7</v>
      </c>
      <c r="D34" s="95">
        <v>3.6</v>
      </c>
    </row>
    <row r="35" spans="1:4" ht="12.75">
      <c r="A35" s="95" t="s">
        <v>5084</v>
      </c>
      <c r="B35" s="95">
        <v>4.3</v>
      </c>
      <c r="C35" s="95">
        <v>4.3</v>
      </c>
      <c r="D35" s="95">
        <v>4.3</v>
      </c>
    </row>
    <row r="36" spans="1:4" ht="12.75">
      <c r="A36" s="95" t="s">
        <v>5085</v>
      </c>
      <c r="B36" s="95">
        <v>4.2</v>
      </c>
      <c r="C36" s="95">
        <v>4.2</v>
      </c>
      <c r="D36" s="95">
        <v>4.2</v>
      </c>
    </row>
  </sheetData>
  <printOptions/>
  <pageMargins left="0.75" right="0.75" top="1" bottom="1" header="0.5" footer="0.5"/>
  <pageSetup orientation="portrait" paperSize="9"/>
  <ignoredErrors>
    <ignoredError sqref="A1:D36" numberStoredAsText="1"/>
  </ignoredErrors>
  <drawing r:id="rId1"/>
</worksheet>
</file>

<file path=xl/worksheets/sheet19.xml><?xml version="1.0" encoding="utf-8"?>
<worksheet xmlns="http://schemas.openxmlformats.org/spreadsheetml/2006/main" xmlns:r="http://schemas.openxmlformats.org/officeDocument/2006/relationships">
  <dimension ref="A1:O173"/>
  <sheetViews>
    <sheetView workbookViewId="0" topLeftCell="A1"/>
  </sheetViews>
  <sheetFormatPr defaultColWidth="9.28515625" defaultRowHeight="12.75"/>
  <cols>
    <col min="1" max="1" width="6.140625" widthPt="32.25" bestFit="1" customWidth="1"/>
    <col min="2" max="2" width="24.7109375" widthPt="129.75" bestFit="1" customWidth="1"/>
    <col min="3" max="4" width="12.140625" widthPt="63.75" bestFit="1" customWidth="1"/>
    <col min="5" max="5" width="24.7109375" widthPt="129.75" bestFit="1" customWidth="1"/>
    <col min="6" max="6" width="10.28125" widthPt="54" bestFit="1" customWidth="1"/>
    <col min="7" max="7" width="20.421875" widthPt="107.25" bestFit="1" customWidth="1"/>
    <col min="8" max="8" width="16.421875" widthPt="86.25" bestFit="1" customWidth="1"/>
    <col min="9" max="9" width="15.7109375" widthPt="82.5" bestFit="1" customWidth="1"/>
    <col min="10" max="10" width="25.28125" widthPt="132.75" bestFit="1" customWidth="1"/>
    <col min="11" max="11" width="31.8515625" widthPt="167.25" bestFit="1" customWidth="1"/>
    <col min="12" max="12" width="13.00390625" widthPt="68.25" bestFit="1" customWidth="1"/>
    <col min="13" max="14" width="16.140625" widthPt="84.75" bestFit="1" customWidth="1"/>
    <col min="15" max="15" width="11.140625" widthPt="58.5" bestFit="1" customWidth="1"/>
  </cols>
  <sheetData>
    <row r="1" spans="1:15" ht="12.75">
      <c r="A1" s="90"/>
      <c r="B1" s="32" t="s">
        <v>5350</v>
      </c>
      <c r="C1" s="32" t="s">
        <v>39</v>
      </c>
      <c r="D1" s="32" t="str">
        <v/>
      </c>
      <c r="E1" s="32" t="str">
        <v/>
      </c>
      <c r="F1" s="32" t="str">
        <v/>
      </c>
      <c r="G1" s="32" t="str">
        <v/>
      </c>
      <c r="H1" s="32" t="str">
        <v/>
      </c>
      <c r="I1" s="90"/>
      <c r="J1" s="90"/>
      <c r="K1" s="90"/>
      <c r="L1" s="90"/>
      <c r="M1" s="90"/>
      <c r="N1" s="90"/>
      <c r="O1" s="90"/>
    </row>
    <row r="2" spans="1:15" ht="12.75">
      <c r="A2" s="90"/>
      <c r="B2" s="27" t="s">
        <v>5086</v>
      </c>
      <c r="C2" s="27" t="s">
        <v>90</v>
      </c>
      <c r="D2" s="27" t="s">
        <v>259</v>
      </c>
      <c r="E2" s="27" t="s">
        <v>4710</v>
      </c>
      <c r="F2" s="27" t="s">
        <v>69</v>
      </c>
      <c r="G2" s="27" t="s">
        <v>54</v>
      </c>
      <c r="H2" s="27" t="s">
        <v>27</v>
      </c>
      <c r="I2" s="90"/>
      <c r="J2" s="90"/>
      <c r="K2" s="90"/>
      <c r="L2" s="90"/>
      <c r="M2" s="90"/>
      <c r="N2" s="90"/>
      <c r="O2" s="90"/>
    </row>
    <row r="3" spans="1:15" ht="12.75">
      <c r="A3" s="90"/>
      <c r="B3" s="30" t="s">
        <v>5093</v>
      </c>
      <c r="C3" s="30">
        <v>10</v>
      </c>
      <c r="D3" s="30">
        <v>2</v>
      </c>
      <c r="E3" s="30">
        <v>2</v>
      </c>
      <c r="F3" s="30">
        <v>4</v>
      </c>
      <c r="G3" s="30">
        <v>4</v>
      </c>
      <c r="H3" s="30">
        <v>22</v>
      </c>
      <c r="I3" s="90"/>
      <c r="J3" s="90"/>
      <c r="K3" s="90"/>
      <c r="L3" s="90"/>
      <c r="M3" s="90"/>
      <c r="N3" s="90"/>
      <c r="O3" s="90"/>
    </row>
    <row r="4" spans="1:15" ht="12.75">
      <c r="A4" s="90"/>
      <c r="B4" s="23" t="s">
        <v>5168</v>
      </c>
      <c r="C4" s="23">
        <v>10</v>
      </c>
      <c r="D4" s="23">
        <v>3</v>
      </c>
      <c r="E4" s="23">
        <v>3</v>
      </c>
      <c r="F4" s="23">
        <v>5</v>
      </c>
      <c r="G4" s="23">
        <v>4</v>
      </c>
      <c r="H4" s="23">
        <v>25</v>
      </c>
      <c r="I4" s="90"/>
      <c r="J4" s="90"/>
      <c r="K4" s="90"/>
      <c r="L4" s="90"/>
      <c r="M4" s="90"/>
      <c r="N4" s="90"/>
      <c r="O4" s="90"/>
    </row>
    <row r="5" spans="1:15" ht="12.75">
      <c r="A5" s="90"/>
      <c r="B5" s="23" t="s">
        <v>5231</v>
      </c>
      <c r="C5" s="23">
        <v>6</v>
      </c>
      <c r="D5" s="23" t="str">
        <v/>
      </c>
      <c r="E5" s="23">
        <v>3</v>
      </c>
      <c r="F5" s="23">
        <v>3</v>
      </c>
      <c r="G5" s="23" t="str">
        <v/>
      </c>
      <c r="H5" s="23">
        <v>12</v>
      </c>
      <c r="I5" s="90"/>
      <c r="J5" s="90"/>
      <c r="K5" s="90"/>
      <c r="L5" s="90"/>
      <c r="M5" s="90"/>
      <c r="N5" s="90"/>
      <c r="O5" s="90"/>
    </row>
    <row r="6" spans="1:15" ht="12.75">
      <c r="A6" s="90"/>
      <c r="B6" s="23" t="s">
        <v>5253</v>
      </c>
      <c r="C6" s="23">
        <v>6</v>
      </c>
      <c r="D6" s="23" t="str">
        <v/>
      </c>
      <c r="E6" s="23">
        <v>2</v>
      </c>
      <c r="F6" s="23">
        <v>5</v>
      </c>
      <c r="G6" s="23">
        <v>8</v>
      </c>
      <c r="H6" s="23">
        <v>21</v>
      </c>
      <c r="I6" s="90"/>
      <c r="J6" s="90"/>
      <c r="K6" s="90"/>
      <c r="L6" s="90"/>
      <c r="M6" s="90"/>
      <c r="N6" s="90"/>
      <c r="O6" s="90"/>
    </row>
    <row r="7" spans="1:15" ht="12.75">
      <c r="A7" s="90"/>
      <c r="B7" s="23" t="s">
        <v>5288</v>
      </c>
      <c r="C7" s="23">
        <v>1</v>
      </c>
      <c r="D7" s="23" t="str">
        <v/>
      </c>
      <c r="E7" s="23" t="str">
        <v/>
      </c>
      <c r="F7" s="23" t="str">
        <v/>
      </c>
      <c r="G7" s="23" t="str">
        <v/>
      </c>
      <c r="H7" s="23">
        <v>1</v>
      </c>
      <c r="I7" s="90"/>
      <c r="J7" s="90"/>
      <c r="K7" s="90"/>
      <c r="L7" s="90"/>
      <c r="M7" s="90"/>
      <c r="N7" s="90"/>
      <c r="O7" s="90"/>
    </row>
    <row r="8" spans="1:15" ht="12.75">
      <c r="A8" s="90"/>
      <c r="B8" s="23" t="s">
        <v>5290</v>
      </c>
      <c r="C8" s="23">
        <v>8</v>
      </c>
      <c r="D8" s="23">
        <v>8</v>
      </c>
      <c r="E8" s="23" t="str">
        <v/>
      </c>
      <c r="F8" s="23">
        <v>5</v>
      </c>
      <c r="G8" s="23">
        <v>10</v>
      </c>
      <c r="H8" s="23">
        <v>31</v>
      </c>
      <c r="I8" s="90"/>
      <c r="J8" s="90"/>
      <c r="K8" s="90"/>
      <c r="L8" s="90"/>
      <c r="M8" s="90"/>
      <c r="N8" s="90"/>
      <c r="O8" s="90"/>
    </row>
    <row r="9" spans="1:15" ht="12.75">
      <c r="A9" s="90"/>
      <c r="B9" s="31" t="s">
        <v>5305</v>
      </c>
      <c r="C9" s="31">
        <v>8</v>
      </c>
      <c r="D9" s="31">
        <v>9</v>
      </c>
      <c r="E9" s="31" t="str">
        <v/>
      </c>
      <c r="F9" s="31">
        <v>9</v>
      </c>
      <c r="G9" s="31">
        <v>9</v>
      </c>
      <c r="H9" s="31">
        <v>35</v>
      </c>
      <c r="I9" s="90"/>
      <c r="J9" s="90"/>
      <c r="K9" s="90"/>
      <c r="L9" s="90"/>
      <c r="M9" s="90"/>
      <c r="N9" s="90"/>
      <c r="O9" s="90"/>
    </row>
    <row r="10" spans="1:15" ht="12.75">
      <c r="A10" s="90"/>
      <c r="B10" s="32" t="s">
        <v>5351</v>
      </c>
      <c r="C10" s="32" t="s">
        <v>5088</v>
      </c>
      <c r="D10" s="32" t="str">
        <v/>
      </c>
      <c r="E10" s="23"/>
      <c r="F10" s="23"/>
      <c r="G10" s="23"/>
      <c r="H10" s="23"/>
      <c r="I10" s="90"/>
      <c r="J10" s="90"/>
      <c r="K10" s="90"/>
      <c r="L10" s="90"/>
      <c r="M10" s="90"/>
      <c r="N10" s="90"/>
      <c r="O10" s="90"/>
    </row>
    <row r="11" spans="1:15" ht="12.75">
      <c r="A11" s="90"/>
      <c r="B11" s="27" t="s">
        <v>5086</v>
      </c>
      <c r="C11" s="27" t="s">
        <v>5096</v>
      </c>
      <c r="D11" s="27" t="s">
        <v>27</v>
      </c>
      <c r="E11" s="23"/>
      <c r="F11" s="23"/>
      <c r="G11" s="23"/>
      <c r="H11" s="23"/>
      <c r="I11" s="90"/>
      <c r="J11" s="90"/>
      <c r="K11" s="90"/>
      <c r="L11" s="90"/>
      <c r="M11" s="90"/>
      <c r="N11" s="90"/>
      <c r="O11" s="90"/>
    </row>
    <row r="12" spans="1:15" ht="12.75">
      <c r="A12" s="90"/>
      <c r="B12" s="30" t="s">
        <v>5093</v>
      </c>
      <c r="C12" s="30">
        <v>22</v>
      </c>
      <c r="D12" s="30">
        <v>22</v>
      </c>
      <c r="E12" s="23"/>
      <c r="F12" s="23"/>
      <c r="G12" s="23"/>
      <c r="H12" s="23"/>
      <c r="I12" s="90"/>
      <c r="J12" s="90"/>
      <c r="K12" s="90"/>
      <c r="L12" s="90"/>
      <c r="M12" s="90"/>
      <c r="N12" s="90"/>
      <c r="O12" s="90"/>
    </row>
    <row r="13" spans="1:15" ht="12.75">
      <c r="A13" s="90"/>
      <c r="B13" s="23" t="s">
        <v>5168</v>
      </c>
      <c r="C13" s="23">
        <v>25</v>
      </c>
      <c r="D13" s="23">
        <v>25</v>
      </c>
      <c r="E13" s="23"/>
      <c r="F13" s="23"/>
      <c r="G13" s="23"/>
      <c r="H13" s="23"/>
      <c r="I13" s="90"/>
      <c r="J13" s="90"/>
      <c r="K13" s="90"/>
      <c r="L13" s="90"/>
      <c r="M13" s="90"/>
      <c r="N13" s="90"/>
      <c r="O13" s="90"/>
    </row>
    <row r="14" spans="1:15" ht="12.75">
      <c r="A14" s="90"/>
      <c r="B14" s="23" t="s">
        <v>5231</v>
      </c>
      <c r="C14" s="23">
        <v>12</v>
      </c>
      <c r="D14" s="23">
        <v>12</v>
      </c>
      <c r="E14" s="23"/>
      <c r="F14" s="23"/>
      <c r="G14" s="23"/>
      <c r="H14" s="23"/>
      <c r="I14" s="90"/>
      <c r="J14" s="90"/>
      <c r="K14" s="90"/>
      <c r="L14" s="90"/>
      <c r="M14" s="90"/>
      <c r="N14" s="90"/>
      <c r="O14" s="90"/>
    </row>
    <row r="15" spans="1:15" ht="12.75">
      <c r="A15" s="90"/>
      <c r="B15" s="23" t="s">
        <v>5253</v>
      </c>
      <c r="C15" s="23">
        <v>21</v>
      </c>
      <c r="D15" s="23">
        <v>21</v>
      </c>
      <c r="E15" s="23"/>
      <c r="F15" s="23"/>
      <c r="G15" s="23"/>
      <c r="H15" s="23"/>
      <c r="I15" s="90"/>
      <c r="J15" s="90"/>
      <c r="K15" s="90"/>
      <c r="L15" s="90"/>
      <c r="M15" s="90"/>
      <c r="N15" s="90"/>
      <c r="O15" s="90"/>
    </row>
    <row r="16" spans="1:15" ht="12.75">
      <c r="A16" s="90"/>
      <c r="B16" s="23" t="s">
        <v>5288</v>
      </c>
      <c r="C16" s="23">
        <v>1</v>
      </c>
      <c r="D16" s="23">
        <v>1</v>
      </c>
      <c r="E16" s="23"/>
      <c r="F16" s="23"/>
      <c r="G16" s="23"/>
      <c r="H16" s="23"/>
      <c r="I16" s="90"/>
      <c r="J16" s="90"/>
      <c r="K16" s="90"/>
      <c r="L16" s="90"/>
      <c r="M16" s="90"/>
      <c r="N16" s="90"/>
      <c r="O16" s="90"/>
    </row>
    <row r="17" spans="1:15" ht="12.75">
      <c r="A17" s="90"/>
      <c r="B17" s="23" t="s">
        <v>5290</v>
      </c>
      <c r="C17" s="23">
        <v>31</v>
      </c>
      <c r="D17" s="23">
        <v>31</v>
      </c>
      <c r="E17" s="23"/>
      <c r="F17" s="23"/>
      <c r="G17" s="23"/>
      <c r="H17" s="23"/>
      <c r="I17" s="90"/>
      <c r="J17" s="90"/>
      <c r="K17" s="90"/>
      <c r="L17" s="90"/>
      <c r="M17" s="90"/>
      <c r="N17" s="90"/>
      <c r="O17" s="90"/>
    </row>
    <row r="18" spans="1:15" ht="12.75">
      <c r="A18" s="90"/>
      <c r="B18" s="31" t="s">
        <v>5305</v>
      </c>
      <c r="C18" s="31">
        <v>35</v>
      </c>
      <c r="D18" s="31">
        <v>35</v>
      </c>
      <c r="E18" s="23"/>
      <c r="F18" s="23"/>
      <c r="G18" s="23"/>
      <c r="H18" s="23"/>
      <c r="I18" s="90"/>
      <c r="J18" s="90"/>
      <c r="K18" s="90"/>
      <c r="L18" s="90"/>
      <c r="M18" s="90"/>
      <c r="N18" s="90"/>
      <c r="O18" s="90"/>
    </row>
    <row r="19" spans="1:15" ht="12.75">
      <c r="A19" s="90"/>
      <c r="B19" s="28" t="s">
        <v>27</v>
      </c>
      <c r="C19" s="28">
        <v>147</v>
      </c>
      <c r="D19" s="28">
        <v>147</v>
      </c>
      <c r="E19" s="23"/>
      <c r="F19" s="23"/>
      <c r="G19" s="23"/>
      <c r="H19" s="23"/>
      <c r="I19" s="90"/>
      <c r="J19" s="90"/>
      <c r="K19" s="90"/>
      <c r="L19" s="90"/>
      <c r="M19" s="90"/>
      <c r="N19" s="90"/>
      <c r="O19" s="90"/>
    </row>
    <row r="20" spans="1:15" ht="12.75">
      <c r="A20" s="90"/>
      <c r="B20" s="23"/>
      <c r="C20" s="23"/>
      <c r="D20" s="23"/>
      <c r="E20" s="23"/>
      <c r="F20" s="23"/>
      <c r="G20" s="23"/>
      <c r="H20" s="23"/>
      <c r="I20" s="90"/>
      <c r="J20" s="90"/>
      <c r="K20" s="90"/>
      <c r="L20" s="90"/>
      <c r="M20" s="90"/>
      <c r="N20" s="90"/>
      <c r="O20" s="90"/>
    </row>
    <row r="21" spans="1:15" ht="12.75">
      <c r="A21" s="90"/>
      <c r="B21" s="23"/>
      <c r="C21" s="23"/>
      <c r="D21" s="23"/>
      <c r="E21" s="23"/>
      <c r="F21" s="23"/>
      <c r="G21" s="23"/>
      <c r="H21" s="23"/>
      <c r="I21" s="90"/>
      <c r="J21" s="90"/>
      <c r="K21" s="90"/>
      <c r="L21" s="90"/>
      <c r="M21" s="90"/>
      <c r="N21" s="90"/>
      <c r="O21" s="90"/>
    </row>
    <row r="22" spans="1:15" ht="12.75">
      <c r="A22" s="90"/>
      <c r="B22" s="23"/>
      <c r="C22" s="23"/>
      <c r="D22" s="23"/>
      <c r="E22" s="23"/>
      <c r="F22" s="23"/>
      <c r="G22" s="23"/>
      <c r="H22" s="23"/>
      <c r="I22" s="90"/>
      <c r="J22" s="90"/>
      <c r="K22" s="90"/>
      <c r="L22" s="90"/>
      <c r="M22" s="90"/>
      <c r="N22" s="90"/>
      <c r="O22" s="90"/>
    </row>
    <row r="23" spans="1:15" ht="12.75">
      <c r="A23" s="90"/>
      <c r="B23" s="23"/>
      <c r="C23" s="23"/>
      <c r="D23" s="23"/>
      <c r="E23" s="23"/>
      <c r="F23" s="23"/>
      <c r="G23" s="23"/>
      <c r="H23" s="23"/>
      <c r="I23" s="90"/>
      <c r="J23" s="90"/>
      <c r="K23" s="90"/>
      <c r="L23" s="90"/>
      <c r="M23" s="90"/>
      <c r="N23" s="90"/>
      <c r="O23" s="90"/>
    </row>
    <row r="24" spans="1:15" ht="12.75">
      <c r="A24" s="90"/>
      <c r="B24" s="90"/>
      <c r="C24" s="90"/>
      <c r="D24" s="90"/>
      <c r="E24" s="90"/>
      <c r="F24" s="90"/>
      <c r="G24" s="90"/>
      <c r="H24" s="90"/>
      <c r="I24" s="90"/>
      <c r="J24" s="90"/>
      <c r="K24" s="90"/>
      <c r="L24" s="90"/>
      <c r="M24" s="90"/>
      <c r="N24" s="90"/>
      <c r="O24" s="90"/>
    </row>
    <row r="25" spans="1:15" ht="12.75">
      <c r="A25" s="90"/>
      <c r="B25" s="90"/>
      <c r="C25" s="90"/>
      <c r="D25" s="90"/>
      <c r="E25" s="90"/>
      <c r="F25" s="90"/>
      <c r="G25" s="90"/>
      <c r="H25" s="90"/>
      <c r="I25" s="90"/>
      <c r="J25" s="90"/>
      <c r="K25" s="90"/>
      <c r="L25" s="90"/>
      <c r="M25" s="90"/>
      <c r="N25" s="90"/>
      <c r="O25" s="90"/>
    </row>
    <row r="26" spans="1:15" ht="12.75">
      <c r="A26" s="14" t="s">
        <v>30</v>
      </c>
      <c r="B26" s="14" t="s">
        <v>4252</v>
      </c>
      <c r="C26" s="14" t="s">
        <v>34</v>
      </c>
      <c r="D26" s="14" t="s">
        <v>37</v>
      </c>
      <c r="E26" s="14" t="s">
        <v>5086</v>
      </c>
      <c r="F26" s="14" t="s">
        <v>39</v>
      </c>
      <c r="G26" s="14" t="s">
        <v>6</v>
      </c>
      <c r="H26" s="14" t="s">
        <v>5087</v>
      </c>
      <c r="I26" s="14" t="s">
        <v>40</v>
      </c>
      <c r="J26" s="14" t="s">
        <v>41</v>
      </c>
      <c r="K26" s="14" t="s">
        <v>42</v>
      </c>
      <c r="L26" s="14" t="s">
        <v>44</v>
      </c>
      <c r="M26" s="14" t="s">
        <v>43</v>
      </c>
      <c r="N26" s="14" t="s">
        <v>4369</v>
      </c>
      <c r="O26" s="14" t="s">
        <v>5088</v>
      </c>
    </row>
    <row r="27" spans="1:15" ht="12.75">
      <c r="A27" s="15" t="s">
        <v>5089</v>
      </c>
      <c r="B27" s="15" t="s">
        <v>5090</v>
      </c>
      <c r="C27" s="15" t="s">
        <v>5091</v>
      </c>
      <c r="D27" s="15" t="s">
        <v>5092</v>
      </c>
      <c r="E27" s="15" t="s">
        <v>5093</v>
      </c>
      <c r="F27" s="15" t="s">
        <v>90</v>
      </c>
      <c r="G27" s="15" t="s">
        <v>5094</v>
      </c>
      <c r="H27" s="15" t="s">
        <v>5095</v>
      </c>
      <c r="I27" s="15" t="s">
        <v>55</v>
      </c>
      <c r="J27" s="15" t="s">
        <v>847</v>
      </c>
      <c r="K27" s="15" t="s">
        <v>1041</v>
      </c>
      <c r="L27" s="15" t="s">
        <v>244</v>
      </c>
      <c r="M27" s="15"/>
      <c r="N27" s="15" t="s">
        <v>61</v>
      </c>
      <c r="O27" s="15" t="s">
        <v>5096</v>
      </c>
    </row>
    <row r="28" spans="1:15" ht="12.75">
      <c r="A28" s="15" t="s">
        <v>1513</v>
      </c>
      <c r="B28" s="15" t="s">
        <v>5097</v>
      </c>
      <c r="C28" s="15" t="s">
        <v>1515</v>
      </c>
      <c r="D28" s="15" t="s">
        <v>1518</v>
      </c>
      <c r="E28" s="15" t="s">
        <v>5093</v>
      </c>
      <c r="F28" s="15" t="s">
        <v>90</v>
      </c>
      <c r="G28" s="15" t="s">
        <v>1</v>
      </c>
      <c r="H28" s="15" t="s">
        <v>4259</v>
      </c>
      <c r="I28" s="15" t="s">
        <v>55</v>
      </c>
      <c r="J28" s="15" t="s">
        <v>1511</v>
      </c>
      <c r="K28" s="15" t="s">
        <v>1170</v>
      </c>
      <c r="L28" s="15" t="s">
        <v>60</v>
      </c>
      <c r="M28" s="15" t="s">
        <v>59</v>
      </c>
      <c r="N28" s="15" t="s">
        <v>61</v>
      </c>
      <c r="O28" s="15" t="s">
        <v>5096</v>
      </c>
    </row>
    <row r="29" spans="1:15" ht="12.75">
      <c r="A29" s="15" t="s">
        <v>5098</v>
      </c>
      <c r="B29" s="15" t="s">
        <v>5099</v>
      </c>
      <c r="C29" s="15" t="s">
        <v>1497</v>
      </c>
      <c r="D29" s="15" t="s">
        <v>5100</v>
      </c>
      <c r="E29" s="15" t="s">
        <v>5093</v>
      </c>
      <c r="F29" s="15" t="s">
        <v>259</v>
      </c>
      <c r="G29" s="15" t="s">
        <v>5094</v>
      </c>
      <c r="H29" s="15" t="s">
        <v>5095</v>
      </c>
      <c r="I29" s="15" t="s">
        <v>55</v>
      </c>
      <c r="J29" s="15" t="s">
        <v>1836</v>
      </c>
      <c r="K29" s="15" t="s">
        <v>1837</v>
      </c>
      <c r="L29" s="15" t="s">
        <v>244</v>
      </c>
      <c r="M29" s="15"/>
      <c r="N29" s="15" t="s">
        <v>61</v>
      </c>
      <c r="O29" s="15" t="s">
        <v>5096</v>
      </c>
    </row>
    <row r="30" spans="1:15" ht="12.75">
      <c r="A30" s="15" t="s">
        <v>5101</v>
      </c>
      <c r="B30" s="15" t="s">
        <v>5102</v>
      </c>
      <c r="C30" s="15" t="s">
        <v>5103</v>
      </c>
      <c r="D30" s="15" t="s">
        <v>5104</v>
      </c>
      <c r="E30" s="15" t="s">
        <v>5093</v>
      </c>
      <c r="F30" s="15" t="s">
        <v>90</v>
      </c>
      <c r="G30" s="15" t="s">
        <v>92</v>
      </c>
      <c r="H30" s="15" t="s">
        <v>4283</v>
      </c>
      <c r="I30" s="15" t="s">
        <v>55</v>
      </c>
      <c r="J30" s="15" t="s">
        <v>847</v>
      </c>
      <c r="K30" s="15" t="s">
        <v>2112</v>
      </c>
      <c r="L30" s="15" t="s">
        <v>5105</v>
      </c>
      <c r="M30" s="15"/>
      <c r="N30" s="15" t="s">
        <v>61</v>
      </c>
      <c r="O30" s="15" t="s">
        <v>5096</v>
      </c>
    </row>
    <row r="31" spans="1:15" ht="12.75">
      <c r="A31" s="15" t="s">
        <v>5106</v>
      </c>
      <c r="B31" s="15" t="s">
        <v>5107</v>
      </c>
      <c r="C31" s="15" t="s">
        <v>1612</v>
      </c>
      <c r="D31" s="15" t="s">
        <v>5108</v>
      </c>
      <c r="E31" s="15" t="s">
        <v>5093</v>
      </c>
      <c r="F31" s="15" t="s">
        <v>259</v>
      </c>
      <c r="G31" s="15" t="s">
        <v>5094</v>
      </c>
      <c r="H31" s="15" t="s">
        <v>5095</v>
      </c>
      <c r="I31" s="15" t="s">
        <v>55</v>
      </c>
      <c r="J31" s="15" t="s">
        <v>5109</v>
      </c>
      <c r="K31" s="15" t="s">
        <v>1837</v>
      </c>
      <c r="L31" s="15" t="s">
        <v>244</v>
      </c>
      <c r="M31" s="15"/>
      <c r="N31" s="15" t="s">
        <v>61</v>
      </c>
      <c r="O31" s="15" t="s">
        <v>5096</v>
      </c>
    </row>
    <row r="32" spans="1:15" ht="12.75">
      <c r="A32" s="15" t="s">
        <v>2065</v>
      </c>
      <c r="B32" s="15" t="s">
        <v>5110</v>
      </c>
      <c r="C32" s="15" t="s">
        <v>2067</v>
      </c>
      <c r="D32" s="15" t="s">
        <v>2070</v>
      </c>
      <c r="E32" s="15" t="s">
        <v>5093</v>
      </c>
      <c r="F32" s="15" t="s">
        <v>90</v>
      </c>
      <c r="G32" s="15" t="s">
        <v>1</v>
      </c>
      <c r="H32" s="15" t="s">
        <v>5111</v>
      </c>
      <c r="I32" s="15" t="s">
        <v>55</v>
      </c>
      <c r="J32" s="15" t="s">
        <v>91</v>
      </c>
      <c r="K32" s="15" t="s">
        <v>111</v>
      </c>
      <c r="L32" s="15" t="s">
        <v>60</v>
      </c>
      <c r="M32" s="15" t="s">
        <v>1068</v>
      </c>
      <c r="N32" s="15" t="s">
        <v>61</v>
      </c>
      <c r="O32" s="15" t="s">
        <v>5096</v>
      </c>
    </row>
    <row r="33" spans="1:15" ht="12.75">
      <c r="A33" s="15" t="s">
        <v>827</v>
      </c>
      <c r="B33" s="15" t="s">
        <v>5112</v>
      </c>
      <c r="C33" s="15" t="s">
        <v>829</v>
      </c>
      <c r="D33" s="15" t="s">
        <v>832</v>
      </c>
      <c r="E33" s="15" t="s">
        <v>5093</v>
      </c>
      <c r="F33" s="15" t="s">
        <v>90</v>
      </c>
      <c r="G33" s="15" t="s">
        <v>5094</v>
      </c>
      <c r="H33" s="15" t="s">
        <v>5095</v>
      </c>
      <c r="I33" s="15" t="s">
        <v>135</v>
      </c>
      <c r="J33" s="15" t="s">
        <v>277</v>
      </c>
      <c r="K33" s="15" t="s">
        <v>833</v>
      </c>
      <c r="L33" s="15" t="s">
        <v>60</v>
      </c>
      <c r="M33" s="15" t="s">
        <v>59</v>
      </c>
      <c r="N33" s="15" t="s">
        <v>75</v>
      </c>
      <c r="O33" s="15" t="s">
        <v>5096</v>
      </c>
    </row>
    <row r="34" spans="1:15" ht="12.75">
      <c r="A34" s="15" t="s">
        <v>5113</v>
      </c>
      <c r="B34" s="15" t="s">
        <v>5114</v>
      </c>
      <c r="C34" s="15" t="s">
        <v>2373</v>
      </c>
      <c r="D34" s="15" t="s">
        <v>963</v>
      </c>
      <c r="E34" s="15" t="s">
        <v>5093</v>
      </c>
      <c r="F34" s="15" t="s">
        <v>90</v>
      </c>
      <c r="G34" s="15" t="s">
        <v>92</v>
      </c>
      <c r="H34" s="15" t="s">
        <v>4283</v>
      </c>
      <c r="I34" s="15" t="s">
        <v>55</v>
      </c>
      <c r="J34" s="15" t="s">
        <v>91</v>
      </c>
      <c r="K34" s="15" t="s">
        <v>1459</v>
      </c>
      <c r="L34" s="15" t="s">
        <v>5105</v>
      </c>
      <c r="M34" s="15"/>
      <c r="N34" s="15" t="s">
        <v>61</v>
      </c>
      <c r="O34" s="15" t="s">
        <v>5096</v>
      </c>
    </row>
    <row r="35" spans="1:15" ht="12.75">
      <c r="A35" s="15" t="s">
        <v>5115</v>
      </c>
      <c r="B35" s="15" t="s">
        <v>5116</v>
      </c>
      <c r="C35" s="15" t="s">
        <v>5117</v>
      </c>
      <c r="D35" s="15" t="s">
        <v>5118</v>
      </c>
      <c r="E35" s="15" t="s">
        <v>5093</v>
      </c>
      <c r="F35" s="15" t="s">
        <v>4710</v>
      </c>
      <c r="G35" s="15" t="s">
        <v>1</v>
      </c>
      <c r="H35" s="15" t="s">
        <v>5119</v>
      </c>
      <c r="I35" s="15" t="s">
        <v>55</v>
      </c>
      <c r="J35" s="15" t="s">
        <v>91</v>
      </c>
      <c r="K35" s="15" t="s">
        <v>5120</v>
      </c>
      <c r="L35" s="15" t="s">
        <v>244</v>
      </c>
      <c r="M35" s="15"/>
      <c r="N35" s="15" t="s">
        <v>61</v>
      </c>
      <c r="O35" s="15" t="s">
        <v>5096</v>
      </c>
    </row>
    <row r="36" spans="1:15" ht="12.75">
      <c r="A36" s="15" t="s">
        <v>539</v>
      </c>
      <c r="B36" s="15" t="s">
        <v>5121</v>
      </c>
      <c r="C36" s="15" t="s">
        <v>541</v>
      </c>
      <c r="D36" s="15" t="s">
        <v>544</v>
      </c>
      <c r="E36" s="15" t="s">
        <v>5093</v>
      </c>
      <c r="F36" s="15" t="s">
        <v>69</v>
      </c>
      <c r="G36" s="15" t="s">
        <v>5094</v>
      </c>
      <c r="H36" s="15" t="s">
        <v>5095</v>
      </c>
      <c r="I36" s="15" t="s">
        <v>135</v>
      </c>
      <c r="J36" s="15" t="s">
        <v>277</v>
      </c>
      <c r="K36" s="15" t="s">
        <v>354</v>
      </c>
      <c r="L36" s="15" t="s">
        <v>60</v>
      </c>
      <c r="M36" s="15" t="s">
        <v>59</v>
      </c>
      <c r="N36" s="15" t="s">
        <v>75</v>
      </c>
      <c r="O36" s="15" t="s">
        <v>5096</v>
      </c>
    </row>
    <row r="37" spans="1:15" ht="12.75">
      <c r="A37" s="15" t="s">
        <v>5122</v>
      </c>
      <c r="B37" s="15" t="s">
        <v>5123</v>
      </c>
      <c r="C37" s="15" t="s">
        <v>5124</v>
      </c>
      <c r="D37" s="15" t="s">
        <v>974</v>
      </c>
      <c r="E37" s="15" t="s">
        <v>5093</v>
      </c>
      <c r="F37" s="15" t="s">
        <v>69</v>
      </c>
      <c r="G37" s="15" t="s">
        <v>5094</v>
      </c>
      <c r="H37" s="15" t="s">
        <v>5095</v>
      </c>
      <c r="I37" s="15" t="s">
        <v>135</v>
      </c>
      <c r="J37" s="15" t="s">
        <v>847</v>
      </c>
      <c r="K37" s="15" t="s">
        <v>767</v>
      </c>
      <c r="L37" s="15" t="s">
        <v>427</v>
      </c>
      <c r="M37" s="15"/>
      <c r="N37" s="15" t="s">
        <v>61</v>
      </c>
      <c r="O37" s="15" t="s">
        <v>5096</v>
      </c>
    </row>
    <row r="38" spans="1:15" ht="12.75">
      <c r="A38" s="15" t="s">
        <v>5125</v>
      </c>
      <c r="B38" s="15" t="s">
        <v>5126</v>
      </c>
      <c r="C38" s="15" t="s">
        <v>5127</v>
      </c>
      <c r="D38" s="15" t="s">
        <v>5128</v>
      </c>
      <c r="E38" s="15" t="s">
        <v>5093</v>
      </c>
      <c r="F38" s="15" t="s">
        <v>69</v>
      </c>
      <c r="G38" s="15" t="s">
        <v>5094</v>
      </c>
      <c r="H38" s="15" t="s">
        <v>5095</v>
      </c>
      <c r="I38" s="15" t="s">
        <v>55</v>
      </c>
      <c r="J38" s="15" t="s">
        <v>847</v>
      </c>
      <c r="K38" s="15" t="s">
        <v>767</v>
      </c>
      <c r="L38" s="15" t="s">
        <v>244</v>
      </c>
      <c r="M38" s="15"/>
      <c r="N38" s="15" t="s">
        <v>61</v>
      </c>
      <c r="O38" s="15" t="s">
        <v>5096</v>
      </c>
    </row>
    <row r="39" spans="1:15" ht="12.75">
      <c r="A39" s="15" t="s">
        <v>5129</v>
      </c>
      <c r="B39" s="15" t="s">
        <v>5130</v>
      </c>
      <c r="C39" s="15" t="s">
        <v>5131</v>
      </c>
      <c r="D39" s="15" t="s">
        <v>5132</v>
      </c>
      <c r="E39" s="15" t="s">
        <v>5093</v>
      </c>
      <c r="F39" s="15" t="s">
        <v>54</v>
      </c>
      <c r="G39" s="15" t="s">
        <v>4264</v>
      </c>
      <c r="H39" s="15" t="s">
        <v>4265</v>
      </c>
      <c r="I39" s="15" t="s">
        <v>55</v>
      </c>
      <c r="J39" s="15" t="s">
        <v>56</v>
      </c>
      <c r="K39" s="15" t="s">
        <v>5133</v>
      </c>
      <c r="L39" s="15" t="s">
        <v>244</v>
      </c>
      <c r="M39" s="15"/>
      <c r="N39" s="15" t="s">
        <v>61</v>
      </c>
      <c r="O39" s="15" t="s">
        <v>5096</v>
      </c>
    </row>
    <row r="40" spans="1:15" ht="12.75">
      <c r="A40" s="15" t="s">
        <v>5134</v>
      </c>
      <c r="B40" s="15" t="s">
        <v>5135</v>
      </c>
      <c r="C40" s="15" t="s">
        <v>1557</v>
      </c>
      <c r="D40" s="15" t="s">
        <v>5136</v>
      </c>
      <c r="E40" s="15" t="s">
        <v>5093</v>
      </c>
      <c r="F40" s="15" t="s">
        <v>54</v>
      </c>
      <c r="G40" s="15" t="s">
        <v>4264</v>
      </c>
      <c r="H40" s="15" t="s">
        <v>4265</v>
      </c>
      <c r="I40" s="15" t="s">
        <v>55</v>
      </c>
      <c r="J40" s="15" t="s">
        <v>5137</v>
      </c>
      <c r="K40" s="15" t="s">
        <v>58</v>
      </c>
      <c r="L40" s="15" t="s">
        <v>244</v>
      </c>
      <c r="M40" s="15"/>
      <c r="N40" s="15" t="s">
        <v>61</v>
      </c>
      <c r="O40" s="15" t="s">
        <v>5096</v>
      </c>
    </row>
    <row r="41" spans="1:15" ht="12.75">
      <c r="A41" s="15" t="s">
        <v>1683</v>
      </c>
      <c r="B41" s="15" t="s">
        <v>5138</v>
      </c>
      <c r="C41" s="15" t="s">
        <v>1685</v>
      </c>
      <c r="D41" s="15" t="s">
        <v>1688</v>
      </c>
      <c r="E41" s="15" t="s">
        <v>5093</v>
      </c>
      <c r="F41" s="15" t="s">
        <v>69</v>
      </c>
      <c r="G41" s="15" t="s">
        <v>1</v>
      </c>
      <c r="H41" s="15" t="s">
        <v>4259</v>
      </c>
      <c r="I41" s="15" t="s">
        <v>55</v>
      </c>
      <c r="J41" s="15" t="s">
        <v>206</v>
      </c>
      <c r="K41" s="15" t="s">
        <v>1689</v>
      </c>
      <c r="L41" s="15" t="s">
        <v>60</v>
      </c>
      <c r="M41" s="15" t="s">
        <v>59</v>
      </c>
      <c r="N41" s="15" t="s">
        <v>75</v>
      </c>
      <c r="O41" s="15" t="s">
        <v>5096</v>
      </c>
    </row>
    <row r="42" spans="1:15" ht="12.75">
      <c r="A42" s="15" t="s">
        <v>5139</v>
      </c>
      <c r="B42" s="15" t="s">
        <v>5140</v>
      </c>
      <c r="C42" s="15" t="s">
        <v>5141</v>
      </c>
      <c r="D42" s="15" t="s">
        <v>1494</v>
      </c>
      <c r="E42" s="15" t="s">
        <v>5093</v>
      </c>
      <c r="F42" s="15" t="s">
        <v>90</v>
      </c>
      <c r="G42" s="15" t="s">
        <v>5094</v>
      </c>
      <c r="H42" s="15" t="s">
        <v>5095</v>
      </c>
      <c r="I42" s="15" t="s">
        <v>55</v>
      </c>
      <c r="J42" s="15" t="s">
        <v>847</v>
      </c>
      <c r="K42" s="15" t="s">
        <v>833</v>
      </c>
      <c r="L42" s="15" t="s">
        <v>244</v>
      </c>
      <c r="M42" s="15"/>
      <c r="N42" s="15" t="s">
        <v>61</v>
      </c>
      <c r="O42" s="15" t="s">
        <v>5096</v>
      </c>
    </row>
    <row r="43" spans="1:15" ht="12.75">
      <c r="A43" s="15" t="s">
        <v>5142</v>
      </c>
      <c r="B43" s="15" t="s">
        <v>5143</v>
      </c>
      <c r="C43" s="15" t="s">
        <v>5144</v>
      </c>
      <c r="D43" s="15" t="s">
        <v>5145</v>
      </c>
      <c r="E43" s="15" t="s">
        <v>5093</v>
      </c>
      <c r="F43" s="15" t="s">
        <v>4710</v>
      </c>
      <c r="G43" s="15" t="s">
        <v>1</v>
      </c>
      <c r="H43" s="15" t="s">
        <v>4259</v>
      </c>
      <c r="I43" s="15" t="s">
        <v>55</v>
      </c>
      <c r="J43" s="15" t="s">
        <v>1511</v>
      </c>
      <c r="K43" s="15" t="s">
        <v>1512</v>
      </c>
      <c r="L43" s="15" t="s">
        <v>244</v>
      </c>
      <c r="M43" s="15"/>
      <c r="N43" s="15" t="s">
        <v>61</v>
      </c>
      <c r="O43" s="15" t="s">
        <v>5096</v>
      </c>
    </row>
    <row r="44" spans="1:15" ht="12.75">
      <c r="A44" s="15" t="s">
        <v>882</v>
      </c>
      <c r="B44" s="15" t="s">
        <v>5146</v>
      </c>
      <c r="C44" s="15" t="s">
        <v>415</v>
      </c>
      <c r="D44" s="15" t="s">
        <v>884</v>
      </c>
      <c r="E44" s="15" t="s">
        <v>5093</v>
      </c>
      <c r="F44" s="15" t="s">
        <v>54</v>
      </c>
      <c r="G44" s="15" t="s">
        <v>4264</v>
      </c>
      <c r="H44" s="15" t="s">
        <v>4265</v>
      </c>
      <c r="I44" s="15" t="s">
        <v>55</v>
      </c>
      <c r="J44" s="15" t="s">
        <v>885</v>
      </c>
      <c r="K44" s="15" t="s">
        <v>58</v>
      </c>
      <c r="L44" s="15" t="s">
        <v>60</v>
      </c>
      <c r="M44" s="15" t="s">
        <v>59</v>
      </c>
      <c r="N44" s="15" t="s">
        <v>61</v>
      </c>
      <c r="O44" s="15" t="s">
        <v>5096</v>
      </c>
    </row>
    <row r="45" spans="1:15" ht="12.75">
      <c r="A45" s="15" t="s">
        <v>5147</v>
      </c>
      <c r="B45" s="15" t="s">
        <v>5148</v>
      </c>
      <c r="C45" s="15" t="s">
        <v>5149</v>
      </c>
      <c r="D45" s="15" t="s">
        <v>1330</v>
      </c>
      <c r="E45" s="15" t="s">
        <v>5093</v>
      </c>
      <c r="F45" s="15" t="s">
        <v>90</v>
      </c>
      <c r="G45" s="15" t="s">
        <v>166</v>
      </c>
      <c r="H45" s="15" t="s">
        <v>5150</v>
      </c>
      <c r="I45" s="15" t="s">
        <v>55</v>
      </c>
      <c r="J45" s="15" t="s">
        <v>847</v>
      </c>
      <c r="K45" s="15" t="s">
        <v>1170</v>
      </c>
      <c r="L45" s="15" t="s">
        <v>5105</v>
      </c>
      <c r="M45" s="15"/>
      <c r="N45" s="15" t="s">
        <v>61</v>
      </c>
      <c r="O45" s="15" t="s">
        <v>5096</v>
      </c>
    </row>
    <row r="46" spans="1:15" ht="12.75">
      <c r="A46" s="15" t="s">
        <v>5151</v>
      </c>
      <c r="B46" s="15" t="s">
        <v>5152</v>
      </c>
      <c r="C46" s="15" t="s">
        <v>5153</v>
      </c>
      <c r="D46" s="15" t="s">
        <v>5154</v>
      </c>
      <c r="E46" s="15" t="s">
        <v>5093</v>
      </c>
      <c r="F46" s="15" t="s">
        <v>90</v>
      </c>
      <c r="G46" s="15" t="s">
        <v>92</v>
      </c>
      <c r="H46" s="15" t="s">
        <v>5155</v>
      </c>
      <c r="I46" s="15" t="s">
        <v>55</v>
      </c>
      <c r="J46" s="15" t="s">
        <v>206</v>
      </c>
      <c r="K46" s="15" t="s">
        <v>1170</v>
      </c>
      <c r="L46" s="15" t="s">
        <v>5105</v>
      </c>
      <c r="M46" s="15"/>
      <c r="N46" s="15" t="s">
        <v>61</v>
      </c>
      <c r="O46" s="15" t="s">
        <v>5096</v>
      </c>
    </row>
    <row r="47" spans="1:15" ht="12.75">
      <c r="A47" s="15" t="s">
        <v>5156</v>
      </c>
      <c r="B47" s="15" t="s">
        <v>5157</v>
      </c>
      <c r="C47" s="15" t="s">
        <v>5158</v>
      </c>
      <c r="D47" s="15" t="s">
        <v>1664</v>
      </c>
      <c r="E47" s="15" t="s">
        <v>5093</v>
      </c>
      <c r="F47" s="15" t="s">
        <v>90</v>
      </c>
      <c r="G47" s="15" t="s">
        <v>166</v>
      </c>
      <c r="H47" s="15" t="s">
        <v>5150</v>
      </c>
      <c r="I47" s="15" t="s">
        <v>55</v>
      </c>
      <c r="J47" s="15" t="s">
        <v>1272</v>
      </c>
      <c r="K47" s="15" t="s">
        <v>1170</v>
      </c>
      <c r="L47" s="15" t="s">
        <v>244</v>
      </c>
      <c r="M47" s="15"/>
      <c r="N47" s="15" t="s">
        <v>61</v>
      </c>
      <c r="O47" s="15" t="s">
        <v>5096</v>
      </c>
    </row>
    <row r="48" spans="1:15" ht="12.75">
      <c r="A48" s="15" t="s">
        <v>5159</v>
      </c>
      <c r="B48" s="15" t="s">
        <v>5160</v>
      </c>
      <c r="C48" s="15" t="s">
        <v>5161</v>
      </c>
      <c r="D48" s="15" t="s">
        <v>5162</v>
      </c>
      <c r="E48" s="15" t="s">
        <v>5093</v>
      </c>
      <c r="F48" s="15" t="s">
        <v>54</v>
      </c>
      <c r="G48" s="15" t="s">
        <v>4264</v>
      </c>
      <c r="H48" s="15" t="s">
        <v>4265</v>
      </c>
      <c r="I48" s="15" t="s">
        <v>55</v>
      </c>
      <c r="J48" s="15" t="s">
        <v>1085</v>
      </c>
      <c r="K48" s="15" t="s">
        <v>5163</v>
      </c>
      <c r="L48" s="15" t="s">
        <v>244</v>
      </c>
      <c r="M48" s="15"/>
      <c r="N48" s="15" t="s">
        <v>61</v>
      </c>
      <c r="O48" s="15" t="s">
        <v>5096</v>
      </c>
    </row>
    <row r="49" spans="1:15" ht="12.75">
      <c r="A49" s="15" t="s">
        <v>5164</v>
      </c>
      <c r="B49" s="15" t="s">
        <v>5165</v>
      </c>
      <c r="C49" s="15" t="s">
        <v>5166</v>
      </c>
      <c r="D49" s="15" t="s">
        <v>5167</v>
      </c>
      <c r="E49" s="15" t="s">
        <v>5168</v>
      </c>
      <c r="F49" s="15" t="s">
        <v>54</v>
      </c>
      <c r="G49" s="15" t="s">
        <v>4264</v>
      </c>
      <c r="H49" s="15" t="s">
        <v>4265</v>
      </c>
      <c r="I49" s="15" t="s">
        <v>55</v>
      </c>
      <c r="J49" s="15" t="s">
        <v>56</v>
      </c>
      <c r="K49" s="15" t="s">
        <v>5133</v>
      </c>
      <c r="L49" s="15" t="s">
        <v>244</v>
      </c>
      <c r="M49" s="15"/>
      <c r="N49" s="15" t="s">
        <v>61</v>
      </c>
      <c r="O49" s="15" t="s">
        <v>5096</v>
      </c>
    </row>
    <row r="50" spans="1:15" ht="12.75">
      <c r="A50" s="15" t="s">
        <v>1034</v>
      </c>
      <c r="B50" s="15" t="s">
        <v>5169</v>
      </c>
      <c r="C50" s="15" t="s">
        <v>1036</v>
      </c>
      <c r="D50" s="15" t="s">
        <v>1039</v>
      </c>
      <c r="E50" s="15" t="s">
        <v>5168</v>
      </c>
      <c r="F50" s="15" t="s">
        <v>90</v>
      </c>
      <c r="G50" s="15" t="s">
        <v>5094</v>
      </c>
      <c r="H50" s="15" t="s">
        <v>5095</v>
      </c>
      <c r="I50" s="15" t="s">
        <v>55</v>
      </c>
      <c r="J50" s="15" t="s">
        <v>1040</v>
      </c>
      <c r="K50" s="15" t="s">
        <v>1041</v>
      </c>
      <c r="L50" s="15" t="s">
        <v>60</v>
      </c>
      <c r="M50" s="15" t="s">
        <v>59</v>
      </c>
      <c r="N50" s="15" t="s">
        <v>75</v>
      </c>
      <c r="O50" s="15" t="s">
        <v>5096</v>
      </c>
    </row>
    <row r="51" spans="1:15" ht="12.75">
      <c r="A51" s="15" t="s">
        <v>5170</v>
      </c>
      <c r="B51" s="15" t="s">
        <v>5171</v>
      </c>
      <c r="C51" s="15" t="s">
        <v>698</v>
      </c>
      <c r="D51" s="15" t="s">
        <v>5172</v>
      </c>
      <c r="E51" s="15" t="s">
        <v>5168</v>
      </c>
      <c r="F51" s="15" t="s">
        <v>54</v>
      </c>
      <c r="G51" s="15" t="s">
        <v>4264</v>
      </c>
      <c r="H51" s="15" t="s">
        <v>4265</v>
      </c>
      <c r="I51" s="15" t="s">
        <v>55</v>
      </c>
      <c r="J51" s="15" t="s">
        <v>408</v>
      </c>
      <c r="K51" s="15" t="s">
        <v>5173</v>
      </c>
      <c r="L51" s="15" t="s">
        <v>427</v>
      </c>
      <c r="M51" s="15"/>
      <c r="N51" s="15" t="s">
        <v>61</v>
      </c>
      <c r="O51" s="15" t="s">
        <v>5096</v>
      </c>
    </row>
    <row r="52" spans="1:15" ht="12.75">
      <c r="A52" s="15" t="s">
        <v>5174</v>
      </c>
      <c r="B52" s="15" t="s">
        <v>5175</v>
      </c>
      <c r="C52" s="15" t="s">
        <v>5176</v>
      </c>
      <c r="D52" s="15" t="s">
        <v>5177</v>
      </c>
      <c r="E52" s="15" t="s">
        <v>5168</v>
      </c>
      <c r="F52" s="15" t="s">
        <v>4710</v>
      </c>
      <c r="G52" s="15" t="s">
        <v>1</v>
      </c>
      <c r="H52" s="15" t="s">
        <v>4259</v>
      </c>
      <c r="I52" s="15" t="s">
        <v>55</v>
      </c>
      <c r="J52" s="15" t="s">
        <v>1511</v>
      </c>
      <c r="K52" s="15" t="s">
        <v>5178</v>
      </c>
      <c r="L52" s="15" t="s">
        <v>5105</v>
      </c>
      <c r="M52" s="15"/>
      <c r="N52" s="15" t="s">
        <v>61</v>
      </c>
      <c r="O52" s="15" t="s">
        <v>5096</v>
      </c>
    </row>
    <row r="53" spans="1:15" ht="12.75">
      <c r="A53" s="15" t="s">
        <v>1756</v>
      </c>
      <c r="B53" s="15" t="s">
        <v>5179</v>
      </c>
      <c r="C53" s="15" t="s">
        <v>1758</v>
      </c>
      <c r="D53" s="15" t="s">
        <v>1760</v>
      </c>
      <c r="E53" s="15" t="s">
        <v>5168</v>
      </c>
      <c r="F53" s="15" t="s">
        <v>90</v>
      </c>
      <c r="G53" s="15" t="s">
        <v>5094</v>
      </c>
      <c r="H53" s="15" t="s">
        <v>5095</v>
      </c>
      <c r="I53" s="15" t="s">
        <v>55</v>
      </c>
      <c r="J53" s="15" t="s">
        <v>1272</v>
      </c>
      <c r="K53" s="15" t="s">
        <v>1041</v>
      </c>
      <c r="L53" s="15" t="s">
        <v>60</v>
      </c>
      <c r="M53" s="15" t="s">
        <v>59</v>
      </c>
      <c r="N53" s="15" t="s">
        <v>75</v>
      </c>
      <c r="O53" s="15" t="s">
        <v>5096</v>
      </c>
    </row>
    <row r="54" spans="1:15" ht="12.75">
      <c r="A54" s="15" t="s">
        <v>1800</v>
      </c>
      <c r="B54" s="15" t="s">
        <v>5180</v>
      </c>
      <c r="C54" s="15" t="s">
        <v>1802</v>
      </c>
      <c r="D54" s="15" t="s">
        <v>1804</v>
      </c>
      <c r="E54" s="15" t="s">
        <v>5168</v>
      </c>
      <c r="F54" s="15" t="s">
        <v>69</v>
      </c>
      <c r="G54" s="15" t="s">
        <v>1</v>
      </c>
      <c r="H54" s="15" t="s">
        <v>4259</v>
      </c>
      <c r="I54" s="15" t="s">
        <v>55</v>
      </c>
      <c r="J54" s="15" t="s">
        <v>1511</v>
      </c>
      <c r="K54" s="15" t="s">
        <v>1512</v>
      </c>
      <c r="L54" s="15" t="s">
        <v>244</v>
      </c>
      <c r="M54" s="15"/>
      <c r="N54" s="15" t="s">
        <v>61</v>
      </c>
      <c r="O54" s="15" t="s">
        <v>5096</v>
      </c>
    </row>
    <row r="55" spans="1:15" ht="12.75">
      <c r="A55" s="15" t="s">
        <v>5181</v>
      </c>
      <c r="B55" s="15" t="s">
        <v>5182</v>
      </c>
      <c r="C55" s="15" t="s">
        <v>1497</v>
      </c>
      <c r="D55" s="15" t="s">
        <v>5183</v>
      </c>
      <c r="E55" s="15" t="s">
        <v>5168</v>
      </c>
      <c r="F55" s="15" t="s">
        <v>259</v>
      </c>
      <c r="G55" s="15" t="s">
        <v>5094</v>
      </c>
      <c r="H55" s="15" t="s">
        <v>5095</v>
      </c>
      <c r="I55" s="15" t="s">
        <v>55</v>
      </c>
      <c r="J55" s="15" t="s">
        <v>1836</v>
      </c>
      <c r="K55" s="15" t="s">
        <v>1837</v>
      </c>
      <c r="L55" s="15" t="s">
        <v>244</v>
      </c>
      <c r="M55" s="15"/>
      <c r="N55" s="15" t="s">
        <v>61</v>
      </c>
      <c r="O55" s="15" t="s">
        <v>5096</v>
      </c>
    </row>
    <row r="56" spans="1:15" ht="12.75">
      <c r="A56" s="15" t="s">
        <v>5184</v>
      </c>
      <c r="B56" s="15" t="s">
        <v>5185</v>
      </c>
      <c r="C56" s="15" t="s">
        <v>5186</v>
      </c>
      <c r="D56" s="15" t="s">
        <v>5187</v>
      </c>
      <c r="E56" s="15" t="s">
        <v>5168</v>
      </c>
      <c r="F56" s="15" t="s">
        <v>90</v>
      </c>
      <c r="G56" s="15" t="s">
        <v>92</v>
      </c>
      <c r="H56" s="15" t="s">
        <v>4283</v>
      </c>
      <c r="I56" s="15" t="s">
        <v>55</v>
      </c>
      <c r="J56" s="15" t="s">
        <v>91</v>
      </c>
      <c r="K56" s="15"/>
      <c r="L56" s="15" t="s">
        <v>5105</v>
      </c>
      <c r="M56" s="15"/>
      <c r="N56" s="15" t="s">
        <v>61</v>
      </c>
      <c r="O56" s="15" t="s">
        <v>5096</v>
      </c>
    </row>
    <row r="57" spans="1:15" ht="12.75">
      <c r="A57" s="15" t="s">
        <v>5188</v>
      </c>
      <c r="B57" s="15" t="s">
        <v>5189</v>
      </c>
      <c r="C57" s="15" t="s">
        <v>5190</v>
      </c>
      <c r="D57" s="15" t="s">
        <v>1883</v>
      </c>
      <c r="E57" s="15" t="s">
        <v>5168</v>
      </c>
      <c r="F57" s="15" t="s">
        <v>90</v>
      </c>
      <c r="G57" s="15" t="s">
        <v>5094</v>
      </c>
      <c r="H57" s="15" t="s">
        <v>5095</v>
      </c>
      <c r="I57" s="15" t="s">
        <v>135</v>
      </c>
      <c r="J57" s="15" t="s">
        <v>847</v>
      </c>
      <c r="K57" s="15" t="s">
        <v>1041</v>
      </c>
      <c r="L57" s="15" t="s">
        <v>74</v>
      </c>
      <c r="M57" s="15"/>
      <c r="N57" s="15" t="s">
        <v>61</v>
      </c>
      <c r="O57" s="15" t="s">
        <v>5096</v>
      </c>
    </row>
    <row r="58" spans="1:15" ht="12.75">
      <c r="A58" s="15" t="s">
        <v>5191</v>
      </c>
      <c r="B58" s="15" t="s">
        <v>5192</v>
      </c>
      <c r="C58" s="15" t="s">
        <v>2373</v>
      </c>
      <c r="D58" s="15" t="s">
        <v>5193</v>
      </c>
      <c r="E58" s="15" t="s">
        <v>5168</v>
      </c>
      <c r="F58" s="15" t="s">
        <v>90</v>
      </c>
      <c r="G58" s="15" t="s">
        <v>92</v>
      </c>
      <c r="H58" s="15" t="s">
        <v>4283</v>
      </c>
      <c r="I58" s="15" t="s">
        <v>55</v>
      </c>
      <c r="J58" s="15" t="s">
        <v>91</v>
      </c>
      <c r="K58" s="15" t="s">
        <v>5194</v>
      </c>
      <c r="L58" s="15" t="s">
        <v>5105</v>
      </c>
      <c r="M58" s="15"/>
      <c r="N58" s="15" t="s">
        <v>61</v>
      </c>
      <c r="O58" s="15" t="s">
        <v>5096</v>
      </c>
    </row>
    <row r="59" spans="1:15" ht="12.75">
      <c r="A59" s="15" t="s">
        <v>5195</v>
      </c>
      <c r="B59" s="15" t="s">
        <v>5196</v>
      </c>
      <c r="C59" s="15" t="s">
        <v>2003</v>
      </c>
      <c r="D59" s="15" t="s">
        <v>5197</v>
      </c>
      <c r="E59" s="15" t="s">
        <v>5168</v>
      </c>
      <c r="F59" s="15" t="s">
        <v>259</v>
      </c>
      <c r="G59" s="15" t="s">
        <v>166</v>
      </c>
      <c r="H59" s="15" t="s">
        <v>5198</v>
      </c>
      <c r="I59" s="15" t="s">
        <v>55</v>
      </c>
      <c r="J59" s="15" t="s">
        <v>91</v>
      </c>
      <c r="K59" s="15" t="s">
        <v>1636</v>
      </c>
      <c r="L59" s="15" t="s">
        <v>74</v>
      </c>
      <c r="M59" s="15"/>
      <c r="N59" s="15" t="s">
        <v>61</v>
      </c>
      <c r="O59" s="15" t="s">
        <v>5096</v>
      </c>
    </row>
    <row r="60" spans="1:15" ht="12.75">
      <c r="A60" s="15" t="s">
        <v>5199</v>
      </c>
      <c r="B60" s="15" t="s">
        <v>5200</v>
      </c>
      <c r="C60" s="15" t="s">
        <v>727</v>
      </c>
      <c r="D60" s="15" t="s">
        <v>5201</v>
      </c>
      <c r="E60" s="15" t="s">
        <v>5168</v>
      </c>
      <c r="F60" s="15" t="s">
        <v>90</v>
      </c>
      <c r="G60" s="15" t="s">
        <v>5094</v>
      </c>
      <c r="H60" s="15" t="s">
        <v>5095</v>
      </c>
      <c r="I60" s="15" t="s">
        <v>55</v>
      </c>
      <c r="J60" s="15" t="s">
        <v>847</v>
      </c>
      <c r="K60" s="15" t="s">
        <v>833</v>
      </c>
      <c r="L60" s="15" t="s">
        <v>427</v>
      </c>
      <c r="M60" s="15"/>
      <c r="N60" s="15" t="s">
        <v>61</v>
      </c>
      <c r="O60" s="15" t="s">
        <v>5096</v>
      </c>
    </row>
    <row r="61" spans="1:15" ht="12.75">
      <c r="A61" s="15" t="s">
        <v>5202</v>
      </c>
      <c r="B61" s="15" t="s">
        <v>5203</v>
      </c>
      <c r="C61" s="15" t="s">
        <v>5204</v>
      </c>
      <c r="D61" s="15" t="s">
        <v>5205</v>
      </c>
      <c r="E61" s="15" t="s">
        <v>5168</v>
      </c>
      <c r="F61" s="15" t="s">
        <v>69</v>
      </c>
      <c r="G61" s="15" t="s">
        <v>4264</v>
      </c>
      <c r="H61" s="15" t="s">
        <v>4265</v>
      </c>
      <c r="I61" s="15" t="s">
        <v>55</v>
      </c>
      <c r="J61" s="15" t="s">
        <v>101</v>
      </c>
      <c r="K61" s="15" t="s">
        <v>5206</v>
      </c>
      <c r="L61" s="15" t="s">
        <v>427</v>
      </c>
      <c r="M61" s="15"/>
      <c r="N61" s="15" t="s">
        <v>61</v>
      </c>
      <c r="O61" s="15" t="s">
        <v>5096</v>
      </c>
    </row>
    <row r="62" spans="1:15" ht="12.75">
      <c r="A62" s="15" t="s">
        <v>5207</v>
      </c>
      <c r="B62" s="15" t="s">
        <v>5208</v>
      </c>
      <c r="C62" s="15" t="s">
        <v>5209</v>
      </c>
      <c r="D62" s="15" t="s">
        <v>5210</v>
      </c>
      <c r="E62" s="15" t="s">
        <v>5168</v>
      </c>
      <c r="F62" s="15" t="s">
        <v>4710</v>
      </c>
      <c r="G62" s="15" t="s">
        <v>1</v>
      </c>
      <c r="H62" s="15" t="s">
        <v>4259</v>
      </c>
      <c r="I62" s="15" t="s">
        <v>55</v>
      </c>
      <c r="J62" s="15" t="s">
        <v>1511</v>
      </c>
      <c r="K62" s="15" t="s">
        <v>5178</v>
      </c>
      <c r="L62" s="15" t="s">
        <v>5105</v>
      </c>
      <c r="M62" s="15"/>
      <c r="N62" s="15" t="s">
        <v>61</v>
      </c>
      <c r="O62" s="15" t="s">
        <v>5096</v>
      </c>
    </row>
    <row r="63" spans="1:15" ht="12.75">
      <c r="A63" s="15" t="s">
        <v>841</v>
      </c>
      <c r="B63" s="15" t="s">
        <v>5211</v>
      </c>
      <c r="C63" s="15" t="s">
        <v>843</v>
      </c>
      <c r="D63" s="15" t="s">
        <v>846</v>
      </c>
      <c r="E63" s="15" t="s">
        <v>5168</v>
      </c>
      <c r="F63" s="15" t="s">
        <v>69</v>
      </c>
      <c r="G63" s="15" t="s">
        <v>5094</v>
      </c>
      <c r="H63" s="15" t="s">
        <v>5095</v>
      </c>
      <c r="I63" s="15" t="s">
        <v>55</v>
      </c>
      <c r="J63" s="15" t="s">
        <v>847</v>
      </c>
      <c r="K63" s="15" t="s">
        <v>719</v>
      </c>
      <c r="L63" s="15" t="s">
        <v>60</v>
      </c>
      <c r="M63" s="15" t="s">
        <v>59</v>
      </c>
      <c r="N63" s="15" t="s">
        <v>61</v>
      </c>
      <c r="O63" s="15" t="s">
        <v>5096</v>
      </c>
    </row>
    <row r="64" spans="1:15" ht="12.75">
      <c r="A64" s="15" t="s">
        <v>1610</v>
      </c>
      <c r="B64" s="15" t="s">
        <v>5212</v>
      </c>
      <c r="C64" s="15" t="s">
        <v>1612</v>
      </c>
      <c r="D64" s="15" t="s">
        <v>1615</v>
      </c>
      <c r="E64" s="15" t="s">
        <v>5168</v>
      </c>
      <c r="F64" s="15" t="s">
        <v>259</v>
      </c>
      <c r="G64" s="15" t="s">
        <v>5094</v>
      </c>
      <c r="H64" s="15" t="s">
        <v>5095</v>
      </c>
      <c r="I64" s="15" t="s">
        <v>55</v>
      </c>
      <c r="J64" s="15" t="s">
        <v>277</v>
      </c>
      <c r="K64" s="15" t="s">
        <v>833</v>
      </c>
      <c r="L64" s="15" t="s">
        <v>60</v>
      </c>
      <c r="M64" s="15" t="s">
        <v>59</v>
      </c>
      <c r="N64" s="15" t="s">
        <v>75</v>
      </c>
      <c r="O64" s="15" t="s">
        <v>5096</v>
      </c>
    </row>
    <row r="65" spans="1:15" ht="12.75">
      <c r="A65" s="15" t="s">
        <v>5213</v>
      </c>
      <c r="B65" s="15" t="s">
        <v>5214</v>
      </c>
      <c r="C65" s="15" t="s">
        <v>5215</v>
      </c>
      <c r="D65" s="15" t="s">
        <v>5216</v>
      </c>
      <c r="E65" s="15" t="s">
        <v>5168</v>
      </c>
      <c r="F65" s="15" t="s">
        <v>90</v>
      </c>
      <c r="G65" s="15" t="s">
        <v>1</v>
      </c>
      <c r="H65" s="15" t="s">
        <v>5111</v>
      </c>
      <c r="I65" s="15" t="s">
        <v>55</v>
      </c>
      <c r="J65" s="15" t="s">
        <v>1272</v>
      </c>
      <c r="K65" s="15" t="s">
        <v>111</v>
      </c>
      <c r="L65" s="15" t="s">
        <v>244</v>
      </c>
      <c r="M65" s="15"/>
      <c r="N65" s="15" t="s">
        <v>61</v>
      </c>
      <c r="O65" s="15" t="s">
        <v>5096</v>
      </c>
    </row>
    <row r="66" spans="1:15" ht="12.75">
      <c r="A66" s="15" t="s">
        <v>347</v>
      </c>
      <c r="B66" s="15" t="s">
        <v>5217</v>
      </c>
      <c r="C66" s="15" t="s">
        <v>349</v>
      </c>
      <c r="D66" s="15" t="s">
        <v>352</v>
      </c>
      <c r="E66" s="15" t="s">
        <v>5168</v>
      </c>
      <c r="F66" s="15" t="s">
        <v>69</v>
      </c>
      <c r="G66" s="15" t="s">
        <v>5094</v>
      </c>
      <c r="H66" s="15" t="s">
        <v>5095</v>
      </c>
      <c r="I66" s="15" t="s">
        <v>135</v>
      </c>
      <c r="J66" s="15" t="s">
        <v>353</v>
      </c>
      <c r="K66" s="15" t="s">
        <v>354</v>
      </c>
      <c r="L66" s="15" t="s">
        <v>60</v>
      </c>
      <c r="M66" s="15" t="s">
        <v>59</v>
      </c>
      <c r="N66" s="15" t="s">
        <v>75</v>
      </c>
      <c r="O66" s="15" t="s">
        <v>5096</v>
      </c>
    </row>
    <row r="67" spans="1:15" ht="12.75">
      <c r="A67" s="15" t="s">
        <v>5218</v>
      </c>
      <c r="B67" s="15" t="s">
        <v>5219</v>
      </c>
      <c r="C67" s="15" t="s">
        <v>565</v>
      </c>
      <c r="D67" s="15" t="s">
        <v>5220</v>
      </c>
      <c r="E67" s="15" t="s">
        <v>5168</v>
      </c>
      <c r="F67" s="15" t="s">
        <v>54</v>
      </c>
      <c r="G67" s="15" t="s">
        <v>4264</v>
      </c>
      <c r="H67" s="15" t="s">
        <v>4265</v>
      </c>
      <c r="I67" s="15" t="s">
        <v>55</v>
      </c>
      <c r="J67" s="15" t="s">
        <v>408</v>
      </c>
      <c r="K67" s="15" t="s">
        <v>58</v>
      </c>
      <c r="L67" s="15" t="s">
        <v>244</v>
      </c>
      <c r="M67" s="15"/>
      <c r="N67" s="15" t="s">
        <v>61</v>
      </c>
      <c r="O67" s="15" t="s">
        <v>5096</v>
      </c>
    </row>
    <row r="68" spans="1:15" ht="12.75">
      <c r="A68" s="15" t="s">
        <v>5221</v>
      </c>
      <c r="B68" s="15" t="s">
        <v>5222</v>
      </c>
      <c r="C68" s="15" t="s">
        <v>5223</v>
      </c>
      <c r="D68" s="15" t="s">
        <v>5224</v>
      </c>
      <c r="E68" s="15" t="s">
        <v>5168</v>
      </c>
      <c r="F68" s="15" t="s">
        <v>4710</v>
      </c>
      <c r="G68" s="15" t="s">
        <v>1</v>
      </c>
      <c r="H68" s="15" t="s">
        <v>4259</v>
      </c>
      <c r="I68" s="15" t="s">
        <v>55</v>
      </c>
      <c r="J68" s="15" t="s">
        <v>2158</v>
      </c>
      <c r="K68" s="15" t="s">
        <v>5225</v>
      </c>
      <c r="L68" s="15" t="s">
        <v>244</v>
      </c>
      <c r="M68" s="15"/>
      <c r="N68" s="15" t="s">
        <v>61</v>
      </c>
      <c r="O68" s="15" t="s">
        <v>5096</v>
      </c>
    </row>
    <row r="69" spans="1:15" ht="12.75">
      <c r="A69" s="15" t="s">
        <v>5147</v>
      </c>
      <c r="B69" s="15" t="s">
        <v>5148</v>
      </c>
      <c r="C69" s="15" t="s">
        <v>5149</v>
      </c>
      <c r="D69" s="15" t="s">
        <v>1330</v>
      </c>
      <c r="E69" s="15" t="s">
        <v>5168</v>
      </c>
      <c r="F69" s="15" t="s">
        <v>90</v>
      </c>
      <c r="G69" s="15" t="s">
        <v>166</v>
      </c>
      <c r="H69" s="15" t="s">
        <v>5150</v>
      </c>
      <c r="I69" s="15" t="s">
        <v>55</v>
      </c>
      <c r="J69" s="15" t="s">
        <v>847</v>
      </c>
      <c r="K69" s="15" t="s">
        <v>1170</v>
      </c>
      <c r="L69" s="15" t="s">
        <v>5105</v>
      </c>
      <c r="M69" s="15"/>
      <c r="N69" s="15" t="s">
        <v>61</v>
      </c>
      <c r="O69" s="15" t="s">
        <v>5096</v>
      </c>
    </row>
    <row r="70" spans="1:15" ht="12.75">
      <c r="A70" s="15" t="s">
        <v>5226</v>
      </c>
      <c r="B70" s="15" t="s">
        <v>5227</v>
      </c>
      <c r="C70" s="15" t="s">
        <v>5228</v>
      </c>
      <c r="D70" s="15" t="s">
        <v>5229</v>
      </c>
      <c r="E70" s="15" t="s">
        <v>5168</v>
      </c>
      <c r="F70" s="15" t="s">
        <v>69</v>
      </c>
      <c r="G70" s="15" t="s">
        <v>5094</v>
      </c>
      <c r="H70" s="15" t="s">
        <v>5095</v>
      </c>
      <c r="I70" s="15" t="s">
        <v>55</v>
      </c>
      <c r="J70" s="15" t="s">
        <v>847</v>
      </c>
      <c r="K70" s="15" t="s">
        <v>767</v>
      </c>
      <c r="L70" s="15" t="s">
        <v>244</v>
      </c>
      <c r="M70" s="15"/>
      <c r="N70" s="15" t="s">
        <v>61</v>
      </c>
      <c r="O70" s="15" t="s">
        <v>5096</v>
      </c>
    </row>
    <row r="71" spans="1:15" ht="12.75">
      <c r="A71" s="15" t="s">
        <v>5151</v>
      </c>
      <c r="B71" s="15" t="s">
        <v>5152</v>
      </c>
      <c r="C71" s="15" t="s">
        <v>5153</v>
      </c>
      <c r="D71" s="15" t="s">
        <v>5154</v>
      </c>
      <c r="E71" s="15" t="s">
        <v>5168</v>
      </c>
      <c r="F71" s="15" t="s">
        <v>90</v>
      </c>
      <c r="G71" s="15" t="s">
        <v>92</v>
      </c>
      <c r="H71" s="15" t="s">
        <v>5155</v>
      </c>
      <c r="I71" s="15" t="s">
        <v>55</v>
      </c>
      <c r="J71" s="15" t="s">
        <v>206</v>
      </c>
      <c r="K71" s="15" t="s">
        <v>1170</v>
      </c>
      <c r="L71" s="15" t="s">
        <v>5105</v>
      </c>
      <c r="M71" s="15"/>
      <c r="N71" s="15" t="s">
        <v>61</v>
      </c>
      <c r="O71" s="15" t="s">
        <v>5096</v>
      </c>
    </row>
    <row r="72" spans="1:15" ht="12.75">
      <c r="A72" s="15" t="s">
        <v>5156</v>
      </c>
      <c r="B72" s="15" t="s">
        <v>5157</v>
      </c>
      <c r="C72" s="15" t="s">
        <v>5158</v>
      </c>
      <c r="D72" s="15" t="s">
        <v>1664</v>
      </c>
      <c r="E72" s="15" t="s">
        <v>5168</v>
      </c>
      <c r="F72" s="15" t="s">
        <v>90</v>
      </c>
      <c r="G72" s="15" t="s">
        <v>166</v>
      </c>
      <c r="H72" s="15" t="s">
        <v>5150</v>
      </c>
      <c r="I72" s="15" t="s">
        <v>55</v>
      </c>
      <c r="J72" s="15" t="s">
        <v>1272</v>
      </c>
      <c r="K72" s="15" t="s">
        <v>1170</v>
      </c>
      <c r="L72" s="15" t="s">
        <v>244</v>
      </c>
      <c r="M72" s="15"/>
      <c r="N72" s="15" t="s">
        <v>61</v>
      </c>
      <c r="O72" s="15" t="s">
        <v>5096</v>
      </c>
    </row>
    <row r="73" spans="1:15" ht="12.75">
      <c r="A73" s="15" t="s">
        <v>5159</v>
      </c>
      <c r="B73" s="15" t="s">
        <v>5160</v>
      </c>
      <c r="C73" s="15" t="s">
        <v>5161</v>
      </c>
      <c r="D73" s="15" t="s">
        <v>5162</v>
      </c>
      <c r="E73" s="15" t="s">
        <v>5168</v>
      </c>
      <c r="F73" s="15" t="s">
        <v>54</v>
      </c>
      <c r="G73" s="15" t="s">
        <v>4264</v>
      </c>
      <c r="H73" s="15" t="s">
        <v>4265</v>
      </c>
      <c r="I73" s="15" t="s">
        <v>55</v>
      </c>
      <c r="J73" s="15" t="s">
        <v>1085</v>
      </c>
      <c r="K73" s="15" t="s">
        <v>5163</v>
      </c>
      <c r="L73" s="15" t="s">
        <v>244</v>
      </c>
      <c r="M73" s="15"/>
      <c r="N73" s="15" t="s">
        <v>61</v>
      </c>
      <c r="O73" s="15" t="s">
        <v>5096</v>
      </c>
    </row>
    <row r="74" spans="1:15" ht="12.75">
      <c r="A74" s="15" t="s">
        <v>2106</v>
      </c>
      <c r="B74" s="15" t="s">
        <v>5230</v>
      </c>
      <c r="C74" s="15" t="s">
        <v>2108</v>
      </c>
      <c r="D74" s="15" t="s">
        <v>2111</v>
      </c>
      <c r="E74" s="15" t="s">
        <v>5231</v>
      </c>
      <c r="F74" s="15" t="s">
        <v>90</v>
      </c>
      <c r="G74" s="15" t="s">
        <v>92</v>
      </c>
      <c r="H74" s="15" t="s">
        <v>4283</v>
      </c>
      <c r="I74" s="15" t="s">
        <v>55</v>
      </c>
      <c r="J74" s="15" t="s">
        <v>91</v>
      </c>
      <c r="K74" s="15" t="s">
        <v>2112</v>
      </c>
      <c r="L74" s="15" t="s">
        <v>60</v>
      </c>
      <c r="M74" s="15" t="s">
        <v>112</v>
      </c>
      <c r="N74" s="15" t="s">
        <v>61</v>
      </c>
      <c r="O74" s="15" t="s">
        <v>5096</v>
      </c>
    </row>
    <row r="75" spans="1:15" ht="12.75">
      <c r="A75" s="15" t="s">
        <v>5232</v>
      </c>
      <c r="B75" s="15" t="s">
        <v>5233</v>
      </c>
      <c r="C75" s="15" t="s">
        <v>5234</v>
      </c>
      <c r="D75" s="15" t="s">
        <v>5235</v>
      </c>
      <c r="E75" s="15" t="s">
        <v>5231</v>
      </c>
      <c r="F75" s="15" t="s">
        <v>69</v>
      </c>
      <c r="G75" s="15" t="s">
        <v>1</v>
      </c>
      <c r="H75" s="15" t="s">
        <v>4259</v>
      </c>
      <c r="I75" s="15" t="s">
        <v>55</v>
      </c>
      <c r="J75" s="15" t="s">
        <v>1511</v>
      </c>
      <c r="K75" s="15" t="s">
        <v>1512</v>
      </c>
      <c r="L75" s="15" t="s">
        <v>244</v>
      </c>
      <c r="M75" s="15"/>
      <c r="N75" s="15" t="s">
        <v>61</v>
      </c>
      <c r="O75" s="15" t="s">
        <v>5096</v>
      </c>
    </row>
    <row r="76" spans="1:15" ht="12.75">
      <c r="A76" s="15" t="s">
        <v>5236</v>
      </c>
      <c r="B76" s="15" t="s">
        <v>5237</v>
      </c>
      <c r="C76" s="15" t="s">
        <v>5238</v>
      </c>
      <c r="D76" s="15" t="s">
        <v>5239</v>
      </c>
      <c r="E76" s="15" t="s">
        <v>5231</v>
      </c>
      <c r="F76" s="15" t="s">
        <v>90</v>
      </c>
      <c r="G76" s="15" t="s">
        <v>92</v>
      </c>
      <c r="H76" s="15" t="s">
        <v>4283</v>
      </c>
      <c r="I76" s="15" t="s">
        <v>55</v>
      </c>
      <c r="J76" s="15" t="s">
        <v>847</v>
      </c>
      <c r="K76" s="15" t="s">
        <v>5194</v>
      </c>
      <c r="L76" s="15" t="s">
        <v>5105</v>
      </c>
      <c r="M76" s="15"/>
      <c r="N76" s="15" t="s">
        <v>61</v>
      </c>
      <c r="O76" s="15" t="s">
        <v>5096</v>
      </c>
    </row>
    <row r="77" spans="1:15" ht="12.75">
      <c r="A77" s="15" t="s">
        <v>1631</v>
      </c>
      <c r="B77" s="15" t="s">
        <v>5240</v>
      </c>
      <c r="C77" s="15" t="s">
        <v>1633</v>
      </c>
      <c r="D77" s="15" t="s">
        <v>1635</v>
      </c>
      <c r="E77" s="15" t="s">
        <v>5231</v>
      </c>
      <c r="F77" s="15" t="s">
        <v>69</v>
      </c>
      <c r="G77" s="15" t="s">
        <v>166</v>
      </c>
      <c r="H77" s="15" t="s">
        <v>5150</v>
      </c>
      <c r="I77" s="15" t="s">
        <v>55</v>
      </c>
      <c r="J77" s="15" t="s">
        <v>1272</v>
      </c>
      <c r="K77" s="15" t="s">
        <v>1636</v>
      </c>
      <c r="L77" s="15" t="s">
        <v>60</v>
      </c>
      <c r="M77" s="15" t="s">
        <v>112</v>
      </c>
      <c r="N77" s="15" t="s">
        <v>61</v>
      </c>
      <c r="O77" s="15" t="s">
        <v>5096</v>
      </c>
    </row>
    <row r="78" spans="1:15" ht="12.75">
      <c r="A78" s="15" t="s">
        <v>5241</v>
      </c>
      <c r="B78" s="15" t="s">
        <v>5242</v>
      </c>
      <c r="C78" s="15" t="s">
        <v>5243</v>
      </c>
      <c r="D78" s="15" t="s">
        <v>5244</v>
      </c>
      <c r="E78" s="15" t="s">
        <v>5231</v>
      </c>
      <c r="F78" s="15" t="s">
        <v>90</v>
      </c>
      <c r="G78" s="15" t="s">
        <v>166</v>
      </c>
      <c r="H78" s="15" t="s">
        <v>5150</v>
      </c>
      <c r="I78" s="15" t="s">
        <v>55</v>
      </c>
      <c r="J78" s="15" t="s">
        <v>847</v>
      </c>
      <c r="K78" s="15" t="s">
        <v>1170</v>
      </c>
      <c r="L78" s="15" t="s">
        <v>244</v>
      </c>
      <c r="M78" s="15"/>
      <c r="N78" s="15" t="s">
        <v>61</v>
      </c>
      <c r="O78" s="15" t="s">
        <v>5096</v>
      </c>
    </row>
    <row r="79" spans="1:15" ht="12.75">
      <c r="A79" s="15" t="s">
        <v>5115</v>
      </c>
      <c r="B79" s="15" t="s">
        <v>5116</v>
      </c>
      <c r="C79" s="15" t="s">
        <v>5117</v>
      </c>
      <c r="D79" s="15" t="s">
        <v>5118</v>
      </c>
      <c r="E79" s="15" t="s">
        <v>5231</v>
      </c>
      <c r="F79" s="15" t="s">
        <v>4710</v>
      </c>
      <c r="G79" s="15" t="s">
        <v>1</v>
      </c>
      <c r="H79" s="15" t="s">
        <v>5119</v>
      </c>
      <c r="I79" s="15" t="s">
        <v>55</v>
      </c>
      <c r="J79" s="15" t="s">
        <v>91</v>
      </c>
      <c r="K79" s="15" t="s">
        <v>5120</v>
      </c>
      <c r="L79" s="15" t="s">
        <v>244</v>
      </c>
      <c r="M79" s="15"/>
      <c r="N79" s="15" t="s">
        <v>61</v>
      </c>
      <c r="O79" s="15" t="s">
        <v>5096</v>
      </c>
    </row>
    <row r="80" spans="1:15" ht="12.75">
      <c r="A80" s="15" t="s">
        <v>5245</v>
      </c>
      <c r="B80" s="15" t="s">
        <v>5246</v>
      </c>
      <c r="C80" s="15" t="s">
        <v>5209</v>
      </c>
      <c r="D80" s="15" t="s">
        <v>5247</v>
      </c>
      <c r="E80" s="15" t="s">
        <v>5231</v>
      </c>
      <c r="F80" s="15" t="s">
        <v>4710</v>
      </c>
      <c r="G80" s="15" t="s">
        <v>1</v>
      </c>
      <c r="H80" s="15" t="s">
        <v>4259</v>
      </c>
      <c r="I80" s="15" t="s">
        <v>55</v>
      </c>
      <c r="J80" s="15" t="s">
        <v>1511</v>
      </c>
      <c r="K80" s="15" t="s">
        <v>5178</v>
      </c>
      <c r="L80" s="15" t="s">
        <v>5105</v>
      </c>
      <c r="M80" s="15"/>
      <c r="N80" s="15" t="s">
        <v>61</v>
      </c>
      <c r="O80" s="15" t="s">
        <v>5096</v>
      </c>
    </row>
    <row r="81" spans="1:15" ht="12.75">
      <c r="A81" s="15" t="s">
        <v>1740</v>
      </c>
      <c r="B81" s="15" t="s">
        <v>5248</v>
      </c>
      <c r="C81" s="15" t="s">
        <v>1742</v>
      </c>
      <c r="D81" s="15" t="s">
        <v>1745</v>
      </c>
      <c r="E81" s="15" t="s">
        <v>5231</v>
      </c>
      <c r="F81" s="15" t="s">
        <v>90</v>
      </c>
      <c r="G81" s="15" t="s">
        <v>92</v>
      </c>
      <c r="H81" s="15" t="s">
        <v>4283</v>
      </c>
      <c r="I81" s="15" t="s">
        <v>55</v>
      </c>
      <c r="J81" s="15" t="s">
        <v>277</v>
      </c>
      <c r="K81" s="15" t="s">
        <v>1170</v>
      </c>
      <c r="L81" s="15" t="s">
        <v>60</v>
      </c>
      <c r="M81" s="15" t="s">
        <v>112</v>
      </c>
      <c r="N81" s="15" t="s">
        <v>61</v>
      </c>
      <c r="O81" s="15" t="s">
        <v>5096</v>
      </c>
    </row>
    <row r="82" spans="1:15" ht="12.75">
      <c r="A82" s="15" t="s">
        <v>1508</v>
      </c>
      <c r="B82" s="15" t="s">
        <v>5249</v>
      </c>
      <c r="C82" s="15" t="s">
        <v>363</v>
      </c>
      <c r="D82" s="15" t="s">
        <v>1510</v>
      </c>
      <c r="E82" s="15" t="s">
        <v>5231</v>
      </c>
      <c r="F82" s="15" t="s">
        <v>69</v>
      </c>
      <c r="G82" s="15" t="s">
        <v>1</v>
      </c>
      <c r="H82" s="15" t="s">
        <v>4259</v>
      </c>
      <c r="I82" s="15" t="s">
        <v>55</v>
      </c>
      <c r="J82" s="15" t="s">
        <v>1511</v>
      </c>
      <c r="K82" s="15" t="s">
        <v>1512</v>
      </c>
      <c r="L82" s="15" t="s">
        <v>60</v>
      </c>
      <c r="M82" s="15" t="s">
        <v>59</v>
      </c>
      <c r="N82" s="15" t="s">
        <v>61</v>
      </c>
      <c r="O82" s="15" t="s">
        <v>5096</v>
      </c>
    </row>
    <row r="83" spans="1:15" ht="12.75">
      <c r="A83" s="15" t="s">
        <v>5142</v>
      </c>
      <c r="B83" s="15" t="s">
        <v>5143</v>
      </c>
      <c r="C83" s="15" t="s">
        <v>5144</v>
      </c>
      <c r="D83" s="15" t="s">
        <v>5145</v>
      </c>
      <c r="E83" s="15" t="s">
        <v>5231</v>
      </c>
      <c r="F83" s="15" t="s">
        <v>4710</v>
      </c>
      <c r="G83" s="15" t="s">
        <v>1</v>
      </c>
      <c r="H83" s="15" t="s">
        <v>4259</v>
      </c>
      <c r="I83" s="15" t="s">
        <v>55</v>
      </c>
      <c r="J83" s="15" t="s">
        <v>1511</v>
      </c>
      <c r="K83" s="15" t="s">
        <v>1512</v>
      </c>
      <c r="L83" s="15" t="s">
        <v>244</v>
      </c>
      <c r="M83" s="15"/>
      <c r="N83" s="15" t="s">
        <v>61</v>
      </c>
      <c r="O83" s="15" t="s">
        <v>5096</v>
      </c>
    </row>
    <row r="84" spans="1:15" ht="12.75">
      <c r="A84" s="15" t="s">
        <v>5147</v>
      </c>
      <c r="B84" s="15" t="s">
        <v>5148</v>
      </c>
      <c r="C84" s="15" t="s">
        <v>5149</v>
      </c>
      <c r="D84" s="15" t="s">
        <v>1330</v>
      </c>
      <c r="E84" s="15" t="s">
        <v>5231</v>
      </c>
      <c r="F84" s="15" t="s">
        <v>90</v>
      </c>
      <c r="G84" s="15" t="s">
        <v>166</v>
      </c>
      <c r="H84" s="15" t="s">
        <v>5150</v>
      </c>
      <c r="I84" s="15" t="s">
        <v>55</v>
      </c>
      <c r="J84" s="15" t="s">
        <v>847</v>
      </c>
      <c r="K84" s="15" t="s">
        <v>1170</v>
      </c>
      <c r="L84" s="15" t="s">
        <v>5105</v>
      </c>
      <c r="M84" s="15"/>
      <c r="N84" s="15" t="s">
        <v>61</v>
      </c>
      <c r="O84" s="15" t="s">
        <v>5096</v>
      </c>
    </row>
    <row r="85" spans="1:15" ht="12.75">
      <c r="A85" s="15" t="s">
        <v>5151</v>
      </c>
      <c r="B85" s="15" t="s">
        <v>5152</v>
      </c>
      <c r="C85" s="15" t="s">
        <v>5153</v>
      </c>
      <c r="D85" s="15" t="s">
        <v>5154</v>
      </c>
      <c r="E85" s="15" t="s">
        <v>5231</v>
      </c>
      <c r="F85" s="15" t="s">
        <v>90</v>
      </c>
      <c r="G85" s="15" t="s">
        <v>92</v>
      </c>
      <c r="H85" s="15" t="s">
        <v>5155</v>
      </c>
      <c r="I85" s="15" t="s">
        <v>55</v>
      </c>
      <c r="J85" s="15" t="s">
        <v>206</v>
      </c>
      <c r="K85" s="15" t="s">
        <v>1170</v>
      </c>
      <c r="L85" s="15" t="s">
        <v>5105</v>
      </c>
      <c r="M85" s="15"/>
      <c r="N85" s="15" t="s">
        <v>61</v>
      </c>
      <c r="O85" s="15" t="s">
        <v>5096</v>
      </c>
    </row>
    <row r="86" spans="1:15" ht="12.75">
      <c r="A86" s="15" t="s">
        <v>5250</v>
      </c>
      <c r="B86" s="15" t="s">
        <v>5251</v>
      </c>
      <c r="C86" s="15" t="s">
        <v>2090</v>
      </c>
      <c r="D86" s="15" t="s">
        <v>5252</v>
      </c>
      <c r="E86" s="15" t="s">
        <v>5253</v>
      </c>
      <c r="F86" s="15" t="s">
        <v>54</v>
      </c>
      <c r="G86" s="15" t="s">
        <v>4264</v>
      </c>
      <c r="H86" s="15" t="s">
        <v>4265</v>
      </c>
      <c r="I86" s="15" t="s">
        <v>55</v>
      </c>
      <c r="J86" s="15" t="s">
        <v>569</v>
      </c>
      <c r="K86" s="15" t="s">
        <v>127</v>
      </c>
      <c r="L86" s="15" t="s">
        <v>244</v>
      </c>
      <c r="M86" s="15"/>
      <c r="N86" s="15" t="s">
        <v>61</v>
      </c>
      <c r="O86" s="15" t="s">
        <v>5096</v>
      </c>
    </row>
    <row r="87" spans="1:15" ht="12.75">
      <c r="A87" s="15" t="s">
        <v>5254</v>
      </c>
      <c r="B87" s="15" t="s">
        <v>5255</v>
      </c>
      <c r="C87" s="15" t="s">
        <v>698</v>
      </c>
      <c r="D87" s="15" t="s">
        <v>689</v>
      </c>
      <c r="E87" s="15" t="s">
        <v>5253</v>
      </c>
      <c r="F87" s="15" t="s">
        <v>54</v>
      </c>
      <c r="G87" s="15" t="s">
        <v>4264</v>
      </c>
      <c r="H87" s="15" t="s">
        <v>4265</v>
      </c>
      <c r="I87" s="15" t="s">
        <v>55</v>
      </c>
      <c r="J87" s="15" t="s">
        <v>56</v>
      </c>
      <c r="K87" s="15" t="s">
        <v>58</v>
      </c>
      <c r="L87" s="15" t="s">
        <v>244</v>
      </c>
      <c r="M87" s="15"/>
      <c r="N87" s="15" t="s">
        <v>61</v>
      </c>
      <c r="O87" s="15" t="s">
        <v>5096</v>
      </c>
    </row>
    <row r="88" spans="1:15" ht="12.75">
      <c r="A88" s="15" t="s">
        <v>550</v>
      </c>
      <c r="B88" s="15" t="s">
        <v>5256</v>
      </c>
      <c r="C88" s="15" t="s">
        <v>552</v>
      </c>
      <c r="D88" s="15" t="s">
        <v>555</v>
      </c>
      <c r="E88" s="15" t="s">
        <v>5253</v>
      </c>
      <c r="F88" s="15" t="s">
        <v>54</v>
      </c>
      <c r="G88" s="15" t="s">
        <v>4264</v>
      </c>
      <c r="H88" s="15" t="s">
        <v>4265</v>
      </c>
      <c r="I88" s="15" t="s">
        <v>55</v>
      </c>
      <c r="J88" s="15" t="s">
        <v>56</v>
      </c>
      <c r="K88" s="15" t="s">
        <v>58</v>
      </c>
      <c r="L88" s="15" t="s">
        <v>60</v>
      </c>
      <c r="M88" s="15" t="s">
        <v>59</v>
      </c>
      <c r="N88" s="15" t="s">
        <v>61</v>
      </c>
      <c r="O88" s="15" t="s">
        <v>5096</v>
      </c>
    </row>
    <row r="89" spans="1:15" ht="12.75">
      <c r="A89" s="15" t="s">
        <v>5257</v>
      </c>
      <c r="B89" s="15" t="s">
        <v>5258</v>
      </c>
      <c r="C89" s="15" t="s">
        <v>698</v>
      </c>
      <c r="D89" s="15" t="s">
        <v>1084</v>
      </c>
      <c r="E89" s="15" t="s">
        <v>5253</v>
      </c>
      <c r="F89" s="15" t="s">
        <v>54</v>
      </c>
      <c r="G89" s="15" t="s">
        <v>4264</v>
      </c>
      <c r="H89" s="15" t="s">
        <v>4265</v>
      </c>
      <c r="I89" s="15" t="s">
        <v>55</v>
      </c>
      <c r="J89" s="15" t="s">
        <v>408</v>
      </c>
      <c r="K89" s="15" t="s">
        <v>409</v>
      </c>
      <c r="L89" s="15" t="s">
        <v>74</v>
      </c>
      <c r="M89" s="15"/>
      <c r="N89" s="15" t="s">
        <v>61</v>
      </c>
      <c r="O89" s="15" t="s">
        <v>5096</v>
      </c>
    </row>
    <row r="90" spans="1:15" ht="12.75">
      <c r="A90" s="15" t="s">
        <v>5259</v>
      </c>
      <c r="B90" s="15" t="s">
        <v>5260</v>
      </c>
      <c r="C90" s="15" t="s">
        <v>5204</v>
      </c>
      <c r="D90" s="15" t="s">
        <v>5261</v>
      </c>
      <c r="E90" s="15" t="s">
        <v>5253</v>
      </c>
      <c r="F90" s="15" t="s">
        <v>69</v>
      </c>
      <c r="G90" s="15" t="s">
        <v>4264</v>
      </c>
      <c r="H90" s="15" t="s">
        <v>4265</v>
      </c>
      <c r="I90" s="15" t="s">
        <v>55</v>
      </c>
      <c r="J90" s="15" t="s">
        <v>569</v>
      </c>
      <c r="K90" s="15" t="s">
        <v>5133</v>
      </c>
      <c r="L90" s="15" t="s">
        <v>427</v>
      </c>
      <c r="M90" s="15"/>
      <c r="N90" s="15" t="s">
        <v>61</v>
      </c>
      <c r="O90" s="15" t="s">
        <v>5096</v>
      </c>
    </row>
    <row r="91" spans="1:15" ht="12.75">
      <c r="A91" s="15" t="s">
        <v>5129</v>
      </c>
      <c r="B91" s="15" t="s">
        <v>5130</v>
      </c>
      <c r="C91" s="15" t="s">
        <v>5131</v>
      </c>
      <c r="D91" s="15" t="s">
        <v>5132</v>
      </c>
      <c r="E91" s="15" t="s">
        <v>5253</v>
      </c>
      <c r="F91" s="15" t="s">
        <v>54</v>
      </c>
      <c r="G91" s="15" t="s">
        <v>4264</v>
      </c>
      <c r="H91" s="15" t="s">
        <v>4265</v>
      </c>
      <c r="I91" s="15" t="s">
        <v>55</v>
      </c>
      <c r="J91" s="15" t="s">
        <v>56</v>
      </c>
      <c r="K91" s="15" t="s">
        <v>5133</v>
      </c>
      <c r="L91" s="15" t="s">
        <v>244</v>
      </c>
      <c r="M91" s="15"/>
      <c r="N91" s="15" t="s">
        <v>61</v>
      </c>
      <c r="O91" s="15" t="s">
        <v>5096</v>
      </c>
    </row>
    <row r="92" spans="1:15" ht="12.75">
      <c r="A92" s="15" t="s">
        <v>5134</v>
      </c>
      <c r="B92" s="15" t="s">
        <v>5135</v>
      </c>
      <c r="C92" s="15" t="s">
        <v>1557</v>
      </c>
      <c r="D92" s="15" t="s">
        <v>5136</v>
      </c>
      <c r="E92" s="15" t="s">
        <v>5253</v>
      </c>
      <c r="F92" s="15" t="s">
        <v>54</v>
      </c>
      <c r="G92" s="15" t="s">
        <v>4264</v>
      </c>
      <c r="H92" s="15" t="s">
        <v>4265</v>
      </c>
      <c r="I92" s="15" t="s">
        <v>55</v>
      </c>
      <c r="J92" s="15" t="s">
        <v>5137</v>
      </c>
      <c r="K92" s="15" t="s">
        <v>58</v>
      </c>
      <c r="L92" s="15" t="s">
        <v>244</v>
      </c>
      <c r="M92" s="15"/>
      <c r="N92" s="15" t="s">
        <v>61</v>
      </c>
      <c r="O92" s="15" t="s">
        <v>5096</v>
      </c>
    </row>
    <row r="93" spans="1:15" ht="12.75">
      <c r="A93" s="15" t="s">
        <v>1079</v>
      </c>
      <c r="B93" s="15" t="s">
        <v>5262</v>
      </c>
      <c r="C93" s="15" t="s">
        <v>1081</v>
      </c>
      <c r="D93" s="15" t="s">
        <v>1084</v>
      </c>
      <c r="E93" s="15" t="s">
        <v>5253</v>
      </c>
      <c r="F93" s="15" t="s">
        <v>54</v>
      </c>
      <c r="G93" s="15" t="s">
        <v>4264</v>
      </c>
      <c r="H93" s="15" t="s">
        <v>4265</v>
      </c>
      <c r="I93" s="15" t="s">
        <v>55</v>
      </c>
      <c r="J93" s="15" t="s">
        <v>1085</v>
      </c>
      <c r="K93" s="15" t="s">
        <v>58</v>
      </c>
      <c r="L93" s="15" t="s">
        <v>244</v>
      </c>
      <c r="M93" s="15"/>
      <c r="N93" s="15" t="s">
        <v>61</v>
      </c>
      <c r="O93" s="15" t="s">
        <v>5096</v>
      </c>
    </row>
    <row r="94" spans="1:15" ht="12.75">
      <c r="A94" s="15" t="s">
        <v>5263</v>
      </c>
      <c r="B94" s="15" t="s">
        <v>5264</v>
      </c>
      <c r="C94" s="15" t="s">
        <v>2804</v>
      </c>
      <c r="D94" s="15" t="s">
        <v>5265</v>
      </c>
      <c r="E94" s="15" t="s">
        <v>5253</v>
      </c>
      <c r="F94" s="15" t="s">
        <v>69</v>
      </c>
      <c r="G94" s="15" t="s">
        <v>4264</v>
      </c>
      <c r="H94" s="15" t="s">
        <v>4265</v>
      </c>
      <c r="I94" s="15" t="s">
        <v>55</v>
      </c>
      <c r="J94" s="15" t="s">
        <v>1085</v>
      </c>
      <c r="K94" s="15" t="s">
        <v>409</v>
      </c>
      <c r="L94" s="15" t="s">
        <v>244</v>
      </c>
      <c r="M94" s="15"/>
      <c r="N94" s="15" t="s">
        <v>61</v>
      </c>
      <c r="O94" s="15" t="s">
        <v>5096</v>
      </c>
    </row>
    <row r="95" spans="1:15" ht="12.75">
      <c r="A95" s="15" t="s">
        <v>5266</v>
      </c>
      <c r="B95" s="15" t="s">
        <v>5267</v>
      </c>
      <c r="C95" s="15" t="s">
        <v>1452</v>
      </c>
      <c r="D95" s="15" t="s">
        <v>5268</v>
      </c>
      <c r="E95" s="15" t="s">
        <v>5253</v>
      </c>
      <c r="F95" s="15" t="s">
        <v>54</v>
      </c>
      <c r="G95" s="15" t="s">
        <v>4264</v>
      </c>
      <c r="H95" s="15" t="s">
        <v>4265</v>
      </c>
      <c r="I95" s="15" t="s">
        <v>55</v>
      </c>
      <c r="J95" s="15" t="s">
        <v>569</v>
      </c>
      <c r="K95" s="15" t="s">
        <v>5133</v>
      </c>
      <c r="L95" s="15" t="s">
        <v>244</v>
      </c>
      <c r="M95" s="15"/>
      <c r="N95" s="15" t="s">
        <v>61</v>
      </c>
      <c r="O95" s="15" t="s">
        <v>5096</v>
      </c>
    </row>
    <row r="96" spans="1:15" ht="12.75">
      <c r="A96" s="15" t="s">
        <v>1318</v>
      </c>
      <c r="B96" s="15" t="s">
        <v>5269</v>
      </c>
      <c r="C96" s="15" t="s">
        <v>160</v>
      </c>
      <c r="D96" s="15" t="s">
        <v>1320</v>
      </c>
      <c r="E96" s="15" t="s">
        <v>5253</v>
      </c>
      <c r="F96" s="15" t="s">
        <v>69</v>
      </c>
      <c r="G96" s="15" t="s">
        <v>92</v>
      </c>
      <c r="H96" s="15" t="s">
        <v>5155</v>
      </c>
      <c r="I96" s="15" t="s">
        <v>55</v>
      </c>
      <c r="J96" s="15" t="s">
        <v>1321</v>
      </c>
      <c r="K96" s="15" t="s">
        <v>1322</v>
      </c>
      <c r="L96" s="15" t="s">
        <v>60</v>
      </c>
      <c r="M96" s="15" t="s">
        <v>112</v>
      </c>
      <c r="N96" s="15" t="s">
        <v>61</v>
      </c>
      <c r="O96" s="15" t="s">
        <v>5096</v>
      </c>
    </row>
    <row r="97" spans="1:15" ht="12.75">
      <c r="A97" s="15" t="s">
        <v>5270</v>
      </c>
      <c r="B97" s="15" t="s">
        <v>5271</v>
      </c>
      <c r="C97" s="15" t="s">
        <v>5272</v>
      </c>
      <c r="D97" s="15" t="s">
        <v>2050</v>
      </c>
      <c r="E97" s="15" t="s">
        <v>5253</v>
      </c>
      <c r="F97" s="15" t="s">
        <v>4710</v>
      </c>
      <c r="G97" s="15" t="s">
        <v>1</v>
      </c>
      <c r="H97" s="15" t="s">
        <v>4259</v>
      </c>
      <c r="I97" s="15" t="s">
        <v>55</v>
      </c>
      <c r="J97" s="15" t="s">
        <v>1511</v>
      </c>
      <c r="K97" s="15" t="s">
        <v>5178</v>
      </c>
      <c r="L97" s="15" t="s">
        <v>5105</v>
      </c>
      <c r="M97" s="15"/>
      <c r="N97" s="15" t="s">
        <v>61</v>
      </c>
      <c r="O97" s="15" t="s">
        <v>5096</v>
      </c>
    </row>
    <row r="98" spans="1:15" ht="12.75">
      <c r="A98" s="15" t="s">
        <v>5273</v>
      </c>
      <c r="B98" s="15" t="s">
        <v>5274</v>
      </c>
      <c r="C98" s="15" t="s">
        <v>5275</v>
      </c>
      <c r="D98" s="15" t="s">
        <v>5276</v>
      </c>
      <c r="E98" s="15" t="s">
        <v>5253</v>
      </c>
      <c r="F98" s="15" t="s">
        <v>4710</v>
      </c>
      <c r="G98" s="15" t="s">
        <v>1</v>
      </c>
      <c r="H98" s="15" t="s">
        <v>4259</v>
      </c>
      <c r="I98" s="15" t="s">
        <v>55</v>
      </c>
      <c r="J98" s="15" t="s">
        <v>1511</v>
      </c>
      <c r="K98" s="15" t="s">
        <v>5225</v>
      </c>
      <c r="L98" s="15" t="s">
        <v>5105</v>
      </c>
      <c r="M98" s="15"/>
      <c r="N98" s="15" t="s">
        <v>61</v>
      </c>
      <c r="O98" s="15" t="s">
        <v>5096</v>
      </c>
    </row>
    <row r="99" spans="1:15" ht="12.75">
      <c r="A99" s="15" t="s">
        <v>1974</v>
      </c>
      <c r="B99" s="15" t="s">
        <v>5277</v>
      </c>
      <c r="C99" s="15" t="s">
        <v>1976</v>
      </c>
      <c r="D99" s="15" t="s">
        <v>1979</v>
      </c>
      <c r="E99" s="15" t="s">
        <v>5253</v>
      </c>
      <c r="F99" s="15" t="s">
        <v>69</v>
      </c>
      <c r="G99" s="15" t="s">
        <v>1</v>
      </c>
      <c r="H99" s="15" t="s">
        <v>4259</v>
      </c>
      <c r="I99" s="15" t="s">
        <v>55</v>
      </c>
      <c r="J99" s="15" t="s">
        <v>1511</v>
      </c>
      <c r="K99" s="15" t="s">
        <v>1512</v>
      </c>
      <c r="L99" s="15" t="s">
        <v>244</v>
      </c>
      <c r="M99" s="15" t="s">
        <v>59</v>
      </c>
      <c r="N99" s="15" t="s">
        <v>61</v>
      </c>
      <c r="O99" s="15" t="s">
        <v>5096</v>
      </c>
    </row>
    <row r="100" spans="1:15" ht="12.75">
      <c r="A100" s="15" t="s">
        <v>1690</v>
      </c>
      <c r="B100" s="15" t="s">
        <v>5278</v>
      </c>
      <c r="C100" s="15" t="s">
        <v>1685</v>
      </c>
      <c r="D100" s="15" t="s">
        <v>1692</v>
      </c>
      <c r="E100" s="15" t="s">
        <v>5253</v>
      </c>
      <c r="F100" s="15" t="s">
        <v>69</v>
      </c>
      <c r="G100" s="15" t="s">
        <v>1</v>
      </c>
      <c r="H100" s="15" t="s">
        <v>4259</v>
      </c>
      <c r="I100" s="15" t="s">
        <v>55</v>
      </c>
      <c r="J100" s="15" t="s">
        <v>206</v>
      </c>
      <c r="K100" s="15" t="s">
        <v>79</v>
      </c>
      <c r="L100" s="15" t="s">
        <v>60</v>
      </c>
      <c r="M100" s="15" t="s">
        <v>59</v>
      </c>
      <c r="N100" s="15" t="s">
        <v>61</v>
      </c>
      <c r="O100" s="15" t="s">
        <v>5096</v>
      </c>
    </row>
    <row r="101" spans="1:15" ht="12.75">
      <c r="A101" s="15" t="s">
        <v>5156</v>
      </c>
      <c r="B101" s="15" t="s">
        <v>5157</v>
      </c>
      <c r="C101" s="15" t="s">
        <v>5158</v>
      </c>
      <c r="D101" s="15" t="s">
        <v>1664</v>
      </c>
      <c r="E101" s="15" t="s">
        <v>5253</v>
      </c>
      <c r="F101" s="15" t="s">
        <v>90</v>
      </c>
      <c r="G101" s="15" t="s">
        <v>166</v>
      </c>
      <c r="H101" s="15" t="s">
        <v>5150</v>
      </c>
      <c r="I101" s="15" t="s">
        <v>55</v>
      </c>
      <c r="J101" s="15" t="s">
        <v>1272</v>
      </c>
      <c r="K101" s="15" t="s">
        <v>1170</v>
      </c>
      <c r="L101" s="15" t="s">
        <v>244</v>
      </c>
      <c r="M101" s="15"/>
      <c r="N101" s="15" t="s">
        <v>61</v>
      </c>
      <c r="O101" s="15" t="s">
        <v>5096</v>
      </c>
    </row>
    <row r="102" spans="1:15" ht="12.75">
      <c r="A102" s="15" t="s">
        <v>5147</v>
      </c>
      <c r="B102" s="15" t="s">
        <v>5148</v>
      </c>
      <c r="C102" s="15" t="s">
        <v>5149</v>
      </c>
      <c r="D102" s="15" t="s">
        <v>1330</v>
      </c>
      <c r="E102" s="15" t="s">
        <v>5253</v>
      </c>
      <c r="F102" s="15" t="s">
        <v>90</v>
      </c>
      <c r="G102" s="15" t="s">
        <v>166</v>
      </c>
      <c r="H102" s="15" t="s">
        <v>5150</v>
      </c>
      <c r="I102" s="15" t="s">
        <v>55</v>
      </c>
      <c r="J102" s="15" t="s">
        <v>847</v>
      </c>
      <c r="K102" s="15" t="s">
        <v>1170</v>
      </c>
      <c r="L102" s="15" t="s">
        <v>5105</v>
      </c>
      <c r="M102" s="15"/>
      <c r="N102" s="15" t="s">
        <v>61</v>
      </c>
      <c r="O102" s="15" t="s">
        <v>5096</v>
      </c>
    </row>
    <row r="103" spans="1:15" ht="12.75">
      <c r="A103" s="15" t="s">
        <v>5241</v>
      </c>
      <c r="B103" s="15" t="s">
        <v>5242</v>
      </c>
      <c r="C103" s="15" t="s">
        <v>5243</v>
      </c>
      <c r="D103" s="15" t="s">
        <v>5244</v>
      </c>
      <c r="E103" s="15" t="s">
        <v>5253</v>
      </c>
      <c r="F103" s="15" t="s">
        <v>90</v>
      </c>
      <c r="G103" s="15" t="s">
        <v>166</v>
      </c>
      <c r="H103" s="15" t="s">
        <v>5150</v>
      </c>
      <c r="I103" s="15" t="s">
        <v>55</v>
      </c>
      <c r="J103" s="15" t="s">
        <v>847</v>
      </c>
      <c r="K103" s="15" t="s">
        <v>1170</v>
      </c>
      <c r="L103" s="15" t="s">
        <v>244</v>
      </c>
      <c r="M103" s="15"/>
      <c r="N103" s="15" t="s">
        <v>61</v>
      </c>
      <c r="O103" s="15" t="s">
        <v>5096</v>
      </c>
    </row>
    <row r="104" spans="1:15" ht="12.75">
      <c r="A104" s="15" t="s">
        <v>5279</v>
      </c>
      <c r="B104" s="15" t="s">
        <v>5280</v>
      </c>
      <c r="C104" s="15" t="s">
        <v>5281</v>
      </c>
      <c r="D104" s="15" t="s">
        <v>5282</v>
      </c>
      <c r="E104" s="15" t="s">
        <v>5253</v>
      </c>
      <c r="F104" s="15" t="s">
        <v>90</v>
      </c>
      <c r="G104" s="15" t="s">
        <v>92</v>
      </c>
      <c r="H104" s="15" t="s">
        <v>4283</v>
      </c>
      <c r="I104" s="15" t="s">
        <v>55</v>
      </c>
      <c r="J104" s="15" t="s">
        <v>91</v>
      </c>
      <c r="K104" s="15" t="s">
        <v>5194</v>
      </c>
      <c r="L104" s="15" t="s">
        <v>5105</v>
      </c>
      <c r="M104" s="15"/>
      <c r="N104" s="15" t="s">
        <v>61</v>
      </c>
      <c r="O104" s="15" t="s">
        <v>5096</v>
      </c>
    </row>
    <row r="105" spans="1:15" ht="12.75">
      <c r="A105" s="15" t="s">
        <v>5283</v>
      </c>
      <c r="B105" s="15" t="s">
        <v>5284</v>
      </c>
      <c r="C105" s="15" t="s">
        <v>5285</v>
      </c>
      <c r="D105" s="15" t="s">
        <v>5286</v>
      </c>
      <c r="E105" s="15" t="s">
        <v>5253</v>
      </c>
      <c r="F105" s="15" t="s">
        <v>90</v>
      </c>
      <c r="G105" s="15" t="s">
        <v>92</v>
      </c>
      <c r="H105" s="15" t="s">
        <v>4283</v>
      </c>
      <c r="I105" s="15" t="s">
        <v>55</v>
      </c>
      <c r="J105" s="15" t="s">
        <v>91</v>
      </c>
      <c r="K105" s="15" t="s">
        <v>5194</v>
      </c>
      <c r="L105" s="15" t="s">
        <v>5105</v>
      </c>
      <c r="M105" s="15"/>
      <c r="N105" s="15" t="s">
        <v>61</v>
      </c>
      <c r="O105" s="15" t="s">
        <v>5096</v>
      </c>
    </row>
    <row r="106" spans="1:15" ht="12.75">
      <c r="A106" s="15" t="s">
        <v>5101</v>
      </c>
      <c r="B106" s="15" t="s">
        <v>5102</v>
      </c>
      <c r="C106" s="15" t="s">
        <v>5103</v>
      </c>
      <c r="D106" s="15" t="s">
        <v>5104</v>
      </c>
      <c r="E106" s="15" t="s">
        <v>5253</v>
      </c>
      <c r="F106" s="15" t="s">
        <v>90</v>
      </c>
      <c r="G106" s="15" t="s">
        <v>92</v>
      </c>
      <c r="H106" s="15" t="s">
        <v>4283</v>
      </c>
      <c r="I106" s="15" t="s">
        <v>55</v>
      </c>
      <c r="J106" s="15" t="s">
        <v>847</v>
      </c>
      <c r="K106" s="15" t="s">
        <v>2112</v>
      </c>
      <c r="L106" s="15" t="s">
        <v>5105</v>
      </c>
      <c r="M106" s="15"/>
      <c r="N106" s="15" t="s">
        <v>61</v>
      </c>
      <c r="O106" s="15" t="s">
        <v>5096</v>
      </c>
    </row>
    <row r="107" spans="1:15" ht="12.75">
      <c r="A107" s="15" t="s">
        <v>1519</v>
      </c>
      <c r="B107" s="15" t="s">
        <v>5287</v>
      </c>
      <c r="C107" s="15" t="s">
        <v>1521</v>
      </c>
      <c r="D107" s="15" t="s">
        <v>1524</v>
      </c>
      <c r="E107" s="15" t="s">
        <v>5288</v>
      </c>
      <c r="F107" s="15" t="s">
        <v>90</v>
      </c>
      <c r="G107" s="15" t="s">
        <v>5094</v>
      </c>
      <c r="H107" s="15" t="s">
        <v>5095</v>
      </c>
      <c r="I107" s="15" t="s">
        <v>55</v>
      </c>
      <c r="J107" s="15" t="s">
        <v>101</v>
      </c>
      <c r="K107" s="15" t="s">
        <v>1525</v>
      </c>
      <c r="L107" s="15" t="s">
        <v>60</v>
      </c>
      <c r="M107" s="15" t="s">
        <v>59</v>
      </c>
      <c r="N107" s="15" t="s">
        <v>61</v>
      </c>
      <c r="O107" s="15" t="s">
        <v>5096</v>
      </c>
    </row>
    <row r="108" spans="1:15" ht="12.75">
      <c r="A108" s="15" t="s">
        <v>1712</v>
      </c>
      <c r="B108" s="15" t="s">
        <v>5289</v>
      </c>
      <c r="C108" s="15" t="s">
        <v>1714</v>
      </c>
      <c r="D108" s="15" t="s">
        <v>1716</v>
      </c>
      <c r="E108" s="15" t="s">
        <v>5290</v>
      </c>
      <c r="F108" s="15" t="s">
        <v>69</v>
      </c>
      <c r="G108" s="15" t="s">
        <v>5094</v>
      </c>
      <c r="H108" s="15" t="s">
        <v>5095</v>
      </c>
      <c r="I108" s="15" t="s">
        <v>55</v>
      </c>
      <c r="J108" s="15" t="s">
        <v>101</v>
      </c>
      <c r="K108" s="15" t="s">
        <v>1151</v>
      </c>
      <c r="L108" s="15" t="s">
        <v>244</v>
      </c>
      <c r="M108" s="15" t="s">
        <v>1717</v>
      </c>
      <c r="N108" s="15" t="s">
        <v>61</v>
      </c>
      <c r="O108" s="15" t="s">
        <v>5096</v>
      </c>
    </row>
    <row r="109" spans="1:15" ht="12.75">
      <c r="A109" s="15" t="s">
        <v>1304</v>
      </c>
      <c r="B109" s="15" t="s">
        <v>5291</v>
      </c>
      <c r="C109" s="15" t="s">
        <v>681</v>
      </c>
      <c r="D109" s="15" t="s">
        <v>1306</v>
      </c>
      <c r="E109" s="15" t="s">
        <v>5290</v>
      </c>
      <c r="F109" s="15" t="s">
        <v>69</v>
      </c>
      <c r="G109" s="15" t="s">
        <v>5094</v>
      </c>
      <c r="H109" s="15" t="s">
        <v>5095</v>
      </c>
      <c r="I109" s="15" t="s">
        <v>55</v>
      </c>
      <c r="J109" s="15" t="s">
        <v>847</v>
      </c>
      <c r="K109" s="15" t="s">
        <v>719</v>
      </c>
      <c r="L109" s="15" t="s">
        <v>60</v>
      </c>
      <c r="M109" s="15" t="s">
        <v>59</v>
      </c>
      <c r="N109" s="15" t="s">
        <v>61</v>
      </c>
      <c r="O109" s="15" t="s">
        <v>5096</v>
      </c>
    </row>
    <row r="110" spans="1:15" ht="12.75">
      <c r="A110" s="15" t="s">
        <v>714</v>
      </c>
      <c r="B110" s="15" t="s">
        <v>5292</v>
      </c>
      <c r="C110" s="15" t="s">
        <v>716</v>
      </c>
      <c r="D110" s="15" t="s">
        <v>718</v>
      </c>
      <c r="E110" s="15" t="s">
        <v>5290</v>
      </c>
      <c r="F110" s="15" t="s">
        <v>69</v>
      </c>
      <c r="G110" s="15" t="s">
        <v>5094</v>
      </c>
      <c r="H110" s="15" t="s">
        <v>5095</v>
      </c>
      <c r="I110" s="15" t="s">
        <v>55</v>
      </c>
      <c r="J110" s="15" t="s">
        <v>252</v>
      </c>
      <c r="K110" s="15" t="s">
        <v>719</v>
      </c>
      <c r="L110" s="15" t="s">
        <v>60</v>
      </c>
      <c r="M110" s="15" t="s">
        <v>59</v>
      </c>
      <c r="N110" s="15" t="s">
        <v>75</v>
      </c>
      <c r="O110" s="15" t="s">
        <v>5096</v>
      </c>
    </row>
    <row r="111" spans="1:15" ht="12.75">
      <c r="A111" s="15" t="s">
        <v>593</v>
      </c>
      <c r="B111" s="15" t="s">
        <v>5293</v>
      </c>
      <c r="C111" s="15" t="s">
        <v>595</v>
      </c>
      <c r="D111" s="15" t="s">
        <v>597</v>
      </c>
      <c r="E111" s="15" t="s">
        <v>5290</v>
      </c>
      <c r="F111" s="15" t="s">
        <v>54</v>
      </c>
      <c r="G111" s="15" t="s">
        <v>4264</v>
      </c>
      <c r="H111" s="15" t="s">
        <v>4265</v>
      </c>
      <c r="I111" s="15" t="s">
        <v>55</v>
      </c>
      <c r="J111" s="15" t="s">
        <v>56</v>
      </c>
      <c r="K111" s="15" t="s">
        <v>58</v>
      </c>
      <c r="L111" s="15" t="s">
        <v>60</v>
      </c>
      <c r="M111" s="15" t="s">
        <v>59</v>
      </c>
      <c r="N111" s="15" t="s">
        <v>61</v>
      </c>
      <c r="O111" s="15" t="s">
        <v>5096</v>
      </c>
    </row>
    <row r="112" spans="1:15" ht="12.75">
      <c r="A112" s="15" t="s">
        <v>848</v>
      </c>
      <c r="B112" s="15" t="s">
        <v>5294</v>
      </c>
      <c r="C112" s="15" t="s">
        <v>616</v>
      </c>
      <c r="D112" s="15" t="s">
        <v>850</v>
      </c>
      <c r="E112" s="15" t="s">
        <v>5290</v>
      </c>
      <c r="F112" s="15" t="s">
        <v>54</v>
      </c>
      <c r="G112" s="15" t="s">
        <v>4264</v>
      </c>
      <c r="H112" s="15" t="s">
        <v>4265</v>
      </c>
      <c r="I112" s="15" t="s">
        <v>55</v>
      </c>
      <c r="J112" s="15" t="s">
        <v>56</v>
      </c>
      <c r="K112" s="15" t="s">
        <v>58</v>
      </c>
      <c r="L112" s="15" t="s">
        <v>60</v>
      </c>
      <c r="M112" s="15" t="s">
        <v>59</v>
      </c>
      <c r="N112" s="15" t="s">
        <v>61</v>
      </c>
      <c r="O112" s="15" t="s">
        <v>5096</v>
      </c>
    </row>
    <row r="113" spans="1:15" ht="12.75">
      <c r="A113" s="15" t="s">
        <v>598</v>
      </c>
      <c r="B113" s="15" t="s">
        <v>5295</v>
      </c>
      <c r="C113" s="15" t="s">
        <v>600</v>
      </c>
      <c r="D113" s="15" t="s">
        <v>602</v>
      </c>
      <c r="E113" s="15" t="s">
        <v>5290</v>
      </c>
      <c r="F113" s="15" t="s">
        <v>54</v>
      </c>
      <c r="G113" s="15" t="s">
        <v>4264</v>
      </c>
      <c r="H113" s="15" t="s">
        <v>4265</v>
      </c>
      <c r="I113" s="15" t="s">
        <v>55</v>
      </c>
      <c r="J113" s="15" t="s">
        <v>56</v>
      </c>
      <c r="K113" s="15" t="s">
        <v>58</v>
      </c>
      <c r="L113" s="15" t="s">
        <v>60</v>
      </c>
      <c r="M113" s="15" t="s">
        <v>59</v>
      </c>
      <c r="N113" s="15" t="s">
        <v>61</v>
      </c>
      <c r="O113" s="15" t="s">
        <v>5096</v>
      </c>
    </row>
    <row r="114" spans="1:15" ht="12.75">
      <c r="A114" s="15" t="s">
        <v>661</v>
      </c>
      <c r="B114" s="15" t="s">
        <v>5296</v>
      </c>
      <c r="C114" s="15" t="s">
        <v>663</v>
      </c>
      <c r="D114" s="15" t="s">
        <v>665</v>
      </c>
      <c r="E114" s="15" t="s">
        <v>5290</v>
      </c>
      <c r="F114" s="15" t="s">
        <v>54</v>
      </c>
      <c r="G114" s="15" t="s">
        <v>4264</v>
      </c>
      <c r="H114" s="15" t="s">
        <v>4265</v>
      </c>
      <c r="I114" s="15" t="s">
        <v>55</v>
      </c>
      <c r="J114" s="15" t="s">
        <v>408</v>
      </c>
      <c r="K114" s="15" t="s">
        <v>409</v>
      </c>
      <c r="L114" s="15" t="s">
        <v>60</v>
      </c>
      <c r="M114" s="15" t="s">
        <v>391</v>
      </c>
      <c r="N114" s="15" t="s">
        <v>61</v>
      </c>
      <c r="O114" s="15" t="s">
        <v>5096</v>
      </c>
    </row>
    <row r="115" spans="1:15" ht="12.75">
      <c r="A115" s="15" t="s">
        <v>1086</v>
      </c>
      <c r="B115" s="15" t="s">
        <v>5297</v>
      </c>
      <c r="C115" s="15" t="s">
        <v>1031</v>
      </c>
      <c r="D115" s="15" t="s">
        <v>1088</v>
      </c>
      <c r="E115" s="15" t="s">
        <v>5290</v>
      </c>
      <c r="F115" s="15" t="s">
        <v>54</v>
      </c>
      <c r="G115" s="15" t="s">
        <v>4264</v>
      </c>
      <c r="H115" s="15" t="s">
        <v>4265</v>
      </c>
      <c r="I115" s="15" t="s">
        <v>55</v>
      </c>
      <c r="J115" s="15" t="s">
        <v>408</v>
      </c>
      <c r="K115" s="15" t="s">
        <v>58</v>
      </c>
      <c r="L115" s="15" t="s">
        <v>60</v>
      </c>
      <c r="M115" s="15" t="s">
        <v>59</v>
      </c>
      <c r="N115" s="15" t="s">
        <v>61</v>
      </c>
      <c r="O115" s="15" t="s">
        <v>5096</v>
      </c>
    </row>
    <row r="116" spans="1:15" ht="12.75">
      <c r="A116" s="15" t="s">
        <v>1718</v>
      </c>
      <c r="B116" s="15" t="s">
        <v>5298</v>
      </c>
      <c r="C116" s="15" t="s">
        <v>500</v>
      </c>
      <c r="D116" s="15" t="s">
        <v>1720</v>
      </c>
      <c r="E116" s="15" t="s">
        <v>5290</v>
      </c>
      <c r="F116" s="15" t="s">
        <v>54</v>
      </c>
      <c r="G116" s="15" t="s">
        <v>4264</v>
      </c>
      <c r="H116" s="15" t="s">
        <v>4265</v>
      </c>
      <c r="I116" s="15" t="s">
        <v>55</v>
      </c>
      <c r="J116" s="15" t="s">
        <v>101</v>
      </c>
      <c r="K116" s="15" t="s">
        <v>58</v>
      </c>
      <c r="L116" s="15" t="s">
        <v>60</v>
      </c>
      <c r="M116" s="15" t="s">
        <v>59</v>
      </c>
      <c r="N116" s="15" t="s">
        <v>61</v>
      </c>
      <c r="O116" s="15" t="s">
        <v>5096</v>
      </c>
    </row>
    <row r="117" spans="1:15" ht="12.75">
      <c r="A117" s="15" t="s">
        <v>882</v>
      </c>
      <c r="B117" s="15" t="s">
        <v>5146</v>
      </c>
      <c r="C117" s="15" t="s">
        <v>415</v>
      </c>
      <c r="D117" s="15" t="s">
        <v>884</v>
      </c>
      <c r="E117" s="15" t="s">
        <v>5290</v>
      </c>
      <c r="F117" s="15" t="s">
        <v>54</v>
      </c>
      <c r="G117" s="15" t="s">
        <v>4264</v>
      </c>
      <c r="H117" s="15" t="s">
        <v>4265</v>
      </c>
      <c r="I117" s="15" t="s">
        <v>55</v>
      </c>
      <c r="J117" s="15" t="s">
        <v>885</v>
      </c>
      <c r="K117" s="15" t="s">
        <v>58</v>
      </c>
      <c r="L117" s="15" t="s">
        <v>60</v>
      </c>
      <c r="M117" s="15" t="s">
        <v>59</v>
      </c>
      <c r="N117" s="15" t="s">
        <v>61</v>
      </c>
      <c r="O117" s="15" t="s">
        <v>5096</v>
      </c>
    </row>
    <row r="118" spans="1:15" ht="12.75">
      <c r="A118" s="15" t="s">
        <v>917</v>
      </c>
      <c r="B118" s="15" t="s">
        <v>5299</v>
      </c>
      <c r="C118" s="15" t="s">
        <v>919</v>
      </c>
      <c r="D118" s="15" t="s">
        <v>921</v>
      </c>
      <c r="E118" s="15" t="s">
        <v>5290</v>
      </c>
      <c r="F118" s="15" t="s">
        <v>54</v>
      </c>
      <c r="G118" s="15" t="s">
        <v>5094</v>
      </c>
      <c r="H118" s="15" t="s">
        <v>5095</v>
      </c>
      <c r="I118" s="15" t="s">
        <v>55</v>
      </c>
      <c r="J118" s="15" t="s">
        <v>56</v>
      </c>
      <c r="K118" s="15" t="s">
        <v>497</v>
      </c>
      <c r="L118" s="15" t="s">
        <v>60</v>
      </c>
      <c r="M118" s="15" t="s">
        <v>59</v>
      </c>
      <c r="N118" s="15" t="s">
        <v>61</v>
      </c>
      <c r="O118" s="15" t="s">
        <v>5096</v>
      </c>
    </row>
    <row r="119" spans="1:15" ht="12.75">
      <c r="A119" s="15" t="s">
        <v>975</v>
      </c>
      <c r="B119" s="15" t="s">
        <v>5300</v>
      </c>
      <c r="C119" s="15" t="s">
        <v>977</v>
      </c>
      <c r="D119" s="15" t="s">
        <v>979</v>
      </c>
      <c r="E119" s="15" t="s">
        <v>5290</v>
      </c>
      <c r="F119" s="15" t="s">
        <v>54</v>
      </c>
      <c r="G119" s="15" t="s">
        <v>5094</v>
      </c>
      <c r="H119" s="15" t="s">
        <v>5095</v>
      </c>
      <c r="I119" s="15" t="s">
        <v>55</v>
      </c>
      <c r="J119" s="15" t="s">
        <v>408</v>
      </c>
      <c r="K119" s="15" t="s">
        <v>497</v>
      </c>
      <c r="L119" s="15" t="s">
        <v>60</v>
      </c>
      <c r="M119" s="15" t="s">
        <v>59</v>
      </c>
      <c r="N119" s="15" t="s">
        <v>61</v>
      </c>
      <c r="O119" s="15" t="s">
        <v>5096</v>
      </c>
    </row>
    <row r="120" spans="1:15" ht="12.75">
      <c r="A120" s="15" t="s">
        <v>1152</v>
      </c>
      <c r="B120" s="15" t="s">
        <v>5301</v>
      </c>
      <c r="C120" s="15" t="s">
        <v>1154</v>
      </c>
      <c r="D120" s="15" t="s">
        <v>1156</v>
      </c>
      <c r="E120" s="15" t="s">
        <v>5290</v>
      </c>
      <c r="F120" s="15" t="s">
        <v>54</v>
      </c>
      <c r="G120" s="15" t="s">
        <v>5094</v>
      </c>
      <c r="H120" s="15" t="s">
        <v>5095</v>
      </c>
      <c r="I120" s="15" t="s">
        <v>55</v>
      </c>
      <c r="J120" s="15" t="s">
        <v>408</v>
      </c>
      <c r="K120" s="15" t="s">
        <v>497</v>
      </c>
      <c r="L120" s="15" t="s">
        <v>60</v>
      </c>
      <c r="M120" s="15" t="s">
        <v>59</v>
      </c>
      <c r="N120" s="15" t="s">
        <v>61</v>
      </c>
      <c r="O120" s="15" t="s">
        <v>5096</v>
      </c>
    </row>
    <row r="121" spans="1:15" ht="12.75">
      <c r="A121" s="15" t="s">
        <v>1693</v>
      </c>
      <c r="B121" s="15" t="s">
        <v>5302</v>
      </c>
      <c r="C121" s="15" t="s">
        <v>1675</v>
      </c>
      <c r="D121" s="15" t="s">
        <v>1695</v>
      </c>
      <c r="E121" s="15" t="s">
        <v>5290</v>
      </c>
      <c r="F121" s="15" t="s">
        <v>69</v>
      </c>
      <c r="G121" s="15" t="s">
        <v>166</v>
      </c>
      <c r="H121" s="15" t="s">
        <v>5150</v>
      </c>
      <c r="I121" s="15" t="s">
        <v>55</v>
      </c>
      <c r="J121" s="15" t="s">
        <v>1303</v>
      </c>
      <c r="K121" s="15" t="s">
        <v>1246</v>
      </c>
      <c r="L121" s="15" t="s">
        <v>60</v>
      </c>
      <c r="M121" s="15" t="s">
        <v>59</v>
      </c>
      <c r="N121" s="15" t="s">
        <v>61</v>
      </c>
      <c r="O121" s="15" t="s">
        <v>5096</v>
      </c>
    </row>
    <row r="122" spans="1:15" ht="12.75">
      <c r="A122" s="15" t="s">
        <v>1796</v>
      </c>
      <c r="B122" s="15" t="s">
        <v>5303</v>
      </c>
      <c r="C122" s="15" t="s">
        <v>232</v>
      </c>
      <c r="D122" s="15" t="s">
        <v>1798</v>
      </c>
      <c r="E122" s="15" t="s">
        <v>5290</v>
      </c>
      <c r="F122" s="15" t="s">
        <v>69</v>
      </c>
      <c r="G122" s="15" t="s">
        <v>92</v>
      </c>
      <c r="H122" s="15" t="s">
        <v>5155</v>
      </c>
      <c r="I122" s="15" t="s">
        <v>55</v>
      </c>
      <c r="J122" s="15" t="s">
        <v>1799</v>
      </c>
      <c r="K122" s="15" t="s">
        <v>1455</v>
      </c>
      <c r="L122" s="15" t="s">
        <v>60</v>
      </c>
      <c r="M122" s="15" t="s">
        <v>59</v>
      </c>
      <c r="N122" s="15" t="s">
        <v>61</v>
      </c>
      <c r="O122" s="15" t="s">
        <v>5096</v>
      </c>
    </row>
    <row r="123" spans="1:15" ht="12.75">
      <c r="A123" s="15" t="s">
        <v>851</v>
      </c>
      <c r="B123" s="15" t="s">
        <v>5304</v>
      </c>
      <c r="C123" s="15" t="s">
        <v>853</v>
      </c>
      <c r="D123" s="15" t="s">
        <v>855</v>
      </c>
      <c r="E123" s="15" t="s">
        <v>5305</v>
      </c>
      <c r="F123" s="15" t="s">
        <v>54</v>
      </c>
      <c r="G123" s="15" t="s">
        <v>4264</v>
      </c>
      <c r="H123" s="15" t="s">
        <v>4265</v>
      </c>
      <c r="I123" s="15" t="s">
        <v>55</v>
      </c>
      <c r="J123" s="15" t="s">
        <v>56</v>
      </c>
      <c r="K123" s="15" t="s">
        <v>58</v>
      </c>
      <c r="L123" s="15" t="s">
        <v>60</v>
      </c>
      <c r="M123" s="15" t="s">
        <v>118</v>
      </c>
      <c r="N123" s="15" t="s">
        <v>61</v>
      </c>
      <c r="O123" s="15" t="s">
        <v>5096</v>
      </c>
    </row>
    <row r="124" spans="1:15" ht="12.75">
      <c r="A124" s="15" t="s">
        <v>851</v>
      </c>
      <c r="B124" s="15" t="s">
        <v>5304</v>
      </c>
      <c r="C124" s="15" t="s">
        <v>853</v>
      </c>
      <c r="D124" s="15" t="s">
        <v>855</v>
      </c>
      <c r="E124" s="15" t="s">
        <v>5305</v>
      </c>
      <c r="F124" s="15" t="s">
        <v>54</v>
      </c>
      <c r="G124" s="15" t="s">
        <v>4264</v>
      </c>
      <c r="H124" s="15" t="s">
        <v>4265</v>
      </c>
      <c r="I124" s="15" t="s">
        <v>55</v>
      </c>
      <c r="J124" s="15" t="s">
        <v>56</v>
      </c>
      <c r="K124" s="15" t="s">
        <v>58</v>
      </c>
      <c r="L124" s="15" t="s">
        <v>60</v>
      </c>
      <c r="M124" s="15" t="s">
        <v>118</v>
      </c>
      <c r="N124" s="15" t="s">
        <v>61</v>
      </c>
      <c r="O124" s="15" t="s">
        <v>5096</v>
      </c>
    </row>
    <row r="125" spans="1:15" ht="12.75">
      <c r="A125" s="15" t="s">
        <v>614</v>
      </c>
      <c r="B125" s="15" t="s">
        <v>5306</v>
      </c>
      <c r="C125" s="15" t="s">
        <v>616</v>
      </c>
      <c r="D125" s="15" t="s">
        <v>618</v>
      </c>
      <c r="E125" s="15" t="s">
        <v>5305</v>
      </c>
      <c r="F125" s="15" t="s">
        <v>54</v>
      </c>
      <c r="G125" s="15" t="s">
        <v>4264</v>
      </c>
      <c r="H125" s="15" t="s">
        <v>4265</v>
      </c>
      <c r="I125" s="15" t="s">
        <v>55</v>
      </c>
      <c r="J125" s="15" t="s">
        <v>56</v>
      </c>
      <c r="K125" s="15" t="s">
        <v>58</v>
      </c>
      <c r="L125" s="15" t="s">
        <v>60</v>
      </c>
      <c r="M125" s="15" t="s">
        <v>59</v>
      </c>
      <c r="N125" s="15" t="s">
        <v>61</v>
      </c>
      <c r="O125" s="15" t="s">
        <v>5096</v>
      </c>
    </row>
    <row r="126" spans="1:15" ht="12.75">
      <c r="A126" s="15" t="s">
        <v>1388</v>
      </c>
      <c r="B126" s="15" t="s">
        <v>5307</v>
      </c>
      <c r="C126" s="15" t="s">
        <v>1390</v>
      </c>
      <c r="D126" s="15" t="s">
        <v>1392</v>
      </c>
      <c r="E126" s="15" t="s">
        <v>5305</v>
      </c>
      <c r="F126" s="15" t="s">
        <v>54</v>
      </c>
      <c r="G126" s="15" t="s">
        <v>4264</v>
      </c>
      <c r="H126" s="15" t="s">
        <v>4265</v>
      </c>
      <c r="I126" s="15" t="s">
        <v>55</v>
      </c>
      <c r="J126" s="15" t="s">
        <v>569</v>
      </c>
      <c r="K126" s="15" t="s">
        <v>58</v>
      </c>
      <c r="L126" s="15" t="s">
        <v>60</v>
      </c>
      <c r="M126" s="15" t="s">
        <v>391</v>
      </c>
      <c r="N126" s="15" t="s">
        <v>61</v>
      </c>
      <c r="O126" s="15" t="s">
        <v>5096</v>
      </c>
    </row>
    <row r="127" spans="1:15" ht="12.75">
      <c r="A127" s="15" t="s">
        <v>1398</v>
      </c>
      <c r="B127" s="15" t="s">
        <v>5308</v>
      </c>
      <c r="C127" s="15" t="s">
        <v>1400</v>
      </c>
      <c r="D127" s="15" t="s">
        <v>1231</v>
      </c>
      <c r="E127" s="15" t="s">
        <v>5305</v>
      </c>
      <c r="F127" s="15" t="s">
        <v>54</v>
      </c>
      <c r="G127" s="15" t="s">
        <v>4264</v>
      </c>
      <c r="H127" s="15" t="s">
        <v>4265</v>
      </c>
      <c r="I127" s="15" t="s">
        <v>55</v>
      </c>
      <c r="J127" s="15" t="s">
        <v>1085</v>
      </c>
      <c r="K127" s="15" t="s">
        <v>409</v>
      </c>
      <c r="L127" s="15" t="s">
        <v>60</v>
      </c>
      <c r="M127" s="15" t="s">
        <v>59</v>
      </c>
      <c r="N127" s="15" t="s">
        <v>61</v>
      </c>
      <c r="O127" s="15" t="s">
        <v>5096</v>
      </c>
    </row>
    <row r="128" spans="1:15" ht="12.75">
      <c r="A128" s="15" t="s">
        <v>1126</v>
      </c>
      <c r="B128" s="15" t="s">
        <v>5309</v>
      </c>
      <c r="C128" s="15" t="s">
        <v>1128</v>
      </c>
      <c r="D128" s="15" t="s">
        <v>1130</v>
      </c>
      <c r="E128" s="15" t="s">
        <v>5305</v>
      </c>
      <c r="F128" s="15" t="s">
        <v>54</v>
      </c>
      <c r="G128" s="15" t="s">
        <v>4264</v>
      </c>
      <c r="H128" s="15" t="s">
        <v>4265</v>
      </c>
      <c r="I128" s="15" t="s">
        <v>55</v>
      </c>
      <c r="J128" s="15" t="s">
        <v>408</v>
      </c>
      <c r="K128" s="15" t="s">
        <v>58</v>
      </c>
      <c r="L128" s="15" t="s">
        <v>60</v>
      </c>
      <c r="M128" s="15" t="s">
        <v>59</v>
      </c>
      <c r="N128" s="15" t="s">
        <v>61</v>
      </c>
      <c r="O128" s="15" t="s">
        <v>5096</v>
      </c>
    </row>
    <row r="129" spans="1:15" ht="12.75">
      <c r="A129" s="15" t="s">
        <v>1876</v>
      </c>
      <c r="B129" s="15" t="s">
        <v>5310</v>
      </c>
      <c r="C129" s="15" t="s">
        <v>1003</v>
      </c>
      <c r="D129" s="15" t="s">
        <v>1878</v>
      </c>
      <c r="E129" s="15" t="s">
        <v>5305</v>
      </c>
      <c r="F129" s="15" t="s">
        <v>54</v>
      </c>
      <c r="G129" s="15" t="s">
        <v>4264</v>
      </c>
      <c r="H129" s="15" t="s">
        <v>4265</v>
      </c>
      <c r="I129" s="15" t="s">
        <v>55</v>
      </c>
      <c r="J129" s="15" t="s">
        <v>101</v>
      </c>
      <c r="K129" s="15" t="s">
        <v>58</v>
      </c>
      <c r="L129" s="15" t="s">
        <v>60</v>
      </c>
      <c r="M129" s="15" t="s">
        <v>59</v>
      </c>
      <c r="N129" s="15" t="s">
        <v>61</v>
      </c>
      <c r="O129" s="15" t="s">
        <v>5096</v>
      </c>
    </row>
    <row r="130" spans="1:15" ht="12.75">
      <c r="A130" s="15" t="s">
        <v>725</v>
      </c>
      <c r="B130" s="15" t="s">
        <v>5311</v>
      </c>
      <c r="C130" s="15" t="s">
        <v>727</v>
      </c>
      <c r="D130" s="15" t="s">
        <v>730</v>
      </c>
      <c r="E130" s="15" t="s">
        <v>5305</v>
      </c>
      <c r="F130" s="15" t="s">
        <v>69</v>
      </c>
      <c r="G130" s="15" t="s">
        <v>4264</v>
      </c>
      <c r="H130" s="15" t="s">
        <v>4265</v>
      </c>
      <c r="I130" s="15" t="s">
        <v>55</v>
      </c>
      <c r="J130" s="15" t="s">
        <v>731</v>
      </c>
      <c r="K130" s="15" t="s">
        <v>127</v>
      </c>
      <c r="L130" s="15" t="s">
        <v>60</v>
      </c>
      <c r="M130" s="15" t="s">
        <v>59</v>
      </c>
      <c r="N130" s="15" t="s">
        <v>61</v>
      </c>
      <c r="O130" s="15" t="s">
        <v>5096</v>
      </c>
    </row>
    <row r="131" spans="1:15" ht="12.75">
      <c r="A131" s="15" t="s">
        <v>1779</v>
      </c>
      <c r="B131" s="15" t="s">
        <v>5312</v>
      </c>
      <c r="C131" s="15" t="s">
        <v>893</v>
      </c>
      <c r="D131" s="15" t="s">
        <v>1781</v>
      </c>
      <c r="E131" s="15" t="s">
        <v>5305</v>
      </c>
      <c r="F131" s="15" t="s">
        <v>69</v>
      </c>
      <c r="G131" s="15" t="s">
        <v>5094</v>
      </c>
      <c r="H131" s="15" t="s">
        <v>5095</v>
      </c>
      <c r="I131" s="15" t="s">
        <v>55</v>
      </c>
      <c r="J131" s="15" t="s">
        <v>101</v>
      </c>
      <c r="K131" s="15" t="s">
        <v>1151</v>
      </c>
      <c r="L131" s="15" t="s">
        <v>244</v>
      </c>
      <c r="M131" s="15" t="s">
        <v>59</v>
      </c>
      <c r="N131" s="15" t="s">
        <v>61</v>
      </c>
      <c r="O131" s="15" t="s">
        <v>5096</v>
      </c>
    </row>
    <row r="132" spans="1:15" ht="12.75">
      <c r="A132" s="15" t="s">
        <v>1307</v>
      </c>
      <c r="B132" s="15" t="s">
        <v>5313</v>
      </c>
      <c r="C132" s="15" t="s">
        <v>1309</v>
      </c>
      <c r="D132" s="15" t="s">
        <v>1311</v>
      </c>
      <c r="E132" s="15" t="s">
        <v>5305</v>
      </c>
      <c r="F132" s="15" t="s">
        <v>69</v>
      </c>
      <c r="G132" s="15" t="s">
        <v>5094</v>
      </c>
      <c r="H132" s="15" t="s">
        <v>5095</v>
      </c>
      <c r="I132" s="15" t="s">
        <v>55</v>
      </c>
      <c r="J132" s="15" t="s">
        <v>847</v>
      </c>
      <c r="K132" s="15" t="s">
        <v>719</v>
      </c>
      <c r="L132" s="15" t="s">
        <v>60</v>
      </c>
      <c r="M132" s="15" t="s">
        <v>59</v>
      </c>
      <c r="N132" s="15" t="s">
        <v>61</v>
      </c>
      <c r="O132" s="15" t="s">
        <v>5096</v>
      </c>
    </row>
    <row r="133" spans="1:15" ht="12.75">
      <c r="A133" s="15" t="s">
        <v>841</v>
      </c>
      <c r="B133" s="15" t="s">
        <v>5211</v>
      </c>
      <c r="C133" s="15" t="s">
        <v>843</v>
      </c>
      <c r="D133" s="15" t="s">
        <v>846</v>
      </c>
      <c r="E133" s="15" t="s">
        <v>5305</v>
      </c>
      <c r="F133" s="15" t="s">
        <v>69</v>
      </c>
      <c r="G133" s="15" t="s">
        <v>5094</v>
      </c>
      <c r="H133" s="15" t="s">
        <v>5095</v>
      </c>
      <c r="I133" s="15" t="s">
        <v>55</v>
      </c>
      <c r="J133" s="15" t="s">
        <v>847</v>
      </c>
      <c r="K133" s="15" t="s">
        <v>719</v>
      </c>
      <c r="L133" s="15" t="s">
        <v>60</v>
      </c>
      <c r="M133" s="15" t="s">
        <v>59</v>
      </c>
      <c r="N133" s="15" t="s">
        <v>61</v>
      </c>
      <c r="O133" s="15" t="s">
        <v>5096</v>
      </c>
    </row>
    <row r="134" spans="1:15" ht="12.75">
      <c r="A134" s="15" t="s">
        <v>1654</v>
      </c>
      <c r="B134" s="15" t="s">
        <v>5314</v>
      </c>
      <c r="C134" s="15" t="s">
        <v>1656</v>
      </c>
      <c r="D134" s="15" t="s">
        <v>1281</v>
      </c>
      <c r="E134" s="15" t="s">
        <v>5305</v>
      </c>
      <c r="F134" s="15" t="s">
        <v>69</v>
      </c>
      <c r="G134" s="15" t="s">
        <v>92</v>
      </c>
      <c r="H134" s="15" t="s">
        <v>5155</v>
      </c>
      <c r="I134" s="15" t="s">
        <v>55</v>
      </c>
      <c r="J134" s="15" t="s">
        <v>91</v>
      </c>
      <c r="K134" s="15" t="s">
        <v>1322</v>
      </c>
      <c r="L134" s="15" t="s">
        <v>60</v>
      </c>
      <c r="M134" s="15" t="s">
        <v>112</v>
      </c>
      <c r="N134" s="15" t="s">
        <v>61</v>
      </c>
      <c r="O134" s="15" t="s">
        <v>5096</v>
      </c>
    </row>
    <row r="135" spans="1:15" ht="12.75">
      <c r="A135" s="15" t="s">
        <v>1791</v>
      </c>
      <c r="B135" s="15" t="s">
        <v>5315</v>
      </c>
      <c r="C135" s="15" t="s">
        <v>1793</v>
      </c>
      <c r="D135" s="15" t="s">
        <v>1795</v>
      </c>
      <c r="E135" s="15" t="s">
        <v>5305</v>
      </c>
      <c r="F135" s="15" t="s">
        <v>69</v>
      </c>
      <c r="G135" s="15" t="s">
        <v>1</v>
      </c>
      <c r="H135" s="15" t="s">
        <v>4259</v>
      </c>
      <c r="I135" s="15" t="s">
        <v>55</v>
      </c>
      <c r="J135" s="15" t="s">
        <v>1511</v>
      </c>
      <c r="K135" s="15" t="s">
        <v>1512</v>
      </c>
      <c r="L135" s="15" t="s">
        <v>60</v>
      </c>
      <c r="M135" s="15" t="s">
        <v>59</v>
      </c>
      <c r="N135" s="15" t="s">
        <v>61</v>
      </c>
      <c r="O135" s="15" t="s">
        <v>5096</v>
      </c>
    </row>
    <row r="136" spans="1:15" ht="12.75">
      <c r="A136" s="15" t="s">
        <v>1974</v>
      </c>
      <c r="B136" s="15" t="s">
        <v>5277</v>
      </c>
      <c r="C136" s="15" t="s">
        <v>1976</v>
      </c>
      <c r="D136" s="15" t="s">
        <v>1979</v>
      </c>
      <c r="E136" s="15" t="s">
        <v>5305</v>
      </c>
      <c r="F136" s="15" t="s">
        <v>69</v>
      </c>
      <c r="G136" s="15" t="s">
        <v>1</v>
      </c>
      <c r="H136" s="15" t="s">
        <v>4259</v>
      </c>
      <c r="I136" s="15" t="s">
        <v>55</v>
      </c>
      <c r="J136" s="15" t="s">
        <v>1511</v>
      </c>
      <c r="K136" s="15" t="s">
        <v>1512</v>
      </c>
      <c r="L136" s="15" t="s">
        <v>244</v>
      </c>
      <c r="M136" s="15" t="s">
        <v>59</v>
      </c>
      <c r="N136" s="15" t="s">
        <v>61</v>
      </c>
      <c r="O136" s="15" t="s">
        <v>5096</v>
      </c>
    </row>
    <row r="137" spans="1:15" ht="12.75">
      <c r="A137" s="15" t="s">
        <v>1683</v>
      </c>
      <c r="B137" s="15" t="s">
        <v>5138</v>
      </c>
      <c r="C137" s="15" t="s">
        <v>1685</v>
      </c>
      <c r="D137" s="15" t="s">
        <v>1688</v>
      </c>
      <c r="E137" s="15" t="s">
        <v>5305</v>
      </c>
      <c r="F137" s="15" t="s">
        <v>69</v>
      </c>
      <c r="G137" s="15" t="s">
        <v>1</v>
      </c>
      <c r="H137" s="15" t="s">
        <v>4259</v>
      </c>
      <c r="I137" s="15" t="s">
        <v>55</v>
      </c>
      <c r="J137" s="15" t="s">
        <v>206</v>
      </c>
      <c r="K137" s="15" t="s">
        <v>1689</v>
      </c>
      <c r="L137" s="15" t="s">
        <v>60</v>
      </c>
      <c r="M137" s="15" t="s">
        <v>59</v>
      </c>
      <c r="N137" s="15" t="s">
        <v>75</v>
      </c>
      <c r="O137" s="15" t="s">
        <v>5096</v>
      </c>
    </row>
    <row r="138" spans="1:15" ht="12.75">
      <c r="A138" s="15" t="s">
        <v>1288</v>
      </c>
      <c r="B138" s="15" t="s">
        <v>5316</v>
      </c>
      <c r="C138" s="15" t="s">
        <v>1290</v>
      </c>
      <c r="D138" s="15" t="s">
        <v>1292</v>
      </c>
      <c r="E138" s="15" t="s">
        <v>5305</v>
      </c>
      <c r="F138" s="15" t="s">
        <v>69</v>
      </c>
      <c r="G138" s="15" t="s">
        <v>166</v>
      </c>
      <c r="H138" s="15" t="s">
        <v>5150</v>
      </c>
      <c r="I138" s="15" t="s">
        <v>55</v>
      </c>
      <c r="J138" s="15" t="s">
        <v>1245</v>
      </c>
      <c r="K138" s="15" t="s">
        <v>1246</v>
      </c>
      <c r="L138" s="15" t="s">
        <v>60</v>
      </c>
      <c r="M138" s="15" t="s">
        <v>59</v>
      </c>
      <c r="N138" s="15" t="s">
        <v>61</v>
      </c>
      <c r="O138" s="15" t="s">
        <v>5096</v>
      </c>
    </row>
    <row r="139" spans="1:15" ht="12.75">
      <c r="A139" s="15" t="s">
        <v>922</v>
      </c>
      <c r="B139" s="15" t="s">
        <v>5317</v>
      </c>
      <c r="C139" s="15" t="s">
        <v>924</v>
      </c>
      <c r="D139" s="15" t="s">
        <v>926</v>
      </c>
      <c r="E139" s="15" t="s">
        <v>5305</v>
      </c>
      <c r="F139" s="15" t="s">
        <v>54</v>
      </c>
      <c r="G139" s="15" t="s">
        <v>5094</v>
      </c>
      <c r="H139" s="15" t="s">
        <v>5095</v>
      </c>
      <c r="I139" s="15" t="s">
        <v>55</v>
      </c>
      <c r="J139" s="15" t="s">
        <v>56</v>
      </c>
      <c r="K139" s="15" t="s">
        <v>497</v>
      </c>
      <c r="L139" s="15" t="s">
        <v>60</v>
      </c>
      <c r="M139" s="15" t="s">
        <v>59</v>
      </c>
      <c r="N139" s="15" t="s">
        <v>61</v>
      </c>
      <c r="O139" s="15" t="s">
        <v>5096</v>
      </c>
    </row>
    <row r="140" spans="1:15" ht="12.75">
      <c r="A140" s="15" t="s">
        <v>869</v>
      </c>
      <c r="B140" s="15" t="s">
        <v>5318</v>
      </c>
      <c r="C140" s="15" t="s">
        <v>871</v>
      </c>
      <c r="D140" s="15" t="s">
        <v>873</v>
      </c>
      <c r="E140" s="15" t="s">
        <v>5305</v>
      </c>
      <c r="F140" s="15" t="s">
        <v>54</v>
      </c>
      <c r="G140" s="15" t="s">
        <v>5094</v>
      </c>
      <c r="H140" s="15" t="s">
        <v>5095</v>
      </c>
      <c r="I140" s="15" t="s">
        <v>55</v>
      </c>
      <c r="J140" s="15" t="s">
        <v>408</v>
      </c>
      <c r="K140" s="15" t="s">
        <v>497</v>
      </c>
      <c r="L140" s="15" t="s">
        <v>60</v>
      </c>
      <c r="M140" s="15" t="s">
        <v>59</v>
      </c>
      <c r="N140" s="15" t="s">
        <v>61</v>
      </c>
      <c r="O140" s="15" t="s">
        <v>5096</v>
      </c>
    </row>
    <row r="141" spans="1:15" ht="12.75">
      <c r="A141" s="15" t="s">
        <v>2144</v>
      </c>
      <c r="B141" s="15" t="s">
        <v>5319</v>
      </c>
      <c r="C141" s="15" t="s">
        <v>2146</v>
      </c>
      <c r="D141" s="15" t="s">
        <v>2148</v>
      </c>
      <c r="E141" s="15" t="s">
        <v>5290</v>
      </c>
      <c r="F141" s="15" t="s">
        <v>259</v>
      </c>
      <c r="G141" s="15" t="s">
        <v>5094</v>
      </c>
      <c r="H141" s="15" t="s">
        <v>5095</v>
      </c>
      <c r="I141" s="15" t="s">
        <v>55</v>
      </c>
      <c r="J141" s="15" t="s">
        <v>1836</v>
      </c>
      <c r="K141" s="15" t="s">
        <v>2057</v>
      </c>
      <c r="L141" s="15" t="s">
        <v>60</v>
      </c>
      <c r="M141" s="15" t="s">
        <v>59</v>
      </c>
      <c r="N141" s="15" t="s">
        <v>61</v>
      </c>
      <c r="O141" s="15" t="s">
        <v>5096</v>
      </c>
    </row>
    <row r="142" spans="1:15" ht="12.75">
      <c r="A142" s="15" t="s">
        <v>2139</v>
      </c>
      <c r="B142" s="15" t="s">
        <v>5320</v>
      </c>
      <c r="C142" s="15" t="s">
        <v>2141</v>
      </c>
      <c r="D142" s="15" t="s">
        <v>2143</v>
      </c>
      <c r="E142" s="15" t="s">
        <v>5290</v>
      </c>
      <c r="F142" s="15" t="s">
        <v>259</v>
      </c>
      <c r="G142" s="15" t="s">
        <v>5094</v>
      </c>
      <c r="H142" s="15" t="s">
        <v>5095</v>
      </c>
      <c r="I142" s="15" t="s">
        <v>55</v>
      </c>
      <c r="J142" s="15" t="s">
        <v>1836</v>
      </c>
      <c r="K142" s="15" t="s">
        <v>2057</v>
      </c>
      <c r="L142" s="15" t="s">
        <v>60</v>
      </c>
      <c r="M142" s="15" t="s">
        <v>59</v>
      </c>
      <c r="N142" s="15" t="s">
        <v>61</v>
      </c>
      <c r="O142" s="15" t="s">
        <v>5096</v>
      </c>
    </row>
    <row r="143" spans="1:15" ht="12.75">
      <c r="A143" s="15" t="s">
        <v>2025</v>
      </c>
      <c r="B143" s="15" t="s">
        <v>5321</v>
      </c>
      <c r="C143" s="15" t="s">
        <v>2027</v>
      </c>
      <c r="D143" s="15" t="s">
        <v>2029</v>
      </c>
      <c r="E143" s="15" t="s">
        <v>5290</v>
      </c>
      <c r="F143" s="15" t="s">
        <v>259</v>
      </c>
      <c r="G143" s="15" t="s">
        <v>5094</v>
      </c>
      <c r="H143" s="15" t="s">
        <v>5095</v>
      </c>
      <c r="I143" s="15" t="s">
        <v>55</v>
      </c>
      <c r="J143" s="15" t="s">
        <v>1836</v>
      </c>
      <c r="K143" s="15" t="s">
        <v>1837</v>
      </c>
      <c r="L143" s="15" t="s">
        <v>60</v>
      </c>
      <c r="M143" s="15" t="s">
        <v>59</v>
      </c>
      <c r="N143" s="15" t="s">
        <v>61</v>
      </c>
      <c r="O143" s="15" t="s">
        <v>5096</v>
      </c>
    </row>
    <row r="144" spans="1:15" ht="12.75">
      <c r="A144" s="15" t="s">
        <v>2016</v>
      </c>
      <c r="B144" s="15" t="s">
        <v>5322</v>
      </c>
      <c r="C144" s="15" t="s">
        <v>1497</v>
      </c>
      <c r="D144" s="15" t="s">
        <v>2018</v>
      </c>
      <c r="E144" s="15" t="s">
        <v>5290</v>
      </c>
      <c r="F144" s="15" t="s">
        <v>259</v>
      </c>
      <c r="G144" s="15" t="s">
        <v>5094</v>
      </c>
      <c r="H144" s="15" t="s">
        <v>5095</v>
      </c>
      <c r="I144" s="15" t="s">
        <v>55</v>
      </c>
      <c r="J144" s="15" t="s">
        <v>1836</v>
      </c>
      <c r="K144" s="15" t="s">
        <v>1837</v>
      </c>
      <c r="L144" s="15" t="s">
        <v>60</v>
      </c>
      <c r="M144" s="15" t="s">
        <v>59</v>
      </c>
      <c r="N144" s="15" t="s">
        <v>61</v>
      </c>
      <c r="O144" s="15" t="s">
        <v>5096</v>
      </c>
    </row>
    <row r="145" spans="1:15" ht="12.75">
      <c r="A145" s="15" t="s">
        <v>1838</v>
      </c>
      <c r="B145" s="15" t="s">
        <v>5323</v>
      </c>
      <c r="C145" s="15" t="s">
        <v>1840</v>
      </c>
      <c r="D145" s="15" t="s">
        <v>1843</v>
      </c>
      <c r="E145" s="15" t="s">
        <v>5290</v>
      </c>
      <c r="F145" s="15" t="s">
        <v>259</v>
      </c>
      <c r="G145" s="15" t="s">
        <v>4264</v>
      </c>
      <c r="H145" s="15" t="s">
        <v>4265</v>
      </c>
      <c r="I145" s="15" t="s">
        <v>55</v>
      </c>
      <c r="J145" s="15" t="s">
        <v>1844</v>
      </c>
      <c r="K145" s="15" t="s">
        <v>340</v>
      </c>
      <c r="L145" s="15" t="s">
        <v>60</v>
      </c>
      <c r="M145" s="15" t="s">
        <v>59</v>
      </c>
      <c r="N145" s="15" t="s">
        <v>61</v>
      </c>
      <c r="O145" s="15" t="s">
        <v>5096</v>
      </c>
    </row>
    <row r="146" spans="1:15" ht="12.75">
      <c r="A146" s="15" t="s">
        <v>2011</v>
      </c>
      <c r="B146" s="15" t="s">
        <v>5324</v>
      </c>
      <c r="C146" s="15" t="s">
        <v>2013</v>
      </c>
      <c r="D146" s="15" t="s">
        <v>2015</v>
      </c>
      <c r="E146" s="15" t="s">
        <v>5290</v>
      </c>
      <c r="F146" s="15" t="s">
        <v>259</v>
      </c>
      <c r="G146" s="15" t="s">
        <v>4264</v>
      </c>
      <c r="H146" s="15" t="s">
        <v>4265</v>
      </c>
      <c r="I146" s="15" t="s">
        <v>55</v>
      </c>
      <c r="J146" s="15" t="s">
        <v>101</v>
      </c>
      <c r="K146" s="15" t="s">
        <v>340</v>
      </c>
      <c r="L146" s="15" t="s">
        <v>60</v>
      </c>
      <c r="M146" s="15" t="s">
        <v>59</v>
      </c>
      <c r="N146" s="15" t="s">
        <v>61</v>
      </c>
      <c r="O146" s="15" t="s">
        <v>5096</v>
      </c>
    </row>
    <row r="147" spans="1:15" ht="12.75">
      <c r="A147" s="15" t="s">
        <v>2394</v>
      </c>
      <c r="B147" s="15" t="s">
        <v>5325</v>
      </c>
      <c r="C147" s="15" t="s">
        <v>2396</v>
      </c>
      <c r="D147" s="15" t="s">
        <v>2398</v>
      </c>
      <c r="E147" s="15" t="s">
        <v>5290</v>
      </c>
      <c r="F147" s="15" t="s">
        <v>90</v>
      </c>
      <c r="G147" s="15" t="s">
        <v>1</v>
      </c>
      <c r="H147" s="15" t="s">
        <v>5111</v>
      </c>
      <c r="I147" s="15" t="s">
        <v>55</v>
      </c>
      <c r="J147" s="15" t="s">
        <v>91</v>
      </c>
      <c r="K147" s="15" t="s">
        <v>111</v>
      </c>
      <c r="L147" s="15" t="s">
        <v>60</v>
      </c>
      <c r="M147" s="15" t="s">
        <v>118</v>
      </c>
      <c r="N147" s="15" t="s">
        <v>61</v>
      </c>
      <c r="O147" s="15" t="s">
        <v>5096</v>
      </c>
    </row>
    <row r="148" spans="1:15" ht="12.75">
      <c r="A148" s="15" t="s">
        <v>1706</v>
      </c>
      <c r="B148" s="15" t="s">
        <v>5326</v>
      </c>
      <c r="C148" s="15" t="s">
        <v>1003</v>
      </c>
      <c r="D148" s="15" t="s">
        <v>1708</v>
      </c>
      <c r="E148" s="15" t="s">
        <v>5290</v>
      </c>
      <c r="F148" s="15" t="s">
        <v>90</v>
      </c>
      <c r="G148" s="15" t="s">
        <v>166</v>
      </c>
      <c r="H148" s="15" t="s">
        <v>5150</v>
      </c>
      <c r="I148" s="15" t="s">
        <v>55</v>
      </c>
      <c r="J148" s="15" t="s">
        <v>1303</v>
      </c>
      <c r="K148" s="15" t="s">
        <v>1459</v>
      </c>
      <c r="L148" s="15" t="s">
        <v>60</v>
      </c>
      <c r="M148" s="15" t="s">
        <v>59</v>
      </c>
      <c r="N148" s="15" t="s">
        <v>61</v>
      </c>
      <c r="O148" s="15" t="s">
        <v>5096</v>
      </c>
    </row>
    <row r="149" spans="1:15" ht="12.75">
      <c r="A149" s="15" t="s">
        <v>2578</v>
      </c>
      <c r="B149" s="15" t="s">
        <v>5327</v>
      </c>
      <c r="C149" s="15" t="s">
        <v>2526</v>
      </c>
      <c r="D149" s="15" t="s">
        <v>2580</v>
      </c>
      <c r="E149" s="15" t="s">
        <v>5290</v>
      </c>
      <c r="F149" s="15" t="s">
        <v>90</v>
      </c>
      <c r="G149" s="15" t="s">
        <v>92</v>
      </c>
      <c r="H149" s="15" t="s">
        <v>4283</v>
      </c>
      <c r="I149" s="15" t="s">
        <v>55</v>
      </c>
      <c r="J149" s="15" t="s">
        <v>91</v>
      </c>
      <c r="K149" s="15" t="s">
        <v>2112</v>
      </c>
      <c r="L149" s="15" t="s">
        <v>60</v>
      </c>
      <c r="M149" s="15" t="s">
        <v>112</v>
      </c>
      <c r="N149" s="15" t="s">
        <v>61</v>
      </c>
      <c r="O149" s="15" t="s">
        <v>5096</v>
      </c>
    </row>
    <row r="150" spans="1:15" ht="12.75">
      <c r="A150" s="15" t="s">
        <v>2046</v>
      </c>
      <c r="B150" s="15" t="s">
        <v>5121</v>
      </c>
      <c r="C150" s="15" t="s">
        <v>2048</v>
      </c>
      <c r="D150" s="15" t="s">
        <v>2050</v>
      </c>
      <c r="E150" s="15" t="s">
        <v>5290</v>
      </c>
      <c r="F150" s="15" t="s">
        <v>90</v>
      </c>
      <c r="G150" s="15" t="s">
        <v>92</v>
      </c>
      <c r="H150" s="15" t="s">
        <v>4283</v>
      </c>
      <c r="I150" s="15" t="s">
        <v>55</v>
      </c>
      <c r="J150" s="15" t="s">
        <v>91</v>
      </c>
      <c r="K150" s="15" t="s">
        <v>93</v>
      </c>
      <c r="L150" s="15" t="s">
        <v>60</v>
      </c>
      <c r="M150" s="15" t="s">
        <v>59</v>
      </c>
      <c r="N150" s="15" t="s">
        <v>61</v>
      </c>
      <c r="O150" s="15" t="s">
        <v>5096</v>
      </c>
    </row>
    <row r="151" spans="1:15" ht="12.75">
      <c r="A151" s="15" t="s">
        <v>1696</v>
      </c>
      <c r="B151" s="15" t="s">
        <v>5328</v>
      </c>
      <c r="C151" s="15" t="s">
        <v>1698</v>
      </c>
      <c r="D151" s="15" t="s">
        <v>1700</v>
      </c>
      <c r="E151" s="15" t="s">
        <v>5290</v>
      </c>
      <c r="F151" s="15" t="s">
        <v>90</v>
      </c>
      <c r="G151" s="15" t="s">
        <v>5094</v>
      </c>
      <c r="H151" s="15" t="s">
        <v>5095</v>
      </c>
      <c r="I151" s="15" t="s">
        <v>55</v>
      </c>
      <c r="J151" s="15" t="s">
        <v>847</v>
      </c>
      <c r="K151" s="15" t="s">
        <v>1653</v>
      </c>
      <c r="L151" s="15" t="s">
        <v>60</v>
      </c>
      <c r="M151" s="15" t="s">
        <v>59</v>
      </c>
      <c r="N151" s="15" t="s">
        <v>61</v>
      </c>
      <c r="O151" s="15" t="s">
        <v>5096</v>
      </c>
    </row>
    <row r="152" spans="1:15" ht="12.75">
      <c r="A152" s="15" t="s">
        <v>990</v>
      </c>
      <c r="B152" s="15" t="s">
        <v>5329</v>
      </c>
      <c r="C152" s="15" t="s">
        <v>992</v>
      </c>
      <c r="D152" s="15" t="s">
        <v>995</v>
      </c>
      <c r="E152" s="15" t="s">
        <v>5290</v>
      </c>
      <c r="F152" s="15" t="s">
        <v>90</v>
      </c>
      <c r="G152" s="15" t="s">
        <v>5094</v>
      </c>
      <c r="H152" s="15" t="s">
        <v>5095</v>
      </c>
      <c r="I152" s="15" t="s">
        <v>135</v>
      </c>
      <c r="J152" s="15" t="s">
        <v>277</v>
      </c>
      <c r="K152" s="15" t="s">
        <v>833</v>
      </c>
      <c r="L152" s="15" t="s">
        <v>60</v>
      </c>
      <c r="M152" s="15" t="s">
        <v>59</v>
      </c>
      <c r="N152" s="15" t="s">
        <v>61</v>
      </c>
      <c r="O152" s="15" t="s">
        <v>5096</v>
      </c>
    </row>
    <row r="153" spans="1:15" ht="12.75">
      <c r="A153" s="15" t="s">
        <v>1350</v>
      </c>
      <c r="B153" s="15" t="s">
        <v>5330</v>
      </c>
      <c r="C153" s="15" t="s">
        <v>1352</v>
      </c>
      <c r="D153" s="15" t="s">
        <v>479</v>
      </c>
      <c r="E153" s="15" t="s">
        <v>5290</v>
      </c>
      <c r="F153" s="15" t="s">
        <v>90</v>
      </c>
      <c r="G153" s="15" t="s">
        <v>5094</v>
      </c>
      <c r="H153" s="15" t="s">
        <v>5095</v>
      </c>
      <c r="I153" s="15" t="s">
        <v>55</v>
      </c>
      <c r="J153" s="15" t="s">
        <v>1272</v>
      </c>
      <c r="K153" s="15" t="s">
        <v>1041</v>
      </c>
      <c r="L153" s="15" t="s">
        <v>60</v>
      </c>
      <c r="M153" s="15" t="s">
        <v>59</v>
      </c>
      <c r="N153" s="15" t="s">
        <v>61</v>
      </c>
      <c r="O153" s="15" t="s">
        <v>5096</v>
      </c>
    </row>
    <row r="154" spans="1:15" ht="12.75">
      <c r="A154" s="15" t="s">
        <v>1357</v>
      </c>
      <c r="B154" s="15" t="s">
        <v>5331</v>
      </c>
      <c r="C154" s="15" t="s">
        <v>1352</v>
      </c>
      <c r="D154" s="15" t="s">
        <v>1359</v>
      </c>
      <c r="E154" s="15" t="s">
        <v>5290</v>
      </c>
      <c r="F154" s="15" t="s">
        <v>90</v>
      </c>
      <c r="G154" s="15" t="s">
        <v>5094</v>
      </c>
      <c r="H154" s="15" t="s">
        <v>5095</v>
      </c>
      <c r="I154" s="15" t="s">
        <v>55</v>
      </c>
      <c r="J154" s="15" t="s">
        <v>1272</v>
      </c>
      <c r="K154" s="15" t="s">
        <v>1041</v>
      </c>
      <c r="L154" s="15" t="s">
        <v>60</v>
      </c>
      <c r="M154" s="15" t="s">
        <v>59</v>
      </c>
      <c r="N154" s="15" t="s">
        <v>61</v>
      </c>
      <c r="O154" s="15" t="s">
        <v>5096</v>
      </c>
    </row>
    <row r="155" spans="1:15" ht="12.75">
      <c r="A155" s="15" t="s">
        <v>2339</v>
      </c>
      <c r="B155" s="15" t="s">
        <v>5332</v>
      </c>
      <c r="C155" s="15" t="s">
        <v>2013</v>
      </c>
      <c r="D155" s="15" t="s">
        <v>2341</v>
      </c>
      <c r="E155" s="15" t="s">
        <v>5290</v>
      </c>
      <c r="F155" s="15" t="s">
        <v>259</v>
      </c>
      <c r="G155" s="15" t="s">
        <v>166</v>
      </c>
      <c r="H155" s="15" t="s">
        <v>5198</v>
      </c>
      <c r="I155" s="15" t="s">
        <v>55</v>
      </c>
      <c r="J155" s="15" t="s">
        <v>91</v>
      </c>
      <c r="K155" s="15" t="s">
        <v>340</v>
      </c>
      <c r="L155" s="15" t="s">
        <v>60</v>
      </c>
      <c r="M155" s="15" t="s">
        <v>59</v>
      </c>
      <c r="N155" s="15" t="s">
        <v>61</v>
      </c>
      <c r="O155" s="15" t="s">
        <v>5096</v>
      </c>
    </row>
    <row r="156" spans="1:15" ht="12.75">
      <c r="A156" s="15" t="s">
        <v>2325</v>
      </c>
      <c r="B156" s="15" t="s">
        <v>5333</v>
      </c>
      <c r="C156" s="15" t="s">
        <v>876</v>
      </c>
      <c r="D156" s="15" t="s">
        <v>2327</v>
      </c>
      <c r="E156" s="15" t="s">
        <v>5290</v>
      </c>
      <c r="F156" s="15" t="s">
        <v>259</v>
      </c>
      <c r="G156" s="15" t="s">
        <v>166</v>
      </c>
      <c r="H156" s="15" t="s">
        <v>5150</v>
      </c>
      <c r="I156" s="15" t="s">
        <v>55</v>
      </c>
      <c r="J156" s="15" t="s">
        <v>91</v>
      </c>
      <c r="K156" s="15" t="s">
        <v>340</v>
      </c>
      <c r="L156" s="15" t="s">
        <v>60</v>
      </c>
      <c r="M156" s="15" t="s">
        <v>59</v>
      </c>
      <c r="N156" s="15" t="s">
        <v>61</v>
      </c>
      <c r="O156" s="15" t="s">
        <v>5096</v>
      </c>
    </row>
    <row r="157" spans="1:15" ht="12.75">
      <c r="A157" s="15" t="s">
        <v>2967</v>
      </c>
      <c r="B157" s="15" t="s">
        <v>5334</v>
      </c>
      <c r="C157" s="15" t="s">
        <v>2700</v>
      </c>
      <c r="D157" s="15" t="s">
        <v>2969</v>
      </c>
      <c r="E157" s="15" t="s">
        <v>5305</v>
      </c>
      <c r="F157" s="15" t="s">
        <v>90</v>
      </c>
      <c r="G157" s="15" t="s">
        <v>1</v>
      </c>
      <c r="H157" s="15" t="s">
        <v>5111</v>
      </c>
      <c r="I157" s="15" t="s">
        <v>55</v>
      </c>
      <c r="J157" s="15" t="s">
        <v>91</v>
      </c>
      <c r="K157" s="15" t="s">
        <v>111</v>
      </c>
      <c r="L157" s="15" t="s">
        <v>60</v>
      </c>
      <c r="M157" s="15" t="s">
        <v>112</v>
      </c>
      <c r="N157" s="15" t="s">
        <v>61</v>
      </c>
      <c r="O157" s="15" t="s">
        <v>5096</v>
      </c>
    </row>
    <row r="158" spans="1:15" ht="12.75">
      <c r="A158" s="15" t="s">
        <v>2785</v>
      </c>
      <c r="B158" s="15" t="s">
        <v>5335</v>
      </c>
      <c r="C158" s="15" t="s">
        <v>2787</v>
      </c>
      <c r="D158" s="15" t="s">
        <v>2789</v>
      </c>
      <c r="E158" s="15" t="s">
        <v>5305</v>
      </c>
      <c r="F158" s="15" t="s">
        <v>90</v>
      </c>
      <c r="G158" s="15" t="s">
        <v>92</v>
      </c>
      <c r="H158" s="15" t="s">
        <v>4283</v>
      </c>
      <c r="I158" s="15" t="s">
        <v>55</v>
      </c>
      <c r="J158" s="15" t="s">
        <v>91</v>
      </c>
      <c r="K158" s="15" t="s">
        <v>93</v>
      </c>
      <c r="L158" s="15" t="s">
        <v>60</v>
      </c>
      <c r="M158" s="15" t="s">
        <v>59</v>
      </c>
      <c r="N158" s="15" t="s">
        <v>61</v>
      </c>
      <c r="O158" s="15" t="s">
        <v>5096</v>
      </c>
    </row>
    <row r="159" spans="1:15" ht="12.75">
      <c r="A159" s="15" t="s">
        <v>2267</v>
      </c>
      <c r="B159" s="15" t="s">
        <v>5114</v>
      </c>
      <c r="C159" s="15" t="s">
        <v>2269</v>
      </c>
      <c r="D159" s="15" t="s">
        <v>963</v>
      </c>
      <c r="E159" s="15" t="s">
        <v>5305</v>
      </c>
      <c r="F159" s="15" t="s">
        <v>90</v>
      </c>
      <c r="G159" s="15" t="s">
        <v>92</v>
      </c>
      <c r="H159" s="15" t="s">
        <v>4283</v>
      </c>
      <c r="I159" s="15" t="s">
        <v>55</v>
      </c>
      <c r="J159" s="15" t="s">
        <v>91</v>
      </c>
      <c r="K159" s="15" t="s">
        <v>2112</v>
      </c>
      <c r="L159" s="15" t="s">
        <v>60</v>
      </c>
      <c r="M159" s="15" t="s">
        <v>59</v>
      </c>
      <c r="N159" s="15" t="s">
        <v>61</v>
      </c>
      <c r="O159" s="15" t="s">
        <v>5096</v>
      </c>
    </row>
    <row r="160" spans="1:15" ht="12.75">
      <c r="A160" s="15" t="s">
        <v>2285</v>
      </c>
      <c r="B160" s="15" t="s">
        <v>5336</v>
      </c>
      <c r="C160" s="15" t="s">
        <v>861</v>
      </c>
      <c r="D160" s="15" t="s">
        <v>2287</v>
      </c>
      <c r="E160" s="15" t="s">
        <v>5305</v>
      </c>
      <c r="F160" s="15" t="s">
        <v>90</v>
      </c>
      <c r="G160" s="15" t="s">
        <v>166</v>
      </c>
      <c r="H160" s="15" t="s">
        <v>5150</v>
      </c>
      <c r="I160" s="15" t="s">
        <v>55</v>
      </c>
      <c r="J160" s="15" t="s">
        <v>91</v>
      </c>
      <c r="K160" s="15" t="s">
        <v>1459</v>
      </c>
      <c r="L160" s="15" t="s">
        <v>60</v>
      </c>
      <c r="M160" s="15" t="s">
        <v>59</v>
      </c>
      <c r="N160" s="15" t="s">
        <v>61</v>
      </c>
      <c r="O160" s="15" t="s">
        <v>5096</v>
      </c>
    </row>
    <row r="161" spans="1:15" ht="12.75">
      <c r="A161" s="15" t="s">
        <v>2720</v>
      </c>
      <c r="B161" s="15" t="s">
        <v>5337</v>
      </c>
      <c r="C161" s="15" t="s">
        <v>2586</v>
      </c>
      <c r="D161" s="15" t="s">
        <v>2722</v>
      </c>
      <c r="E161" s="15" t="s">
        <v>5305</v>
      </c>
      <c r="F161" s="15" t="s">
        <v>90</v>
      </c>
      <c r="G161" s="15" t="s">
        <v>5094</v>
      </c>
      <c r="H161" s="15" t="s">
        <v>5095</v>
      </c>
      <c r="I161" s="15" t="s">
        <v>55</v>
      </c>
      <c r="J161" s="15" t="s">
        <v>101</v>
      </c>
      <c r="K161" s="15" t="s">
        <v>1827</v>
      </c>
      <c r="L161" s="15" t="s">
        <v>60</v>
      </c>
      <c r="M161" s="15" t="s">
        <v>59</v>
      </c>
      <c r="N161" s="15" t="s">
        <v>61</v>
      </c>
      <c r="O161" s="15" t="s">
        <v>5096</v>
      </c>
    </row>
    <row r="162" spans="1:15" ht="12.75">
      <c r="A162" s="15" t="s">
        <v>2589</v>
      </c>
      <c r="B162" s="15" t="s">
        <v>5338</v>
      </c>
      <c r="C162" s="15" t="s">
        <v>2586</v>
      </c>
      <c r="D162" s="15" t="s">
        <v>2591</v>
      </c>
      <c r="E162" s="15" t="s">
        <v>5305</v>
      </c>
      <c r="F162" s="15" t="s">
        <v>90</v>
      </c>
      <c r="G162" s="15" t="s">
        <v>5094</v>
      </c>
      <c r="H162" s="15" t="s">
        <v>5095</v>
      </c>
      <c r="I162" s="15" t="s">
        <v>55</v>
      </c>
      <c r="J162" s="15" t="s">
        <v>101</v>
      </c>
      <c r="K162" s="15" t="s">
        <v>1884</v>
      </c>
      <c r="L162" s="15" t="s">
        <v>60</v>
      </c>
      <c r="M162" s="15" t="s">
        <v>59</v>
      </c>
      <c r="N162" s="15" t="s">
        <v>61</v>
      </c>
      <c r="O162" s="15" t="s">
        <v>5096</v>
      </c>
    </row>
    <row r="163" spans="1:15" ht="12.75">
      <c r="A163" s="15" t="s">
        <v>1232</v>
      </c>
      <c r="B163" s="15" t="s">
        <v>5339</v>
      </c>
      <c r="C163" s="15" t="s">
        <v>1234</v>
      </c>
      <c r="D163" s="15" t="s">
        <v>1236</v>
      </c>
      <c r="E163" s="15" t="s">
        <v>5305</v>
      </c>
      <c r="F163" s="15" t="s">
        <v>90</v>
      </c>
      <c r="G163" s="15" t="s">
        <v>5094</v>
      </c>
      <c r="H163" s="15" t="s">
        <v>5095</v>
      </c>
      <c r="I163" s="15" t="s">
        <v>55</v>
      </c>
      <c r="J163" s="15" t="s">
        <v>766</v>
      </c>
      <c r="K163" s="15" t="s">
        <v>833</v>
      </c>
      <c r="L163" s="15" t="s">
        <v>60</v>
      </c>
      <c r="M163" s="15" t="s">
        <v>59</v>
      </c>
      <c r="N163" s="15" t="s">
        <v>75</v>
      </c>
      <c r="O163" s="15" t="s">
        <v>5096</v>
      </c>
    </row>
    <row r="164" spans="1:15" ht="12.75">
      <c r="A164" s="15" t="s">
        <v>2174</v>
      </c>
      <c r="B164" s="15" t="s">
        <v>5340</v>
      </c>
      <c r="C164" s="15" t="s">
        <v>1730</v>
      </c>
      <c r="D164" s="15" t="s">
        <v>2176</v>
      </c>
      <c r="E164" s="15" t="s">
        <v>5305</v>
      </c>
      <c r="F164" s="15" t="s">
        <v>90</v>
      </c>
      <c r="G164" s="15" t="s">
        <v>5094</v>
      </c>
      <c r="H164" s="15" t="s">
        <v>5095</v>
      </c>
      <c r="I164" s="15" t="s">
        <v>55</v>
      </c>
      <c r="J164" s="15" t="s">
        <v>847</v>
      </c>
      <c r="K164" s="15" t="s">
        <v>1296</v>
      </c>
      <c r="L164" s="15" t="s">
        <v>60</v>
      </c>
      <c r="M164" s="15" t="s">
        <v>59</v>
      </c>
      <c r="N164" s="15" t="s">
        <v>61</v>
      </c>
      <c r="O164" s="15" t="s">
        <v>5096</v>
      </c>
    </row>
    <row r="165" spans="1:15" ht="12.75">
      <c r="A165" s="15" t="s">
        <v>2328</v>
      </c>
      <c r="B165" s="15" t="s">
        <v>5341</v>
      </c>
      <c r="C165" s="15" t="s">
        <v>876</v>
      </c>
      <c r="D165" s="15" t="s">
        <v>2330</v>
      </c>
      <c r="E165" s="15" t="s">
        <v>5305</v>
      </c>
      <c r="F165" s="15" t="s">
        <v>259</v>
      </c>
      <c r="G165" s="15" t="s">
        <v>166</v>
      </c>
      <c r="H165" s="15" t="s">
        <v>5150</v>
      </c>
      <c r="I165" s="15" t="s">
        <v>55</v>
      </c>
      <c r="J165" s="15" t="s">
        <v>91</v>
      </c>
      <c r="K165" s="15" t="s">
        <v>340</v>
      </c>
      <c r="L165" s="15" t="s">
        <v>60</v>
      </c>
      <c r="M165" s="15" t="s">
        <v>59</v>
      </c>
      <c r="N165" s="15" t="s">
        <v>61</v>
      </c>
      <c r="O165" s="15" t="s">
        <v>5096</v>
      </c>
    </row>
    <row r="166" spans="1:15" ht="12.75">
      <c r="A166" s="15" t="s">
        <v>2149</v>
      </c>
      <c r="B166" s="15" t="s">
        <v>5342</v>
      </c>
      <c r="C166" s="15" t="s">
        <v>493</v>
      </c>
      <c r="D166" s="15" t="s">
        <v>2151</v>
      </c>
      <c r="E166" s="15" t="s">
        <v>5305</v>
      </c>
      <c r="F166" s="15" t="s">
        <v>259</v>
      </c>
      <c r="G166" s="15" t="s">
        <v>166</v>
      </c>
      <c r="H166" s="15" t="s">
        <v>5150</v>
      </c>
      <c r="I166" s="15" t="s">
        <v>55</v>
      </c>
      <c r="J166" s="15" t="s">
        <v>91</v>
      </c>
      <c r="K166" s="15" t="s">
        <v>340</v>
      </c>
      <c r="L166" s="15" t="s">
        <v>60</v>
      </c>
      <c r="M166" s="15" t="s">
        <v>59</v>
      </c>
      <c r="N166" s="15" t="s">
        <v>61</v>
      </c>
      <c r="O166" s="15" t="s">
        <v>5096</v>
      </c>
    </row>
    <row r="167" spans="1:15" ht="12.75">
      <c r="A167" s="15" t="s">
        <v>2001</v>
      </c>
      <c r="B167" s="15" t="s">
        <v>5343</v>
      </c>
      <c r="C167" s="15" t="s">
        <v>2003</v>
      </c>
      <c r="D167" s="15" t="s">
        <v>2005</v>
      </c>
      <c r="E167" s="15" t="s">
        <v>5305</v>
      </c>
      <c r="F167" s="15" t="s">
        <v>259</v>
      </c>
      <c r="G167" s="15" t="s">
        <v>166</v>
      </c>
      <c r="H167" s="15" t="s">
        <v>5150</v>
      </c>
      <c r="I167" s="15" t="s">
        <v>55</v>
      </c>
      <c r="J167" s="15" t="s">
        <v>91</v>
      </c>
      <c r="K167" s="15" t="s">
        <v>1410</v>
      </c>
      <c r="L167" s="15" t="s">
        <v>60</v>
      </c>
      <c r="M167" s="15" t="s">
        <v>112</v>
      </c>
      <c r="N167" s="15" t="s">
        <v>61</v>
      </c>
      <c r="O167" s="15" t="s">
        <v>5096</v>
      </c>
    </row>
    <row r="168" spans="1:15" ht="12.75">
      <c r="A168" s="15" t="s">
        <v>2311</v>
      </c>
      <c r="B168" s="15" t="s">
        <v>5344</v>
      </c>
      <c r="C168" s="15" t="s">
        <v>687</v>
      </c>
      <c r="D168" s="15" t="s">
        <v>2313</v>
      </c>
      <c r="E168" s="15" t="s">
        <v>5305</v>
      </c>
      <c r="F168" s="15" t="s">
        <v>259</v>
      </c>
      <c r="G168" s="15" t="s">
        <v>166</v>
      </c>
      <c r="H168" s="15" t="s">
        <v>5150</v>
      </c>
      <c r="I168" s="15" t="s">
        <v>55</v>
      </c>
      <c r="J168" s="15" t="s">
        <v>91</v>
      </c>
      <c r="K168" s="15" t="s">
        <v>340</v>
      </c>
      <c r="L168" s="15" t="s">
        <v>60</v>
      </c>
      <c r="M168" s="15" t="s">
        <v>59</v>
      </c>
      <c r="N168" s="15" t="s">
        <v>61</v>
      </c>
      <c r="O168" s="15" t="s">
        <v>5096</v>
      </c>
    </row>
    <row r="169" spans="1:15" ht="12.75">
      <c r="A169" s="15" t="s">
        <v>2529</v>
      </c>
      <c r="B169" s="15" t="s">
        <v>5345</v>
      </c>
      <c r="C169" s="15" t="s">
        <v>2526</v>
      </c>
      <c r="D169" s="15" t="s">
        <v>2531</v>
      </c>
      <c r="E169" s="15" t="s">
        <v>5305</v>
      </c>
      <c r="F169" s="15" t="s">
        <v>259</v>
      </c>
      <c r="G169" s="15" t="s">
        <v>4264</v>
      </c>
      <c r="H169" s="15" t="s">
        <v>4265</v>
      </c>
      <c r="I169" s="15" t="s">
        <v>55</v>
      </c>
      <c r="J169" s="15" t="s">
        <v>101</v>
      </c>
      <c r="K169" s="15" t="s">
        <v>340</v>
      </c>
      <c r="L169" s="15" t="s">
        <v>60</v>
      </c>
      <c r="M169" s="15" t="s">
        <v>59</v>
      </c>
      <c r="N169" s="15" t="s">
        <v>61</v>
      </c>
      <c r="O169" s="15" t="s">
        <v>5096</v>
      </c>
    </row>
    <row r="170" spans="1:15" ht="12.75">
      <c r="A170" s="15" t="s">
        <v>2570</v>
      </c>
      <c r="B170" s="15" t="s">
        <v>5346</v>
      </c>
      <c r="C170" s="15" t="s">
        <v>335</v>
      </c>
      <c r="D170" s="15" t="s">
        <v>2572</v>
      </c>
      <c r="E170" s="15" t="s">
        <v>5305</v>
      </c>
      <c r="F170" s="15" t="s">
        <v>259</v>
      </c>
      <c r="G170" s="15" t="s">
        <v>4264</v>
      </c>
      <c r="H170" s="15" t="s">
        <v>4265</v>
      </c>
      <c r="I170" s="15" t="s">
        <v>55</v>
      </c>
      <c r="J170" s="15" t="s">
        <v>101</v>
      </c>
      <c r="K170" s="15" t="s">
        <v>340</v>
      </c>
      <c r="L170" s="15" t="s">
        <v>60</v>
      </c>
      <c r="M170" s="15" t="s">
        <v>59</v>
      </c>
      <c r="N170" s="15" t="s">
        <v>61</v>
      </c>
      <c r="O170" s="15" t="s">
        <v>5096</v>
      </c>
    </row>
    <row r="171" spans="1:15" ht="12.75">
      <c r="A171" s="15" t="s">
        <v>2762</v>
      </c>
      <c r="B171" s="15" t="s">
        <v>5347</v>
      </c>
      <c r="C171" s="15" t="s">
        <v>2747</v>
      </c>
      <c r="D171" s="15" t="s">
        <v>2298</v>
      </c>
      <c r="E171" s="15" t="s">
        <v>5305</v>
      </c>
      <c r="F171" s="15" t="s">
        <v>259</v>
      </c>
      <c r="G171" s="15" t="s">
        <v>4264</v>
      </c>
      <c r="H171" s="15" t="s">
        <v>4265</v>
      </c>
      <c r="I171" s="15" t="s">
        <v>55</v>
      </c>
      <c r="J171" s="15" t="s">
        <v>101</v>
      </c>
      <c r="K171" s="15" t="s">
        <v>2057</v>
      </c>
      <c r="L171" s="15" t="s">
        <v>60</v>
      </c>
      <c r="M171" s="15" t="s">
        <v>59</v>
      </c>
      <c r="N171" s="15" t="s">
        <v>61</v>
      </c>
      <c r="O171" s="15" t="s">
        <v>5096</v>
      </c>
    </row>
    <row r="172" spans="1:15" ht="12.75">
      <c r="A172" s="15" t="s">
        <v>2136</v>
      </c>
      <c r="B172" s="15" t="s">
        <v>5348</v>
      </c>
      <c r="C172" s="15" t="s">
        <v>2133</v>
      </c>
      <c r="D172" s="15" t="s">
        <v>2138</v>
      </c>
      <c r="E172" s="15" t="s">
        <v>5305</v>
      </c>
      <c r="F172" s="15" t="s">
        <v>259</v>
      </c>
      <c r="G172" s="15" t="s">
        <v>5094</v>
      </c>
      <c r="H172" s="15" t="s">
        <v>5095</v>
      </c>
      <c r="I172" s="15" t="s">
        <v>55</v>
      </c>
      <c r="J172" s="15" t="s">
        <v>1836</v>
      </c>
      <c r="K172" s="15" t="s">
        <v>2057</v>
      </c>
      <c r="L172" s="15" t="s">
        <v>60</v>
      </c>
      <c r="M172" s="15" t="s">
        <v>59</v>
      </c>
      <c r="N172" s="15" t="s">
        <v>61</v>
      </c>
      <c r="O172" s="15" t="s">
        <v>5096</v>
      </c>
    </row>
    <row r="173" spans="1:15" ht="12.75">
      <c r="A173" s="15" t="s">
        <v>1831</v>
      </c>
      <c r="B173" s="15" t="s">
        <v>5349</v>
      </c>
      <c r="C173" s="15" t="s">
        <v>1833</v>
      </c>
      <c r="D173" s="15" t="s">
        <v>1835</v>
      </c>
      <c r="E173" s="15" t="s">
        <v>5305</v>
      </c>
      <c r="F173" s="15" t="s">
        <v>259</v>
      </c>
      <c r="G173" s="15" t="s">
        <v>5094</v>
      </c>
      <c r="H173" s="15" t="s">
        <v>5095</v>
      </c>
      <c r="I173" s="15" t="s">
        <v>55</v>
      </c>
      <c r="J173" s="15" t="s">
        <v>1836</v>
      </c>
      <c r="K173" s="15" t="s">
        <v>1837</v>
      </c>
      <c r="L173" s="15" t="s">
        <v>60</v>
      </c>
      <c r="M173" s="15" t="s">
        <v>59</v>
      </c>
      <c r="N173" s="15" t="s">
        <v>61</v>
      </c>
      <c r="O173" s="15" t="s">
        <v>5096</v>
      </c>
    </row>
  </sheetData>
  <printOptions/>
  <pageMargins left="0.75" right="0.75" top="1" bottom="1" header="0.5" footer="0.5"/>
  <pageSetup orientation="portrait" paperSize="9"/>
</worksheet>
</file>

<file path=xl/worksheets/sheet20.xml><?xml version="1.0" encoding="utf-8"?>
<worksheet xmlns="http://schemas.openxmlformats.org/spreadsheetml/2006/main" xmlns:r="http://schemas.openxmlformats.org/officeDocument/2006/relationships">
  <dimension ref="A1:E177"/>
  <sheetViews>
    <sheetView workbookViewId="0" topLeftCell="A1"/>
  </sheetViews>
  <sheetFormatPr defaultColWidth="9.28515625" defaultRowHeight="12.75"/>
  <sheetData>
    <row r="1" spans="1:5" ht="12.75" customHeight="1">
      <c r="A1" s="73" t="s">
        <v>5352</v>
      </c>
      <c r="B1" s="14"/>
      <c r="C1" s="14"/>
      <c r="D1" s="14"/>
      <c r="E1" s="14"/>
    </row>
    <row r="2" spans="1:5" ht="12.75" customHeight="1">
      <c r="A2" s="14" t="s">
        <v>5353</v>
      </c>
      <c r="B2" s="14"/>
      <c r="C2" s="14"/>
      <c r="D2" s="14"/>
      <c r="E2" s="14"/>
    </row>
    <row r="3" spans="1:5" ht="12.75">
      <c r="A3" s="90"/>
      <c r="B3" s="90"/>
      <c r="C3" s="90"/>
      <c r="D3" s="90"/>
      <c r="E3" s="90"/>
    </row>
    <row r="4" spans="1:5" ht="12.75">
      <c r="A4" s="90"/>
      <c r="B4" s="90"/>
      <c r="C4" s="90"/>
      <c r="D4" s="90"/>
      <c r="E4" s="90"/>
    </row>
    <row r="5" spans="1:5" ht="12.75">
      <c r="A5" s="90"/>
      <c r="B5" s="90"/>
      <c r="C5" s="90"/>
      <c r="D5" s="90"/>
      <c r="E5" s="90"/>
    </row>
    <row r="6" spans="1:5" ht="12.75">
      <c r="A6" s="90"/>
      <c r="B6" s="90"/>
      <c r="C6" s="90"/>
      <c r="D6" s="90"/>
      <c r="E6" s="90"/>
    </row>
    <row r="7" spans="1:5" ht="12.75">
      <c r="A7" s="90"/>
      <c r="B7" s="90"/>
      <c r="C7" s="90"/>
      <c r="D7" s="90"/>
      <c r="E7" s="90"/>
    </row>
    <row r="8" spans="1:5" ht="12.75">
      <c r="A8" s="90"/>
      <c r="B8" s="90"/>
      <c r="C8" s="90"/>
      <c r="D8" s="90"/>
      <c r="E8" s="90"/>
    </row>
    <row r="9" spans="1:5" ht="12.75">
      <c r="A9" s="90"/>
      <c r="B9" s="90"/>
      <c r="C9" s="90"/>
      <c r="D9" s="90"/>
      <c r="E9" s="90"/>
    </row>
    <row r="10" spans="1:5" ht="12.75">
      <c r="A10" s="90"/>
      <c r="B10" s="90"/>
      <c r="C10" s="90"/>
      <c r="D10" s="90"/>
      <c r="E10" s="90"/>
    </row>
    <row r="11" spans="1:5" ht="12.75">
      <c r="A11" s="90"/>
      <c r="B11" s="90"/>
      <c r="C11" s="90"/>
      <c r="D11" s="90"/>
      <c r="E11" s="90"/>
    </row>
    <row r="12" spans="1:5" ht="12.75">
      <c r="A12" s="90"/>
      <c r="B12" s="90"/>
      <c r="C12" s="90"/>
      <c r="D12" s="90"/>
      <c r="E12" s="90"/>
    </row>
    <row r="13" spans="1:5" ht="12.75">
      <c r="A13" s="90"/>
      <c r="B13" s="90"/>
      <c r="C13" s="90"/>
      <c r="D13" s="90"/>
      <c r="E13" s="90"/>
    </row>
    <row r="14" spans="1:5" ht="12.75">
      <c r="A14" s="90"/>
      <c r="B14" s="90"/>
      <c r="C14" s="90"/>
      <c r="D14" s="90"/>
      <c r="E14" s="90"/>
    </row>
    <row r="15" spans="1:5" ht="12.75">
      <c r="A15" s="90"/>
      <c r="B15" s="90"/>
      <c r="C15" s="90"/>
      <c r="D15" s="90"/>
      <c r="E15" s="90"/>
    </row>
    <row r="16" spans="1:5" ht="12.75">
      <c r="A16" s="90"/>
      <c r="B16" s="90"/>
      <c r="C16" s="90"/>
      <c r="D16" s="90"/>
      <c r="E16" s="90"/>
    </row>
    <row r="17" spans="1:5" ht="12.75">
      <c r="A17" s="90"/>
      <c r="B17" s="90"/>
      <c r="C17" s="90"/>
      <c r="D17" s="90"/>
      <c r="E17" s="90"/>
    </row>
    <row r="18" spans="1:5" ht="12.75">
      <c r="A18" s="90"/>
      <c r="B18" s="90"/>
      <c r="C18" s="90"/>
      <c r="D18" s="90"/>
      <c r="E18" s="90"/>
    </row>
    <row r="19" spans="1:5" ht="12.75">
      <c r="A19" s="90"/>
      <c r="B19" s="90"/>
      <c r="C19" s="90"/>
      <c r="D19" s="90"/>
      <c r="E19" s="90"/>
    </row>
    <row r="20" spans="1:5" ht="12.75">
      <c r="A20" s="90"/>
      <c r="B20" s="90"/>
      <c r="C20" s="90"/>
      <c r="D20" s="90"/>
      <c r="E20" s="90"/>
    </row>
    <row r="21" spans="1:5" ht="12.75">
      <c r="A21" s="90"/>
      <c r="B21" s="90"/>
      <c r="C21" s="90"/>
      <c r="D21" s="90"/>
      <c r="E21" s="90"/>
    </row>
    <row r="22" spans="1:5" ht="12.75">
      <c r="A22" s="90"/>
      <c r="B22" s="90"/>
      <c r="C22" s="90"/>
      <c r="D22" s="90"/>
      <c r="E22" s="90"/>
    </row>
    <row r="23" spans="1:5" ht="12.75">
      <c r="A23" s="90"/>
      <c r="B23" s="90"/>
      <c r="C23" s="90"/>
      <c r="D23" s="90"/>
      <c r="E23" s="90"/>
    </row>
    <row r="24" spans="1:5" ht="12.75">
      <c r="A24" s="90"/>
      <c r="B24" s="90"/>
      <c r="C24" s="90"/>
      <c r="D24" s="90"/>
      <c r="E24" s="90"/>
    </row>
    <row r="25" spans="1:5" ht="12.75">
      <c r="A25" s="90"/>
      <c r="B25" s="90"/>
      <c r="C25" s="90"/>
      <c r="D25" s="90"/>
      <c r="E25" s="90"/>
    </row>
    <row r="26" spans="1:5" ht="12.75" customHeight="1">
      <c r="A26" s="73" t="s">
        <v>5354</v>
      </c>
      <c r="B26" s="14"/>
      <c r="C26" s="14"/>
      <c r="D26" s="14"/>
      <c r="E26" s="14"/>
    </row>
    <row r="27" spans="1:5" ht="12.75" customHeight="1">
      <c r="A27" s="14" t="s">
        <v>5355</v>
      </c>
      <c r="B27" s="14"/>
      <c r="C27" s="14"/>
      <c r="D27" s="14"/>
      <c r="E27" s="14"/>
    </row>
    <row r="28" spans="1:5" ht="12.75">
      <c r="A28" s="90"/>
      <c r="B28" s="90"/>
      <c r="C28" s="90"/>
      <c r="D28" s="90"/>
      <c r="E28" s="90"/>
    </row>
    <row r="29" spans="1:5" ht="12.75">
      <c r="A29" s="90"/>
      <c r="B29" s="90"/>
      <c r="C29" s="90"/>
      <c r="D29" s="90"/>
      <c r="E29" s="90"/>
    </row>
    <row r="30" spans="1:5" ht="12.75">
      <c r="A30" s="90"/>
      <c r="B30" s="90"/>
      <c r="C30" s="90"/>
      <c r="D30" s="90"/>
      <c r="E30" s="90"/>
    </row>
    <row r="31" spans="1:5" ht="12.75">
      <c r="A31" s="90"/>
      <c r="B31" s="90"/>
      <c r="C31" s="90"/>
      <c r="D31" s="90"/>
      <c r="E31" s="90"/>
    </row>
    <row r="32" spans="1:5" ht="12.75">
      <c r="A32" s="90"/>
      <c r="B32" s="90"/>
      <c r="C32" s="90"/>
      <c r="D32" s="90"/>
      <c r="E32" s="90"/>
    </row>
    <row r="33" spans="1:5" ht="12.75">
      <c r="A33" s="90"/>
      <c r="B33" s="90"/>
      <c r="C33" s="90"/>
      <c r="D33" s="90"/>
      <c r="E33" s="90"/>
    </row>
    <row r="34" spans="1:5" ht="12.75">
      <c r="A34" s="90"/>
      <c r="B34" s="90"/>
      <c r="C34" s="90"/>
      <c r="D34" s="90"/>
      <c r="E34" s="90"/>
    </row>
    <row r="35" spans="1:5" ht="12.75">
      <c r="A35" s="90"/>
      <c r="B35" s="90"/>
      <c r="C35" s="90"/>
      <c r="D35" s="90"/>
      <c r="E35" s="90"/>
    </row>
    <row r="36" spans="1:5" ht="12.75">
      <c r="A36" s="90"/>
      <c r="B36" s="90"/>
      <c r="C36" s="90"/>
      <c r="D36" s="90"/>
      <c r="E36" s="90"/>
    </row>
    <row r="37" spans="1:5" ht="12.75">
      <c r="A37" s="90"/>
      <c r="B37" s="90"/>
      <c r="C37" s="90"/>
      <c r="D37" s="90"/>
      <c r="E37" s="90"/>
    </row>
    <row r="38" spans="1:5" ht="12.75">
      <c r="A38" s="90"/>
      <c r="B38" s="90"/>
      <c r="C38" s="90"/>
      <c r="D38" s="90"/>
      <c r="E38" s="90"/>
    </row>
    <row r="39" spans="1:5" ht="12.75">
      <c r="A39" s="90"/>
      <c r="B39" s="90"/>
      <c r="C39" s="90"/>
      <c r="D39" s="90"/>
      <c r="E39" s="90"/>
    </row>
    <row r="40" spans="1:5" ht="12.75">
      <c r="A40" s="90"/>
      <c r="B40" s="90"/>
      <c r="C40" s="90"/>
      <c r="D40" s="90"/>
      <c r="E40" s="90"/>
    </row>
    <row r="41" spans="1:5" ht="12.75">
      <c r="A41" s="90"/>
      <c r="B41" s="90"/>
      <c r="C41" s="90"/>
      <c r="D41" s="90"/>
      <c r="E41" s="90"/>
    </row>
    <row r="42" spans="1:5" ht="12.75">
      <c r="A42" s="90"/>
      <c r="B42" s="90"/>
      <c r="C42" s="90"/>
      <c r="D42" s="90"/>
      <c r="E42" s="90"/>
    </row>
    <row r="43" spans="1:5" ht="12.75">
      <c r="A43" s="90"/>
      <c r="B43" s="90"/>
      <c r="C43" s="90"/>
      <c r="D43" s="90"/>
      <c r="E43" s="90"/>
    </row>
    <row r="44" spans="1:5" ht="12.75">
      <c r="A44" s="90"/>
      <c r="B44" s="90"/>
      <c r="C44" s="90"/>
      <c r="D44" s="90"/>
      <c r="E44" s="90"/>
    </row>
    <row r="45" spans="1:5" ht="12.75">
      <c r="A45" s="90"/>
      <c r="B45" s="90"/>
      <c r="C45" s="90"/>
      <c r="D45" s="90"/>
      <c r="E45" s="90"/>
    </row>
    <row r="46" spans="1:5" ht="12.75">
      <c r="A46" s="90"/>
      <c r="B46" s="90"/>
      <c r="C46" s="90"/>
      <c r="D46" s="90"/>
      <c r="E46" s="90"/>
    </row>
    <row r="47" spans="1:5" ht="12.75">
      <c r="A47" s="90"/>
      <c r="B47" s="90"/>
      <c r="C47" s="90"/>
      <c r="D47" s="90"/>
      <c r="E47" s="90"/>
    </row>
    <row r="48" spans="1:5" ht="12.75">
      <c r="A48" s="90"/>
      <c r="B48" s="90"/>
      <c r="C48" s="90"/>
      <c r="D48" s="90"/>
      <c r="E48" s="90"/>
    </row>
    <row r="49" spans="1:5" ht="12.75">
      <c r="A49" s="90"/>
      <c r="B49" s="90"/>
      <c r="C49" s="90"/>
      <c r="D49" s="90"/>
      <c r="E49" s="90"/>
    </row>
    <row r="50" spans="1:5" ht="12.75">
      <c r="A50" s="90"/>
      <c r="B50" s="90"/>
      <c r="C50" s="90"/>
      <c r="D50" s="90"/>
      <c r="E50" s="90"/>
    </row>
    <row r="51" spans="1:5" ht="12.75" customHeight="1">
      <c r="A51" s="73" t="s">
        <v>5354</v>
      </c>
      <c r="B51" s="14"/>
      <c r="C51" s="14"/>
      <c r="D51" s="14"/>
      <c r="E51" s="14"/>
    </row>
    <row r="52" spans="1:5" ht="12.75" customHeight="1">
      <c r="A52" s="14" t="s">
        <v>5356</v>
      </c>
      <c r="B52" s="14"/>
      <c r="C52" s="14"/>
      <c r="D52" s="14"/>
      <c r="E52" s="14"/>
    </row>
    <row r="53" spans="1:5" ht="12.75">
      <c r="A53" s="90"/>
      <c r="B53" s="90"/>
      <c r="C53" s="90"/>
      <c r="D53" s="90"/>
      <c r="E53" s="90"/>
    </row>
    <row r="54" spans="1:5" ht="12.75">
      <c r="A54" s="90"/>
      <c r="B54" s="90"/>
      <c r="C54" s="90"/>
      <c r="D54" s="90"/>
      <c r="E54" s="90"/>
    </row>
    <row r="55" spans="1:5" ht="12.75">
      <c r="A55" s="90"/>
      <c r="B55" s="90"/>
      <c r="C55" s="90"/>
      <c r="D55" s="90"/>
      <c r="E55" s="90"/>
    </row>
    <row r="56" spans="1:5" ht="12.75">
      <c r="A56" s="90"/>
      <c r="B56" s="90"/>
      <c r="C56" s="90"/>
      <c r="D56" s="90"/>
      <c r="E56" s="90"/>
    </row>
    <row r="57" spans="1:5" ht="12.75">
      <c r="A57" s="90"/>
      <c r="B57" s="90"/>
      <c r="C57" s="90"/>
      <c r="D57" s="90"/>
      <c r="E57" s="90"/>
    </row>
    <row r="58" spans="1:5" ht="12.75">
      <c r="A58" s="90"/>
      <c r="B58" s="90"/>
      <c r="C58" s="90"/>
      <c r="D58" s="90"/>
      <c r="E58" s="90"/>
    </row>
    <row r="59" spans="1:5" ht="12.75">
      <c r="A59" s="90"/>
      <c r="B59" s="90"/>
      <c r="C59" s="90"/>
      <c r="D59" s="90"/>
      <c r="E59" s="90"/>
    </row>
    <row r="60" spans="1:5" ht="12.75">
      <c r="A60" s="90"/>
      <c r="B60" s="90"/>
      <c r="C60" s="90"/>
      <c r="D60" s="90"/>
      <c r="E60" s="90"/>
    </row>
    <row r="61" spans="1:5" ht="12.75">
      <c r="A61" s="90"/>
      <c r="B61" s="90"/>
      <c r="C61" s="90"/>
      <c r="D61" s="90"/>
      <c r="E61" s="90"/>
    </row>
    <row r="62" spans="1:5" ht="12.75">
      <c r="A62" s="90"/>
      <c r="B62" s="90"/>
      <c r="C62" s="90"/>
      <c r="D62" s="90"/>
      <c r="E62" s="90"/>
    </row>
    <row r="63" spans="1:5" ht="12.75">
      <c r="A63" s="90"/>
      <c r="B63" s="90"/>
      <c r="C63" s="90"/>
      <c r="D63" s="90"/>
      <c r="E63" s="90"/>
    </row>
    <row r="64" spans="1:5" ht="12.75">
      <c r="A64" s="90"/>
      <c r="B64" s="90"/>
      <c r="C64" s="90"/>
      <c r="D64" s="90"/>
      <c r="E64" s="90"/>
    </row>
    <row r="65" spans="1:5" ht="12.75">
      <c r="A65" s="90"/>
      <c r="B65" s="90"/>
      <c r="C65" s="90"/>
      <c r="D65" s="90"/>
      <c r="E65" s="90"/>
    </row>
    <row r="66" spans="1:5" ht="12.75">
      <c r="A66" s="90"/>
      <c r="B66" s="90"/>
      <c r="C66" s="90"/>
      <c r="D66" s="90"/>
      <c r="E66" s="90"/>
    </row>
    <row r="67" spans="1:5" ht="12.75">
      <c r="A67" s="90"/>
      <c r="B67" s="90"/>
      <c r="C67" s="90"/>
      <c r="D67" s="90"/>
      <c r="E67" s="90"/>
    </row>
    <row r="68" spans="1:5" ht="12.75">
      <c r="A68" s="90"/>
      <c r="B68" s="90"/>
      <c r="C68" s="90"/>
      <c r="D68" s="90"/>
      <c r="E68" s="90"/>
    </row>
    <row r="69" spans="1:5" ht="12.75">
      <c r="A69" s="90"/>
      <c r="B69" s="90"/>
      <c r="C69" s="90"/>
      <c r="D69" s="90"/>
      <c r="E69" s="90"/>
    </row>
    <row r="70" spans="1:5" ht="12.75">
      <c r="A70" s="90"/>
      <c r="B70" s="90"/>
      <c r="C70" s="90"/>
      <c r="D70" s="90"/>
      <c r="E70" s="90"/>
    </row>
    <row r="71" spans="1:5" ht="12.75">
      <c r="A71" s="90"/>
      <c r="B71" s="90"/>
      <c r="C71" s="90"/>
      <c r="D71" s="90"/>
      <c r="E71" s="90"/>
    </row>
    <row r="72" spans="1:5" ht="12.75">
      <c r="A72" s="90"/>
      <c r="B72" s="90"/>
      <c r="C72" s="90"/>
      <c r="D72" s="90"/>
      <c r="E72" s="90"/>
    </row>
    <row r="73" spans="1:5" ht="12.75">
      <c r="A73" s="90"/>
      <c r="B73" s="90"/>
      <c r="C73" s="90"/>
      <c r="D73" s="90"/>
      <c r="E73" s="90"/>
    </row>
    <row r="74" spans="1:5" ht="12.75">
      <c r="A74" s="90"/>
      <c r="B74" s="90"/>
      <c r="C74" s="90"/>
      <c r="D74" s="90"/>
      <c r="E74" s="90"/>
    </row>
    <row r="75" spans="1:5" ht="12.75">
      <c r="A75" s="90"/>
      <c r="B75" s="90"/>
      <c r="C75" s="90"/>
      <c r="D75" s="90"/>
      <c r="E75" s="90"/>
    </row>
    <row r="76" spans="1:5" ht="12.75" customHeight="1">
      <c r="A76" s="73" t="s">
        <v>5354</v>
      </c>
      <c r="B76" s="14"/>
      <c r="C76" s="14"/>
      <c r="D76" s="14"/>
      <c r="E76" s="14"/>
    </row>
    <row r="77" spans="1:5" ht="12.75" customHeight="1">
      <c r="A77" s="14" t="s">
        <v>5357</v>
      </c>
      <c r="B77" s="14"/>
      <c r="C77" s="14"/>
      <c r="D77" s="14"/>
      <c r="E77" s="14"/>
    </row>
    <row r="78" spans="1:5" ht="12.75">
      <c r="A78" s="90"/>
      <c r="B78" s="90"/>
      <c r="C78" s="90"/>
      <c r="D78" s="90"/>
      <c r="E78" s="90"/>
    </row>
    <row r="79" spans="1:5" ht="12.75">
      <c r="A79" s="90"/>
      <c r="B79" s="90"/>
      <c r="C79" s="90"/>
      <c r="D79" s="90"/>
      <c r="E79" s="90"/>
    </row>
    <row r="80" spans="1:5" ht="12.75">
      <c r="A80" s="90"/>
      <c r="B80" s="90"/>
      <c r="C80" s="90"/>
      <c r="D80" s="90"/>
      <c r="E80" s="90"/>
    </row>
    <row r="81" spans="1:5" ht="12.75">
      <c r="A81" s="90"/>
      <c r="B81" s="90"/>
      <c r="C81" s="90"/>
      <c r="D81" s="90"/>
      <c r="E81" s="90"/>
    </row>
    <row r="82" spans="1:5" ht="12.75">
      <c r="A82" s="90"/>
      <c r="B82" s="90"/>
      <c r="C82" s="90"/>
      <c r="D82" s="90"/>
      <c r="E82" s="90"/>
    </row>
    <row r="83" spans="1:5" ht="12.75">
      <c r="A83" s="90"/>
      <c r="B83" s="90"/>
      <c r="C83" s="90"/>
      <c r="D83" s="90"/>
      <c r="E83" s="90"/>
    </row>
    <row r="84" spans="1:5" ht="12.75">
      <c r="A84" s="90"/>
      <c r="B84" s="90"/>
      <c r="C84" s="90"/>
      <c r="D84" s="90"/>
      <c r="E84" s="90"/>
    </row>
    <row r="85" spans="1:5" ht="12.75">
      <c r="A85" s="90"/>
      <c r="B85" s="90"/>
      <c r="C85" s="90"/>
      <c r="D85" s="90"/>
      <c r="E85" s="90"/>
    </row>
    <row r="86" spans="1:5" ht="12.75">
      <c r="A86" s="90"/>
      <c r="B86" s="90"/>
      <c r="C86" s="90"/>
      <c r="D86" s="90"/>
      <c r="E86" s="90"/>
    </row>
    <row r="87" spans="1:5" ht="12.75">
      <c r="A87" s="90"/>
      <c r="B87" s="90"/>
      <c r="C87" s="90"/>
      <c r="D87" s="90"/>
      <c r="E87" s="90"/>
    </row>
    <row r="88" spans="1:5" ht="12.75">
      <c r="A88" s="90"/>
      <c r="B88" s="90"/>
      <c r="C88" s="90"/>
      <c r="D88" s="90"/>
      <c r="E88" s="90"/>
    </row>
    <row r="89" spans="1:5" ht="12.75">
      <c r="A89" s="90"/>
      <c r="B89" s="90"/>
      <c r="C89" s="90"/>
      <c r="D89" s="90"/>
      <c r="E89" s="90"/>
    </row>
    <row r="90" spans="1:5" ht="12.75">
      <c r="A90" s="90"/>
      <c r="B90" s="90"/>
      <c r="C90" s="90"/>
      <c r="D90" s="90"/>
      <c r="E90" s="90"/>
    </row>
    <row r="91" spans="1:5" ht="12.75">
      <c r="A91" s="90"/>
      <c r="B91" s="90"/>
      <c r="C91" s="90"/>
      <c r="D91" s="90"/>
      <c r="E91" s="90"/>
    </row>
    <row r="92" spans="1:5" ht="12.75">
      <c r="A92" s="90"/>
      <c r="B92" s="90"/>
      <c r="C92" s="90"/>
      <c r="D92" s="90"/>
      <c r="E92" s="90"/>
    </row>
    <row r="93" spans="1:5" ht="12.75">
      <c r="A93" s="90"/>
      <c r="B93" s="90"/>
      <c r="C93" s="90"/>
      <c r="D93" s="90"/>
      <c r="E93" s="90"/>
    </row>
    <row r="94" spans="1:5" ht="12.75">
      <c r="A94" s="90"/>
      <c r="B94" s="90"/>
      <c r="C94" s="90"/>
      <c r="D94" s="90"/>
      <c r="E94" s="90"/>
    </row>
    <row r="95" spans="1:5" ht="12.75">
      <c r="A95" s="90"/>
      <c r="B95" s="90"/>
      <c r="C95" s="90"/>
      <c r="D95" s="90"/>
      <c r="E95" s="90"/>
    </row>
    <row r="96" spans="1:5" ht="12.75">
      <c r="A96" s="90"/>
      <c r="B96" s="90"/>
      <c r="C96" s="90"/>
      <c r="D96" s="90"/>
      <c r="E96" s="90"/>
    </row>
    <row r="97" spans="1:5" ht="12.75">
      <c r="A97" s="90"/>
      <c r="B97" s="90"/>
      <c r="C97" s="90"/>
      <c r="D97" s="90"/>
      <c r="E97" s="90"/>
    </row>
    <row r="98" spans="1:5" ht="12.75">
      <c r="A98" s="90"/>
      <c r="B98" s="90"/>
      <c r="C98" s="90"/>
      <c r="D98" s="90"/>
      <c r="E98" s="90"/>
    </row>
    <row r="99" spans="1:5" ht="12.75">
      <c r="A99" s="90"/>
      <c r="B99" s="90"/>
      <c r="C99" s="90"/>
      <c r="D99" s="90"/>
      <c r="E99" s="90"/>
    </row>
    <row r="100" spans="1:5" ht="12.75">
      <c r="A100" s="90"/>
      <c r="B100" s="90"/>
      <c r="C100" s="90"/>
      <c r="D100" s="90"/>
      <c r="E100" s="90"/>
    </row>
    <row r="101" spans="1:5" ht="12.75" customHeight="1">
      <c r="A101" s="73" t="s">
        <v>5358</v>
      </c>
      <c r="B101" s="14"/>
      <c r="C101" s="14"/>
      <c r="D101" s="14"/>
      <c r="E101" s="14"/>
    </row>
    <row r="102" spans="1:5" ht="12.75" customHeight="1">
      <c r="A102" s="14" t="s">
        <v>5359</v>
      </c>
      <c r="B102" s="14"/>
      <c r="C102" s="14"/>
      <c r="D102" s="14"/>
      <c r="E102" s="14"/>
    </row>
    <row r="103" spans="1:5" ht="12.75">
      <c r="A103" s="90"/>
      <c r="B103" s="90"/>
      <c r="C103" s="90"/>
      <c r="D103" s="90"/>
      <c r="E103" s="90"/>
    </row>
    <row r="104" spans="1:5" ht="12.75">
      <c r="A104" s="90"/>
      <c r="B104" s="90"/>
      <c r="C104" s="90"/>
      <c r="D104" s="90"/>
      <c r="E104" s="90"/>
    </row>
    <row r="105" spans="1:5" ht="12.75">
      <c r="A105" s="90"/>
      <c r="B105" s="90"/>
      <c r="C105" s="90"/>
      <c r="D105" s="90"/>
      <c r="E105" s="90"/>
    </row>
    <row r="106" spans="1:5" ht="12.75">
      <c r="A106" s="90"/>
      <c r="B106" s="90"/>
      <c r="C106" s="90"/>
      <c r="D106" s="90"/>
      <c r="E106" s="90"/>
    </row>
    <row r="107" spans="1:5" ht="12.75">
      <c r="A107" s="90"/>
      <c r="B107" s="90"/>
      <c r="C107" s="90"/>
      <c r="D107" s="90"/>
      <c r="E107" s="90"/>
    </row>
    <row r="108" spans="1:5" ht="12.75">
      <c r="A108" s="90"/>
      <c r="B108" s="90"/>
      <c r="C108" s="90"/>
      <c r="D108" s="90"/>
      <c r="E108" s="90"/>
    </row>
    <row r="109" spans="1:5" ht="12.75">
      <c r="A109" s="90"/>
      <c r="B109" s="90"/>
      <c r="C109" s="90"/>
      <c r="D109" s="90"/>
      <c r="E109" s="90"/>
    </row>
    <row r="110" spans="1:5" ht="12.75">
      <c r="A110" s="90"/>
      <c r="B110" s="90"/>
      <c r="C110" s="90"/>
      <c r="D110" s="90"/>
      <c r="E110" s="90"/>
    </row>
    <row r="111" spans="1:5" ht="12.75">
      <c r="A111" s="90"/>
      <c r="B111" s="90"/>
      <c r="C111" s="90"/>
      <c r="D111" s="90"/>
      <c r="E111" s="90"/>
    </row>
    <row r="112" spans="1:5" ht="12.75">
      <c r="A112" s="90"/>
      <c r="B112" s="90"/>
      <c r="C112" s="90"/>
      <c r="D112" s="90"/>
      <c r="E112" s="90"/>
    </row>
    <row r="113" spans="1:5" ht="12.75">
      <c r="A113" s="90"/>
      <c r="B113" s="90"/>
      <c r="C113" s="90"/>
      <c r="D113" s="90"/>
      <c r="E113" s="90"/>
    </row>
    <row r="114" spans="1:5" ht="12.75">
      <c r="A114" s="90"/>
      <c r="B114" s="90"/>
      <c r="C114" s="90"/>
      <c r="D114" s="90"/>
      <c r="E114" s="90"/>
    </row>
    <row r="115" spans="1:5" ht="12.75">
      <c r="A115" s="90"/>
      <c r="B115" s="90"/>
      <c r="C115" s="90"/>
      <c r="D115" s="90"/>
      <c r="E115" s="90"/>
    </row>
    <row r="116" spans="1:5" ht="12.75">
      <c r="A116" s="90"/>
      <c r="B116" s="90"/>
      <c r="C116" s="90"/>
      <c r="D116" s="90"/>
      <c r="E116" s="90"/>
    </row>
    <row r="117" spans="1:5" ht="12.75">
      <c r="A117" s="90"/>
      <c r="B117" s="90"/>
      <c r="C117" s="90"/>
      <c r="D117" s="90"/>
      <c r="E117" s="90"/>
    </row>
    <row r="118" spans="1:5" ht="12.75">
      <c r="A118" s="90"/>
      <c r="B118" s="90"/>
      <c r="C118" s="90"/>
      <c r="D118" s="90"/>
      <c r="E118" s="90"/>
    </row>
    <row r="119" spans="1:5" ht="12.75">
      <c r="A119" s="90"/>
      <c r="B119" s="90"/>
      <c r="C119" s="90"/>
      <c r="D119" s="90"/>
      <c r="E119" s="90"/>
    </row>
    <row r="120" spans="1:5" ht="12.75">
      <c r="A120" s="90"/>
      <c r="B120" s="90"/>
      <c r="C120" s="90"/>
      <c r="D120" s="90"/>
      <c r="E120" s="90"/>
    </row>
    <row r="121" spans="1:5" ht="12.75">
      <c r="A121" s="90"/>
      <c r="B121" s="90"/>
      <c r="C121" s="90"/>
      <c r="D121" s="90"/>
      <c r="E121" s="90"/>
    </row>
    <row r="122" spans="1:5" ht="12.75">
      <c r="A122" s="90"/>
      <c r="B122" s="90"/>
      <c r="C122" s="90"/>
      <c r="D122" s="90"/>
      <c r="E122" s="90"/>
    </row>
    <row r="123" spans="1:5" ht="12.75">
      <c r="A123" s="90"/>
      <c r="B123" s="90"/>
      <c r="C123" s="90"/>
      <c r="D123" s="90"/>
      <c r="E123" s="90"/>
    </row>
    <row r="124" spans="1:5" ht="12.75">
      <c r="A124" s="90"/>
      <c r="B124" s="90"/>
      <c r="C124" s="90"/>
      <c r="D124" s="90"/>
      <c r="E124" s="90"/>
    </row>
    <row r="125" spans="1:5" ht="12.75">
      <c r="A125" s="90"/>
      <c r="B125" s="90"/>
      <c r="C125" s="90"/>
      <c r="D125" s="90"/>
      <c r="E125" s="90"/>
    </row>
    <row r="126" spans="1:5" ht="12.75" customHeight="1">
      <c r="A126" s="73" t="s">
        <v>5358</v>
      </c>
      <c r="B126" s="14"/>
      <c r="C126" s="14"/>
      <c r="D126" s="14"/>
      <c r="E126" s="14"/>
    </row>
    <row r="127" spans="1:5" ht="12.75" customHeight="1">
      <c r="A127" s="14" t="s">
        <v>5360</v>
      </c>
      <c r="B127" s="14"/>
      <c r="C127" s="14"/>
      <c r="D127" s="14"/>
      <c r="E127" s="14"/>
    </row>
    <row r="128" spans="1:5" ht="12.75">
      <c r="A128" s="90"/>
      <c r="B128" s="90"/>
      <c r="C128" s="90"/>
      <c r="D128" s="90"/>
      <c r="E128" s="90"/>
    </row>
    <row r="129" spans="1:5" ht="12.75">
      <c r="A129" s="90"/>
      <c r="B129" s="90"/>
      <c r="C129" s="90"/>
      <c r="D129" s="90"/>
      <c r="E129" s="90"/>
    </row>
    <row r="130" spans="1:5" ht="12.75">
      <c r="A130" s="90"/>
      <c r="B130" s="90"/>
      <c r="C130" s="90"/>
      <c r="D130" s="90"/>
      <c r="E130" s="90"/>
    </row>
    <row r="131" spans="1:5" ht="12.75">
      <c r="A131" s="90"/>
      <c r="B131" s="90"/>
      <c r="C131" s="90"/>
      <c r="D131" s="90"/>
      <c r="E131" s="90"/>
    </row>
    <row r="132" spans="1:5" ht="12.75">
      <c r="A132" s="90"/>
      <c r="B132" s="90"/>
      <c r="C132" s="90"/>
      <c r="D132" s="90"/>
      <c r="E132" s="90"/>
    </row>
    <row r="133" spans="1:5" ht="12.75">
      <c r="A133" s="90"/>
      <c r="B133" s="90"/>
      <c r="C133" s="90"/>
      <c r="D133" s="90"/>
      <c r="E133" s="90"/>
    </row>
    <row r="134" spans="1:5" ht="12.75">
      <c r="A134" s="90"/>
      <c r="B134" s="90"/>
      <c r="C134" s="90"/>
      <c r="D134" s="90"/>
      <c r="E134" s="90"/>
    </row>
    <row r="135" spans="1:5" ht="12.75">
      <c r="A135" s="90"/>
      <c r="B135" s="90"/>
      <c r="C135" s="90"/>
      <c r="D135" s="90"/>
      <c r="E135" s="90"/>
    </row>
    <row r="136" spans="1:5" ht="12.75">
      <c r="A136" s="90"/>
      <c r="B136" s="90"/>
      <c r="C136" s="90"/>
      <c r="D136" s="90"/>
      <c r="E136" s="90"/>
    </row>
    <row r="137" spans="1:5" ht="12.75">
      <c r="A137" s="90"/>
      <c r="B137" s="90"/>
      <c r="C137" s="90"/>
      <c r="D137" s="90"/>
      <c r="E137" s="90"/>
    </row>
    <row r="138" spans="1:5" ht="12.75">
      <c r="A138" s="90"/>
      <c r="B138" s="90"/>
      <c r="C138" s="90"/>
      <c r="D138" s="90"/>
      <c r="E138" s="90"/>
    </row>
    <row r="139" spans="1:5" ht="12.75">
      <c r="A139" s="90"/>
      <c r="B139" s="90"/>
      <c r="C139" s="90"/>
      <c r="D139" s="90"/>
      <c r="E139" s="90"/>
    </row>
    <row r="140" spans="1:5" ht="12.75">
      <c r="A140" s="90"/>
      <c r="B140" s="90"/>
      <c r="C140" s="90"/>
      <c r="D140" s="90"/>
      <c r="E140" s="90"/>
    </row>
    <row r="141" spans="1:5" ht="12.75">
      <c r="A141" s="90"/>
      <c r="B141" s="90"/>
      <c r="C141" s="90"/>
      <c r="D141" s="90"/>
      <c r="E141" s="90"/>
    </row>
    <row r="142" spans="1:5" ht="12.75">
      <c r="A142" s="90"/>
      <c r="B142" s="90"/>
      <c r="C142" s="90"/>
      <c r="D142" s="90"/>
      <c r="E142" s="90"/>
    </row>
    <row r="143" spans="1:5" ht="12.75">
      <c r="A143" s="90"/>
      <c r="B143" s="90"/>
      <c r="C143" s="90"/>
      <c r="D143" s="90"/>
      <c r="E143" s="90"/>
    </row>
    <row r="144" spans="1:5" ht="12.75">
      <c r="A144" s="90"/>
      <c r="B144" s="90"/>
      <c r="C144" s="90"/>
      <c r="D144" s="90"/>
      <c r="E144" s="90"/>
    </row>
    <row r="145" spans="1:5" ht="12.75">
      <c r="A145" s="90"/>
      <c r="B145" s="90"/>
      <c r="C145" s="90"/>
      <c r="D145" s="90"/>
      <c r="E145" s="90"/>
    </row>
    <row r="146" spans="1:5" ht="12.75">
      <c r="A146" s="90"/>
      <c r="B146" s="90"/>
      <c r="C146" s="90"/>
      <c r="D146" s="90"/>
      <c r="E146" s="90"/>
    </row>
    <row r="147" spans="1:5" ht="12.75">
      <c r="A147" s="90"/>
      <c r="B147" s="90"/>
      <c r="C147" s="90"/>
      <c r="D147" s="90"/>
      <c r="E147" s="90"/>
    </row>
    <row r="148" spans="1:5" ht="12.75">
      <c r="A148" s="90"/>
      <c r="B148" s="90"/>
      <c r="C148" s="90"/>
      <c r="D148" s="90"/>
      <c r="E148" s="90"/>
    </row>
    <row r="149" spans="1:5" ht="12.75">
      <c r="A149" s="90"/>
      <c r="B149" s="90"/>
      <c r="C149" s="90"/>
      <c r="D149" s="90"/>
      <c r="E149" s="90"/>
    </row>
    <row r="150" spans="1:5" ht="12.75">
      <c r="A150" s="90"/>
      <c r="B150" s="90"/>
      <c r="C150" s="90"/>
      <c r="D150" s="90"/>
      <c r="E150" s="90"/>
    </row>
    <row r="151" spans="1:5" ht="12.75" customHeight="1">
      <c r="A151" s="73" t="s">
        <v>5358</v>
      </c>
      <c r="B151" s="14"/>
      <c r="C151" s="14"/>
      <c r="D151" s="14"/>
      <c r="E151" s="14"/>
    </row>
    <row r="152" spans="1:5" ht="12.75" customHeight="1">
      <c r="A152" s="14" t="s">
        <v>5361</v>
      </c>
      <c r="B152" s="14"/>
      <c r="C152" s="14"/>
      <c r="D152" s="14"/>
      <c r="E152" s="14"/>
    </row>
    <row r="153" spans="1:5" ht="12.75">
      <c r="A153" s="90"/>
      <c r="B153" s="90"/>
      <c r="C153" s="90"/>
      <c r="D153" s="90"/>
      <c r="E153" s="90"/>
    </row>
    <row r="154" spans="1:5" ht="12.75">
      <c r="A154" s="90"/>
      <c r="B154" s="90"/>
      <c r="C154" s="90"/>
      <c r="D154" s="90"/>
      <c r="E154" s="90"/>
    </row>
    <row r="155" spans="1:5" ht="12.75">
      <c r="A155" s="90"/>
      <c r="B155" s="90"/>
      <c r="C155" s="90"/>
      <c r="D155" s="90"/>
      <c r="E155" s="90"/>
    </row>
    <row r="156" spans="1:5" ht="12.75">
      <c r="A156" s="90"/>
      <c r="B156" s="90"/>
      <c r="C156" s="90"/>
      <c r="D156" s="90"/>
      <c r="E156" s="90"/>
    </row>
    <row r="157" spans="1:5" ht="12.75">
      <c r="A157" s="90"/>
      <c r="B157" s="90"/>
      <c r="C157" s="90"/>
      <c r="D157" s="90"/>
      <c r="E157" s="90"/>
    </row>
    <row r="158" spans="1:5" ht="12.75">
      <c r="A158" s="90"/>
      <c r="B158" s="90"/>
      <c r="C158" s="90"/>
      <c r="D158" s="90"/>
      <c r="E158" s="90"/>
    </row>
    <row r="159" spans="1:5" ht="12.75">
      <c r="A159" s="90"/>
      <c r="B159" s="90"/>
      <c r="C159" s="90"/>
      <c r="D159" s="90"/>
      <c r="E159" s="90"/>
    </row>
    <row r="160" spans="1:5" ht="12.75">
      <c r="A160" s="90"/>
      <c r="B160" s="90"/>
      <c r="C160" s="90"/>
      <c r="D160" s="90"/>
      <c r="E160" s="90"/>
    </row>
    <row r="161" spans="1:5" ht="12.75">
      <c r="A161" s="90"/>
      <c r="B161" s="90"/>
      <c r="C161" s="90"/>
      <c r="D161" s="90"/>
      <c r="E161" s="90"/>
    </row>
    <row r="162" spans="1:5" ht="12.75">
      <c r="A162" s="90"/>
      <c r="B162" s="90"/>
      <c r="C162" s="90"/>
      <c r="D162" s="90"/>
      <c r="E162" s="90"/>
    </row>
    <row r="163" spans="1:5" ht="12.75">
      <c r="A163" s="90"/>
      <c r="B163" s="90"/>
      <c r="C163" s="90"/>
      <c r="D163" s="90"/>
      <c r="E163" s="90"/>
    </row>
    <row r="164" spans="1:5" ht="12.75">
      <c r="A164" s="90"/>
      <c r="B164" s="90"/>
      <c r="C164" s="90"/>
      <c r="D164" s="90"/>
      <c r="E164" s="90"/>
    </row>
    <row r="165" spans="1:5" ht="12.75">
      <c r="A165" s="90"/>
      <c r="B165" s="90"/>
      <c r="C165" s="90"/>
      <c r="D165" s="90"/>
      <c r="E165" s="90"/>
    </row>
    <row r="166" spans="1:5" ht="12.75">
      <c r="A166" s="90"/>
      <c r="B166" s="90"/>
      <c r="C166" s="90"/>
      <c r="D166" s="90"/>
      <c r="E166" s="90"/>
    </row>
    <row r="167" spans="1:5" ht="12.75">
      <c r="A167" s="90"/>
      <c r="B167" s="90"/>
      <c r="C167" s="90"/>
      <c r="D167" s="90"/>
      <c r="E167" s="90"/>
    </row>
    <row r="168" spans="1:5" ht="12.75">
      <c r="A168" s="90"/>
      <c r="B168" s="90"/>
      <c r="C168" s="90"/>
      <c r="D168" s="90"/>
      <c r="E168" s="90"/>
    </row>
    <row r="169" spans="1:5" ht="12.75">
      <c r="A169" s="90"/>
      <c r="B169" s="90"/>
      <c r="C169" s="90"/>
      <c r="D169" s="90"/>
      <c r="E169" s="90"/>
    </row>
    <row r="170" spans="1:5" ht="12.75">
      <c r="A170" s="90"/>
      <c r="B170" s="90"/>
      <c r="C170" s="90"/>
      <c r="D170" s="90"/>
      <c r="E170" s="90"/>
    </row>
    <row r="171" spans="1:5" ht="12.75">
      <c r="A171" s="90"/>
      <c r="B171" s="90"/>
      <c r="C171" s="90"/>
      <c r="D171" s="90"/>
      <c r="E171" s="90"/>
    </row>
    <row r="172" spans="1:5" ht="12.75">
      <c r="A172" s="90"/>
      <c r="B172" s="90"/>
      <c r="C172" s="90"/>
      <c r="D172" s="90"/>
      <c r="E172" s="90"/>
    </row>
    <row r="173" spans="1:5" ht="12.75">
      <c r="A173" s="90"/>
      <c r="B173" s="90"/>
      <c r="C173" s="90"/>
      <c r="D173" s="90"/>
      <c r="E173" s="90"/>
    </row>
    <row r="174" spans="1:5" ht="12.75">
      <c r="A174" s="90"/>
      <c r="B174" s="90"/>
      <c r="C174" s="90"/>
      <c r="D174" s="90"/>
      <c r="E174" s="90"/>
    </row>
    <row r="175" spans="1:5" ht="12.75">
      <c r="A175" s="90"/>
      <c r="B175" s="90"/>
      <c r="C175" s="90"/>
      <c r="D175" s="90"/>
      <c r="E175" s="90"/>
    </row>
    <row r="176" spans="1:5" ht="12.75" customHeight="1">
      <c r="A176" s="73" t="s">
        <v>5358</v>
      </c>
      <c r="B176" s="14"/>
      <c r="C176" s="14"/>
      <c r="D176" s="14"/>
      <c r="E176" s="14"/>
    </row>
    <row r="177" spans="1:5" ht="12.75" customHeight="1">
      <c r="A177" s="14" t="s">
        <v>5362</v>
      </c>
      <c r="B177" s="14"/>
      <c r="C177" s="14"/>
      <c r="D177" s="14"/>
      <c r="E177" s="14"/>
    </row>
  </sheetData>
  <mergeCells count="16">
    <mergeCell ref="A1:E1"/>
    <mergeCell ref="A2:E2"/>
    <mergeCell ref="A26:E26"/>
    <mergeCell ref="A27:E27"/>
    <mergeCell ref="A51:E51"/>
    <mergeCell ref="A52:E52"/>
    <mergeCell ref="A76:E76"/>
    <mergeCell ref="A77:E77"/>
    <mergeCell ref="A101:E101"/>
    <mergeCell ref="A102:E102"/>
    <mergeCell ref="A126:E126"/>
    <mergeCell ref="A127:E127"/>
    <mergeCell ref="A151:E151"/>
    <mergeCell ref="A152:E152"/>
    <mergeCell ref="A176:E176"/>
    <mergeCell ref="A177:E177"/>
  </mergeCells>
  <printOptions/>
  <pageMargins left="0.75" right="0.75" top="1" bottom="1" header="0.5" footer="0.5"/>
  <pageSetup orientation="portrait" paperSize="9"/>
</worksheet>
</file>

<file path=xl/worksheets/sheet21.xml><?xml version="1.0" encoding="utf-8"?>
<worksheet xmlns="http://schemas.openxmlformats.org/spreadsheetml/2006/main" xmlns:r="http://schemas.openxmlformats.org/officeDocument/2006/relationships">
  <dimension ref="A1:A1"/>
  <sheetViews>
    <sheetView workbookViewId="0" topLeftCell="A1"/>
  </sheetViews>
  <sheetFormatPr defaultColWidth="9.28515625" defaultRowHeight="12.75"/>
  <sheetData>
    <row r="1" ht="12.75"/>
  </sheetData>
  <printOptions/>
  <pageMargins left="0.75" right="0.75" top="1" bottom="1" header="0.5" footer="0.5"/>
  <pageSetup orientation="portrait" paperSize="9"/>
</worksheet>
</file>

<file path=xl/worksheets/sheet22.xml><?xml version="1.0" encoding="utf-8"?>
<worksheet xmlns="http://schemas.openxmlformats.org/spreadsheetml/2006/main" xmlns:r="http://schemas.openxmlformats.org/officeDocument/2006/relationships">
  <dimension ref="A1:CR561"/>
  <sheetViews>
    <sheetView workbookViewId="0" topLeftCell="A1"/>
  </sheetViews>
  <sheetFormatPr defaultColWidth="9.28515625" defaultRowHeight="12.75"/>
  <cols>
    <col min="1" max="1" width="5.28125" widthPt="27.75" bestFit="1" customWidth="1"/>
    <col min="2" max="2" width="12.00390625" widthPt="63" bestFit="1" customWidth="1"/>
    <col min="3" max="3" width="6.00390625" widthPt="31.5" bestFit="1" customWidth="1"/>
    <col min="4" max="4" width="48.00390625" widthPt="252" bestFit="1" customWidth="1"/>
    <col min="5" max="5" width="7.28125" widthPt="38.25" bestFit="1" customWidth="1"/>
    <col min="6" max="7" width="12.140625" widthPt="63.75" bestFit="1" customWidth="1"/>
    <col min="8" max="8" width="10.28125" widthPt="54" bestFit="1" customWidth="1"/>
    <col min="9" max="9" width="15.7109375" widthPt="82.5" bestFit="1" customWidth="1"/>
    <col min="10" max="10" width="30.57421875" widthPt="160.5" bestFit="1" customWidth="1"/>
    <col min="11" max="11" width="11.8515625" widthPt="62.25" bestFit="1" customWidth="1"/>
    <col min="12" max="12" width="12.57421875" widthPt="66" bestFit="1" customWidth="1"/>
    <col min="13" max="13" width="31.8515625" widthPt="167.25" bestFit="1" customWidth="1"/>
    <col min="14" max="14" width="31.57421875" widthPt="165.75" bestFit="1" customWidth="1"/>
    <col min="15" max="15" width="11.28125" widthPt="59.25" bestFit="1" customWidth="1"/>
    <col min="16" max="16" width="34.421875" widthPt="180.75" bestFit="1" customWidth="1"/>
    <col min="17" max="18" width="161.7109375" widthPt="849" bestFit="1" customWidth="1"/>
    <col min="19" max="20" width="13.28125" widthPt="69.75" bestFit="1" customWidth="1"/>
    <col min="21" max="21" width="16.140625" widthPt="84.75" bestFit="1" customWidth="1"/>
    <col min="22" max="22" width="13.00390625" widthPt="68.25" bestFit="1" customWidth="1"/>
    <col min="23" max="23" width="16.140625" widthPt="84.75" bestFit="1" customWidth="1"/>
    <col min="24" max="24" width="7.8515625" widthPt="41.25" bestFit="1" customWidth="1"/>
    <col min="25" max="25" width="15.28125" widthPt="80.25" bestFit="1" customWidth="1"/>
    <col min="26" max="26" width="12.00390625" widthPt="63" bestFit="1" customWidth="1"/>
    <col min="27" max="27" width="14.00390625" widthPt="73.5" bestFit="1" customWidth="1"/>
    <col min="28" max="28" width="7.8515625" widthPt="41.25" bestFit="1" customWidth="1"/>
    <col min="29" max="29" width="15.28125" widthPt="80.25" bestFit="1" customWidth="1"/>
    <col min="30" max="30" width="11.7109375" widthPt="61.5" bestFit="1" customWidth="1"/>
    <col min="31" max="31" width="14.00390625" widthPt="73.5" bestFit="1" customWidth="1"/>
    <col min="32" max="32" width="7.8515625" widthPt="41.25" bestFit="1" customWidth="1"/>
    <col min="33" max="33" width="15.28125" widthPt="80.25" bestFit="1" customWidth="1"/>
    <col min="34" max="34" width="12.00390625" widthPt="63" bestFit="1" customWidth="1"/>
    <col min="35" max="35" width="14.00390625" widthPt="73.5" bestFit="1" customWidth="1"/>
    <col min="36" max="36" width="7.8515625" widthPt="41.25" bestFit="1" customWidth="1"/>
    <col min="37" max="37" width="15.28125" widthPt="80.25" bestFit="1" customWidth="1"/>
    <col min="38" max="38" width="12.140625" widthPt="63.75" bestFit="1" customWidth="1"/>
    <col min="39" max="39" width="20.00390625" widthPt="105" bestFit="1" customWidth="1"/>
    <col min="40" max="40" width="7.8515625" widthPt="41.25" bestFit="1" customWidth="1"/>
    <col min="41" max="41" width="15.28125" widthPt="80.25" bestFit="1" customWidth="1"/>
    <col min="42" max="42" width="12.140625" widthPt="63.75" bestFit="1" customWidth="1"/>
    <col min="43" max="43" width="22.28125" widthPt="117" bestFit="1" customWidth="1"/>
    <col min="44" max="44" width="7.8515625" widthPt="41.25" bestFit="1" customWidth="1"/>
    <col min="45" max="45" width="15.28125" widthPt="80.25" bestFit="1" customWidth="1"/>
    <col min="46" max="46" width="11.140625" widthPt="58.5" bestFit="1" customWidth="1"/>
    <col min="47" max="47" width="22.28125" widthPt="117" bestFit="1" customWidth="1"/>
    <col min="48" max="48" width="13.00390625" widthPt="68.25" bestFit="1" customWidth="1"/>
    <col min="49" max="49" width="8.7109375" widthPt="45.75" bestFit="1" customWidth="1"/>
    <col min="50" max="50" width="25.421875" widthPt="133.5" bestFit="1" customWidth="1"/>
    <col min="51" max="51" width="7.8515625" widthPt="41.25" bestFit="1" customWidth="1"/>
    <col min="52" max="52" width="15.28125" widthPt="80.25" bestFit="1" customWidth="1"/>
    <col min="53" max="53" width="11.140625" widthPt="58.5" bestFit="1" customWidth="1"/>
    <col min="54" max="54" width="14.00390625" widthPt="73.5" bestFit="1" customWidth="1"/>
    <col min="55" max="55" width="87.57421875" widthPt="459.75" bestFit="1" customWidth="1"/>
    <col min="56" max="56" width="22.421875" widthPt="117.75" bestFit="1" customWidth="1"/>
    <col min="57" max="57" width="255.7109375" widthPt="1342.5" bestFit="1" customWidth="1"/>
    <col min="58" max="58" width="7.8515625" widthPt="41.25" bestFit="1" customWidth="1"/>
    <col min="59" max="59" width="15.28125" widthPt="80.25" bestFit="1" customWidth="1"/>
    <col min="60" max="60" width="12.140625" widthPt="63.75" bestFit="1" customWidth="1"/>
    <col min="61" max="61" width="22.28125" widthPt="117" bestFit="1" customWidth="1"/>
    <col min="62" max="62" width="146.00390625" widthPt="766.5" bestFit="1" customWidth="1"/>
    <col min="63" max="63" width="29.421875" widthPt="154.5" bestFit="1" customWidth="1"/>
    <col min="64" max="64" width="255.7109375" widthPt="1342.5" bestFit="1" customWidth="1"/>
    <col min="65" max="65" width="7.8515625" widthPt="41.25" bestFit="1" customWidth="1"/>
    <col min="66" max="66" width="12.00390625" widthPt="63" bestFit="1" customWidth="1"/>
    <col min="67" max="67" width="14.00390625" widthPt="73.5" bestFit="1" customWidth="1"/>
    <col min="68" max="68" width="87.57421875" widthPt="459.75" bestFit="1" customWidth="1"/>
    <col min="69" max="69" width="23.8515625" widthPt="125.25" bestFit="1" customWidth="1"/>
    <col min="70" max="70" width="255.7109375" widthPt="1342.5" bestFit="1" customWidth="1"/>
    <col min="71" max="71" width="7.8515625" widthPt="41.25" bestFit="1" customWidth="1"/>
    <col min="72" max="72" width="12.00390625" widthPt="63" bestFit="1" customWidth="1"/>
    <col min="73" max="73" width="22.140625" widthPt="116.25" bestFit="1" customWidth="1"/>
    <col min="74" max="74" width="83.8515625" widthPt="440.25" bestFit="1" customWidth="1"/>
    <col min="75" max="75" width="10.7109375" widthPt="56.25" bestFit="1" customWidth="1"/>
    <col min="76" max="76" width="255.7109375" widthPt="1342.5" bestFit="1" customWidth="1"/>
    <col min="77" max="77" width="7.8515625" widthPt="41.25" bestFit="1" customWidth="1"/>
    <col min="78" max="78" width="12.00390625" widthPt="63" bestFit="1" customWidth="1"/>
    <col min="79" max="79" width="22.28125" widthPt="117" bestFit="1" customWidth="1"/>
    <col min="80" max="80" width="87.57421875" widthPt="459.75" bestFit="1" customWidth="1"/>
    <col min="81" max="81" width="18.140625" widthPt="95.25" bestFit="1" customWidth="1"/>
    <col min="82" max="82" width="255.7109375" widthPt="1342.5" bestFit="1" customWidth="1"/>
    <col min="83" max="83" width="8.28125" widthPt="43.5" bestFit="1" customWidth="1"/>
    <col min="84" max="84" width="6.57421875" widthPt="34.5" bestFit="1" customWidth="1"/>
    <col min="85" max="85" width="26.421875" widthPt="138.75" bestFit="1" customWidth="1"/>
    <col min="86" max="86" width="16.421875" widthPt="86.25" bestFit="1" customWidth="1"/>
    <col min="87" max="87" width="21.7109375" widthPt="114" bestFit="1" customWidth="1"/>
    <col min="88" max="88" width="39.7109375" widthPt="208.5" bestFit="1" customWidth="1"/>
    <col min="89" max="89" width="7.8515625" widthPt="41.25" bestFit="1" customWidth="1"/>
    <col min="90" max="90" width="12.00390625" widthPt="63" bestFit="1" customWidth="1"/>
    <col min="91" max="91" width="14.00390625" widthPt="73.5" bestFit="1" customWidth="1"/>
    <col min="92" max="92" width="5.140625" widthPt="27" bestFit="1" customWidth="1"/>
    <col min="93" max="93" width="11.57421875" widthPt="60.75" bestFit="1" customWidth="1"/>
    <col min="94" max="94" width="6.57421875" widthPt="34.5" bestFit="1" customWidth="1"/>
    <col min="95" max="95" width="8.7109375" widthPt="45.75" bestFit="1" customWidth="1"/>
    <col min="96" max="96" width="15.00390625" widthPt="78.75" bestFit="1" customWidth="1"/>
  </cols>
  <sheetData>
    <row r="1" spans="1:96" ht="12.75">
      <c r="A1" s="14" t="s">
        <v>28</v>
      </c>
      <c r="B1" s="14" t="s">
        <v>5363</v>
      </c>
      <c r="C1" s="14" t="s">
        <v>30</v>
      </c>
      <c r="D1" s="14" t="s">
        <v>32</v>
      </c>
      <c r="E1" s="14" t="s">
        <v>33</v>
      </c>
      <c r="F1" s="14" t="s">
        <v>34</v>
      </c>
      <c r="G1" s="14" t="s">
        <v>37</v>
      </c>
      <c r="H1" s="14" t="s">
        <v>39</v>
      </c>
      <c r="I1" s="14" t="s">
        <v>40</v>
      </c>
      <c r="J1" s="14" t="s">
        <v>41</v>
      </c>
      <c r="K1" s="14" t="s">
        <v>6</v>
      </c>
      <c r="L1" s="14" t="s">
        <v>5087</v>
      </c>
      <c r="M1" s="14" t="s">
        <v>42</v>
      </c>
      <c r="N1" s="14" t="s">
        <v>147</v>
      </c>
      <c r="O1" s="14" t="s">
        <v>3005</v>
      </c>
      <c r="P1" s="14" t="s">
        <v>5364</v>
      </c>
      <c r="Q1" s="14" t="s">
        <v>5365</v>
      </c>
      <c r="R1" s="14" t="s">
        <v>5366</v>
      </c>
      <c r="S1" s="14" t="s">
        <v>5367</v>
      </c>
      <c r="T1" s="14" t="s">
        <v>5368</v>
      </c>
      <c r="U1" s="14" t="s">
        <v>43</v>
      </c>
      <c r="V1" s="14" t="s">
        <v>44</v>
      </c>
      <c r="W1" s="14" t="s">
        <v>4369</v>
      </c>
      <c r="X1" s="14" t="s">
        <v>8077</v>
      </c>
      <c r="Y1" s="14" t="s">
        <v>8077</v>
      </c>
      <c r="Z1" s="14" t="s">
        <v>8077</v>
      </c>
      <c r="AA1" s="14" t="s">
        <v>8077</v>
      </c>
      <c r="AB1" s="14" t="s">
        <v>8078</v>
      </c>
      <c r="AC1" s="14" t="s">
        <v>8078</v>
      </c>
      <c r="AD1" s="14" t="s">
        <v>8078</v>
      </c>
      <c r="AE1" s="14" t="s">
        <v>8078</v>
      </c>
      <c r="AF1" s="14" t="s">
        <v>5376</v>
      </c>
      <c r="AG1" s="14" t="s">
        <v>5376</v>
      </c>
      <c r="AH1" s="14" t="s">
        <v>5376</v>
      </c>
      <c r="AI1" s="14" t="s">
        <v>5376</v>
      </c>
      <c r="AJ1" s="14" t="s">
        <v>5380</v>
      </c>
      <c r="AK1" s="14" t="s">
        <v>5380</v>
      </c>
      <c r="AL1" s="14" t="s">
        <v>5380</v>
      </c>
      <c r="AM1" s="14" t="s">
        <v>5380</v>
      </c>
      <c r="AN1" s="14" t="s">
        <v>5384</v>
      </c>
      <c r="AO1" s="14" t="s">
        <v>5384</v>
      </c>
      <c r="AP1" s="14" t="s">
        <v>5384</v>
      </c>
      <c r="AQ1" s="14" t="s">
        <v>5384</v>
      </c>
      <c r="AR1" s="14" t="s">
        <v>5388</v>
      </c>
      <c r="AS1" s="14" t="s">
        <v>5388</v>
      </c>
      <c r="AT1" s="14" t="s">
        <v>5388</v>
      </c>
      <c r="AU1" s="14" t="s">
        <v>5388</v>
      </c>
      <c r="AV1" s="14" t="s">
        <v>5388</v>
      </c>
      <c r="AW1" s="14" t="s">
        <v>5388</v>
      </c>
      <c r="AX1" s="14" t="s">
        <v>5388</v>
      </c>
      <c r="AY1" s="14" t="s">
        <v>5392</v>
      </c>
      <c r="AZ1" s="14" t="s">
        <v>5392</v>
      </c>
      <c r="BA1" s="14" t="s">
        <v>5392</v>
      </c>
      <c r="BB1" s="14" t="s">
        <v>5392</v>
      </c>
      <c r="BC1" s="14" t="s">
        <v>5392</v>
      </c>
      <c r="BD1" s="14" t="s">
        <v>5392</v>
      </c>
      <c r="BE1" s="14" t="s">
        <v>5392</v>
      </c>
      <c r="BF1" s="14" t="s">
        <v>5402</v>
      </c>
      <c r="BG1" s="14" t="s">
        <v>5402</v>
      </c>
      <c r="BH1" s="14" t="s">
        <v>5402</v>
      </c>
      <c r="BI1" s="14" t="s">
        <v>5402</v>
      </c>
      <c r="BJ1" s="14" t="s">
        <v>5402</v>
      </c>
      <c r="BK1" s="14" t="s">
        <v>5402</v>
      </c>
      <c r="BL1" s="14" t="s">
        <v>5402</v>
      </c>
      <c r="BM1" s="14" t="s">
        <v>5409</v>
      </c>
      <c r="BN1" s="14" t="s">
        <v>5409</v>
      </c>
      <c r="BO1" s="14" t="s">
        <v>5409</v>
      </c>
      <c r="BP1" s="14" t="s">
        <v>5409</v>
      </c>
      <c r="BQ1" s="14" t="s">
        <v>5409</v>
      </c>
      <c r="BR1" s="14" t="s">
        <v>5409</v>
      </c>
      <c r="BS1" s="14" t="s">
        <v>5415</v>
      </c>
      <c r="BT1" s="14" t="s">
        <v>5415</v>
      </c>
      <c r="BU1" s="14" t="s">
        <v>5415</v>
      </c>
      <c r="BV1" s="14" t="s">
        <v>5415</v>
      </c>
      <c r="BW1" s="14" t="s">
        <v>5415</v>
      </c>
      <c r="BX1" s="14" t="s">
        <v>5415</v>
      </c>
      <c r="BY1" s="14" t="s">
        <v>5421</v>
      </c>
      <c r="BZ1" s="14" t="s">
        <v>5421</v>
      </c>
      <c r="CA1" s="14" t="s">
        <v>5421</v>
      </c>
      <c r="CB1" s="14" t="s">
        <v>5421</v>
      </c>
      <c r="CC1" s="14" t="s">
        <v>5421</v>
      </c>
      <c r="CD1" s="14" t="s">
        <v>5421</v>
      </c>
      <c r="CE1" s="14" t="s">
        <v>5427</v>
      </c>
      <c r="CF1" s="14" t="s">
        <v>5427</v>
      </c>
      <c r="CG1" s="14" t="s">
        <v>5430</v>
      </c>
      <c r="CH1" s="14" t="s">
        <v>5430</v>
      </c>
      <c r="CI1" s="14" t="s">
        <v>5430</v>
      </c>
      <c r="CJ1" s="14" t="s">
        <v>5430</v>
      </c>
      <c r="CK1" s="14" t="s">
        <v>5429</v>
      </c>
      <c r="CL1" s="14" t="s">
        <v>5429</v>
      </c>
      <c r="CM1" s="14" t="s">
        <v>5429</v>
      </c>
      <c r="CN1" s="14" t="s">
        <v>5429</v>
      </c>
      <c r="CO1" s="14" t="s">
        <v>5436</v>
      </c>
      <c r="CP1" s="14" t="s">
        <v>5435</v>
      </c>
      <c r="CQ1" s="14" t="s">
        <v>5435</v>
      </c>
      <c r="CR1" s="14" t="s">
        <v>5441</v>
      </c>
    </row>
    <row r="2" spans="1:96" ht="12.75">
      <c r="A2" s="14" t="s">
        <v>28</v>
      </c>
      <c r="B2" s="14" t="s">
        <v>5363</v>
      </c>
      <c r="C2" s="14" t="s">
        <v>30</v>
      </c>
      <c r="D2" s="14" t="s">
        <v>32</v>
      </c>
      <c r="E2" s="14" t="s">
        <v>33</v>
      </c>
      <c r="F2" s="14" t="s">
        <v>34</v>
      </c>
      <c r="G2" s="14" t="s">
        <v>37</v>
      </c>
      <c r="H2" s="14" t="s">
        <v>39</v>
      </c>
      <c r="I2" s="14" t="s">
        <v>40</v>
      </c>
      <c r="J2" s="14" t="s">
        <v>41</v>
      </c>
      <c r="K2" s="14" t="s">
        <v>6</v>
      </c>
      <c r="L2" s="14" t="s">
        <v>5087</v>
      </c>
      <c r="M2" s="14" t="s">
        <v>42</v>
      </c>
      <c r="N2" s="14" t="s">
        <v>147</v>
      </c>
      <c r="O2" s="14" t="s">
        <v>3005</v>
      </c>
      <c r="P2" s="14" t="s">
        <v>5364</v>
      </c>
      <c r="Q2" s="14" t="s">
        <v>5365</v>
      </c>
      <c r="R2" s="14" t="s">
        <v>5366</v>
      </c>
      <c r="S2" s="14" t="s">
        <v>5367</v>
      </c>
      <c r="T2" s="14" t="s">
        <v>5368</v>
      </c>
      <c r="U2" s="14" t="s">
        <v>43</v>
      </c>
      <c r="V2" s="14" t="s">
        <v>44</v>
      </c>
      <c r="W2" s="14" t="s">
        <v>4369</v>
      </c>
      <c r="X2" s="14" t="s">
        <v>5369</v>
      </c>
      <c r="Y2" s="14" t="s">
        <v>5370</v>
      </c>
      <c r="Z2" s="14" t="s">
        <v>5371</v>
      </c>
      <c r="AA2" s="14" t="s">
        <v>5372</v>
      </c>
      <c r="AB2" s="14" t="s">
        <v>5369</v>
      </c>
      <c r="AC2" s="14" t="s">
        <v>5370</v>
      </c>
      <c r="AD2" s="14" t="s">
        <v>5371</v>
      </c>
      <c r="AE2" s="14" t="s">
        <v>5372</v>
      </c>
      <c r="AF2" s="14" t="s">
        <v>5369</v>
      </c>
      <c r="AG2" s="14" t="s">
        <v>5370</v>
      </c>
      <c r="AH2" s="14" t="s">
        <v>5371</v>
      </c>
      <c r="AI2" s="14" t="s">
        <v>5372</v>
      </c>
      <c r="AJ2" s="14" t="s">
        <v>5369</v>
      </c>
      <c r="AK2" s="14" t="s">
        <v>5370</v>
      </c>
      <c r="AL2" s="14" t="s">
        <v>5371</v>
      </c>
      <c r="AM2" s="14" t="s">
        <v>5372</v>
      </c>
      <c r="AN2" s="14" t="s">
        <v>5369</v>
      </c>
      <c r="AO2" s="14" t="s">
        <v>5370</v>
      </c>
      <c r="AP2" s="14" t="s">
        <v>5371</v>
      </c>
      <c r="AQ2" s="14" t="s">
        <v>5372</v>
      </c>
      <c r="AR2" s="14" t="s">
        <v>5369</v>
      </c>
      <c r="AS2" s="14" t="s">
        <v>5370</v>
      </c>
      <c r="AT2" s="14" t="s">
        <v>5371</v>
      </c>
      <c r="AU2" s="14" t="s">
        <v>5372</v>
      </c>
      <c r="AV2" s="14" t="s">
        <v>5393</v>
      </c>
      <c r="AW2" s="14" t="s">
        <v>5394</v>
      </c>
      <c r="AX2" s="14" t="s">
        <v>5395</v>
      </c>
      <c r="AY2" s="14" t="s">
        <v>5369</v>
      </c>
      <c r="AZ2" s="14" t="s">
        <v>5370</v>
      </c>
      <c r="BA2" s="14" t="s">
        <v>5371</v>
      </c>
      <c r="BB2" s="14" t="s">
        <v>5372</v>
      </c>
      <c r="BC2" s="14" t="s">
        <v>5393</v>
      </c>
      <c r="BD2" s="14" t="s">
        <v>5394</v>
      </c>
      <c r="BE2" s="14" t="s">
        <v>5395</v>
      </c>
      <c r="BF2" s="14" t="s">
        <v>5369</v>
      </c>
      <c r="BG2" s="14" t="s">
        <v>5370</v>
      </c>
      <c r="BH2" s="14" t="s">
        <v>5371</v>
      </c>
      <c r="BI2" s="14" t="s">
        <v>5372</v>
      </c>
      <c r="BJ2" s="14" t="s">
        <v>5393</v>
      </c>
      <c r="BK2" s="14" t="s">
        <v>5394</v>
      </c>
      <c r="BL2" s="14" t="s">
        <v>5395</v>
      </c>
      <c r="BM2" s="14" t="s">
        <v>5369</v>
      </c>
      <c r="BN2" s="14" t="s">
        <v>5411</v>
      </c>
      <c r="BO2" s="14" t="s">
        <v>5372</v>
      </c>
      <c r="BP2" s="14" t="s">
        <v>5393</v>
      </c>
      <c r="BQ2" s="14" t="s">
        <v>5394</v>
      </c>
      <c r="BR2" s="14" t="s">
        <v>5395</v>
      </c>
      <c r="BS2" s="14" t="s">
        <v>5369</v>
      </c>
      <c r="BT2" s="14" t="s">
        <v>5411</v>
      </c>
      <c r="BU2" s="14" t="s">
        <v>5372</v>
      </c>
      <c r="BV2" s="14" t="s">
        <v>5393</v>
      </c>
      <c r="BW2" s="14" t="s">
        <v>5394</v>
      </c>
      <c r="BX2" s="14" t="s">
        <v>5395</v>
      </c>
      <c r="BY2" s="14" t="s">
        <v>5369</v>
      </c>
      <c r="BZ2" s="14" t="s">
        <v>5411</v>
      </c>
      <c r="CA2" s="14" t="s">
        <v>5372</v>
      </c>
      <c r="CB2" s="14" t="s">
        <v>5393</v>
      </c>
      <c r="CC2" s="14" t="s">
        <v>5394</v>
      </c>
      <c r="CD2" s="14" t="s">
        <v>5395</v>
      </c>
      <c r="CE2" s="14" t="s">
        <v>5369</v>
      </c>
      <c r="CF2" s="14" t="s">
        <v>0</v>
      </c>
      <c r="CG2" s="14" t="s">
        <v>5430</v>
      </c>
      <c r="CH2" s="14" t="s">
        <v>5431</v>
      </c>
      <c r="CI2" s="14" t="s">
        <v>5432</v>
      </c>
      <c r="CJ2" s="14" t="s">
        <v>5433</v>
      </c>
      <c r="CK2" s="14" t="s">
        <v>5369</v>
      </c>
      <c r="CL2" s="14" t="s">
        <v>5411</v>
      </c>
      <c r="CM2" s="14" t="s">
        <v>5372</v>
      </c>
      <c r="CN2" s="14" t="s">
        <v>5437</v>
      </c>
      <c r="CO2" s="14" t="s">
        <v>5438</v>
      </c>
      <c r="CP2" s="14" t="s">
        <v>5439</v>
      </c>
      <c r="CQ2" s="14" t="s">
        <v>5440</v>
      </c>
      <c r="CR2" s="14" t="s">
        <v>5441</v>
      </c>
    </row>
    <row r="3" spans="1:96" ht="12.75">
      <c r="A3" s="4">
        <v>166</v>
      </c>
      <c r="B3" s="4">
        <v>9419</v>
      </c>
      <c r="C3" s="4" t="s">
        <v>5442</v>
      </c>
      <c r="D3" s="4" t="s">
        <v>5443</v>
      </c>
      <c r="E3" s="4">
        <v>8600</v>
      </c>
      <c r="F3" s="4" t="s">
        <v>2133</v>
      </c>
      <c r="G3" s="4" t="s">
        <v>5444</v>
      </c>
      <c r="H3" s="4" t="s">
        <v>259</v>
      </c>
      <c r="I3" s="4" t="s">
        <v>55</v>
      </c>
      <c r="J3" s="4" t="s">
        <v>1836</v>
      </c>
      <c r="K3" s="4" t="s">
        <v>57</v>
      </c>
      <c r="L3" s="4" t="s">
        <v>5095</v>
      </c>
      <c r="M3" s="4" t="s">
        <v>2057</v>
      </c>
      <c r="N3" s="4" t="s">
        <v>127</v>
      </c>
      <c r="O3" s="4" t="s">
        <v>5445</v>
      </c>
      <c r="P3" s="4" t="s">
        <v>5446</v>
      </c>
      <c r="Q3" s="4" t="s">
        <v>5447</v>
      </c>
      <c r="R3" s="4" t="s">
        <v>5447</v>
      </c>
      <c r="S3" s="4" t="s">
        <v>3527</v>
      </c>
      <c r="T3" s="4" t="s">
        <v>3527</v>
      </c>
      <c r="U3" s="4"/>
      <c r="V3" s="4" t="s">
        <v>74</v>
      </c>
      <c r="W3" s="4" t="s">
        <v>61</v>
      </c>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t="s">
        <v>5448</v>
      </c>
      <c r="CF3" s="4" t="s">
        <v>5448</v>
      </c>
      <c r="CG3" s="4" t="s">
        <v>5449</v>
      </c>
      <c r="CH3" s="4" t="s">
        <v>5448</v>
      </c>
      <c r="CI3" s="4" t="s">
        <v>5448</v>
      </c>
      <c r="CJ3" s="4"/>
      <c r="CK3" s="4"/>
      <c r="CL3" s="4"/>
      <c r="CM3" s="4"/>
      <c r="CN3" s="4" t="s">
        <v>3172</v>
      </c>
      <c r="CO3" s="4"/>
      <c r="CP3" s="4"/>
      <c r="CQ3" s="4"/>
      <c r="CR3" s="4"/>
    </row>
    <row r="4" spans="1:96" ht="12.75">
      <c r="A4" s="4">
        <v>922</v>
      </c>
      <c r="B4" s="4">
        <v>10471</v>
      </c>
      <c r="C4" s="4" t="s">
        <v>2648</v>
      </c>
      <c r="D4" s="4" t="s">
        <v>2649</v>
      </c>
      <c r="E4" s="4">
        <v>10000</v>
      </c>
      <c r="F4" s="4" t="s">
        <v>2603</v>
      </c>
      <c r="G4" s="4" t="s">
        <v>2650</v>
      </c>
      <c r="H4" s="4" t="s">
        <v>90</v>
      </c>
      <c r="I4" s="4" t="s">
        <v>55</v>
      </c>
      <c r="J4" s="4" t="s">
        <v>101</v>
      </c>
      <c r="K4" s="4" t="s">
        <v>57</v>
      </c>
      <c r="L4" s="4" t="s">
        <v>5095</v>
      </c>
      <c r="M4" s="4" t="s">
        <v>2641</v>
      </c>
      <c r="N4" s="4" t="s">
        <v>127</v>
      </c>
      <c r="O4" s="4" t="s">
        <v>4027</v>
      </c>
      <c r="P4" s="4" t="s">
        <v>5450</v>
      </c>
      <c r="Q4" s="4" t="s">
        <v>5451</v>
      </c>
      <c r="R4" s="4" t="s">
        <v>5451</v>
      </c>
      <c r="S4" s="4" t="s">
        <v>3527</v>
      </c>
      <c r="T4" s="4" t="s">
        <v>3527</v>
      </c>
      <c r="U4" s="4" t="s">
        <v>59</v>
      </c>
      <c r="V4" s="4" t="s">
        <v>60</v>
      </c>
      <c r="W4" s="4" t="s">
        <v>61</v>
      </c>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t="s">
        <v>5448</v>
      </c>
      <c r="CF4" s="4" t="s">
        <v>5448</v>
      </c>
      <c r="CG4" s="4" t="s">
        <v>5452</v>
      </c>
      <c r="CH4" s="4" t="s">
        <v>5448</v>
      </c>
      <c r="CI4" s="4" t="s">
        <v>5448</v>
      </c>
      <c r="CJ4" s="4"/>
      <c r="CK4" s="4"/>
      <c r="CL4" s="4"/>
      <c r="CM4" s="4"/>
      <c r="CN4" s="4" t="s">
        <v>3172</v>
      </c>
      <c r="CO4" s="4"/>
      <c r="CP4" s="4"/>
      <c r="CQ4" s="4"/>
      <c r="CR4" s="4"/>
    </row>
    <row r="5" spans="1:96" ht="12.75">
      <c r="A5" s="4">
        <v>925</v>
      </c>
      <c r="B5" s="4">
        <v>10474</v>
      </c>
      <c r="C5" s="4" t="s">
        <v>2726</v>
      </c>
      <c r="D5" s="4" t="s">
        <v>2727</v>
      </c>
      <c r="E5" s="4">
        <v>10000</v>
      </c>
      <c r="F5" s="4" t="s">
        <v>2603</v>
      </c>
      <c r="G5" s="4" t="s">
        <v>2728</v>
      </c>
      <c r="H5" s="4" t="s">
        <v>90</v>
      </c>
      <c r="I5" s="4" t="s">
        <v>55</v>
      </c>
      <c r="J5" s="4" t="s">
        <v>101</v>
      </c>
      <c r="K5" s="4" t="s">
        <v>57</v>
      </c>
      <c r="L5" s="4" t="s">
        <v>5095</v>
      </c>
      <c r="M5" s="4" t="s">
        <v>1827</v>
      </c>
      <c r="N5" s="4" t="s">
        <v>127</v>
      </c>
      <c r="O5" s="4" t="s">
        <v>4029</v>
      </c>
      <c r="P5" s="4" t="s">
        <v>5453</v>
      </c>
      <c r="Q5" s="4" t="s">
        <v>5454</v>
      </c>
      <c r="R5" s="4" t="s">
        <v>5454</v>
      </c>
      <c r="S5" s="4" t="s">
        <v>3527</v>
      </c>
      <c r="T5" s="4" t="s">
        <v>3527</v>
      </c>
      <c r="U5" s="4" t="s">
        <v>59</v>
      </c>
      <c r="V5" s="4" t="s">
        <v>60</v>
      </c>
      <c r="W5" s="4" t="s">
        <v>61</v>
      </c>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t="s">
        <v>5448</v>
      </c>
      <c r="CF5" s="4" t="s">
        <v>5448</v>
      </c>
      <c r="CG5" s="4" t="s">
        <v>5455</v>
      </c>
      <c r="CH5" s="4" t="s">
        <v>5448</v>
      </c>
      <c r="CI5" s="4" t="s">
        <v>5448</v>
      </c>
      <c r="CJ5" s="4"/>
      <c r="CK5" s="4"/>
      <c r="CL5" s="4"/>
      <c r="CM5" s="4"/>
      <c r="CN5" s="4" t="s">
        <v>3172</v>
      </c>
      <c r="CO5" s="4"/>
      <c r="CP5" s="4"/>
      <c r="CQ5" s="4"/>
      <c r="CR5" s="4"/>
    </row>
    <row r="6" spans="1:96" ht="12.75">
      <c r="A6" s="4">
        <v>926</v>
      </c>
      <c r="B6" s="4">
        <v>10475</v>
      </c>
      <c r="C6" s="4" t="s">
        <v>2729</v>
      </c>
      <c r="D6" s="4" t="s">
        <v>2730</v>
      </c>
      <c r="E6" s="4">
        <v>10000</v>
      </c>
      <c r="F6" s="4" t="s">
        <v>2603</v>
      </c>
      <c r="G6" s="4" t="s">
        <v>2731</v>
      </c>
      <c r="H6" s="4" t="s">
        <v>90</v>
      </c>
      <c r="I6" s="4" t="s">
        <v>55</v>
      </c>
      <c r="J6" s="4" t="s">
        <v>101</v>
      </c>
      <c r="K6" s="4" t="s">
        <v>57</v>
      </c>
      <c r="L6" s="4" t="s">
        <v>5095</v>
      </c>
      <c r="M6" s="4" t="s">
        <v>1827</v>
      </c>
      <c r="N6" s="4" t="s">
        <v>127</v>
      </c>
      <c r="O6" s="4" t="s">
        <v>4030</v>
      </c>
      <c r="P6" s="4" t="s">
        <v>5456</v>
      </c>
      <c r="Q6" s="4" t="s">
        <v>5457</v>
      </c>
      <c r="R6" s="4" t="s">
        <v>5457</v>
      </c>
      <c r="S6" s="4" t="s">
        <v>3527</v>
      </c>
      <c r="T6" s="4" t="s">
        <v>3527</v>
      </c>
      <c r="U6" s="4" t="s">
        <v>59</v>
      </c>
      <c r="V6" s="4" t="s">
        <v>60</v>
      </c>
      <c r="W6" s="4" t="s">
        <v>61</v>
      </c>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t="s">
        <v>5448</v>
      </c>
      <c r="CF6" s="4" t="s">
        <v>5448</v>
      </c>
      <c r="CG6" s="4" t="s">
        <v>5458</v>
      </c>
      <c r="CH6" s="4" t="s">
        <v>5448</v>
      </c>
      <c r="CI6" s="4" t="s">
        <v>5448</v>
      </c>
      <c r="CJ6" s="4"/>
      <c r="CK6" s="4"/>
      <c r="CL6" s="4"/>
      <c r="CM6" s="4"/>
      <c r="CN6" s="4" t="s">
        <v>3172</v>
      </c>
      <c r="CO6" s="4"/>
      <c r="CP6" s="4"/>
      <c r="CQ6" s="4"/>
      <c r="CR6" s="4"/>
    </row>
    <row r="7" spans="1:96" ht="12.75">
      <c r="A7" s="4">
        <v>929</v>
      </c>
      <c r="B7" s="4">
        <v>10478</v>
      </c>
      <c r="C7" s="4" t="s">
        <v>2606</v>
      </c>
      <c r="D7" s="4" t="s">
        <v>2607</v>
      </c>
      <c r="E7" s="4">
        <v>10000</v>
      </c>
      <c r="F7" s="4" t="s">
        <v>2603</v>
      </c>
      <c r="G7" s="4" t="s">
        <v>2608</v>
      </c>
      <c r="H7" s="4" t="s">
        <v>90</v>
      </c>
      <c r="I7" s="4" t="s">
        <v>55</v>
      </c>
      <c r="J7" s="4" t="s">
        <v>101</v>
      </c>
      <c r="K7" s="4" t="s">
        <v>57</v>
      </c>
      <c r="L7" s="4" t="s">
        <v>5095</v>
      </c>
      <c r="M7" s="4" t="s">
        <v>1884</v>
      </c>
      <c r="N7" s="4" t="s">
        <v>127</v>
      </c>
      <c r="O7" s="4" t="s">
        <v>3533</v>
      </c>
      <c r="P7" s="4" t="s">
        <v>5459</v>
      </c>
      <c r="Q7" s="4" t="s">
        <v>5460</v>
      </c>
      <c r="R7" s="4" t="s">
        <v>5460</v>
      </c>
      <c r="S7" s="4" t="s">
        <v>3527</v>
      </c>
      <c r="T7" s="4" t="s">
        <v>3527</v>
      </c>
      <c r="U7" s="4"/>
      <c r="V7" s="4" t="s">
        <v>74</v>
      </c>
      <c r="W7" s="4" t="s">
        <v>61</v>
      </c>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t="s">
        <v>5448</v>
      </c>
      <c r="CF7" s="4" t="s">
        <v>5448</v>
      </c>
      <c r="CG7" s="4" t="s">
        <v>5461</v>
      </c>
      <c r="CH7" s="4" t="s">
        <v>5448</v>
      </c>
      <c r="CI7" s="4" t="s">
        <v>5448</v>
      </c>
      <c r="CJ7" s="4"/>
      <c r="CK7" s="4"/>
      <c r="CL7" s="4"/>
      <c r="CM7" s="4"/>
      <c r="CN7" s="4" t="s">
        <v>3172</v>
      </c>
      <c r="CO7" s="4"/>
      <c r="CP7" s="4"/>
      <c r="CQ7" s="4"/>
      <c r="CR7" s="4"/>
    </row>
    <row r="8" spans="1:96" ht="12.75">
      <c r="A8" s="4">
        <v>934</v>
      </c>
      <c r="B8" s="4">
        <v>10483</v>
      </c>
      <c r="C8" s="4" t="s">
        <v>3534</v>
      </c>
      <c r="D8" s="4" t="s">
        <v>3535</v>
      </c>
      <c r="E8" s="4">
        <v>65000</v>
      </c>
      <c r="F8" s="4" t="s">
        <v>1143</v>
      </c>
      <c r="G8" s="4" t="s">
        <v>5462</v>
      </c>
      <c r="H8" s="4" t="s">
        <v>54</v>
      </c>
      <c r="I8" s="4" t="s">
        <v>55</v>
      </c>
      <c r="J8" s="4" t="s">
        <v>56</v>
      </c>
      <c r="K8" s="4" t="s">
        <v>57</v>
      </c>
      <c r="L8" s="4" t="s">
        <v>4265</v>
      </c>
      <c r="M8" s="4" t="s">
        <v>58</v>
      </c>
      <c r="N8" s="4" t="s">
        <v>127</v>
      </c>
      <c r="O8" s="4" t="s">
        <v>3536</v>
      </c>
      <c r="P8" s="4" t="s">
        <v>5463</v>
      </c>
      <c r="Q8" s="4" t="s">
        <v>5464</v>
      </c>
      <c r="R8" s="4" t="s">
        <v>5464</v>
      </c>
      <c r="S8" s="4" t="s">
        <v>3527</v>
      </c>
      <c r="T8" s="4" t="s">
        <v>3527</v>
      </c>
      <c r="U8" s="4"/>
      <c r="V8" s="4" t="s">
        <v>74</v>
      </c>
      <c r="W8" s="4" t="s">
        <v>61</v>
      </c>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t="s">
        <v>5448</v>
      </c>
      <c r="CF8" s="4" t="s">
        <v>5448</v>
      </c>
      <c r="CG8" s="4" t="s">
        <v>5448</v>
      </c>
      <c r="CH8" s="4" t="s">
        <v>5448</v>
      </c>
      <c r="CI8" s="4" t="s">
        <v>5448</v>
      </c>
      <c r="CJ8" s="4"/>
      <c r="CK8" s="4"/>
      <c r="CL8" s="4"/>
      <c r="CM8" s="4"/>
      <c r="CN8" s="4" t="s">
        <v>3172</v>
      </c>
      <c r="CO8" s="4"/>
      <c r="CP8" s="4"/>
      <c r="CQ8" s="4"/>
      <c r="CR8" s="4"/>
    </row>
    <row r="9" spans="1:96" ht="12.75">
      <c r="A9" s="4">
        <v>952</v>
      </c>
      <c r="B9" s="4">
        <v>10511</v>
      </c>
      <c r="C9" s="4" t="s">
        <v>2657</v>
      </c>
      <c r="D9" s="4" t="s">
        <v>2658</v>
      </c>
      <c r="E9" s="4">
        <v>10000</v>
      </c>
      <c r="F9" s="4" t="s">
        <v>1903</v>
      </c>
      <c r="G9" s="4" t="s">
        <v>2659</v>
      </c>
      <c r="H9" s="4" t="s">
        <v>90</v>
      </c>
      <c r="I9" s="4" t="s">
        <v>55</v>
      </c>
      <c r="J9" s="4" t="s">
        <v>101</v>
      </c>
      <c r="K9" s="4" t="s">
        <v>57</v>
      </c>
      <c r="L9" s="4" t="s">
        <v>5095</v>
      </c>
      <c r="M9" s="4" t="s">
        <v>2641</v>
      </c>
      <c r="N9" s="4" t="s">
        <v>127</v>
      </c>
      <c r="O9" s="4" t="s">
        <v>5465</v>
      </c>
      <c r="P9" s="4" t="s">
        <v>5466</v>
      </c>
      <c r="Q9" s="4" t="s">
        <v>5467</v>
      </c>
      <c r="R9" s="4" t="s">
        <v>5467</v>
      </c>
      <c r="S9" s="4" t="s">
        <v>3527</v>
      </c>
      <c r="T9" s="4" t="s">
        <v>3527</v>
      </c>
      <c r="U9" s="4" t="s">
        <v>59</v>
      </c>
      <c r="V9" s="4" t="s">
        <v>60</v>
      </c>
      <c r="W9" s="4" t="s">
        <v>61</v>
      </c>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t="s">
        <v>5448</v>
      </c>
      <c r="CF9" s="4" t="s">
        <v>5448</v>
      </c>
      <c r="CG9" s="4" t="s">
        <v>5468</v>
      </c>
      <c r="CH9" s="4" t="s">
        <v>5448</v>
      </c>
      <c r="CI9" s="4" t="s">
        <v>5448</v>
      </c>
      <c r="CJ9" s="4"/>
      <c r="CK9" s="4"/>
      <c r="CL9" s="4"/>
      <c r="CM9" s="4"/>
      <c r="CN9" s="4" t="s">
        <v>3172</v>
      </c>
      <c r="CO9" s="4"/>
      <c r="CP9" s="4"/>
      <c r="CQ9" s="4"/>
      <c r="CR9" s="4"/>
    </row>
    <row r="10" spans="1:96" ht="12.75">
      <c r="A10" s="4">
        <v>348</v>
      </c>
      <c r="B10" s="4">
        <v>9707</v>
      </c>
      <c r="C10" s="4" t="s">
        <v>2216</v>
      </c>
      <c r="D10" s="4" t="s">
        <v>2217</v>
      </c>
      <c r="E10" s="4">
        <v>12500</v>
      </c>
      <c r="F10" s="4" t="s">
        <v>1730</v>
      </c>
      <c r="G10" s="4" t="s">
        <v>2218</v>
      </c>
      <c r="H10" s="4" t="s">
        <v>90</v>
      </c>
      <c r="I10" s="4" t="s">
        <v>55</v>
      </c>
      <c r="J10" s="4" t="s">
        <v>847</v>
      </c>
      <c r="K10" s="4" t="s">
        <v>57</v>
      </c>
      <c r="L10" s="4" t="s">
        <v>5095</v>
      </c>
      <c r="M10" s="4" t="s">
        <v>1525</v>
      </c>
      <c r="N10" s="4" t="s">
        <v>127</v>
      </c>
      <c r="O10" s="4" t="s">
        <v>3164</v>
      </c>
      <c r="P10" s="4" t="s">
        <v>5469</v>
      </c>
      <c r="Q10" s="4" t="s">
        <v>5470</v>
      </c>
      <c r="R10" s="4" t="s">
        <v>5470</v>
      </c>
      <c r="S10" s="4" t="s">
        <v>3527</v>
      </c>
      <c r="T10" s="4" t="s">
        <v>3527</v>
      </c>
      <c r="U10" s="4" t="s">
        <v>59</v>
      </c>
      <c r="V10" s="4" t="s">
        <v>60</v>
      </c>
      <c r="W10" s="4" t="s">
        <v>61</v>
      </c>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t="s">
        <v>5448</v>
      </c>
      <c r="CF10" s="4" t="s">
        <v>5448</v>
      </c>
      <c r="CG10" s="4" t="s">
        <v>5471</v>
      </c>
      <c r="CH10" s="4" t="s">
        <v>5448</v>
      </c>
      <c r="CI10" s="4" t="s">
        <v>5448</v>
      </c>
      <c r="CJ10" s="4"/>
      <c r="CK10" s="4"/>
      <c r="CL10" s="4"/>
      <c r="CM10" s="4"/>
      <c r="CN10" s="4" t="s">
        <v>3172</v>
      </c>
      <c r="CO10" s="4"/>
      <c r="CP10" s="4"/>
      <c r="CQ10" s="4"/>
      <c r="CR10" s="4"/>
    </row>
    <row r="11" spans="1:96" ht="12.75">
      <c r="A11" s="4">
        <v>205</v>
      </c>
      <c r="B11" s="4">
        <v>9492</v>
      </c>
      <c r="C11" s="4" t="s">
        <v>5472</v>
      </c>
      <c r="D11" s="4" t="s">
        <v>5473</v>
      </c>
      <c r="E11" s="4">
        <v>8600</v>
      </c>
      <c r="F11" s="4" t="s">
        <v>2146</v>
      </c>
      <c r="G11" s="4" t="s">
        <v>5474</v>
      </c>
      <c r="H11" s="4" t="s">
        <v>259</v>
      </c>
      <c r="I11" s="4" t="s">
        <v>55</v>
      </c>
      <c r="J11" s="4" t="s">
        <v>1836</v>
      </c>
      <c r="K11" s="4" t="s">
        <v>57</v>
      </c>
      <c r="L11" s="4" t="s">
        <v>5095</v>
      </c>
      <c r="M11" s="4" t="s">
        <v>1837</v>
      </c>
      <c r="N11" s="4" t="s">
        <v>127</v>
      </c>
      <c r="O11" s="4" t="s">
        <v>5475</v>
      </c>
      <c r="P11" s="4" t="s">
        <v>5476</v>
      </c>
      <c r="Q11" s="4" t="s">
        <v>5477</v>
      </c>
      <c r="R11" s="4" t="s">
        <v>5477</v>
      </c>
      <c r="S11" s="4" t="s">
        <v>3527</v>
      </c>
      <c r="T11" s="4" t="s">
        <v>3527</v>
      </c>
      <c r="U11" s="4"/>
      <c r="V11" s="4" t="s">
        <v>244</v>
      </c>
      <c r="W11" s="4" t="s">
        <v>61</v>
      </c>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t="s">
        <v>5448</v>
      </c>
      <c r="CF11" s="4" t="s">
        <v>5448</v>
      </c>
      <c r="CG11" s="4" t="s">
        <v>5478</v>
      </c>
      <c r="CH11" s="4" t="s">
        <v>5448</v>
      </c>
      <c r="CI11" s="4" t="s">
        <v>5448</v>
      </c>
      <c r="CJ11" s="4"/>
      <c r="CK11" s="4"/>
      <c r="CL11" s="4"/>
      <c r="CM11" s="4"/>
      <c r="CN11" s="4" t="s">
        <v>3172</v>
      </c>
      <c r="CO11" s="4"/>
      <c r="CP11" s="4"/>
      <c r="CQ11" s="4"/>
      <c r="CR11" s="4"/>
    </row>
    <row r="12" spans="1:96" ht="12.75">
      <c r="A12" s="4">
        <v>973</v>
      </c>
      <c r="B12" s="4">
        <v>10532</v>
      </c>
      <c r="C12" s="4" t="s">
        <v>570</v>
      </c>
      <c r="D12" s="4" t="s">
        <v>571</v>
      </c>
      <c r="E12" s="4">
        <v>65000</v>
      </c>
      <c r="F12" s="4" t="s">
        <v>178</v>
      </c>
      <c r="G12" s="4" t="s">
        <v>572</v>
      </c>
      <c r="H12" s="4" t="s">
        <v>69</v>
      </c>
      <c r="I12" s="4" t="s">
        <v>55</v>
      </c>
      <c r="J12" s="4" t="s">
        <v>56</v>
      </c>
      <c r="K12" s="4" t="s">
        <v>57</v>
      </c>
      <c r="L12" s="4" t="s">
        <v>4265</v>
      </c>
      <c r="M12" s="4" t="s">
        <v>58</v>
      </c>
      <c r="N12" s="4" t="s">
        <v>127</v>
      </c>
      <c r="O12" s="4" t="s">
        <v>5479</v>
      </c>
      <c r="P12" s="4" t="s">
        <v>5480</v>
      </c>
      <c r="Q12" s="4" t="s">
        <v>5481</v>
      </c>
      <c r="R12" s="4" t="s">
        <v>5481</v>
      </c>
      <c r="S12" s="4" t="s">
        <v>3527</v>
      </c>
      <c r="T12" s="4" t="s">
        <v>3527</v>
      </c>
      <c r="U12" s="4" t="s">
        <v>59</v>
      </c>
      <c r="V12" s="4" t="s">
        <v>60</v>
      </c>
      <c r="W12" s="4" t="s">
        <v>61</v>
      </c>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t="s">
        <v>5448</v>
      </c>
      <c r="CF12" s="4" t="s">
        <v>5448</v>
      </c>
      <c r="CG12" s="4" t="s">
        <v>5482</v>
      </c>
      <c r="CH12" s="4" t="s">
        <v>5448</v>
      </c>
      <c r="CI12" s="4" t="s">
        <v>5448</v>
      </c>
      <c r="CJ12" s="4"/>
      <c r="CK12" s="4"/>
      <c r="CL12" s="4"/>
      <c r="CM12" s="4"/>
      <c r="CN12" s="4" t="s">
        <v>3172</v>
      </c>
      <c r="CO12" s="4"/>
      <c r="CP12" s="4"/>
      <c r="CQ12" s="4"/>
      <c r="CR12" s="4"/>
    </row>
    <row r="13" spans="1:96" ht="12.75">
      <c r="A13" s="4">
        <v>974</v>
      </c>
      <c r="B13" s="4">
        <v>10580</v>
      </c>
      <c r="C13" s="4" t="s">
        <v>750</v>
      </c>
      <c r="D13" s="4" t="s">
        <v>751</v>
      </c>
      <c r="E13" s="4">
        <v>60000</v>
      </c>
      <c r="F13" s="4" t="s">
        <v>752</v>
      </c>
      <c r="G13" s="4" t="s">
        <v>754</v>
      </c>
      <c r="H13" s="4" t="s">
        <v>69</v>
      </c>
      <c r="I13" s="4" t="s">
        <v>55</v>
      </c>
      <c r="J13" s="4" t="s">
        <v>56</v>
      </c>
      <c r="K13" s="4" t="s">
        <v>57</v>
      </c>
      <c r="L13" s="4" t="s">
        <v>5483</v>
      </c>
      <c r="M13" s="4" t="s">
        <v>299</v>
      </c>
      <c r="N13" s="4" t="s">
        <v>127</v>
      </c>
      <c r="O13" s="4" t="s">
        <v>5484</v>
      </c>
      <c r="P13" s="4" t="s">
        <v>5485</v>
      </c>
      <c r="Q13" s="4" t="s">
        <v>5486</v>
      </c>
      <c r="R13" s="4" t="s">
        <v>5486</v>
      </c>
      <c r="S13" s="4" t="s">
        <v>3527</v>
      </c>
      <c r="T13" s="4" t="s">
        <v>3527</v>
      </c>
      <c r="U13" s="4" t="s">
        <v>59</v>
      </c>
      <c r="V13" s="4" t="s">
        <v>60</v>
      </c>
      <c r="W13" s="4" t="s">
        <v>61</v>
      </c>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t="s">
        <v>5448</v>
      </c>
      <c r="CF13" s="4" t="s">
        <v>5448</v>
      </c>
      <c r="CG13" s="4" t="s">
        <v>5487</v>
      </c>
      <c r="CH13" s="4" t="s">
        <v>5448</v>
      </c>
      <c r="CI13" s="4" t="s">
        <v>5448</v>
      </c>
      <c r="CJ13" s="4"/>
      <c r="CK13" s="4"/>
      <c r="CL13" s="4"/>
      <c r="CM13" s="4"/>
      <c r="CN13" s="4" t="s">
        <v>3172</v>
      </c>
      <c r="CO13" s="4"/>
      <c r="CP13" s="4"/>
      <c r="CQ13" s="4"/>
      <c r="CR13" s="4"/>
    </row>
    <row r="14" spans="1:96" ht="12.75">
      <c r="A14" s="4">
        <v>890</v>
      </c>
      <c r="B14" s="4">
        <v>10438</v>
      </c>
      <c r="C14" s="4" t="s">
        <v>3537</v>
      </c>
      <c r="D14" s="4" t="s">
        <v>3538</v>
      </c>
      <c r="E14" s="4">
        <v>10000</v>
      </c>
      <c r="F14" s="4" t="s">
        <v>1407</v>
      </c>
      <c r="G14" s="4" t="s">
        <v>5488</v>
      </c>
      <c r="H14" s="4" t="s">
        <v>259</v>
      </c>
      <c r="I14" s="4" t="s">
        <v>55</v>
      </c>
      <c r="J14" s="4" t="s">
        <v>101</v>
      </c>
      <c r="K14" s="4" t="s">
        <v>57</v>
      </c>
      <c r="L14" s="4" t="s">
        <v>4265</v>
      </c>
      <c r="M14" s="4" t="s">
        <v>340</v>
      </c>
      <c r="N14" s="4" t="s">
        <v>137</v>
      </c>
      <c r="O14" s="4" t="s">
        <v>3539</v>
      </c>
      <c r="P14" s="4" t="s">
        <v>5489</v>
      </c>
      <c r="Q14" s="4" t="s">
        <v>5490</v>
      </c>
      <c r="R14" s="4" t="s">
        <v>5490</v>
      </c>
      <c r="S14" s="4" t="s">
        <v>3527</v>
      </c>
      <c r="T14" s="4" t="s">
        <v>3527</v>
      </c>
      <c r="U14" s="4"/>
      <c r="V14" s="4" t="s">
        <v>74</v>
      </c>
      <c r="W14" s="4" t="s">
        <v>61</v>
      </c>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t="s">
        <v>5448</v>
      </c>
      <c r="CF14" s="4" t="s">
        <v>5448</v>
      </c>
      <c r="CG14" s="4" t="s">
        <v>5448</v>
      </c>
      <c r="CH14" s="4" t="s">
        <v>5448</v>
      </c>
      <c r="CI14" s="4" t="s">
        <v>5448</v>
      </c>
      <c r="CJ14" s="4"/>
      <c r="CK14" s="4"/>
      <c r="CL14" s="4"/>
      <c r="CM14" s="4"/>
      <c r="CN14" s="4" t="s">
        <v>3172</v>
      </c>
      <c r="CO14" s="4"/>
      <c r="CP14" s="4"/>
      <c r="CQ14" s="4"/>
      <c r="CR14" s="4"/>
    </row>
    <row r="15" spans="1:96" ht="12.75">
      <c r="A15" s="4">
        <v>978</v>
      </c>
      <c r="B15" s="4">
        <v>10585</v>
      </c>
      <c r="C15" s="4" t="s">
        <v>946</v>
      </c>
      <c r="D15" s="4" t="s">
        <v>947</v>
      </c>
      <c r="E15" s="4">
        <v>50000</v>
      </c>
      <c r="F15" s="4" t="s">
        <v>942</v>
      </c>
      <c r="G15" s="4" t="s">
        <v>948</v>
      </c>
      <c r="H15" s="4" t="s">
        <v>69</v>
      </c>
      <c r="I15" s="4" t="s">
        <v>55</v>
      </c>
      <c r="J15" s="4" t="s">
        <v>945</v>
      </c>
      <c r="K15" s="4" t="s">
        <v>57</v>
      </c>
      <c r="L15" s="4" t="s">
        <v>5095</v>
      </c>
      <c r="M15" s="4" t="s">
        <v>767</v>
      </c>
      <c r="N15" s="4" t="s">
        <v>127</v>
      </c>
      <c r="O15" s="4" t="s">
        <v>5491</v>
      </c>
      <c r="P15" s="4" t="s">
        <v>5492</v>
      </c>
      <c r="Q15" s="4" t="s">
        <v>5493</v>
      </c>
      <c r="R15" s="4" t="s">
        <v>5493</v>
      </c>
      <c r="S15" s="4" t="s">
        <v>3527</v>
      </c>
      <c r="T15" s="4" t="s">
        <v>3527</v>
      </c>
      <c r="U15" s="4" t="s">
        <v>59</v>
      </c>
      <c r="V15" s="4" t="s">
        <v>60</v>
      </c>
      <c r="W15" s="4" t="s">
        <v>61</v>
      </c>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t="s">
        <v>5448</v>
      </c>
      <c r="CF15" s="4" t="s">
        <v>5448</v>
      </c>
      <c r="CG15" s="4" t="s">
        <v>5494</v>
      </c>
      <c r="CH15" s="4" t="s">
        <v>5448</v>
      </c>
      <c r="CI15" s="4" t="s">
        <v>5448</v>
      </c>
      <c r="CJ15" s="4"/>
      <c r="CK15" s="4"/>
      <c r="CL15" s="4"/>
      <c r="CM15" s="4"/>
      <c r="CN15" s="4" t="s">
        <v>3172</v>
      </c>
      <c r="CO15" s="4"/>
      <c r="CP15" s="4"/>
      <c r="CQ15" s="4"/>
      <c r="CR15" s="4"/>
    </row>
    <row r="16" spans="1:96" ht="12.75">
      <c r="A16" s="4">
        <v>981</v>
      </c>
      <c r="B16" s="4">
        <v>10588</v>
      </c>
      <c r="C16" s="4" t="s">
        <v>2695</v>
      </c>
      <c r="D16" s="4" t="s">
        <v>2696</v>
      </c>
      <c r="E16" s="4">
        <v>10000</v>
      </c>
      <c r="F16" s="4" t="s">
        <v>576</v>
      </c>
      <c r="G16" s="4" t="s">
        <v>2697</v>
      </c>
      <c r="H16" s="4" t="s">
        <v>90</v>
      </c>
      <c r="I16" s="4" t="s">
        <v>55</v>
      </c>
      <c r="J16" s="4" t="s">
        <v>101</v>
      </c>
      <c r="K16" s="4" t="s">
        <v>57</v>
      </c>
      <c r="L16" s="4" t="s">
        <v>5095</v>
      </c>
      <c r="M16" s="4" t="s">
        <v>1653</v>
      </c>
      <c r="N16" s="4" t="s">
        <v>127</v>
      </c>
      <c r="O16" s="4" t="s">
        <v>5495</v>
      </c>
      <c r="P16" s="4" t="s">
        <v>5496</v>
      </c>
      <c r="Q16" s="4" t="s">
        <v>5497</v>
      </c>
      <c r="R16" s="4" t="s">
        <v>5497</v>
      </c>
      <c r="S16" s="4" t="s">
        <v>3527</v>
      </c>
      <c r="T16" s="4" t="s">
        <v>3527</v>
      </c>
      <c r="U16" s="4" t="s">
        <v>59</v>
      </c>
      <c r="V16" s="4" t="s">
        <v>60</v>
      </c>
      <c r="W16" s="4" t="s">
        <v>61</v>
      </c>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t="s">
        <v>5448</v>
      </c>
      <c r="CF16" s="4" t="s">
        <v>5448</v>
      </c>
      <c r="CG16" s="4" t="s">
        <v>5498</v>
      </c>
      <c r="CH16" s="4" t="s">
        <v>5448</v>
      </c>
      <c r="CI16" s="4" t="s">
        <v>5448</v>
      </c>
      <c r="CJ16" s="4"/>
      <c r="CK16" s="4"/>
      <c r="CL16" s="4"/>
      <c r="CM16" s="4"/>
      <c r="CN16" s="4" t="s">
        <v>3172</v>
      </c>
      <c r="CO16" s="4"/>
      <c r="CP16" s="4"/>
      <c r="CQ16" s="4"/>
      <c r="CR16" s="4"/>
    </row>
    <row r="17" spans="1:96" ht="12.75">
      <c r="A17" s="4">
        <v>987</v>
      </c>
      <c r="B17" s="4">
        <v>10594</v>
      </c>
      <c r="C17" s="4" t="s">
        <v>1929</v>
      </c>
      <c r="D17" s="4" t="s">
        <v>1930</v>
      </c>
      <c r="E17" s="4">
        <v>18000</v>
      </c>
      <c r="F17" s="4" t="s">
        <v>1931</v>
      </c>
      <c r="G17" s="4" t="s">
        <v>1933</v>
      </c>
      <c r="H17" s="4" t="s">
        <v>69</v>
      </c>
      <c r="I17" s="4" t="s">
        <v>55</v>
      </c>
      <c r="J17" s="4" t="s">
        <v>101</v>
      </c>
      <c r="K17" s="4" t="s">
        <v>57</v>
      </c>
      <c r="L17" s="4" t="s">
        <v>5095</v>
      </c>
      <c r="M17" s="4" t="s">
        <v>1151</v>
      </c>
      <c r="N17" s="4" t="s">
        <v>127</v>
      </c>
      <c r="O17" s="4" t="s">
        <v>5499</v>
      </c>
      <c r="P17" s="4" t="s">
        <v>5500</v>
      </c>
      <c r="Q17" s="4" t="s">
        <v>5501</v>
      </c>
      <c r="R17" s="4" t="s">
        <v>5501</v>
      </c>
      <c r="S17" s="4" t="s">
        <v>3527</v>
      </c>
      <c r="T17" s="4" t="s">
        <v>3527</v>
      </c>
      <c r="U17" s="4"/>
      <c r="V17" s="4" t="s">
        <v>74</v>
      </c>
      <c r="W17" s="4" t="s">
        <v>61</v>
      </c>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t="s">
        <v>5448</v>
      </c>
      <c r="CF17" s="4" t="s">
        <v>5448</v>
      </c>
      <c r="CG17" s="4" t="s">
        <v>5502</v>
      </c>
      <c r="CH17" s="4" t="s">
        <v>5448</v>
      </c>
      <c r="CI17" s="4" t="s">
        <v>5448</v>
      </c>
      <c r="CJ17" s="4"/>
      <c r="CK17" s="4"/>
      <c r="CL17" s="4"/>
      <c r="CM17" s="4"/>
      <c r="CN17" s="4" t="s">
        <v>3172</v>
      </c>
      <c r="CO17" s="4"/>
      <c r="CP17" s="4"/>
      <c r="CQ17" s="4"/>
      <c r="CR17" s="4"/>
    </row>
    <row r="18" spans="1:96" ht="12.75">
      <c r="A18" s="4">
        <v>994</v>
      </c>
      <c r="B18" s="4">
        <v>10601</v>
      </c>
      <c r="C18" s="4" t="s">
        <v>97</v>
      </c>
      <c r="D18" s="4" t="s">
        <v>98</v>
      </c>
      <c r="E18" s="4">
        <v>10000</v>
      </c>
      <c r="F18" s="4" t="s">
        <v>49</v>
      </c>
      <c r="G18" s="4" t="s">
        <v>99</v>
      </c>
      <c r="H18" s="4" t="s">
        <v>90</v>
      </c>
      <c r="I18" s="4" t="s">
        <v>55</v>
      </c>
      <c r="J18" s="4" t="s">
        <v>101</v>
      </c>
      <c r="K18" s="4" t="s">
        <v>57</v>
      </c>
      <c r="L18" s="4" t="s">
        <v>5095</v>
      </c>
      <c r="M18" s="4" t="s">
        <v>102</v>
      </c>
      <c r="N18" s="4" t="s">
        <v>127</v>
      </c>
      <c r="O18" s="4" t="s">
        <v>5503</v>
      </c>
      <c r="P18" s="4" t="s">
        <v>5504</v>
      </c>
      <c r="Q18" s="4" t="s">
        <v>5505</v>
      </c>
      <c r="R18" s="4" t="s">
        <v>5505</v>
      </c>
      <c r="S18" s="4" t="s">
        <v>5506</v>
      </c>
      <c r="T18" s="4" t="s">
        <v>3527</v>
      </c>
      <c r="U18" s="4" t="s">
        <v>59</v>
      </c>
      <c r="V18" s="4" t="s">
        <v>60</v>
      </c>
      <c r="W18" s="4" t="s">
        <v>61</v>
      </c>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t="s">
        <v>5448</v>
      </c>
      <c r="CF18" s="4" t="s">
        <v>5448</v>
      </c>
      <c r="CG18" s="4" t="s">
        <v>5448</v>
      </c>
      <c r="CH18" s="4" t="s">
        <v>5448</v>
      </c>
      <c r="CI18" s="4" t="s">
        <v>5448</v>
      </c>
      <c r="CJ18" s="4"/>
      <c r="CK18" s="4"/>
      <c r="CL18" s="4"/>
      <c r="CM18" s="4"/>
      <c r="CN18" s="4" t="s">
        <v>3172</v>
      </c>
      <c r="CO18" s="4"/>
      <c r="CP18" s="4"/>
      <c r="CQ18" s="4"/>
      <c r="CR18" s="4"/>
    </row>
    <row r="19" spans="1:96" ht="12.75">
      <c r="A19" s="4">
        <v>997</v>
      </c>
      <c r="B19" s="4">
        <v>10604</v>
      </c>
      <c r="C19" s="4" t="s">
        <v>46</v>
      </c>
      <c r="D19" s="4" t="s">
        <v>48</v>
      </c>
      <c r="E19" s="4">
        <v>55000</v>
      </c>
      <c r="F19" s="4" t="s">
        <v>49</v>
      </c>
      <c r="G19" s="4" t="s">
        <v>52</v>
      </c>
      <c r="H19" s="4" t="s">
        <v>54</v>
      </c>
      <c r="I19" s="4" t="s">
        <v>55</v>
      </c>
      <c r="J19" s="4" t="s">
        <v>56</v>
      </c>
      <c r="K19" s="4" t="s">
        <v>57</v>
      </c>
      <c r="L19" s="4" t="s">
        <v>4265</v>
      </c>
      <c r="M19" s="4" t="s">
        <v>58</v>
      </c>
      <c r="N19" s="4" t="s">
        <v>127</v>
      </c>
      <c r="O19" s="4" t="s">
        <v>5507</v>
      </c>
      <c r="P19" s="4" t="s">
        <v>5508</v>
      </c>
      <c r="Q19" s="4" t="s">
        <v>5509</v>
      </c>
      <c r="R19" s="4" t="s">
        <v>5509</v>
      </c>
      <c r="S19" s="4" t="s">
        <v>3527</v>
      </c>
      <c r="T19" s="4" t="s">
        <v>3527</v>
      </c>
      <c r="U19" s="4" t="s">
        <v>59</v>
      </c>
      <c r="V19" s="4" t="s">
        <v>60</v>
      </c>
      <c r="W19" s="4" t="s">
        <v>61</v>
      </c>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t="s">
        <v>5448</v>
      </c>
      <c r="CF19" s="4" t="s">
        <v>5448</v>
      </c>
      <c r="CG19" s="4" t="s">
        <v>5510</v>
      </c>
      <c r="CH19" s="4" t="s">
        <v>5448</v>
      </c>
      <c r="CI19" s="4" t="s">
        <v>5448</v>
      </c>
      <c r="CJ19" s="4"/>
      <c r="CK19" s="4"/>
      <c r="CL19" s="4"/>
      <c r="CM19" s="4"/>
      <c r="CN19" s="4" t="s">
        <v>3172</v>
      </c>
      <c r="CO19" s="4"/>
      <c r="CP19" s="4"/>
      <c r="CQ19" s="4"/>
      <c r="CR19" s="4"/>
    </row>
    <row r="20" spans="1:96" ht="12.75">
      <c r="A20" s="4">
        <v>1005</v>
      </c>
      <c r="B20" s="4">
        <v>10628</v>
      </c>
      <c r="C20" s="4" t="s">
        <v>5511</v>
      </c>
      <c r="D20" s="4" t="s">
        <v>5512</v>
      </c>
      <c r="E20" s="4">
        <v>18000</v>
      </c>
      <c r="F20" s="4" t="s">
        <v>5513</v>
      </c>
      <c r="G20" s="4" t="s">
        <v>5514</v>
      </c>
      <c r="H20" s="4" t="s">
        <v>69</v>
      </c>
      <c r="I20" s="4" t="s">
        <v>55</v>
      </c>
      <c r="J20" s="4" t="s">
        <v>101</v>
      </c>
      <c r="K20" s="4" t="s">
        <v>57</v>
      </c>
      <c r="L20" s="4" t="s">
        <v>5095</v>
      </c>
      <c r="M20" s="4" t="s">
        <v>767</v>
      </c>
      <c r="N20" s="4" t="s">
        <v>127</v>
      </c>
      <c r="O20" s="4" t="s">
        <v>5515</v>
      </c>
      <c r="P20" s="4" t="s">
        <v>5516</v>
      </c>
      <c r="Q20" s="4" t="s">
        <v>5517</v>
      </c>
      <c r="R20" s="4" t="s">
        <v>5517</v>
      </c>
      <c r="S20" s="4" t="s">
        <v>3527</v>
      </c>
      <c r="T20" s="4" t="s">
        <v>3527</v>
      </c>
      <c r="U20" s="4" t="s">
        <v>59</v>
      </c>
      <c r="V20" s="4" t="s">
        <v>60</v>
      </c>
      <c r="W20" s="4" t="s">
        <v>61</v>
      </c>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t="s">
        <v>5448</v>
      </c>
      <c r="CF20" s="4" t="s">
        <v>5448</v>
      </c>
      <c r="CG20" s="4" t="s">
        <v>5518</v>
      </c>
      <c r="CH20" s="4" t="s">
        <v>5448</v>
      </c>
      <c r="CI20" s="4" t="s">
        <v>5448</v>
      </c>
      <c r="CJ20" s="4"/>
      <c r="CK20" s="4"/>
      <c r="CL20" s="4"/>
      <c r="CM20" s="4"/>
      <c r="CN20" s="4" t="s">
        <v>3172</v>
      </c>
      <c r="CO20" s="4"/>
      <c r="CP20" s="4"/>
      <c r="CQ20" s="4"/>
      <c r="CR20" s="4"/>
    </row>
    <row r="21" spans="1:96" ht="12.75">
      <c r="A21" s="4">
        <v>173</v>
      </c>
      <c r="B21" s="4">
        <v>9438</v>
      </c>
      <c r="C21" s="4" t="s">
        <v>2139</v>
      </c>
      <c r="D21" s="4" t="s">
        <v>2140</v>
      </c>
      <c r="E21" s="4">
        <v>12900</v>
      </c>
      <c r="F21" s="4" t="s">
        <v>2141</v>
      </c>
      <c r="G21" s="4" t="s">
        <v>2143</v>
      </c>
      <c r="H21" s="4" t="s">
        <v>259</v>
      </c>
      <c r="I21" s="4" t="s">
        <v>55</v>
      </c>
      <c r="J21" s="4" t="s">
        <v>1836</v>
      </c>
      <c r="K21" s="4" t="s">
        <v>57</v>
      </c>
      <c r="L21" s="4" t="s">
        <v>5095</v>
      </c>
      <c r="M21" s="4" t="s">
        <v>2057</v>
      </c>
      <c r="N21" s="4" t="s">
        <v>127</v>
      </c>
      <c r="O21" s="4" t="s">
        <v>4182</v>
      </c>
      <c r="P21" s="4" t="s">
        <v>5519</v>
      </c>
      <c r="Q21" s="4" t="s">
        <v>5520</v>
      </c>
      <c r="R21" s="4" t="s">
        <v>5520</v>
      </c>
      <c r="S21" s="4" t="s">
        <v>5521</v>
      </c>
      <c r="T21" s="4" t="s">
        <v>5522</v>
      </c>
      <c r="U21" s="4" t="s">
        <v>59</v>
      </c>
      <c r="V21" s="4" t="s">
        <v>60</v>
      </c>
      <c r="W21" s="4" t="s">
        <v>61</v>
      </c>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t="s">
        <v>5448</v>
      </c>
      <c r="CF21" s="4" t="s">
        <v>5448</v>
      </c>
      <c r="CG21" s="4" t="s">
        <v>5523</v>
      </c>
      <c r="CH21" s="4" t="s">
        <v>5448</v>
      </c>
      <c r="CI21" s="4" t="s">
        <v>5448</v>
      </c>
      <c r="CJ21" s="4"/>
      <c r="CK21" s="4"/>
      <c r="CL21" s="4"/>
      <c r="CM21" s="4"/>
      <c r="CN21" s="4" t="s">
        <v>3172</v>
      </c>
      <c r="CO21" s="4"/>
      <c r="CP21" s="4"/>
      <c r="CQ21" s="4"/>
      <c r="CR21" s="4"/>
    </row>
    <row r="22" spans="1:96" ht="12.75">
      <c r="A22" s="4">
        <v>94</v>
      </c>
      <c r="B22" s="4">
        <v>8321</v>
      </c>
      <c r="C22" s="4" t="s">
        <v>1761</v>
      </c>
      <c r="D22" s="4" t="s">
        <v>1762</v>
      </c>
      <c r="E22" s="4">
        <v>22176</v>
      </c>
      <c r="F22" s="4" t="s">
        <v>1758</v>
      </c>
      <c r="G22" s="4" t="s">
        <v>1763</v>
      </c>
      <c r="H22" s="4" t="s">
        <v>90</v>
      </c>
      <c r="I22" s="4" t="s">
        <v>55</v>
      </c>
      <c r="J22" s="4" t="s">
        <v>847</v>
      </c>
      <c r="K22" s="4" t="s">
        <v>57</v>
      </c>
      <c r="L22" s="4" t="s">
        <v>5095</v>
      </c>
      <c r="M22" s="4" t="s">
        <v>1041</v>
      </c>
      <c r="N22" s="4" t="s">
        <v>127</v>
      </c>
      <c r="O22" s="4" t="s">
        <v>4240</v>
      </c>
      <c r="P22" s="4" t="s">
        <v>5524</v>
      </c>
      <c r="Q22" s="4" t="s">
        <v>5525</v>
      </c>
      <c r="R22" s="4" t="s">
        <v>5525</v>
      </c>
      <c r="S22" s="4" t="s">
        <v>3527</v>
      </c>
      <c r="T22" s="4" t="s">
        <v>3527</v>
      </c>
      <c r="U22" s="4" t="s">
        <v>59</v>
      </c>
      <c r="V22" s="4" t="s">
        <v>60</v>
      </c>
      <c r="W22" s="4" t="s">
        <v>61</v>
      </c>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t="s">
        <v>5526</v>
      </c>
      <c r="BD22" s="4" t="s">
        <v>5527</v>
      </c>
      <c r="BE22" s="4" t="s">
        <v>5528</v>
      </c>
      <c r="BF22" s="4"/>
      <c r="BG22" s="4"/>
      <c r="BH22" s="4"/>
      <c r="BI22" s="4"/>
      <c r="BJ22" s="4"/>
      <c r="BK22" s="4"/>
      <c r="BL22" s="4"/>
      <c r="BM22" s="4"/>
      <c r="BN22" s="4"/>
      <c r="BO22" s="4"/>
      <c r="BP22" s="4"/>
      <c r="BQ22" s="4"/>
      <c r="BR22" s="4"/>
      <c r="BS22" s="4"/>
      <c r="BT22" s="4"/>
      <c r="BU22" s="4"/>
      <c r="BV22" s="4"/>
      <c r="BW22" s="4"/>
      <c r="BX22" s="4"/>
      <c r="BY22" s="4"/>
      <c r="BZ22" s="4"/>
      <c r="CA22" s="4"/>
      <c r="CB22" s="4" t="s">
        <v>5529</v>
      </c>
      <c r="CC22" s="4" t="s">
        <v>5530</v>
      </c>
      <c r="CD22" s="4" t="s">
        <v>5531</v>
      </c>
      <c r="CE22" s="4" t="s">
        <v>5448</v>
      </c>
      <c r="CF22" s="4" t="s">
        <v>5448</v>
      </c>
      <c r="CG22" s="4" t="s">
        <v>5532</v>
      </c>
      <c r="CH22" s="4" t="s">
        <v>5448</v>
      </c>
      <c r="CI22" s="4" t="s">
        <v>5448</v>
      </c>
      <c r="CJ22" s="4"/>
      <c r="CK22" s="4"/>
      <c r="CL22" s="4"/>
      <c r="CM22" s="4"/>
      <c r="CN22" s="4" t="s">
        <v>3172</v>
      </c>
      <c r="CO22" s="4"/>
      <c r="CP22" s="4"/>
      <c r="CQ22" s="4"/>
      <c r="CR22" s="4"/>
    </row>
    <row r="23" spans="1:96" ht="12.75">
      <c r="A23" s="4">
        <v>5</v>
      </c>
      <c r="B23" s="4">
        <v>12</v>
      </c>
      <c r="C23" s="4" t="s">
        <v>128</v>
      </c>
      <c r="D23" s="4" t="s">
        <v>129</v>
      </c>
      <c r="E23" s="4">
        <v>272590</v>
      </c>
      <c r="F23" s="4" t="s">
        <v>130</v>
      </c>
      <c r="G23" s="4" t="s">
        <v>133</v>
      </c>
      <c r="H23" s="4" t="s">
        <v>69</v>
      </c>
      <c r="I23" s="4" t="s">
        <v>135</v>
      </c>
      <c r="J23" s="4" t="s">
        <v>136</v>
      </c>
      <c r="K23" s="4" t="s">
        <v>57</v>
      </c>
      <c r="L23" s="4" t="s">
        <v>4265</v>
      </c>
      <c r="M23" s="4" t="s">
        <v>137</v>
      </c>
      <c r="N23" s="4" t="s">
        <v>137</v>
      </c>
      <c r="O23" s="4" t="s">
        <v>4167</v>
      </c>
      <c r="P23" s="4" t="s">
        <v>5533</v>
      </c>
      <c r="Q23" s="4" t="s">
        <v>5534</v>
      </c>
      <c r="R23" s="4" t="s">
        <v>5535</v>
      </c>
      <c r="S23" s="4" t="s">
        <v>5536</v>
      </c>
      <c r="T23" s="4" t="s">
        <v>3527</v>
      </c>
      <c r="U23" s="4" t="s">
        <v>138</v>
      </c>
      <c r="V23" s="4" t="s">
        <v>60</v>
      </c>
      <c r="W23" s="4" t="s">
        <v>75</v>
      </c>
      <c r="X23" s="4"/>
      <c r="Y23" s="4"/>
      <c r="Z23" s="4"/>
      <c r="AA23" s="4"/>
      <c r="AB23" s="4"/>
      <c r="AC23" s="4"/>
      <c r="AD23" s="4"/>
      <c r="AE23" s="4"/>
      <c r="AF23" s="4" t="s">
        <v>5537</v>
      </c>
      <c r="AG23" s="4" t="s">
        <v>5538</v>
      </c>
      <c r="AH23" s="4" t="s">
        <v>5539</v>
      </c>
      <c r="AI23" s="4" t="s">
        <v>5540</v>
      </c>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t="s">
        <v>5541</v>
      </c>
      <c r="BT23" s="4" t="s">
        <v>3527</v>
      </c>
      <c r="BU23" s="4" t="s">
        <v>5542</v>
      </c>
      <c r="BV23" s="4" t="s">
        <v>5543</v>
      </c>
      <c r="BW23" s="4" t="s">
        <v>5544</v>
      </c>
      <c r="BX23" s="4" t="s">
        <v>5545</v>
      </c>
      <c r="BY23" s="4" t="s">
        <v>5546</v>
      </c>
      <c r="BZ23" s="4" t="s">
        <v>3527</v>
      </c>
      <c r="CA23" s="4" t="s">
        <v>3527</v>
      </c>
      <c r="CB23" s="4"/>
      <c r="CC23" s="4"/>
      <c r="CD23" s="4"/>
      <c r="CE23" s="4" t="s">
        <v>5547</v>
      </c>
      <c r="CF23" s="4" t="s">
        <v>5548</v>
      </c>
      <c r="CG23" s="4" t="s">
        <v>5549</v>
      </c>
      <c r="CH23" s="4" t="s">
        <v>5448</v>
      </c>
      <c r="CI23" s="4" t="s">
        <v>5448</v>
      </c>
      <c r="CJ23" s="4" t="s">
        <v>5550</v>
      </c>
      <c r="CK23" s="4"/>
      <c r="CL23" s="4"/>
      <c r="CM23" s="4"/>
      <c r="CN23" s="4" t="s">
        <v>3172</v>
      </c>
      <c r="CO23" s="4" t="s">
        <v>5551</v>
      </c>
      <c r="CP23" s="4"/>
      <c r="CQ23" s="4"/>
      <c r="CR23" s="4"/>
    </row>
    <row r="24" spans="1:96" ht="12.75">
      <c r="A24" s="4">
        <v>171</v>
      </c>
      <c r="B24" s="4">
        <v>9433</v>
      </c>
      <c r="C24" s="4" t="s">
        <v>5552</v>
      </c>
      <c r="D24" s="4" t="s">
        <v>5553</v>
      </c>
      <c r="E24" s="4">
        <v>10000</v>
      </c>
      <c r="F24" s="4" t="s">
        <v>1521</v>
      </c>
      <c r="G24" s="4" t="s">
        <v>5554</v>
      </c>
      <c r="H24" s="4" t="s">
        <v>90</v>
      </c>
      <c r="I24" s="4" t="s">
        <v>55</v>
      </c>
      <c r="J24" s="4" t="s">
        <v>101</v>
      </c>
      <c r="K24" s="4" t="s">
        <v>57</v>
      </c>
      <c r="L24" s="4" t="s">
        <v>5095</v>
      </c>
      <c r="M24" s="4" t="s">
        <v>833</v>
      </c>
      <c r="N24" s="4" t="s">
        <v>127</v>
      </c>
      <c r="O24" s="4" t="s">
        <v>5555</v>
      </c>
      <c r="P24" s="4" t="s">
        <v>5556</v>
      </c>
      <c r="Q24" s="4" t="s">
        <v>5557</v>
      </c>
      <c r="R24" s="4" t="s">
        <v>5557</v>
      </c>
      <c r="S24" s="4" t="s">
        <v>3527</v>
      </c>
      <c r="T24" s="4" t="s">
        <v>3527</v>
      </c>
      <c r="U24" s="4"/>
      <c r="V24" s="4" t="s">
        <v>74</v>
      </c>
      <c r="W24" s="4" t="s">
        <v>61</v>
      </c>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t="s">
        <v>5448</v>
      </c>
      <c r="CF24" s="4" t="s">
        <v>5448</v>
      </c>
      <c r="CG24" s="4" t="s">
        <v>5448</v>
      </c>
      <c r="CH24" s="4" t="s">
        <v>5448</v>
      </c>
      <c r="CI24" s="4" t="s">
        <v>5448</v>
      </c>
      <c r="CJ24" s="4"/>
      <c r="CK24" s="4"/>
      <c r="CL24" s="4"/>
      <c r="CM24" s="4"/>
      <c r="CN24" s="4" t="s">
        <v>3172</v>
      </c>
      <c r="CO24" s="4"/>
      <c r="CP24" s="4"/>
      <c r="CQ24" s="4"/>
      <c r="CR24" s="4"/>
    </row>
    <row r="25" spans="1:96" ht="12.75">
      <c r="A25" s="4">
        <v>643</v>
      </c>
      <c r="B25" s="4">
        <v>10176</v>
      </c>
      <c r="C25" s="4" t="s">
        <v>2592</v>
      </c>
      <c r="D25" s="4" t="s">
        <v>2593</v>
      </c>
      <c r="E25" s="4">
        <v>10000</v>
      </c>
      <c r="F25" s="4" t="s">
        <v>2586</v>
      </c>
      <c r="G25" s="4" t="s">
        <v>2594</v>
      </c>
      <c r="H25" s="4" t="s">
        <v>90</v>
      </c>
      <c r="I25" s="4" t="s">
        <v>55</v>
      </c>
      <c r="J25" s="4" t="s">
        <v>101</v>
      </c>
      <c r="K25" s="4" t="s">
        <v>57</v>
      </c>
      <c r="L25" s="4" t="s">
        <v>5095</v>
      </c>
      <c r="M25" s="4" t="s">
        <v>1884</v>
      </c>
      <c r="N25" s="4" t="s">
        <v>127</v>
      </c>
      <c r="O25" s="4" t="s">
        <v>3444</v>
      </c>
      <c r="P25" s="4" t="s">
        <v>5558</v>
      </c>
      <c r="Q25" s="4" t="s">
        <v>5559</v>
      </c>
      <c r="R25" s="4" t="s">
        <v>5559</v>
      </c>
      <c r="S25" s="4" t="s">
        <v>5560</v>
      </c>
      <c r="T25" s="4" t="s">
        <v>3527</v>
      </c>
      <c r="U25" s="4" t="s">
        <v>59</v>
      </c>
      <c r="V25" s="4" t="s">
        <v>60</v>
      </c>
      <c r="W25" s="4" t="s">
        <v>61</v>
      </c>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t="s">
        <v>5448</v>
      </c>
      <c r="CF25" s="4" t="s">
        <v>5448</v>
      </c>
      <c r="CG25" s="4" t="s">
        <v>5561</v>
      </c>
      <c r="CH25" s="4" t="s">
        <v>5448</v>
      </c>
      <c r="CI25" s="4" t="s">
        <v>5448</v>
      </c>
      <c r="CJ25" s="4"/>
      <c r="CK25" s="4"/>
      <c r="CL25" s="4"/>
      <c r="CM25" s="4"/>
      <c r="CN25" s="4" t="s">
        <v>3172</v>
      </c>
      <c r="CO25" s="4"/>
      <c r="CP25" s="4"/>
      <c r="CQ25" s="4"/>
      <c r="CR25" s="4"/>
    </row>
    <row r="26" spans="1:96" ht="12.75">
      <c r="A26" s="4">
        <v>161</v>
      </c>
      <c r="B26" s="4">
        <v>9393</v>
      </c>
      <c r="C26" s="4" t="s">
        <v>5562</v>
      </c>
      <c r="D26" s="4" t="s">
        <v>5563</v>
      </c>
      <c r="E26" s="4">
        <v>10000</v>
      </c>
      <c r="F26" s="4" t="s">
        <v>5564</v>
      </c>
      <c r="G26" s="4" t="s">
        <v>5565</v>
      </c>
      <c r="H26" s="4" t="s">
        <v>90</v>
      </c>
      <c r="I26" s="4" t="s">
        <v>55</v>
      </c>
      <c r="J26" s="4" t="s">
        <v>101</v>
      </c>
      <c r="K26" s="4" t="s">
        <v>57</v>
      </c>
      <c r="L26" s="4" t="s">
        <v>5095</v>
      </c>
      <c r="M26" s="4" t="s">
        <v>833</v>
      </c>
      <c r="N26" s="4" t="s">
        <v>127</v>
      </c>
      <c r="O26" s="4" t="s">
        <v>5566</v>
      </c>
      <c r="P26" s="4" t="s">
        <v>5567</v>
      </c>
      <c r="Q26" s="4" t="s">
        <v>5568</v>
      </c>
      <c r="R26" s="4" t="s">
        <v>5568</v>
      </c>
      <c r="S26" s="4" t="s">
        <v>3527</v>
      </c>
      <c r="T26" s="4" t="s">
        <v>3527</v>
      </c>
      <c r="U26" s="4"/>
      <c r="V26" s="4" t="s">
        <v>74</v>
      </c>
      <c r="W26" s="4" t="s">
        <v>61</v>
      </c>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t="s">
        <v>5448</v>
      </c>
      <c r="CF26" s="4" t="s">
        <v>5448</v>
      </c>
      <c r="CG26" s="4" t="s">
        <v>5569</v>
      </c>
      <c r="CH26" s="4" t="s">
        <v>5448</v>
      </c>
      <c r="CI26" s="4" t="s">
        <v>5448</v>
      </c>
      <c r="CJ26" s="4"/>
      <c r="CK26" s="4"/>
      <c r="CL26" s="4"/>
      <c r="CM26" s="4"/>
      <c r="CN26" s="4" t="s">
        <v>3172</v>
      </c>
      <c r="CO26" s="4"/>
      <c r="CP26" s="4"/>
      <c r="CQ26" s="4"/>
      <c r="CR26" s="4"/>
    </row>
    <row r="27" spans="1:96" ht="12.75">
      <c r="A27" s="4">
        <v>302</v>
      </c>
      <c r="B27" s="4">
        <v>9634</v>
      </c>
      <c r="C27" s="4" t="s">
        <v>952</v>
      </c>
      <c r="D27" s="4" t="s">
        <v>953</v>
      </c>
      <c r="E27" s="4">
        <v>50000</v>
      </c>
      <c r="F27" s="4" t="s">
        <v>954</v>
      </c>
      <c r="G27" s="4" t="s">
        <v>956</v>
      </c>
      <c r="H27" s="4" t="s">
        <v>54</v>
      </c>
      <c r="I27" s="4" t="s">
        <v>55</v>
      </c>
      <c r="J27" s="4" t="s">
        <v>569</v>
      </c>
      <c r="K27" s="4" t="s">
        <v>57</v>
      </c>
      <c r="L27" s="4" t="s">
        <v>4265</v>
      </c>
      <c r="M27" s="4" t="s">
        <v>58</v>
      </c>
      <c r="N27" s="4" t="s">
        <v>127</v>
      </c>
      <c r="O27" s="4" t="s">
        <v>3127</v>
      </c>
      <c r="P27" s="4" t="s">
        <v>5570</v>
      </c>
      <c r="Q27" s="4" t="s">
        <v>5571</v>
      </c>
      <c r="R27" s="4" t="s">
        <v>5571</v>
      </c>
      <c r="S27" s="4" t="s">
        <v>3527</v>
      </c>
      <c r="T27" s="4" t="s">
        <v>3527</v>
      </c>
      <c r="U27" s="4" t="s">
        <v>59</v>
      </c>
      <c r="V27" s="4" t="s">
        <v>60</v>
      </c>
      <c r="W27" s="4" t="s">
        <v>61</v>
      </c>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t="s">
        <v>5572</v>
      </c>
      <c r="BG27" s="4" t="s">
        <v>954</v>
      </c>
      <c r="BH27" s="4" t="s">
        <v>5573</v>
      </c>
      <c r="BI27" s="4" t="s">
        <v>5574</v>
      </c>
      <c r="BJ27" s="4" t="s">
        <v>5575</v>
      </c>
      <c r="BK27" s="4" t="s">
        <v>5576</v>
      </c>
      <c r="BL27" s="4" t="s">
        <v>5577</v>
      </c>
      <c r="BM27" s="4"/>
      <c r="BN27" s="4"/>
      <c r="BO27" s="4"/>
      <c r="BP27" s="4"/>
      <c r="BQ27" s="4"/>
      <c r="BR27" s="4"/>
      <c r="BS27" s="4" t="s">
        <v>5541</v>
      </c>
      <c r="BT27" s="4" t="s">
        <v>3527</v>
      </c>
      <c r="BU27" s="4" t="s">
        <v>3527</v>
      </c>
      <c r="BV27" s="4"/>
      <c r="BW27" s="4"/>
      <c r="BX27" s="4"/>
      <c r="BY27" s="4" t="s">
        <v>5546</v>
      </c>
      <c r="BZ27" s="4" t="s">
        <v>3527</v>
      </c>
      <c r="CA27" s="4" t="s">
        <v>3527</v>
      </c>
      <c r="CB27" s="4"/>
      <c r="CC27" s="4"/>
      <c r="CD27" s="4"/>
      <c r="CE27" s="4" t="s">
        <v>5448</v>
      </c>
      <c r="CF27" s="4" t="s">
        <v>5548</v>
      </c>
      <c r="CG27" s="4" t="s">
        <v>5578</v>
      </c>
      <c r="CH27" s="4" t="s">
        <v>5448</v>
      </c>
      <c r="CI27" s="4" t="s">
        <v>5448</v>
      </c>
      <c r="CJ27" s="4"/>
      <c r="CK27" s="4"/>
      <c r="CL27" s="4"/>
      <c r="CM27" s="4"/>
      <c r="CN27" s="4" t="s">
        <v>3172</v>
      </c>
      <c r="CO27" s="4"/>
      <c r="CP27" s="4"/>
      <c r="CQ27" s="4"/>
      <c r="CR27" s="4"/>
    </row>
    <row r="28" spans="1:96" ht="12.75">
      <c r="A28" s="4">
        <v>464</v>
      </c>
      <c r="B28" s="4">
        <v>9908</v>
      </c>
      <c r="C28" s="4" t="s">
        <v>5579</v>
      </c>
      <c r="D28" s="4" t="s">
        <v>5580</v>
      </c>
      <c r="E28" s="4">
        <v>12500</v>
      </c>
      <c r="F28" s="4" t="s">
        <v>2008</v>
      </c>
      <c r="G28" s="4" t="s">
        <v>1299</v>
      </c>
      <c r="H28" s="4" t="s">
        <v>259</v>
      </c>
      <c r="I28" s="4" t="s">
        <v>55</v>
      </c>
      <c r="J28" s="4" t="s">
        <v>101</v>
      </c>
      <c r="K28" s="4" t="s">
        <v>57</v>
      </c>
      <c r="L28" s="4" t="s">
        <v>4265</v>
      </c>
      <c r="M28" s="4" t="s">
        <v>340</v>
      </c>
      <c r="N28" s="4" t="s">
        <v>137</v>
      </c>
      <c r="O28" s="4" t="s">
        <v>5581</v>
      </c>
      <c r="P28" s="4" t="s">
        <v>5582</v>
      </c>
      <c r="Q28" s="4" t="s">
        <v>5583</v>
      </c>
      <c r="R28" s="4" t="s">
        <v>5583</v>
      </c>
      <c r="S28" s="4" t="s">
        <v>3527</v>
      </c>
      <c r="T28" s="4" t="s">
        <v>3527</v>
      </c>
      <c r="U28" s="4"/>
      <c r="V28" s="4" t="s">
        <v>74</v>
      </c>
      <c r="W28" s="4" t="s">
        <v>61</v>
      </c>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t="s">
        <v>5448</v>
      </c>
      <c r="CF28" s="4" t="s">
        <v>5448</v>
      </c>
      <c r="CG28" s="4" t="s">
        <v>5584</v>
      </c>
      <c r="CH28" s="4" t="s">
        <v>5448</v>
      </c>
      <c r="CI28" s="4" t="s">
        <v>5448</v>
      </c>
      <c r="CJ28" s="4"/>
      <c r="CK28" s="4"/>
      <c r="CL28" s="4"/>
      <c r="CM28" s="4"/>
      <c r="CN28" s="4" t="s">
        <v>3172</v>
      </c>
      <c r="CO28" s="4"/>
      <c r="CP28" s="4"/>
      <c r="CQ28" s="4"/>
      <c r="CR28" s="4"/>
    </row>
    <row r="29" spans="1:96" ht="12.75">
      <c r="A29" s="4">
        <v>311</v>
      </c>
      <c r="B29" s="4">
        <v>9647</v>
      </c>
      <c r="C29" s="4" t="s">
        <v>1648</v>
      </c>
      <c r="D29" s="4" t="s">
        <v>1649</v>
      </c>
      <c r="E29" s="4">
        <v>25200</v>
      </c>
      <c r="F29" s="4" t="s">
        <v>1650</v>
      </c>
      <c r="G29" s="4" t="s">
        <v>1652</v>
      </c>
      <c r="H29" s="4" t="s">
        <v>90</v>
      </c>
      <c r="I29" s="4" t="s">
        <v>55</v>
      </c>
      <c r="J29" s="4" t="s">
        <v>847</v>
      </c>
      <c r="K29" s="4" t="s">
        <v>57</v>
      </c>
      <c r="L29" s="4" t="s">
        <v>5095</v>
      </c>
      <c r="M29" s="4" t="s">
        <v>1653</v>
      </c>
      <c r="N29" s="4" t="s">
        <v>127</v>
      </c>
      <c r="O29" s="4" t="s">
        <v>3137</v>
      </c>
      <c r="P29" s="4" t="s">
        <v>5585</v>
      </c>
      <c r="Q29" s="4" t="s">
        <v>5586</v>
      </c>
      <c r="R29" s="4" t="s">
        <v>5586</v>
      </c>
      <c r="S29" s="4" t="s">
        <v>5587</v>
      </c>
      <c r="T29" s="4" t="s">
        <v>5588</v>
      </c>
      <c r="U29" s="4" t="s">
        <v>59</v>
      </c>
      <c r="V29" s="4" t="s">
        <v>60</v>
      </c>
      <c r="W29" s="4" t="s">
        <v>61</v>
      </c>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t="s">
        <v>5448</v>
      </c>
      <c r="CF29" s="4" t="s">
        <v>5448</v>
      </c>
      <c r="CG29" s="4" t="s">
        <v>5589</v>
      </c>
      <c r="CH29" s="4" t="s">
        <v>5448</v>
      </c>
      <c r="CI29" s="4" t="s">
        <v>5448</v>
      </c>
      <c r="CJ29" s="4"/>
      <c r="CK29" s="4"/>
      <c r="CL29" s="4"/>
      <c r="CM29" s="4"/>
      <c r="CN29" s="4" t="s">
        <v>3172</v>
      </c>
      <c r="CO29" s="4"/>
      <c r="CP29" s="4"/>
      <c r="CQ29" s="4"/>
      <c r="CR29" s="4"/>
    </row>
    <row r="30" spans="1:96" ht="12.75">
      <c r="A30" s="4">
        <v>168</v>
      </c>
      <c r="B30" s="4">
        <v>9427</v>
      </c>
      <c r="C30" s="4" t="s">
        <v>2136</v>
      </c>
      <c r="D30" s="4" t="s">
        <v>2137</v>
      </c>
      <c r="E30" s="4">
        <v>12900</v>
      </c>
      <c r="F30" s="4" t="s">
        <v>2133</v>
      </c>
      <c r="G30" s="4" t="s">
        <v>2138</v>
      </c>
      <c r="H30" s="4" t="s">
        <v>259</v>
      </c>
      <c r="I30" s="4" t="s">
        <v>55</v>
      </c>
      <c r="J30" s="4" t="s">
        <v>1836</v>
      </c>
      <c r="K30" s="4" t="s">
        <v>57</v>
      </c>
      <c r="L30" s="4" t="s">
        <v>5095</v>
      </c>
      <c r="M30" s="4" t="s">
        <v>2057</v>
      </c>
      <c r="N30" s="4" t="s">
        <v>127</v>
      </c>
      <c r="O30" s="4" t="s">
        <v>4174</v>
      </c>
      <c r="P30" s="4" t="s">
        <v>5590</v>
      </c>
      <c r="Q30" s="4" t="s">
        <v>5591</v>
      </c>
      <c r="R30" s="4" t="s">
        <v>5591</v>
      </c>
      <c r="S30" s="4" t="s">
        <v>5592</v>
      </c>
      <c r="T30" s="4" t="s">
        <v>5593</v>
      </c>
      <c r="U30" s="4" t="s">
        <v>59</v>
      </c>
      <c r="V30" s="4" t="s">
        <v>60</v>
      </c>
      <c r="W30" s="4" t="s">
        <v>61</v>
      </c>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t="s">
        <v>5448</v>
      </c>
      <c r="CF30" s="4" t="s">
        <v>5448</v>
      </c>
      <c r="CG30" s="4" t="s">
        <v>5594</v>
      </c>
      <c r="CH30" s="4" t="s">
        <v>5448</v>
      </c>
      <c r="CI30" s="4" t="s">
        <v>5448</v>
      </c>
      <c r="CJ30" s="4"/>
      <c r="CK30" s="4"/>
      <c r="CL30" s="4"/>
      <c r="CM30" s="4"/>
      <c r="CN30" s="4" t="s">
        <v>3172</v>
      </c>
      <c r="CO30" s="4"/>
      <c r="CP30" s="4"/>
      <c r="CQ30" s="4"/>
      <c r="CR30" s="4"/>
    </row>
    <row r="31" spans="1:96" ht="12.75">
      <c r="A31" s="4">
        <v>930</v>
      </c>
      <c r="B31" s="4">
        <v>10479</v>
      </c>
      <c r="C31" s="4" t="s">
        <v>2735</v>
      </c>
      <c r="D31" s="4" t="s">
        <v>2736</v>
      </c>
      <c r="E31" s="4">
        <v>10000</v>
      </c>
      <c r="F31" s="4" t="s">
        <v>2737</v>
      </c>
      <c r="G31" s="4" t="s">
        <v>2739</v>
      </c>
      <c r="H31" s="4" t="s">
        <v>90</v>
      </c>
      <c r="I31" s="4" t="s">
        <v>55</v>
      </c>
      <c r="J31" s="4" t="s">
        <v>101</v>
      </c>
      <c r="K31" s="4" t="s">
        <v>57</v>
      </c>
      <c r="L31" s="4" t="s">
        <v>5095</v>
      </c>
      <c r="M31" s="4" t="s">
        <v>1827</v>
      </c>
      <c r="N31" s="4" t="s">
        <v>127</v>
      </c>
      <c r="O31" s="4" t="s">
        <v>4033</v>
      </c>
      <c r="P31" s="4" t="s">
        <v>5595</v>
      </c>
      <c r="Q31" s="4" t="s">
        <v>5596</v>
      </c>
      <c r="R31" s="4" t="s">
        <v>5596</v>
      </c>
      <c r="S31" s="4" t="s">
        <v>5597</v>
      </c>
      <c r="T31" s="4" t="s">
        <v>3527</v>
      </c>
      <c r="U31" s="4" t="s">
        <v>59</v>
      </c>
      <c r="V31" s="4" t="s">
        <v>60</v>
      </c>
      <c r="W31" s="4" t="s">
        <v>61</v>
      </c>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t="s">
        <v>5448</v>
      </c>
      <c r="CF31" s="4" t="s">
        <v>5448</v>
      </c>
      <c r="CG31" s="4" t="s">
        <v>5598</v>
      </c>
      <c r="CH31" s="4" t="s">
        <v>5448</v>
      </c>
      <c r="CI31" s="4" t="s">
        <v>5448</v>
      </c>
      <c r="CJ31" s="4"/>
      <c r="CK31" s="4"/>
      <c r="CL31" s="4"/>
      <c r="CM31" s="4"/>
      <c r="CN31" s="4" t="s">
        <v>3172</v>
      </c>
      <c r="CO31" s="4"/>
      <c r="CP31" s="4"/>
      <c r="CQ31" s="4"/>
      <c r="CR31" s="4"/>
    </row>
    <row r="32" spans="1:96" ht="12.75">
      <c r="A32" s="4">
        <v>356</v>
      </c>
      <c r="B32" s="4">
        <v>9724</v>
      </c>
      <c r="C32" s="4" t="s">
        <v>2227</v>
      </c>
      <c r="D32" s="4" t="s">
        <v>2228</v>
      </c>
      <c r="E32" s="4">
        <v>12500</v>
      </c>
      <c r="F32" s="4" t="s">
        <v>2221</v>
      </c>
      <c r="G32" s="4" t="s">
        <v>2229</v>
      </c>
      <c r="H32" s="4" t="s">
        <v>90</v>
      </c>
      <c r="I32" s="4" t="s">
        <v>55</v>
      </c>
      <c r="J32" s="4" t="s">
        <v>847</v>
      </c>
      <c r="K32" s="4" t="s">
        <v>57</v>
      </c>
      <c r="L32" s="4" t="s">
        <v>5095</v>
      </c>
      <c r="M32" s="4" t="s">
        <v>1525</v>
      </c>
      <c r="N32" s="4" t="s">
        <v>127</v>
      </c>
      <c r="O32" s="4" t="s">
        <v>3183</v>
      </c>
      <c r="P32" s="4" t="s">
        <v>5599</v>
      </c>
      <c r="Q32" s="4" t="s">
        <v>5600</v>
      </c>
      <c r="R32" s="4" t="s">
        <v>5600</v>
      </c>
      <c r="S32" s="4" t="s">
        <v>3527</v>
      </c>
      <c r="T32" s="4" t="s">
        <v>3527</v>
      </c>
      <c r="U32" s="4" t="s">
        <v>59</v>
      </c>
      <c r="V32" s="4" t="s">
        <v>60</v>
      </c>
      <c r="W32" s="4" t="s">
        <v>61</v>
      </c>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t="s">
        <v>5448</v>
      </c>
      <c r="CF32" s="4" t="s">
        <v>5448</v>
      </c>
      <c r="CG32" s="4" t="s">
        <v>5601</v>
      </c>
      <c r="CH32" s="4" t="s">
        <v>5448</v>
      </c>
      <c r="CI32" s="4" t="s">
        <v>5448</v>
      </c>
      <c r="CJ32" s="4"/>
      <c r="CK32" s="4"/>
      <c r="CL32" s="4"/>
      <c r="CM32" s="4"/>
      <c r="CN32" s="4" t="s">
        <v>3172</v>
      </c>
      <c r="CO32" s="4"/>
      <c r="CP32" s="4"/>
      <c r="CQ32" s="4"/>
      <c r="CR32" s="4"/>
    </row>
    <row r="33" spans="1:96" ht="12.75">
      <c r="A33" s="4">
        <v>985</v>
      </c>
      <c r="B33" s="4">
        <v>10592</v>
      </c>
      <c r="C33" s="4" t="s">
        <v>1942</v>
      </c>
      <c r="D33" s="4" t="s">
        <v>1943</v>
      </c>
      <c r="E33" s="4">
        <v>18000</v>
      </c>
      <c r="F33" s="4" t="s">
        <v>1925</v>
      </c>
      <c r="G33" s="4" t="s">
        <v>1944</v>
      </c>
      <c r="H33" s="4" t="s">
        <v>69</v>
      </c>
      <c r="I33" s="4" t="s">
        <v>55</v>
      </c>
      <c r="J33" s="4" t="s">
        <v>101</v>
      </c>
      <c r="K33" s="4" t="s">
        <v>57</v>
      </c>
      <c r="L33" s="4" t="s">
        <v>5095</v>
      </c>
      <c r="M33" s="4" t="s">
        <v>1151</v>
      </c>
      <c r="N33" s="4" t="s">
        <v>127</v>
      </c>
      <c r="O33" s="4" t="s">
        <v>5602</v>
      </c>
      <c r="P33" s="4" t="s">
        <v>5603</v>
      </c>
      <c r="Q33" s="4" t="s">
        <v>5604</v>
      </c>
      <c r="R33" s="4" t="s">
        <v>5604</v>
      </c>
      <c r="S33" s="4" t="s">
        <v>3527</v>
      </c>
      <c r="T33" s="4" t="s">
        <v>3527</v>
      </c>
      <c r="U33" s="4" t="s">
        <v>59</v>
      </c>
      <c r="V33" s="4" t="s">
        <v>60</v>
      </c>
      <c r="W33" s="4" t="s">
        <v>61</v>
      </c>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t="s">
        <v>5448</v>
      </c>
      <c r="CF33" s="4" t="s">
        <v>5448</v>
      </c>
      <c r="CG33" s="4" t="s">
        <v>5605</v>
      </c>
      <c r="CH33" s="4" t="s">
        <v>5448</v>
      </c>
      <c r="CI33" s="4" t="s">
        <v>5448</v>
      </c>
      <c r="CJ33" s="4"/>
      <c r="CK33" s="4"/>
      <c r="CL33" s="4"/>
      <c r="CM33" s="4"/>
      <c r="CN33" s="4" t="s">
        <v>3172</v>
      </c>
      <c r="CO33" s="4"/>
      <c r="CP33" s="4"/>
      <c r="CQ33" s="4"/>
      <c r="CR33" s="4"/>
    </row>
    <row r="34" spans="1:96" ht="12.75">
      <c r="A34" s="4">
        <v>753</v>
      </c>
      <c r="B34" s="4">
        <v>10290</v>
      </c>
      <c r="C34" s="4" t="s">
        <v>2624</v>
      </c>
      <c r="D34" s="4" t="s">
        <v>2625</v>
      </c>
      <c r="E34" s="4">
        <v>10000</v>
      </c>
      <c r="F34" s="4" t="s">
        <v>383</v>
      </c>
      <c r="G34" s="4" t="s">
        <v>2626</v>
      </c>
      <c r="H34" s="4" t="s">
        <v>259</v>
      </c>
      <c r="I34" s="4" t="s">
        <v>55</v>
      </c>
      <c r="J34" s="4" t="s">
        <v>101</v>
      </c>
      <c r="K34" s="4" t="s">
        <v>57</v>
      </c>
      <c r="L34" s="4" t="s">
        <v>5095</v>
      </c>
      <c r="M34" s="4" t="s">
        <v>1837</v>
      </c>
      <c r="N34" s="4" t="s">
        <v>127</v>
      </c>
      <c r="O34" s="4" t="s">
        <v>3635</v>
      </c>
      <c r="P34" s="4" t="s">
        <v>5606</v>
      </c>
      <c r="Q34" s="4" t="s">
        <v>5607</v>
      </c>
      <c r="R34" s="4" t="s">
        <v>5607</v>
      </c>
      <c r="S34" s="4" t="s">
        <v>3527</v>
      </c>
      <c r="T34" s="4" t="s">
        <v>3527</v>
      </c>
      <c r="U34" s="4" t="s">
        <v>59</v>
      </c>
      <c r="V34" s="4" t="s">
        <v>60</v>
      </c>
      <c r="W34" s="4" t="s">
        <v>61</v>
      </c>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t="s">
        <v>5448</v>
      </c>
      <c r="CF34" s="4" t="s">
        <v>5448</v>
      </c>
      <c r="CG34" s="4" t="s">
        <v>5608</v>
      </c>
      <c r="CH34" s="4" t="s">
        <v>5448</v>
      </c>
      <c r="CI34" s="4" t="s">
        <v>5448</v>
      </c>
      <c r="CJ34" s="4"/>
      <c r="CK34" s="4"/>
      <c r="CL34" s="4"/>
      <c r="CM34" s="4"/>
      <c r="CN34" s="4" t="s">
        <v>3172</v>
      </c>
      <c r="CO34" s="4"/>
      <c r="CP34" s="4"/>
      <c r="CQ34" s="4"/>
      <c r="CR34" s="4"/>
    </row>
    <row r="35" spans="1:96" ht="12.75">
      <c r="A35" s="4">
        <v>615</v>
      </c>
      <c r="B35" s="4">
        <v>10145</v>
      </c>
      <c r="C35" s="4" t="s">
        <v>2753</v>
      </c>
      <c r="D35" s="4" t="s">
        <v>2754</v>
      </c>
      <c r="E35" s="4">
        <v>10000</v>
      </c>
      <c r="F35" s="4" t="s">
        <v>2747</v>
      </c>
      <c r="G35" s="4" t="s">
        <v>2755</v>
      </c>
      <c r="H35" s="4" t="s">
        <v>259</v>
      </c>
      <c r="I35" s="4" t="s">
        <v>55</v>
      </c>
      <c r="J35" s="4" t="s">
        <v>101</v>
      </c>
      <c r="K35" s="4" t="s">
        <v>57</v>
      </c>
      <c r="L35" s="4" t="s">
        <v>4265</v>
      </c>
      <c r="M35" s="4" t="s">
        <v>2057</v>
      </c>
      <c r="N35" s="4" t="s">
        <v>127</v>
      </c>
      <c r="O35" s="4" t="s">
        <v>3672</v>
      </c>
      <c r="P35" s="4" t="s">
        <v>5609</v>
      </c>
      <c r="Q35" s="4" t="s">
        <v>5610</v>
      </c>
      <c r="R35" s="4" t="s">
        <v>5610</v>
      </c>
      <c r="S35" s="4" t="s">
        <v>3527</v>
      </c>
      <c r="T35" s="4" t="s">
        <v>3527</v>
      </c>
      <c r="U35" s="4" t="s">
        <v>2058</v>
      </c>
      <c r="V35" s="4" t="s">
        <v>60</v>
      </c>
      <c r="W35" s="4" t="s">
        <v>61</v>
      </c>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t="s">
        <v>5448</v>
      </c>
      <c r="CF35" s="4" t="s">
        <v>5448</v>
      </c>
      <c r="CG35" s="4" t="s">
        <v>5611</v>
      </c>
      <c r="CH35" s="4" t="s">
        <v>5448</v>
      </c>
      <c r="CI35" s="4" t="s">
        <v>5448</v>
      </c>
      <c r="CJ35" s="4"/>
      <c r="CK35" s="4"/>
      <c r="CL35" s="4"/>
      <c r="CM35" s="4"/>
      <c r="CN35" s="4" t="s">
        <v>3172</v>
      </c>
      <c r="CO35" s="4"/>
      <c r="CP35" s="4"/>
      <c r="CQ35" s="4"/>
      <c r="CR35" s="4"/>
    </row>
    <row r="36" spans="1:96" ht="12.75">
      <c r="A36" s="4">
        <v>870</v>
      </c>
      <c r="B36" s="4">
        <v>10418</v>
      </c>
      <c r="C36" s="4" t="s">
        <v>2492</v>
      </c>
      <c r="D36" s="4" t="s">
        <v>2493</v>
      </c>
      <c r="E36" s="4">
        <v>10000</v>
      </c>
      <c r="F36" s="4" t="s">
        <v>2468</v>
      </c>
      <c r="G36" s="4" t="s">
        <v>2494</v>
      </c>
      <c r="H36" s="4" t="s">
        <v>259</v>
      </c>
      <c r="I36" s="4" t="s">
        <v>55</v>
      </c>
      <c r="J36" s="4" t="s">
        <v>101</v>
      </c>
      <c r="K36" s="4" t="s">
        <v>57</v>
      </c>
      <c r="L36" s="4" t="s">
        <v>4265</v>
      </c>
      <c r="M36" s="4" t="s">
        <v>340</v>
      </c>
      <c r="N36" s="4" t="s">
        <v>137</v>
      </c>
      <c r="O36" s="4" t="s">
        <v>3770</v>
      </c>
      <c r="P36" s="4" t="s">
        <v>5612</v>
      </c>
      <c r="Q36" s="4" t="s">
        <v>5613</v>
      </c>
      <c r="R36" s="4" t="s">
        <v>5613</v>
      </c>
      <c r="S36" s="4" t="s">
        <v>3527</v>
      </c>
      <c r="T36" s="4" t="s">
        <v>3527</v>
      </c>
      <c r="U36" s="4" t="s">
        <v>59</v>
      </c>
      <c r="V36" s="4" t="s">
        <v>60</v>
      </c>
      <c r="W36" s="4" t="s">
        <v>61</v>
      </c>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t="s">
        <v>5448</v>
      </c>
      <c r="CF36" s="4" t="s">
        <v>5448</v>
      </c>
      <c r="CG36" s="4" t="s">
        <v>5614</v>
      </c>
      <c r="CH36" s="4" t="s">
        <v>5448</v>
      </c>
      <c r="CI36" s="4" t="s">
        <v>5448</v>
      </c>
      <c r="CJ36" s="4"/>
      <c r="CK36" s="4"/>
      <c r="CL36" s="4"/>
      <c r="CM36" s="4"/>
      <c r="CN36" s="4" t="s">
        <v>3172</v>
      </c>
      <c r="CO36" s="4"/>
      <c r="CP36" s="4"/>
      <c r="CQ36" s="4"/>
      <c r="CR36" s="4"/>
    </row>
    <row r="37" spans="1:96" ht="12.75">
      <c r="A37" s="4">
        <v>467</v>
      </c>
      <c r="B37" s="4">
        <v>9914</v>
      </c>
      <c r="C37" s="4" t="s">
        <v>1602</v>
      </c>
      <c r="D37" s="4" t="s">
        <v>1603</v>
      </c>
      <c r="E37" s="4">
        <v>26400</v>
      </c>
      <c r="F37" s="4" t="s">
        <v>1593</v>
      </c>
      <c r="G37" s="4" t="s">
        <v>1604</v>
      </c>
      <c r="H37" s="4" t="s">
        <v>90</v>
      </c>
      <c r="I37" s="4" t="s">
        <v>55</v>
      </c>
      <c r="J37" s="4" t="s">
        <v>277</v>
      </c>
      <c r="K37" s="4" t="s">
        <v>57</v>
      </c>
      <c r="L37" s="4" t="s">
        <v>5095</v>
      </c>
      <c r="M37" s="4" t="s">
        <v>833</v>
      </c>
      <c r="N37" s="4" t="s">
        <v>127</v>
      </c>
      <c r="O37" s="4" t="s">
        <v>4043</v>
      </c>
      <c r="P37" s="4" t="s">
        <v>5615</v>
      </c>
      <c r="Q37" s="4" t="s">
        <v>5616</v>
      </c>
      <c r="R37" s="4" t="s">
        <v>5616</v>
      </c>
      <c r="S37" s="4" t="s">
        <v>3527</v>
      </c>
      <c r="T37" s="4" t="s">
        <v>3527</v>
      </c>
      <c r="U37" s="4" t="s">
        <v>59</v>
      </c>
      <c r="V37" s="4" t="s">
        <v>60</v>
      </c>
      <c r="W37" s="4" t="s">
        <v>61</v>
      </c>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t="s">
        <v>5448</v>
      </c>
      <c r="CF37" s="4" t="s">
        <v>5448</v>
      </c>
      <c r="CG37" s="4" t="s">
        <v>5617</v>
      </c>
      <c r="CH37" s="4" t="s">
        <v>5448</v>
      </c>
      <c r="CI37" s="4" t="s">
        <v>5448</v>
      </c>
      <c r="CJ37" s="4"/>
      <c r="CK37" s="4"/>
      <c r="CL37" s="4"/>
      <c r="CM37" s="4"/>
      <c r="CN37" s="4" t="s">
        <v>3172</v>
      </c>
      <c r="CO37" s="4"/>
      <c r="CP37" s="4"/>
      <c r="CQ37" s="4"/>
      <c r="CR37" s="4"/>
    </row>
    <row r="38" spans="1:96" ht="12.75">
      <c r="A38" s="4">
        <v>520</v>
      </c>
      <c r="B38" s="4">
        <v>10014</v>
      </c>
      <c r="C38" s="4" t="s">
        <v>5618</v>
      </c>
      <c r="D38" s="4" t="s">
        <v>2278</v>
      </c>
      <c r="E38" s="4">
        <v>10000</v>
      </c>
      <c r="F38" s="4" t="s">
        <v>1966</v>
      </c>
      <c r="G38" s="4" t="s">
        <v>2279</v>
      </c>
      <c r="H38" s="4" t="s">
        <v>90</v>
      </c>
      <c r="I38" s="4" t="s">
        <v>55</v>
      </c>
      <c r="J38" s="4" t="s">
        <v>101</v>
      </c>
      <c r="K38" s="4" t="s">
        <v>57</v>
      </c>
      <c r="L38" s="4" t="s">
        <v>5095</v>
      </c>
      <c r="M38" s="4" t="s">
        <v>833</v>
      </c>
      <c r="N38" s="4" t="s">
        <v>127</v>
      </c>
      <c r="O38" s="4" t="s">
        <v>3756</v>
      </c>
      <c r="P38" s="4" t="s">
        <v>5619</v>
      </c>
      <c r="Q38" s="4" t="s">
        <v>5620</v>
      </c>
      <c r="R38" s="4" t="s">
        <v>5620</v>
      </c>
      <c r="S38" s="4" t="s">
        <v>3527</v>
      </c>
      <c r="T38" s="4" t="s">
        <v>3527</v>
      </c>
      <c r="U38" s="4"/>
      <c r="V38" s="4" t="s">
        <v>74</v>
      </c>
      <c r="W38" s="4" t="s">
        <v>61</v>
      </c>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t="s">
        <v>5448</v>
      </c>
      <c r="CF38" s="4" t="s">
        <v>5448</v>
      </c>
      <c r="CG38" s="4" t="s">
        <v>5621</v>
      </c>
      <c r="CH38" s="4" t="s">
        <v>5448</v>
      </c>
      <c r="CI38" s="4" t="s">
        <v>5448</v>
      </c>
      <c r="CJ38" s="4"/>
      <c r="CK38" s="4"/>
      <c r="CL38" s="4"/>
      <c r="CM38" s="4"/>
      <c r="CN38" s="4" t="s">
        <v>3172</v>
      </c>
      <c r="CO38" s="4"/>
      <c r="CP38" s="4"/>
      <c r="CQ38" s="4"/>
      <c r="CR38" s="4"/>
    </row>
    <row r="39" spans="1:96" ht="12.75">
      <c r="A39" s="4">
        <v>805</v>
      </c>
      <c r="B39" s="4">
        <v>10352</v>
      </c>
      <c r="C39" s="4" t="s">
        <v>2277</v>
      </c>
      <c r="D39" s="4" t="s">
        <v>2278</v>
      </c>
      <c r="E39" s="4">
        <v>12000</v>
      </c>
      <c r="F39" s="4" t="s">
        <v>651</v>
      </c>
      <c r="G39" s="4" t="s">
        <v>2279</v>
      </c>
      <c r="H39" s="4" t="s">
        <v>90</v>
      </c>
      <c r="I39" s="4" t="s">
        <v>55</v>
      </c>
      <c r="J39" s="4" t="s">
        <v>101</v>
      </c>
      <c r="K39" s="4" t="s">
        <v>57</v>
      </c>
      <c r="L39" s="4" t="s">
        <v>5095</v>
      </c>
      <c r="M39" s="4" t="s">
        <v>1296</v>
      </c>
      <c r="N39" s="4" t="s">
        <v>127</v>
      </c>
      <c r="O39" s="4" t="s">
        <v>3756</v>
      </c>
      <c r="P39" s="4" t="s">
        <v>5622</v>
      </c>
      <c r="Q39" s="4" t="s">
        <v>5623</v>
      </c>
      <c r="R39" s="4" t="s">
        <v>5623</v>
      </c>
      <c r="S39" s="4" t="s">
        <v>5624</v>
      </c>
      <c r="T39" s="4" t="s">
        <v>3527</v>
      </c>
      <c r="U39" s="4" t="s">
        <v>59</v>
      </c>
      <c r="V39" s="4" t="s">
        <v>60</v>
      </c>
      <c r="W39" s="4" t="s">
        <v>61</v>
      </c>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t="s">
        <v>5448</v>
      </c>
      <c r="CF39" s="4" t="s">
        <v>5448</v>
      </c>
      <c r="CG39" s="4" t="s">
        <v>5621</v>
      </c>
      <c r="CH39" s="4" t="s">
        <v>5448</v>
      </c>
      <c r="CI39" s="4" t="s">
        <v>5448</v>
      </c>
      <c r="CJ39" s="4"/>
      <c r="CK39" s="4"/>
      <c r="CL39" s="4"/>
      <c r="CM39" s="4"/>
      <c r="CN39" s="4" t="s">
        <v>3172</v>
      </c>
      <c r="CO39" s="4"/>
      <c r="CP39" s="4"/>
      <c r="CQ39" s="4"/>
      <c r="CR39" s="4"/>
    </row>
    <row r="40" spans="1:96" ht="12.75">
      <c r="A40" s="4">
        <v>314</v>
      </c>
      <c r="B40" s="4">
        <v>9651</v>
      </c>
      <c r="C40" s="4" t="s">
        <v>5625</v>
      </c>
      <c r="D40" s="4" t="s">
        <v>5626</v>
      </c>
      <c r="E40" s="4">
        <v>41000</v>
      </c>
      <c r="F40" s="4" t="s">
        <v>919</v>
      </c>
      <c r="G40" s="4" t="s">
        <v>5627</v>
      </c>
      <c r="H40" s="4" t="s">
        <v>54</v>
      </c>
      <c r="I40" s="4" t="s">
        <v>55</v>
      </c>
      <c r="J40" s="4" t="s">
        <v>56</v>
      </c>
      <c r="K40" s="4" t="s">
        <v>57</v>
      </c>
      <c r="L40" s="4" t="s">
        <v>5095</v>
      </c>
      <c r="M40" s="4" t="s">
        <v>354</v>
      </c>
      <c r="N40" s="4" t="s">
        <v>127</v>
      </c>
      <c r="O40" s="4" t="s">
        <v>5628</v>
      </c>
      <c r="P40" s="4" t="s">
        <v>5629</v>
      </c>
      <c r="Q40" s="4" t="s">
        <v>5630</v>
      </c>
      <c r="R40" s="4" t="s">
        <v>5630</v>
      </c>
      <c r="S40" s="4" t="s">
        <v>3527</v>
      </c>
      <c r="T40" s="4" t="s">
        <v>3527</v>
      </c>
      <c r="U40" s="4"/>
      <c r="V40" s="4" t="s">
        <v>74</v>
      </c>
      <c r="W40" s="4" t="s">
        <v>61</v>
      </c>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t="s">
        <v>5448</v>
      </c>
      <c r="CF40" s="4" t="s">
        <v>5448</v>
      </c>
      <c r="CG40" s="4" t="s">
        <v>5448</v>
      </c>
      <c r="CH40" s="4" t="s">
        <v>5448</v>
      </c>
      <c r="CI40" s="4" t="s">
        <v>5448</v>
      </c>
      <c r="CJ40" s="4"/>
      <c r="CK40" s="4"/>
      <c r="CL40" s="4"/>
      <c r="CM40" s="4"/>
      <c r="CN40" s="4" t="s">
        <v>3172</v>
      </c>
      <c r="CO40" s="4"/>
      <c r="CP40" s="4"/>
      <c r="CQ40" s="4"/>
      <c r="CR40" s="4"/>
    </row>
    <row r="41" spans="1:96" ht="12.75">
      <c r="A41" s="4">
        <v>157</v>
      </c>
      <c r="B41" s="4">
        <v>9387</v>
      </c>
      <c r="C41" s="4" t="s">
        <v>5631</v>
      </c>
      <c r="D41" s="4" t="s">
        <v>5632</v>
      </c>
      <c r="E41" s="4">
        <v>10320</v>
      </c>
      <c r="F41" s="4" t="s">
        <v>5633</v>
      </c>
      <c r="G41" s="4" t="s">
        <v>5634</v>
      </c>
      <c r="H41" s="4" t="s">
        <v>259</v>
      </c>
      <c r="I41" s="4" t="s">
        <v>55</v>
      </c>
      <c r="J41" s="4" t="s">
        <v>1836</v>
      </c>
      <c r="K41" s="4" t="s">
        <v>57</v>
      </c>
      <c r="L41" s="4" t="s">
        <v>5095</v>
      </c>
      <c r="M41" s="4" t="s">
        <v>1837</v>
      </c>
      <c r="N41" s="4" t="s">
        <v>127</v>
      </c>
      <c r="O41" s="4" t="s">
        <v>5635</v>
      </c>
      <c r="P41" s="4" t="s">
        <v>5636</v>
      </c>
      <c r="Q41" s="4" t="s">
        <v>5637</v>
      </c>
      <c r="R41" s="4" t="s">
        <v>5637</v>
      </c>
      <c r="S41" s="4" t="s">
        <v>5638</v>
      </c>
      <c r="T41" s="4" t="s">
        <v>3527</v>
      </c>
      <c r="U41" s="4"/>
      <c r="V41" s="4" t="s">
        <v>74</v>
      </c>
      <c r="W41" s="4" t="s">
        <v>61</v>
      </c>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t="s">
        <v>5526</v>
      </c>
      <c r="BK41" s="4" t="s">
        <v>5639</v>
      </c>
      <c r="BL41" s="4" t="s">
        <v>5640</v>
      </c>
      <c r="BM41" s="4"/>
      <c r="BN41" s="4"/>
      <c r="BO41" s="4"/>
      <c r="BP41" s="4"/>
      <c r="BQ41" s="4"/>
      <c r="BR41" s="4"/>
      <c r="BS41" s="4"/>
      <c r="BT41" s="4"/>
      <c r="BU41" s="4"/>
      <c r="BV41" s="4"/>
      <c r="BW41" s="4"/>
      <c r="BX41" s="4"/>
      <c r="BY41" s="4"/>
      <c r="BZ41" s="4"/>
      <c r="CA41" s="4"/>
      <c r="CB41" s="4"/>
      <c r="CC41" s="4"/>
      <c r="CD41" s="4"/>
      <c r="CE41" s="4" t="s">
        <v>5448</v>
      </c>
      <c r="CF41" s="4" t="s">
        <v>5448</v>
      </c>
      <c r="CG41" s="4" t="s">
        <v>5641</v>
      </c>
      <c r="CH41" s="4" t="s">
        <v>5448</v>
      </c>
      <c r="CI41" s="4" t="s">
        <v>5448</v>
      </c>
      <c r="CJ41" s="4"/>
      <c r="CK41" s="4"/>
      <c r="CL41" s="4"/>
      <c r="CM41" s="4"/>
      <c r="CN41" s="4" t="s">
        <v>3172</v>
      </c>
      <c r="CO41" s="4"/>
      <c r="CP41" s="4"/>
      <c r="CQ41" s="4"/>
      <c r="CR41" s="4"/>
    </row>
    <row r="42" spans="1:96" ht="12.75">
      <c r="A42" s="4">
        <v>778</v>
      </c>
      <c r="B42" s="4">
        <v>10315</v>
      </c>
      <c r="C42" s="4" t="s">
        <v>824</v>
      </c>
      <c r="D42" s="4" t="s">
        <v>825</v>
      </c>
      <c r="E42" s="4">
        <v>56000</v>
      </c>
      <c r="F42" s="4" t="s">
        <v>536</v>
      </c>
      <c r="G42" s="4" t="s">
        <v>826</v>
      </c>
      <c r="H42" s="4" t="s">
        <v>54</v>
      </c>
      <c r="I42" s="4" t="s">
        <v>55</v>
      </c>
      <c r="J42" s="4" t="s">
        <v>56</v>
      </c>
      <c r="K42" s="4" t="s">
        <v>57</v>
      </c>
      <c r="L42" s="4" t="s">
        <v>4265</v>
      </c>
      <c r="M42" s="4" t="s">
        <v>58</v>
      </c>
      <c r="N42" s="4" t="s">
        <v>127</v>
      </c>
      <c r="O42" s="4" t="s">
        <v>3648</v>
      </c>
      <c r="P42" s="4" t="s">
        <v>5642</v>
      </c>
      <c r="Q42" s="4" t="s">
        <v>5643</v>
      </c>
      <c r="R42" s="4" t="s">
        <v>5643</v>
      </c>
      <c r="S42" s="4" t="s">
        <v>3527</v>
      </c>
      <c r="T42" s="4" t="s">
        <v>3527</v>
      </c>
      <c r="U42" s="4" t="s">
        <v>59</v>
      </c>
      <c r="V42" s="4" t="s">
        <v>60</v>
      </c>
      <c r="W42" s="4" t="s">
        <v>61</v>
      </c>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t="s">
        <v>5448</v>
      </c>
      <c r="CF42" s="4" t="s">
        <v>5448</v>
      </c>
      <c r="CG42" s="4" t="s">
        <v>5644</v>
      </c>
      <c r="CH42" s="4" t="s">
        <v>5448</v>
      </c>
      <c r="CI42" s="4" t="s">
        <v>5448</v>
      </c>
      <c r="CJ42" s="4"/>
      <c r="CK42" s="4"/>
      <c r="CL42" s="4"/>
      <c r="CM42" s="4"/>
      <c r="CN42" s="4" t="s">
        <v>3172</v>
      </c>
      <c r="CO42" s="4"/>
      <c r="CP42" s="4"/>
      <c r="CQ42" s="4"/>
      <c r="CR42" s="4"/>
    </row>
    <row r="43" spans="1:96" ht="12.75">
      <c r="A43" s="4">
        <v>188</v>
      </c>
      <c r="B43" s="4">
        <v>9470</v>
      </c>
      <c r="C43" s="4" t="s">
        <v>1994</v>
      </c>
      <c r="D43" s="4" t="s">
        <v>1995</v>
      </c>
      <c r="E43" s="4">
        <v>16250</v>
      </c>
      <c r="F43" s="4" t="s">
        <v>430</v>
      </c>
      <c r="G43" s="4" t="s">
        <v>1996</v>
      </c>
      <c r="H43" s="4" t="s">
        <v>90</v>
      </c>
      <c r="I43" s="4" t="s">
        <v>55</v>
      </c>
      <c r="J43" s="4" t="s">
        <v>101</v>
      </c>
      <c r="K43" s="4" t="s">
        <v>57</v>
      </c>
      <c r="L43" s="4" t="s">
        <v>5095</v>
      </c>
      <c r="M43" s="4" t="s">
        <v>1827</v>
      </c>
      <c r="N43" s="4" t="s">
        <v>127</v>
      </c>
      <c r="O43" s="4" t="s">
        <v>4183</v>
      </c>
      <c r="P43" s="4" t="s">
        <v>5645</v>
      </c>
      <c r="Q43" s="4" t="s">
        <v>5646</v>
      </c>
      <c r="R43" s="4" t="s">
        <v>5646</v>
      </c>
      <c r="S43" s="4" t="s">
        <v>5647</v>
      </c>
      <c r="T43" s="4" t="s">
        <v>3527</v>
      </c>
      <c r="U43" s="4"/>
      <c r="V43" s="4" t="s">
        <v>244</v>
      </c>
      <c r="W43" s="4" t="s">
        <v>61</v>
      </c>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t="s">
        <v>5448</v>
      </c>
      <c r="CF43" s="4" t="s">
        <v>5448</v>
      </c>
      <c r="CG43" s="4" t="s">
        <v>5648</v>
      </c>
      <c r="CH43" s="4" t="s">
        <v>5448</v>
      </c>
      <c r="CI43" s="4" t="s">
        <v>5448</v>
      </c>
      <c r="CJ43" s="4"/>
      <c r="CK43" s="4"/>
      <c r="CL43" s="4"/>
      <c r="CM43" s="4"/>
      <c r="CN43" s="4" t="s">
        <v>3172</v>
      </c>
      <c r="CO43" s="4"/>
      <c r="CP43" s="4"/>
      <c r="CQ43" s="4"/>
      <c r="CR43" s="4"/>
    </row>
    <row r="44" spans="1:96" ht="12.75">
      <c r="A44" s="4">
        <v>190</v>
      </c>
      <c r="B44" s="4">
        <v>9474</v>
      </c>
      <c r="C44" s="4" t="s">
        <v>5649</v>
      </c>
      <c r="D44" s="4" t="s">
        <v>5650</v>
      </c>
      <c r="E44" s="4">
        <v>63000</v>
      </c>
      <c r="F44" s="4" t="s">
        <v>1372</v>
      </c>
      <c r="G44" s="4" t="s">
        <v>737</v>
      </c>
      <c r="H44" s="4" t="s">
        <v>54</v>
      </c>
      <c r="I44" s="4" t="s">
        <v>55</v>
      </c>
      <c r="J44" s="4" t="s">
        <v>56</v>
      </c>
      <c r="K44" s="4" t="s">
        <v>57</v>
      </c>
      <c r="L44" s="4" t="s">
        <v>4265</v>
      </c>
      <c r="M44" s="4" t="s">
        <v>5133</v>
      </c>
      <c r="N44" s="4" t="s">
        <v>127</v>
      </c>
      <c r="O44" s="4" t="s">
        <v>5651</v>
      </c>
      <c r="P44" s="4" t="s">
        <v>5652</v>
      </c>
      <c r="Q44" s="4" t="s">
        <v>5653</v>
      </c>
      <c r="R44" s="4" t="s">
        <v>5653</v>
      </c>
      <c r="S44" s="4" t="s">
        <v>3527</v>
      </c>
      <c r="T44" s="4" t="s">
        <v>3527</v>
      </c>
      <c r="U44" s="4"/>
      <c r="V44" s="4" t="s">
        <v>74</v>
      </c>
      <c r="W44" s="4" t="s">
        <v>61</v>
      </c>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t="s">
        <v>5448</v>
      </c>
      <c r="CF44" s="4" t="s">
        <v>5448</v>
      </c>
      <c r="CG44" s="4" t="s">
        <v>5448</v>
      </c>
      <c r="CH44" s="4" t="s">
        <v>5448</v>
      </c>
      <c r="CI44" s="4" t="s">
        <v>5448</v>
      </c>
      <c r="CJ44" s="4"/>
      <c r="CK44" s="4"/>
      <c r="CL44" s="4"/>
      <c r="CM44" s="4"/>
      <c r="CN44" s="4" t="s">
        <v>3172</v>
      </c>
      <c r="CO44" s="4"/>
      <c r="CP44" s="4"/>
      <c r="CQ44" s="4"/>
      <c r="CR44" s="4"/>
    </row>
    <row r="45" spans="1:96" ht="12.75">
      <c r="A45" s="4">
        <v>192</v>
      </c>
      <c r="B45" s="4">
        <v>9477</v>
      </c>
      <c r="C45" s="4" t="s">
        <v>5654</v>
      </c>
      <c r="D45" s="4" t="s">
        <v>5655</v>
      </c>
      <c r="E45" s="4">
        <v>65000</v>
      </c>
      <c r="F45" s="4" t="s">
        <v>5656</v>
      </c>
      <c r="G45" s="4" t="s">
        <v>5657</v>
      </c>
      <c r="H45" s="4" t="s">
        <v>54</v>
      </c>
      <c r="I45" s="4" t="s">
        <v>55</v>
      </c>
      <c r="J45" s="4" t="s">
        <v>56</v>
      </c>
      <c r="K45" s="4" t="s">
        <v>57</v>
      </c>
      <c r="L45" s="4" t="s">
        <v>4265</v>
      </c>
      <c r="M45" s="4" t="s">
        <v>58</v>
      </c>
      <c r="N45" s="4" t="s">
        <v>127</v>
      </c>
      <c r="O45" s="4" t="s">
        <v>5658</v>
      </c>
      <c r="P45" s="4" t="s">
        <v>5659</v>
      </c>
      <c r="Q45" s="4" t="s">
        <v>5660</v>
      </c>
      <c r="R45" s="4" t="s">
        <v>5660</v>
      </c>
      <c r="S45" s="4" t="s">
        <v>3527</v>
      </c>
      <c r="T45" s="4" t="s">
        <v>3527</v>
      </c>
      <c r="U45" s="4"/>
      <c r="V45" s="4" t="s">
        <v>244</v>
      </c>
      <c r="W45" s="4" t="s">
        <v>61</v>
      </c>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t="s">
        <v>5575</v>
      </c>
      <c r="BK45" s="4" t="s">
        <v>5576</v>
      </c>
      <c r="BL45" s="4" t="s">
        <v>5577</v>
      </c>
      <c r="BM45" s="4"/>
      <c r="BN45" s="4"/>
      <c r="BO45" s="4"/>
      <c r="BP45" s="4"/>
      <c r="BQ45" s="4"/>
      <c r="BR45" s="4"/>
      <c r="BS45" s="4"/>
      <c r="BT45" s="4"/>
      <c r="BU45" s="4"/>
      <c r="BV45" s="4"/>
      <c r="BW45" s="4"/>
      <c r="BX45" s="4"/>
      <c r="BY45" s="4"/>
      <c r="BZ45" s="4"/>
      <c r="CA45" s="4"/>
      <c r="CB45" s="4"/>
      <c r="CC45" s="4"/>
      <c r="CD45" s="4"/>
      <c r="CE45" s="4" t="s">
        <v>5448</v>
      </c>
      <c r="CF45" s="4" t="s">
        <v>5448</v>
      </c>
      <c r="CG45" s="4" t="s">
        <v>5661</v>
      </c>
      <c r="CH45" s="4" t="s">
        <v>5448</v>
      </c>
      <c r="CI45" s="4" t="s">
        <v>5448</v>
      </c>
      <c r="CJ45" s="4"/>
      <c r="CK45" s="4"/>
      <c r="CL45" s="4"/>
      <c r="CM45" s="4"/>
      <c r="CN45" s="4" t="s">
        <v>3172</v>
      </c>
      <c r="CO45" s="4"/>
      <c r="CP45" s="4"/>
      <c r="CQ45" s="4"/>
      <c r="CR45" s="4"/>
    </row>
    <row r="46" spans="1:96" ht="12.75">
      <c r="A46" s="4">
        <v>695</v>
      </c>
      <c r="B46" s="4">
        <v>10231</v>
      </c>
      <c r="C46" s="4" t="s">
        <v>300</v>
      </c>
      <c r="D46" s="4" t="s">
        <v>301</v>
      </c>
      <c r="E46" s="4">
        <v>102000</v>
      </c>
      <c r="F46" s="4" t="s">
        <v>302</v>
      </c>
      <c r="G46" s="4" t="s">
        <v>304</v>
      </c>
      <c r="H46" s="4" t="s">
        <v>54</v>
      </c>
      <c r="I46" s="4" t="s">
        <v>55</v>
      </c>
      <c r="J46" s="4" t="s">
        <v>56</v>
      </c>
      <c r="K46" s="4" t="s">
        <v>57</v>
      </c>
      <c r="L46" s="4" t="s">
        <v>4265</v>
      </c>
      <c r="M46" s="4" t="s">
        <v>58</v>
      </c>
      <c r="N46" s="4" t="s">
        <v>127</v>
      </c>
      <c r="O46" s="4" t="s">
        <v>3618</v>
      </c>
      <c r="P46" s="4" t="s">
        <v>5662</v>
      </c>
      <c r="Q46" s="4" t="s">
        <v>5663</v>
      </c>
      <c r="R46" s="4" t="s">
        <v>5663</v>
      </c>
      <c r="S46" s="4" t="s">
        <v>3527</v>
      </c>
      <c r="T46" s="4" t="s">
        <v>3527</v>
      </c>
      <c r="U46" s="4" t="s">
        <v>59</v>
      </c>
      <c r="V46" s="4" t="s">
        <v>60</v>
      </c>
      <c r="W46" s="4" t="s">
        <v>61</v>
      </c>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t="s">
        <v>5448</v>
      </c>
      <c r="CF46" s="4" t="s">
        <v>5448</v>
      </c>
      <c r="CG46" s="4" t="s">
        <v>5664</v>
      </c>
      <c r="CH46" s="4" t="s">
        <v>5448</v>
      </c>
      <c r="CI46" s="4" t="s">
        <v>5448</v>
      </c>
      <c r="CJ46" s="4"/>
      <c r="CK46" s="4"/>
      <c r="CL46" s="4"/>
      <c r="CM46" s="4"/>
      <c r="CN46" s="4" t="s">
        <v>3172</v>
      </c>
      <c r="CO46" s="4"/>
      <c r="CP46" s="4"/>
      <c r="CQ46" s="4"/>
      <c r="CR46" s="4"/>
    </row>
    <row r="47" spans="1:96" ht="12.75">
      <c r="A47" s="4">
        <v>897</v>
      </c>
      <c r="B47" s="4">
        <v>10445</v>
      </c>
      <c r="C47" s="4" t="s">
        <v>1258</v>
      </c>
      <c r="D47" s="4" t="s">
        <v>1259</v>
      </c>
      <c r="E47" s="4">
        <v>38000</v>
      </c>
      <c r="F47" s="4" t="s">
        <v>1260</v>
      </c>
      <c r="G47" s="4" t="s">
        <v>1262</v>
      </c>
      <c r="H47" s="4" t="s">
        <v>54</v>
      </c>
      <c r="I47" s="4" t="s">
        <v>55</v>
      </c>
      <c r="J47" s="4" t="s">
        <v>56</v>
      </c>
      <c r="K47" s="4" t="s">
        <v>57</v>
      </c>
      <c r="L47" s="4" t="s">
        <v>4265</v>
      </c>
      <c r="M47" s="4" t="s">
        <v>58</v>
      </c>
      <c r="N47" s="4" t="s">
        <v>127</v>
      </c>
      <c r="O47" s="4" t="s">
        <v>3763</v>
      </c>
      <c r="P47" s="4" t="s">
        <v>5665</v>
      </c>
      <c r="Q47" s="4" t="s">
        <v>5666</v>
      </c>
      <c r="R47" s="4" t="s">
        <v>5666</v>
      </c>
      <c r="S47" s="4" t="s">
        <v>3527</v>
      </c>
      <c r="T47" s="4" t="s">
        <v>3527</v>
      </c>
      <c r="U47" s="4" t="s">
        <v>59</v>
      </c>
      <c r="V47" s="4" t="s">
        <v>60</v>
      </c>
      <c r="W47" s="4" t="s">
        <v>61</v>
      </c>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t="s">
        <v>5448</v>
      </c>
      <c r="CF47" s="4" t="s">
        <v>5448</v>
      </c>
      <c r="CG47" s="4" t="s">
        <v>5667</v>
      </c>
      <c r="CH47" s="4" t="s">
        <v>5448</v>
      </c>
      <c r="CI47" s="4" t="s">
        <v>5448</v>
      </c>
      <c r="CJ47" s="4"/>
      <c r="CK47" s="4"/>
      <c r="CL47" s="4"/>
      <c r="CM47" s="4"/>
      <c r="CN47" s="4" t="s">
        <v>3172</v>
      </c>
      <c r="CO47" s="4"/>
      <c r="CP47" s="4"/>
      <c r="CQ47" s="4"/>
      <c r="CR47" s="4"/>
    </row>
    <row r="48" spans="1:96" ht="12.75">
      <c r="A48" s="4">
        <v>1006</v>
      </c>
      <c r="B48" s="4">
        <v>10629</v>
      </c>
      <c r="C48" s="4" t="s">
        <v>5668</v>
      </c>
      <c r="D48" s="4" t="s">
        <v>5669</v>
      </c>
      <c r="E48" s="4">
        <v>18000</v>
      </c>
      <c r="F48" s="4" t="s">
        <v>5513</v>
      </c>
      <c r="G48" s="4" t="s">
        <v>2650</v>
      </c>
      <c r="H48" s="4" t="s">
        <v>69</v>
      </c>
      <c r="I48" s="4" t="s">
        <v>55</v>
      </c>
      <c r="J48" s="4" t="s">
        <v>101</v>
      </c>
      <c r="K48" s="4" t="s">
        <v>57</v>
      </c>
      <c r="L48" s="4" t="s">
        <v>5095</v>
      </c>
      <c r="M48" s="4" t="s">
        <v>767</v>
      </c>
      <c r="N48" s="4" t="s">
        <v>127</v>
      </c>
      <c r="O48" s="4" t="s">
        <v>5670</v>
      </c>
      <c r="P48" s="4" t="s">
        <v>5671</v>
      </c>
      <c r="Q48" s="4" t="s">
        <v>5672</v>
      </c>
      <c r="R48" s="4" t="s">
        <v>5672</v>
      </c>
      <c r="S48" s="4" t="s">
        <v>3527</v>
      </c>
      <c r="T48" s="4" t="s">
        <v>3527</v>
      </c>
      <c r="U48" s="4" t="s">
        <v>59</v>
      </c>
      <c r="V48" s="4" t="s">
        <v>60</v>
      </c>
      <c r="W48" s="4" t="s">
        <v>61</v>
      </c>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t="s">
        <v>5448</v>
      </c>
      <c r="CF48" s="4" t="s">
        <v>5448</v>
      </c>
      <c r="CG48" s="4" t="s">
        <v>5673</v>
      </c>
      <c r="CH48" s="4" t="s">
        <v>5448</v>
      </c>
      <c r="CI48" s="4" t="s">
        <v>5448</v>
      </c>
      <c r="CJ48" s="4"/>
      <c r="CK48" s="4"/>
      <c r="CL48" s="4"/>
      <c r="CM48" s="4"/>
      <c r="CN48" s="4" t="s">
        <v>3172</v>
      </c>
      <c r="CO48" s="4"/>
      <c r="CP48" s="4"/>
      <c r="CQ48" s="4"/>
      <c r="CR48" s="4"/>
    </row>
    <row r="49" spans="1:96" ht="12.75">
      <c r="A49" s="4">
        <v>592</v>
      </c>
      <c r="B49" s="4">
        <v>10118</v>
      </c>
      <c r="C49" s="4" t="s">
        <v>2717</v>
      </c>
      <c r="D49" s="4" t="s">
        <v>2718</v>
      </c>
      <c r="E49" s="4">
        <v>10000</v>
      </c>
      <c r="F49" s="4" t="s">
        <v>1675</v>
      </c>
      <c r="G49" s="4" t="s">
        <v>2719</v>
      </c>
      <c r="H49" s="4" t="s">
        <v>90</v>
      </c>
      <c r="I49" s="4" t="s">
        <v>55</v>
      </c>
      <c r="J49" s="4" t="s">
        <v>101</v>
      </c>
      <c r="K49" s="4" t="s">
        <v>57</v>
      </c>
      <c r="L49" s="4" t="s">
        <v>5095</v>
      </c>
      <c r="M49" s="4" t="s">
        <v>2239</v>
      </c>
      <c r="N49" s="4" t="s">
        <v>127</v>
      </c>
      <c r="O49" s="4" t="s">
        <v>3457</v>
      </c>
      <c r="P49" s="4" t="s">
        <v>5674</v>
      </c>
      <c r="Q49" s="4" t="s">
        <v>5675</v>
      </c>
      <c r="R49" s="4" t="s">
        <v>5675</v>
      </c>
      <c r="S49" s="4" t="s">
        <v>3527</v>
      </c>
      <c r="T49" s="4" t="s">
        <v>3527</v>
      </c>
      <c r="U49" s="4" t="s">
        <v>59</v>
      </c>
      <c r="V49" s="4" t="s">
        <v>60</v>
      </c>
      <c r="W49" s="4" t="s">
        <v>61</v>
      </c>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t="s">
        <v>5448</v>
      </c>
      <c r="CF49" s="4" t="s">
        <v>5448</v>
      </c>
      <c r="CG49" s="4" t="s">
        <v>5676</v>
      </c>
      <c r="CH49" s="4" t="s">
        <v>5448</v>
      </c>
      <c r="CI49" s="4" t="s">
        <v>5448</v>
      </c>
      <c r="CJ49" s="4"/>
      <c r="CK49" s="4"/>
      <c r="CL49" s="4"/>
      <c r="CM49" s="4"/>
      <c r="CN49" s="4" t="s">
        <v>3172</v>
      </c>
      <c r="CO49" s="4"/>
      <c r="CP49" s="4"/>
      <c r="CQ49" s="4"/>
      <c r="CR49" s="4"/>
    </row>
    <row r="50" spans="1:96" ht="12.75">
      <c r="A50" s="4">
        <v>516</v>
      </c>
      <c r="B50" s="4">
        <v>10007</v>
      </c>
      <c r="C50" s="4" t="s">
        <v>2213</v>
      </c>
      <c r="D50" s="4" t="s">
        <v>2214</v>
      </c>
      <c r="E50" s="4">
        <v>12500</v>
      </c>
      <c r="F50" s="4" t="s">
        <v>1385</v>
      </c>
      <c r="G50" s="4" t="s">
        <v>2215</v>
      </c>
      <c r="H50" s="4" t="s">
        <v>90</v>
      </c>
      <c r="I50" s="4" t="s">
        <v>55</v>
      </c>
      <c r="J50" s="4" t="s">
        <v>101</v>
      </c>
      <c r="K50" s="4" t="s">
        <v>57</v>
      </c>
      <c r="L50" s="4" t="s">
        <v>5095</v>
      </c>
      <c r="M50" s="4" t="s">
        <v>2209</v>
      </c>
      <c r="N50" s="4" t="s">
        <v>127</v>
      </c>
      <c r="O50" s="4" t="s">
        <v>3696</v>
      </c>
      <c r="P50" s="4" t="s">
        <v>5677</v>
      </c>
      <c r="Q50" s="4" t="s">
        <v>5678</v>
      </c>
      <c r="R50" s="4" t="s">
        <v>5678</v>
      </c>
      <c r="S50" s="4" t="s">
        <v>3527</v>
      </c>
      <c r="T50" s="4" t="s">
        <v>3527</v>
      </c>
      <c r="U50" s="4" t="s">
        <v>59</v>
      </c>
      <c r="V50" s="4" t="s">
        <v>60</v>
      </c>
      <c r="W50" s="4" t="s">
        <v>61</v>
      </c>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t="s">
        <v>5448</v>
      </c>
      <c r="CF50" s="4" t="s">
        <v>5448</v>
      </c>
      <c r="CG50" s="4" t="s">
        <v>5679</v>
      </c>
      <c r="CH50" s="4" t="s">
        <v>5448</v>
      </c>
      <c r="CI50" s="4" t="s">
        <v>5448</v>
      </c>
      <c r="CJ50" s="4"/>
      <c r="CK50" s="4"/>
      <c r="CL50" s="4"/>
      <c r="CM50" s="4"/>
      <c r="CN50" s="4" t="s">
        <v>3172</v>
      </c>
      <c r="CO50" s="4"/>
      <c r="CP50" s="4"/>
      <c r="CQ50" s="4"/>
      <c r="CR50" s="4"/>
    </row>
    <row r="51" spans="1:96" ht="12.75">
      <c r="A51" s="4">
        <v>938</v>
      </c>
      <c r="B51" s="4">
        <v>10487</v>
      </c>
      <c r="C51" s="4" t="s">
        <v>2740</v>
      </c>
      <c r="D51" s="4" t="s">
        <v>2741</v>
      </c>
      <c r="E51" s="4">
        <v>10000</v>
      </c>
      <c r="F51" s="4" t="s">
        <v>2742</v>
      </c>
      <c r="G51" s="4" t="s">
        <v>2744</v>
      </c>
      <c r="H51" s="4" t="s">
        <v>90</v>
      </c>
      <c r="I51" s="4" t="s">
        <v>55</v>
      </c>
      <c r="J51" s="4" t="s">
        <v>101</v>
      </c>
      <c r="K51" s="4" t="s">
        <v>57</v>
      </c>
      <c r="L51" s="4" t="s">
        <v>5095</v>
      </c>
      <c r="M51" s="4" t="s">
        <v>1827</v>
      </c>
      <c r="N51" s="4" t="s">
        <v>127</v>
      </c>
      <c r="O51" s="4" t="s">
        <v>4026</v>
      </c>
      <c r="P51" s="4" t="s">
        <v>5680</v>
      </c>
      <c r="Q51" s="4" t="s">
        <v>5681</v>
      </c>
      <c r="R51" s="4" t="s">
        <v>5681</v>
      </c>
      <c r="S51" s="4" t="s">
        <v>3527</v>
      </c>
      <c r="T51" s="4" t="s">
        <v>3527</v>
      </c>
      <c r="U51" s="4" t="s">
        <v>59</v>
      </c>
      <c r="V51" s="4" t="s">
        <v>60</v>
      </c>
      <c r="W51" s="4" t="s">
        <v>61</v>
      </c>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t="s">
        <v>5448</v>
      </c>
      <c r="CF51" s="4" t="s">
        <v>5448</v>
      </c>
      <c r="CG51" s="4" t="s">
        <v>5682</v>
      </c>
      <c r="CH51" s="4" t="s">
        <v>5448</v>
      </c>
      <c r="CI51" s="4" t="s">
        <v>5448</v>
      </c>
      <c r="CJ51" s="4"/>
      <c r="CK51" s="4"/>
      <c r="CL51" s="4"/>
      <c r="CM51" s="4"/>
      <c r="CN51" s="4" t="s">
        <v>3172</v>
      </c>
      <c r="CO51" s="4"/>
      <c r="CP51" s="4"/>
      <c r="CQ51" s="4"/>
      <c r="CR51" s="4"/>
    </row>
    <row r="52" spans="1:96" ht="12.75">
      <c r="A52" s="4">
        <v>877</v>
      </c>
      <c r="B52" s="4">
        <v>10425</v>
      </c>
      <c r="C52" s="4" t="s">
        <v>2474</v>
      </c>
      <c r="D52" s="4" t="s">
        <v>2475</v>
      </c>
      <c r="E52" s="4">
        <v>10000</v>
      </c>
      <c r="F52" s="4" t="s">
        <v>2468</v>
      </c>
      <c r="G52" s="4" t="s">
        <v>2476</v>
      </c>
      <c r="H52" s="4" t="s">
        <v>259</v>
      </c>
      <c r="I52" s="4" t="s">
        <v>55</v>
      </c>
      <c r="J52" s="4" t="s">
        <v>101</v>
      </c>
      <c r="K52" s="4" t="s">
        <v>57</v>
      </c>
      <c r="L52" s="4" t="s">
        <v>4265</v>
      </c>
      <c r="M52" s="4" t="s">
        <v>340</v>
      </c>
      <c r="N52" s="4" t="s">
        <v>137</v>
      </c>
      <c r="O52" s="4" t="s">
        <v>4008</v>
      </c>
      <c r="P52" s="4" t="s">
        <v>5683</v>
      </c>
      <c r="Q52" s="4" t="s">
        <v>5684</v>
      </c>
      <c r="R52" s="4" t="s">
        <v>5684</v>
      </c>
      <c r="S52" s="4" t="s">
        <v>3527</v>
      </c>
      <c r="T52" s="4" t="s">
        <v>3527</v>
      </c>
      <c r="U52" s="4" t="s">
        <v>59</v>
      </c>
      <c r="V52" s="4" t="s">
        <v>60</v>
      </c>
      <c r="W52" s="4" t="s">
        <v>61</v>
      </c>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t="s">
        <v>5448</v>
      </c>
      <c r="CF52" s="4" t="s">
        <v>5448</v>
      </c>
      <c r="CG52" s="4" t="s">
        <v>5685</v>
      </c>
      <c r="CH52" s="4" t="s">
        <v>5448</v>
      </c>
      <c r="CI52" s="4" t="s">
        <v>5448</v>
      </c>
      <c r="CJ52" s="4"/>
      <c r="CK52" s="4"/>
      <c r="CL52" s="4"/>
      <c r="CM52" s="4"/>
      <c r="CN52" s="4" t="s">
        <v>3172</v>
      </c>
      <c r="CO52" s="4"/>
      <c r="CP52" s="4"/>
      <c r="CQ52" s="4"/>
      <c r="CR52" s="4"/>
    </row>
    <row r="53" spans="1:96" ht="12.75">
      <c r="A53" s="4">
        <v>631</v>
      </c>
      <c r="B53" s="4">
        <v>10162</v>
      </c>
      <c r="C53" s="4" t="s">
        <v>2776</v>
      </c>
      <c r="D53" s="4" t="s">
        <v>2777</v>
      </c>
      <c r="E53" s="4">
        <v>10000</v>
      </c>
      <c r="F53" s="4" t="s">
        <v>2778</v>
      </c>
      <c r="G53" s="4" t="s">
        <v>2755</v>
      </c>
      <c r="H53" s="4" t="s">
        <v>259</v>
      </c>
      <c r="I53" s="4" t="s">
        <v>55</v>
      </c>
      <c r="J53" s="4" t="s">
        <v>101</v>
      </c>
      <c r="K53" s="4" t="s">
        <v>57</v>
      </c>
      <c r="L53" s="4" t="s">
        <v>4265</v>
      </c>
      <c r="M53" s="4" t="s">
        <v>2057</v>
      </c>
      <c r="N53" s="4" t="s">
        <v>127</v>
      </c>
      <c r="O53" s="4" t="s">
        <v>3555</v>
      </c>
      <c r="P53" s="4" t="s">
        <v>5686</v>
      </c>
      <c r="Q53" s="4" t="s">
        <v>5687</v>
      </c>
      <c r="R53" s="4" t="s">
        <v>5687</v>
      </c>
      <c r="S53" s="4" t="s">
        <v>3527</v>
      </c>
      <c r="T53" s="4" t="s">
        <v>3527</v>
      </c>
      <c r="U53" s="4"/>
      <c r="V53" s="4" t="s">
        <v>74</v>
      </c>
      <c r="W53" s="4" t="s">
        <v>61</v>
      </c>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t="s">
        <v>5448</v>
      </c>
      <c r="CF53" s="4" t="s">
        <v>5448</v>
      </c>
      <c r="CG53" s="4" t="s">
        <v>5688</v>
      </c>
      <c r="CH53" s="4" t="s">
        <v>5448</v>
      </c>
      <c r="CI53" s="4" t="s">
        <v>5448</v>
      </c>
      <c r="CJ53" s="4"/>
      <c r="CK53" s="4"/>
      <c r="CL53" s="4"/>
      <c r="CM53" s="4"/>
      <c r="CN53" s="4" t="s">
        <v>3172</v>
      </c>
      <c r="CO53" s="4"/>
      <c r="CP53" s="4"/>
      <c r="CQ53" s="4"/>
      <c r="CR53" s="4"/>
    </row>
    <row r="54" spans="1:96" ht="12.75">
      <c r="A54" s="4">
        <v>619</v>
      </c>
      <c r="B54" s="4">
        <v>10149</v>
      </c>
      <c r="C54" s="4" t="s">
        <v>2762</v>
      </c>
      <c r="D54" s="4" t="s">
        <v>2763</v>
      </c>
      <c r="E54" s="4">
        <v>10000</v>
      </c>
      <c r="F54" s="4" t="s">
        <v>2747</v>
      </c>
      <c r="G54" s="4" t="s">
        <v>2298</v>
      </c>
      <c r="H54" s="4" t="s">
        <v>259</v>
      </c>
      <c r="I54" s="4" t="s">
        <v>55</v>
      </c>
      <c r="J54" s="4" t="s">
        <v>101</v>
      </c>
      <c r="K54" s="4" t="s">
        <v>57</v>
      </c>
      <c r="L54" s="4" t="s">
        <v>4265</v>
      </c>
      <c r="M54" s="4" t="s">
        <v>2057</v>
      </c>
      <c r="N54" s="4" t="s">
        <v>127</v>
      </c>
      <c r="O54" s="4" t="s">
        <v>3677</v>
      </c>
      <c r="P54" s="4" t="s">
        <v>5689</v>
      </c>
      <c r="Q54" s="4" t="s">
        <v>5690</v>
      </c>
      <c r="R54" s="4" t="s">
        <v>5690</v>
      </c>
      <c r="S54" s="4" t="s">
        <v>3527</v>
      </c>
      <c r="T54" s="4" t="s">
        <v>3527</v>
      </c>
      <c r="U54" s="4" t="s">
        <v>59</v>
      </c>
      <c r="V54" s="4" t="s">
        <v>60</v>
      </c>
      <c r="W54" s="4" t="s">
        <v>61</v>
      </c>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t="s">
        <v>5448</v>
      </c>
      <c r="CF54" s="4" t="s">
        <v>5448</v>
      </c>
      <c r="CG54" s="4" t="s">
        <v>5691</v>
      </c>
      <c r="CH54" s="4" t="s">
        <v>5448</v>
      </c>
      <c r="CI54" s="4" t="s">
        <v>5448</v>
      </c>
      <c r="CJ54" s="4"/>
      <c r="CK54" s="4"/>
      <c r="CL54" s="4"/>
      <c r="CM54" s="4"/>
      <c r="CN54" s="4" t="s">
        <v>3172</v>
      </c>
      <c r="CO54" s="4"/>
      <c r="CP54" s="4"/>
      <c r="CQ54" s="4"/>
      <c r="CR54" s="4"/>
    </row>
    <row r="55" spans="1:96" ht="12.75">
      <c r="A55" s="4">
        <v>1007</v>
      </c>
      <c r="B55" s="4">
        <v>10630</v>
      </c>
      <c r="C55" s="4" t="s">
        <v>5692</v>
      </c>
      <c r="D55" s="4" t="s">
        <v>5693</v>
      </c>
      <c r="E55" s="4">
        <v>180377</v>
      </c>
      <c r="F55" s="4" t="s">
        <v>5694</v>
      </c>
      <c r="G55" s="4" t="s">
        <v>5695</v>
      </c>
      <c r="H55" s="4" t="s">
        <v>69</v>
      </c>
      <c r="I55" s="4" t="s">
        <v>55</v>
      </c>
      <c r="J55" s="4" t="s">
        <v>5696</v>
      </c>
      <c r="K55" s="4" t="s">
        <v>57</v>
      </c>
      <c r="L55" s="4" t="s">
        <v>4265</v>
      </c>
      <c r="M55" s="4" t="s">
        <v>127</v>
      </c>
      <c r="N55" s="4" t="s">
        <v>127</v>
      </c>
      <c r="O55" s="4" t="s">
        <v>5697</v>
      </c>
      <c r="P55" s="4" t="s">
        <v>5698</v>
      </c>
      <c r="Q55" s="4" t="s">
        <v>5699</v>
      </c>
      <c r="R55" s="4" t="s">
        <v>5699</v>
      </c>
      <c r="S55" s="4" t="s">
        <v>3527</v>
      </c>
      <c r="T55" s="4" t="s">
        <v>3527</v>
      </c>
      <c r="U55" s="4" t="s">
        <v>59</v>
      </c>
      <c r="V55" s="4" t="s">
        <v>60</v>
      </c>
      <c r="W55" s="4" t="s">
        <v>75</v>
      </c>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t="s">
        <v>5448</v>
      </c>
      <c r="CF55" s="4" t="s">
        <v>5448</v>
      </c>
      <c r="CG55" s="4" t="s">
        <v>5448</v>
      </c>
      <c r="CH55" s="4" t="s">
        <v>5448</v>
      </c>
      <c r="CI55" s="4" t="s">
        <v>5448</v>
      </c>
      <c r="CJ55" s="4"/>
      <c r="CK55" s="4"/>
      <c r="CL55" s="4"/>
      <c r="CM55" s="4"/>
      <c r="CN55" s="4" t="s">
        <v>3172</v>
      </c>
      <c r="CO55" s="4"/>
      <c r="CP55" s="4"/>
      <c r="CQ55" s="4"/>
      <c r="CR55" s="4"/>
    </row>
    <row r="56" spans="1:96" ht="12.75">
      <c r="A56" s="4">
        <v>751</v>
      </c>
      <c r="B56" s="4">
        <v>10288</v>
      </c>
      <c r="C56" s="4" t="s">
        <v>5700</v>
      </c>
      <c r="D56" s="4" t="s">
        <v>5701</v>
      </c>
      <c r="E56" s="4">
        <v>10000</v>
      </c>
      <c r="F56" s="4" t="s">
        <v>383</v>
      </c>
      <c r="G56" s="4" t="s">
        <v>5702</v>
      </c>
      <c r="H56" s="4" t="s">
        <v>259</v>
      </c>
      <c r="I56" s="4" t="s">
        <v>55</v>
      </c>
      <c r="J56" s="4" t="s">
        <v>101</v>
      </c>
      <c r="K56" s="4" t="s">
        <v>57</v>
      </c>
      <c r="L56" s="4" t="s">
        <v>5095</v>
      </c>
      <c r="M56" s="4" t="s">
        <v>340</v>
      </c>
      <c r="N56" s="4" t="s">
        <v>137</v>
      </c>
      <c r="O56" s="4" t="s">
        <v>5703</v>
      </c>
      <c r="P56" s="4" t="s">
        <v>5704</v>
      </c>
      <c r="Q56" s="4" t="s">
        <v>5705</v>
      </c>
      <c r="R56" s="4" t="s">
        <v>5705</v>
      </c>
      <c r="S56" s="4" t="s">
        <v>3527</v>
      </c>
      <c r="T56" s="4" t="s">
        <v>3527</v>
      </c>
      <c r="U56" s="4"/>
      <c r="V56" s="4" t="s">
        <v>74</v>
      </c>
      <c r="W56" s="4" t="s">
        <v>61</v>
      </c>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t="s">
        <v>5448</v>
      </c>
      <c r="CF56" s="4" t="s">
        <v>5448</v>
      </c>
      <c r="CG56" s="4" t="s">
        <v>5448</v>
      </c>
      <c r="CH56" s="4" t="s">
        <v>5448</v>
      </c>
      <c r="CI56" s="4" t="s">
        <v>5448</v>
      </c>
      <c r="CJ56" s="4"/>
      <c r="CK56" s="4"/>
      <c r="CL56" s="4"/>
      <c r="CM56" s="4"/>
      <c r="CN56" s="4" t="s">
        <v>3172</v>
      </c>
      <c r="CO56" s="4"/>
      <c r="CP56" s="4"/>
      <c r="CQ56" s="4"/>
      <c r="CR56" s="4"/>
    </row>
    <row r="57" spans="1:96" ht="25.5">
      <c r="A57" s="4">
        <v>336</v>
      </c>
      <c r="B57" s="4">
        <v>9690</v>
      </c>
      <c r="C57" s="4" t="s">
        <v>666</v>
      </c>
      <c r="D57" s="4" t="s">
        <v>667</v>
      </c>
      <c r="E57" s="4">
        <v>62720</v>
      </c>
      <c r="F57" s="4" t="s">
        <v>668</v>
      </c>
      <c r="G57" s="4" t="s">
        <v>670</v>
      </c>
      <c r="H57" s="4" t="s">
        <v>54</v>
      </c>
      <c r="I57" s="4" t="s">
        <v>55</v>
      </c>
      <c r="J57" s="4" t="s">
        <v>56</v>
      </c>
      <c r="K57" s="4" t="s">
        <v>57</v>
      </c>
      <c r="L57" s="4" t="s">
        <v>5095</v>
      </c>
      <c r="M57" s="4" t="s">
        <v>497</v>
      </c>
      <c r="N57" s="4" t="s">
        <v>127</v>
      </c>
      <c r="O57" s="4" t="s">
        <v>3149</v>
      </c>
      <c r="P57" s="4" t="s">
        <v>5706</v>
      </c>
      <c r="Q57" s="52" t="s">
        <v>5707</v>
      </c>
      <c r="R57" s="52" t="s">
        <v>5707</v>
      </c>
      <c r="S57" s="4" t="s">
        <v>3527</v>
      </c>
      <c r="T57" s="4" t="s">
        <v>3527</v>
      </c>
      <c r="U57" s="4" t="s">
        <v>59</v>
      </c>
      <c r="V57" s="4" t="s">
        <v>60</v>
      </c>
      <c r="W57" s="4" t="s">
        <v>61</v>
      </c>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t="s">
        <v>5572</v>
      </c>
      <c r="BG57" s="4" t="s">
        <v>668</v>
      </c>
      <c r="BH57" s="4" t="s">
        <v>5708</v>
      </c>
      <c r="BI57" s="4" t="s">
        <v>5574</v>
      </c>
      <c r="BJ57" s="4" t="s">
        <v>5575</v>
      </c>
      <c r="BK57" s="4" t="s">
        <v>5576</v>
      </c>
      <c r="BL57" s="4" t="s">
        <v>5577</v>
      </c>
      <c r="BM57" s="4"/>
      <c r="BN57" s="4"/>
      <c r="BO57" s="4"/>
      <c r="BP57" s="4"/>
      <c r="BQ57" s="4"/>
      <c r="BR57" s="4"/>
      <c r="BS57" s="4" t="s">
        <v>5541</v>
      </c>
      <c r="BT57" s="4" t="s">
        <v>3527</v>
      </c>
      <c r="BU57" s="4" t="s">
        <v>3527</v>
      </c>
      <c r="BV57" s="4"/>
      <c r="BW57" s="4"/>
      <c r="BX57" s="4"/>
      <c r="BY57" s="4" t="s">
        <v>5546</v>
      </c>
      <c r="BZ57" s="4" t="s">
        <v>3527</v>
      </c>
      <c r="CA57" s="4" t="s">
        <v>3527</v>
      </c>
      <c r="CB57" s="4"/>
      <c r="CC57" s="4"/>
      <c r="CD57" s="4"/>
      <c r="CE57" s="4" t="s">
        <v>5448</v>
      </c>
      <c r="CF57" s="4" t="s">
        <v>5548</v>
      </c>
      <c r="CG57" s="4" t="s">
        <v>5709</v>
      </c>
      <c r="CH57" s="4" t="s">
        <v>5448</v>
      </c>
      <c r="CI57" s="4" t="s">
        <v>5448</v>
      </c>
      <c r="CJ57" s="4"/>
      <c r="CK57" s="4"/>
      <c r="CL57" s="4"/>
      <c r="CM57" s="4"/>
      <c r="CN57" s="4" t="s">
        <v>3172</v>
      </c>
      <c r="CO57" s="4"/>
      <c r="CP57" s="4"/>
      <c r="CQ57" s="4"/>
      <c r="CR57" s="4"/>
    </row>
    <row r="58" spans="1:96" ht="25.5">
      <c r="A58" s="4">
        <v>670</v>
      </c>
      <c r="B58" s="4">
        <v>10205</v>
      </c>
      <c r="C58" s="4" t="s">
        <v>1006</v>
      </c>
      <c r="D58" s="4" t="s">
        <v>1007</v>
      </c>
      <c r="E58" s="4">
        <v>45000</v>
      </c>
      <c r="F58" s="4" t="s">
        <v>786</v>
      </c>
      <c r="G58" s="4" t="s">
        <v>1008</v>
      </c>
      <c r="H58" s="4" t="s">
        <v>69</v>
      </c>
      <c r="I58" s="4" t="s">
        <v>55</v>
      </c>
      <c r="J58" s="4" t="s">
        <v>56</v>
      </c>
      <c r="K58" s="4" t="s">
        <v>57</v>
      </c>
      <c r="L58" s="4" t="s">
        <v>4265</v>
      </c>
      <c r="M58" s="4" t="s">
        <v>58</v>
      </c>
      <c r="N58" s="4" t="s">
        <v>127</v>
      </c>
      <c r="O58" s="4" t="s">
        <v>3613</v>
      </c>
      <c r="P58" s="4" t="s">
        <v>5710</v>
      </c>
      <c r="Q58" s="52" t="s">
        <v>5711</v>
      </c>
      <c r="R58" s="52" t="s">
        <v>5711</v>
      </c>
      <c r="S58" s="4" t="s">
        <v>3527</v>
      </c>
      <c r="T58" s="4" t="s">
        <v>3527</v>
      </c>
      <c r="U58" s="4" t="s">
        <v>59</v>
      </c>
      <c r="V58" s="4" t="s">
        <v>60</v>
      </c>
      <c r="W58" s="4" t="s">
        <v>61</v>
      </c>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t="s">
        <v>5448</v>
      </c>
      <c r="CF58" s="4" t="s">
        <v>5448</v>
      </c>
      <c r="CG58" s="4" t="s">
        <v>5712</v>
      </c>
      <c r="CH58" s="4" t="s">
        <v>5448</v>
      </c>
      <c r="CI58" s="4" t="s">
        <v>5448</v>
      </c>
      <c r="CJ58" s="4"/>
      <c r="CK58" s="4"/>
      <c r="CL58" s="4"/>
      <c r="CM58" s="4"/>
      <c r="CN58" s="4" t="s">
        <v>3172</v>
      </c>
      <c r="CO58" s="4"/>
      <c r="CP58" s="4"/>
      <c r="CQ58" s="4"/>
      <c r="CR58" s="4"/>
    </row>
    <row r="59" spans="1:96" ht="25.5">
      <c r="A59" s="4">
        <v>546</v>
      </c>
      <c r="B59" s="4">
        <v>10051</v>
      </c>
      <c r="C59" s="4" t="s">
        <v>333</v>
      </c>
      <c r="D59" s="4" t="s">
        <v>334</v>
      </c>
      <c r="E59" s="4">
        <v>100000</v>
      </c>
      <c r="F59" s="4" t="s">
        <v>335</v>
      </c>
      <c r="G59" s="4" t="s">
        <v>338</v>
      </c>
      <c r="H59" s="4" t="s">
        <v>259</v>
      </c>
      <c r="I59" s="4" t="s">
        <v>55</v>
      </c>
      <c r="J59" s="4" t="s">
        <v>243</v>
      </c>
      <c r="K59" s="4" t="s">
        <v>57</v>
      </c>
      <c r="L59" s="4" t="s">
        <v>4265</v>
      </c>
      <c r="M59" s="4" t="s">
        <v>340</v>
      </c>
      <c r="N59" s="4" t="s">
        <v>137</v>
      </c>
      <c r="O59" s="4" t="s">
        <v>3728</v>
      </c>
      <c r="P59" s="4" t="s">
        <v>5713</v>
      </c>
      <c r="Q59" s="52" t="s">
        <v>5714</v>
      </c>
      <c r="R59" s="52" t="s">
        <v>5714</v>
      </c>
      <c r="S59" s="4" t="s">
        <v>3527</v>
      </c>
      <c r="T59" s="4" t="s">
        <v>3527</v>
      </c>
      <c r="U59" s="4" t="s">
        <v>59</v>
      </c>
      <c r="V59" s="4" t="s">
        <v>60</v>
      </c>
      <c r="W59" s="4" t="s">
        <v>75</v>
      </c>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t="s">
        <v>5448</v>
      </c>
      <c r="CF59" s="4" t="s">
        <v>5448</v>
      </c>
      <c r="CG59" s="4" t="s">
        <v>5715</v>
      </c>
      <c r="CH59" s="4" t="s">
        <v>5448</v>
      </c>
      <c r="CI59" s="4" t="s">
        <v>5448</v>
      </c>
      <c r="CJ59" s="4"/>
      <c r="CK59" s="4"/>
      <c r="CL59" s="4"/>
      <c r="CM59" s="4"/>
      <c r="CN59" s="4" t="s">
        <v>3172</v>
      </c>
      <c r="CO59" s="4"/>
      <c r="CP59" s="4"/>
      <c r="CQ59" s="4"/>
      <c r="CR59" s="4"/>
    </row>
    <row r="60" spans="1:96" ht="12.75">
      <c r="A60" s="4">
        <v>869</v>
      </c>
      <c r="B60" s="4">
        <v>10417</v>
      </c>
      <c r="C60" s="4" t="s">
        <v>2489</v>
      </c>
      <c r="D60" s="4" t="s">
        <v>2490</v>
      </c>
      <c r="E60" s="4">
        <v>10000</v>
      </c>
      <c r="F60" s="4" t="s">
        <v>2468</v>
      </c>
      <c r="G60" s="4" t="s">
        <v>2491</v>
      </c>
      <c r="H60" s="4" t="s">
        <v>259</v>
      </c>
      <c r="I60" s="4" t="s">
        <v>55</v>
      </c>
      <c r="J60" s="4" t="s">
        <v>101</v>
      </c>
      <c r="K60" s="4" t="s">
        <v>57</v>
      </c>
      <c r="L60" s="4" t="s">
        <v>4265</v>
      </c>
      <c r="M60" s="4" t="s">
        <v>340</v>
      </c>
      <c r="N60" s="4" t="s">
        <v>137</v>
      </c>
      <c r="O60" s="4" t="s">
        <v>3769</v>
      </c>
      <c r="P60" s="4" t="s">
        <v>5716</v>
      </c>
      <c r="Q60" s="4" t="s">
        <v>5717</v>
      </c>
      <c r="R60" s="4" t="s">
        <v>5717</v>
      </c>
      <c r="S60" s="4" t="s">
        <v>3527</v>
      </c>
      <c r="T60" s="4" t="s">
        <v>3527</v>
      </c>
      <c r="U60" s="4" t="s">
        <v>59</v>
      </c>
      <c r="V60" s="4" t="s">
        <v>60</v>
      </c>
      <c r="W60" s="4" t="s">
        <v>61</v>
      </c>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t="s">
        <v>5448</v>
      </c>
      <c r="CF60" s="4" t="s">
        <v>5448</v>
      </c>
      <c r="CG60" s="4" t="s">
        <v>5718</v>
      </c>
      <c r="CH60" s="4" t="s">
        <v>5448</v>
      </c>
      <c r="CI60" s="4" t="s">
        <v>5448</v>
      </c>
      <c r="CJ60" s="4"/>
      <c r="CK60" s="4"/>
      <c r="CL60" s="4"/>
      <c r="CM60" s="4"/>
      <c r="CN60" s="4" t="s">
        <v>3172</v>
      </c>
      <c r="CO60" s="4"/>
      <c r="CP60" s="4"/>
      <c r="CQ60" s="4"/>
      <c r="CR60" s="4"/>
    </row>
    <row r="61" spans="1:96" ht="12.75">
      <c r="A61" s="4">
        <v>927</v>
      </c>
      <c r="B61" s="4">
        <v>10476</v>
      </c>
      <c r="C61" s="4" t="s">
        <v>2601</v>
      </c>
      <c r="D61" s="4" t="s">
        <v>2602</v>
      </c>
      <c r="E61" s="4">
        <v>10000</v>
      </c>
      <c r="F61" s="4" t="s">
        <v>2603</v>
      </c>
      <c r="G61" s="4" t="s">
        <v>2605</v>
      </c>
      <c r="H61" s="4" t="s">
        <v>90</v>
      </c>
      <c r="I61" s="4" t="s">
        <v>55</v>
      </c>
      <c r="J61" s="4" t="s">
        <v>101</v>
      </c>
      <c r="K61" s="4" t="s">
        <v>57</v>
      </c>
      <c r="L61" s="4" t="s">
        <v>5095</v>
      </c>
      <c r="M61" s="4" t="s">
        <v>1884</v>
      </c>
      <c r="N61" s="4" t="s">
        <v>127</v>
      </c>
      <c r="O61" s="4" t="s">
        <v>4031</v>
      </c>
      <c r="P61" s="4" t="s">
        <v>5719</v>
      </c>
      <c r="Q61" s="4" t="s">
        <v>5720</v>
      </c>
      <c r="R61" s="4" t="s">
        <v>5720</v>
      </c>
      <c r="S61" s="4" t="s">
        <v>3527</v>
      </c>
      <c r="T61" s="4" t="s">
        <v>3527</v>
      </c>
      <c r="U61" s="4" t="s">
        <v>59</v>
      </c>
      <c r="V61" s="4" t="s">
        <v>60</v>
      </c>
      <c r="W61" s="4" t="s">
        <v>61</v>
      </c>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t="s">
        <v>5448</v>
      </c>
      <c r="CF61" s="4" t="s">
        <v>5448</v>
      </c>
      <c r="CG61" s="4" t="s">
        <v>5721</v>
      </c>
      <c r="CH61" s="4" t="s">
        <v>5448</v>
      </c>
      <c r="CI61" s="4" t="s">
        <v>5448</v>
      </c>
      <c r="CJ61" s="4"/>
      <c r="CK61" s="4"/>
      <c r="CL61" s="4"/>
      <c r="CM61" s="4"/>
      <c r="CN61" s="4" t="s">
        <v>3172</v>
      </c>
      <c r="CO61" s="4"/>
      <c r="CP61" s="4"/>
      <c r="CQ61" s="4"/>
      <c r="CR61" s="4"/>
    </row>
    <row r="62" spans="1:96" ht="12.75">
      <c r="A62" s="4">
        <v>616</v>
      </c>
      <c r="B62" s="4">
        <v>10146</v>
      </c>
      <c r="C62" s="4" t="s">
        <v>3560</v>
      </c>
      <c r="D62" s="4" t="s">
        <v>3561</v>
      </c>
      <c r="E62" s="4">
        <v>10000</v>
      </c>
      <c r="F62" s="4" t="s">
        <v>2747</v>
      </c>
      <c r="G62" s="4" t="s">
        <v>5722</v>
      </c>
      <c r="H62" s="4" t="s">
        <v>259</v>
      </c>
      <c r="I62" s="4" t="s">
        <v>55</v>
      </c>
      <c r="J62" s="4" t="s">
        <v>101</v>
      </c>
      <c r="K62" s="4" t="s">
        <v>57</v>
      </c>
      <c r="L62" s="4" t="s">
        <v>4265</v>
      </c>
      <c r="M62" s="4" t="s">
        <v>2057</v>
      </c>
      <c r="N62" s="4" t="s">
        <v>127</v>
      </c>
      <c r="O62" s="4" t="s">
        <v>3562</v>
      </c>
      <c r="P62" s="4" t="s">
        <v>5723</v>
      </c>
      <c r="Q62" s="4" t="s">
        <v>5724</v>
      </c>
      <c r="R62" s="4" t="s">
        <v>5724</v>
      </c>
      <c r="S62" s="4" t="s">
        <v>3527</v>
      </c>
      <c r="T62" s="4" t="s">
        <v>3527</v>
      </c>
      <c r="U62" s="4"/>
      <c r="V62" s="4" t="s">
        <v>74</v>
      </c>
      <c r="W62" s="4" t="s">
        <v>61</v>
      </c>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t="s">
        <v>5448</v>
      </c>
      <c r="CF62" s="4" t="s">
        <v>5448</v>
      </c>
      <c r="CG62" s="4" t="s">
        <v>5725</v>
      </c>
      <c r="CH62" s="4" t="s">
        <v>5448</v>
      </c>
      <c r="CI62" s="4" t="s">
        <v>5448</v>
      </c>
      <c r="CJ62" s="4"/>
      <c r="CK62" s="4"/>
      <c r="CL62" s="4"/>
      <c r="CM62" s="4"/>
      <c r="CN62" s="4" t="s">
        <v>3172</v>
      </c>
      <c r="CO62" s="4"/>
      <c r="CP62" s="4"/>
      <c r="CQ62" s="4"/>
      <c r="CR62" s="4"/>
    </row>
    <row r="63" spans="1:96" ht="12.75">
      <c r="A63" s="4">
        <v>335</v>
      </c>
      <c r="B63" s="4">
        <v>9687</v>
      </c>
      <c r="C63" s="4" t="s">
        <v>624</v>
      </c>
      <c r="D63" s="4" t="s">
        <v>625</v>
      </c>
      <c r="E63" s="4">
        <v>63800</v>
      </c>
      <c r="F63" s="4" t="s">
        <v>626</v>
      </c>
      <c r="G63" s="4" t="s">
        <v>628</v>
      </c>
      <c r="H63" s="4" t="s">
        <v>54</v>
      </c>
      <c r="I63" s="4" t="s">
        <v>55</v>
      </c>
      <c r="J63" s="4" t="s">
        <v>56</v>
      </c>
      <c r="K63" s="4" t="s">
        <v>57</v>
      </c>
      <c r="L63" s="4" t="s">
        <v>5095</v>
      </c>
      <c r="M63" s="4" t="s">
        <v>497</v>
      </c>
      <c r="N63" s="4" t="s">
        <v>127</v>
      </c>
      <c r="O63" s="4" t="s">
        <v>3148</v>
      </c>
      <c r="P63" s="4" t="s">
        <v>5726</v>
      </c>
      <c r="Q63" s="4" t="s">
        <v>5727</v>
      </c>
      <c r="R63" s="4" t="s">
        <v>5727</v>
      </c>
      <c r="S63" s="4" t="s">
        <v>3527</v>
      </c>
      <c r="T63" s="4" t="s">
        <v>3527</v>
      </c>
      <c r="U63" s="4" t="s">
        <v>59</v>
      </c>
      <c r="V63" s="4" t="s">
        <v>60</v>
      </c>
      <c r="W63" s="4" t="s">
        <v>61</v>
      </c>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t="s">
        <v>5572</v>
      </c>
      <c r="BG63" s="4" t="s">
        <v>626</v>
      </c>
      <c r="BH63" s="4" t="s">
        <v>5728</v>
      </c>
      <c r="BI63" s="4" t="s">
        <v>5574</v>
      </c>
      <c r="BJ63" s="4" t="s">
        <v>5575</v>
      </c>
      <c r="BK63" s="4" t="s">
        <v>5576</v>
      </c>
      <c r="BL63" s="4" t="s">
        <v>5577</v>
      </c>
      <c r="BM63" s="4"/>
      <c r="BN63" s="4"/>
      <c r="BO63" s="4"/>
      <c r="BP63" s="4"/>
      <c r="BQ63" s="4"/>
      <c r="BR63" s="4"/>
      <c r="BS63" s="4" t="s">
        <v>5541</v>
      </c>
      <c r="BT63" s="4" t="s">
        <v>3527</v>
      </c>
      <c r="BU63" s="4" t="s">
        <v>3527</v>
      </c>
      <c r="BV63" s="4"/>
      <c r="BW63" s="4"/>
      <c r="BX63" s="4"/>
      <c r="BY63" s="4" t="s">
        <v>5546</v>
      </c>
      <c r="BZ63" s="4" t="s">
        <v>3527</v>
      </c>
      <c r="CA63" s="4" t="s">
        <v>3527</v>
      </c>
      <c r="CB63" s="4"/>
      <c r="CC63" s="4"/>
      <c r="CD63" s="4"/>
      <c r="CE63" s="4" t="s">
        <v>5547</v>
      </c>
      <c r="CF63" s="4" t="s">
        <v>5548</v>
      </c>
      <c r="CG63" s="4" t="s">
        <v>5729</v>
      </c>
      <c r="CH63" s="4" t="s">
        <v>5448</v>
      </c>
      <c r="CI63" s="4" t="s">
        <v>5448</v>
      </c>
      <c r="CJ63" s="4"/>
      <c r="CK63" s="4"/>
      <c r="CL63" s="4"/>
      <c r="CM63" s="4"/>
      <c r="CN63" s="4" t="s">
        <v>3172</v>
      </c>
      <c r="CO63" s="4"/>
      <c r="CP63" s="4"/>
      <c r="CQ63" s="4"/>
      <c r="CR63" s="4"/>
    </row>
    <row r="64" spans="1:96" ht="12.75">
      <c r="A64" s="4">
        <v>678</v>
      </c>
      <c r="B64" s="4">
        <v>10213</v>
      </c>
      <c r="C64" s="4" t="s">
        <v>5730</v>
      </c>
      <c r="D64" s="4" t="s">
        <v>5731</v>
      </c>
      <c r="E64" s="4">
        <v>67000</v>
      </c>
      <c r="F64" s="4" t="s">
        <v>1290</v>
      </c>
      <c r="G64" s="4" t="s">
        <v>5732</v>
      </c>
      <c r="H64" s="4" t="s">
        <v>54</v>
      </c>
      <c r="I64" s="4" t="s">
        <v>55</v>
      </c>
      <c r="J64" s="4" t="s">
        <v>56</v>
      </c>
      <c r="K64" s="4" t="s">
        <v>57</v>
      </c>
      <c r="L64" s="4" t="s">
        <v>4265</v>
      </c>
      <c r="M64" s="4" t="s">
        <v>58</v>
      </c>
      <c r="N64" s="4" t="s">
        <v>127</v>
      </c>
      <c r="O64" s="4" t="s">
        <v>5733</v>
      </c>
      <c r="P64" s="4" t="s">
        <v>5734</v>
      </c>
      <c r="Q64" s="4" t="s">
        <v>5735</v>
      </c>
      <c r="R64" s="4" t="s">
        <v>5735</v>
      </c>
      <c r="S64" s="4" t="s">
        <v>3527</v>
      </c>
      <c r="T64" s="4" t="s">
        <v>3527</v>
      </c>
      <c r="U64" s="4"/>
      <c r="V64" s="4" t="s">
        <v>74</v>
      </c>
      <c r="W64" s="4" t="s">
        <v>61</v>
      </c>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t="s">
        <v>5448</v>
      </c>
      <c r="CF64" s="4" t="s">
        <v>5448</v>
      </c>
      <c r="CG64" s="4" t="s">
        <v>5448</v>
      </c>
      <c r="CH64" s="4" t="s">
        <v>5448</v>
      </c>
      <c r="CI64" s="4" t="s">
        <v>5448</v>
      </c>
      <c r="CJ64" s="4"/>
      <c r="CK64" s="4"/>
      <c r="CL64" s="4"/>
      <c r="CM64" s="4"/>
      <c r="CN64" s="4" t="s">
        <v>3172</v>
      </c>
      <c r="CO64" s="4"/>
      <c r="CP64" s="4"/>
      <c r="CQ64" s="4"/>
      <c r="CR64" s="4"/>
    </row>
    <row r="65" spans="1:96" ht="12.75">
      <c r="A65" s="4">
        <v>779</v>
      </c>
      <c r="B65" s="4">
        <v>10319</v>
      </c>
      <c r="C65" s="4" t="s">
        <v>789</v>
      </c>
      <c r="D65" s="4" t="s">
        <v>790</v>
      </c>
      <c r="E65" s="4">
        <v>58000</v>
      </c>
      <c r="F65" s="4" t="s">
        <v>743</v>
      </c>
      <c r="G65" s="4" t="s">
        <v>791</v>
      </c>
      <c r="H65" s="4" t="s">
        <v>54</v>
      </c>
      <c r="I65" s="4" t="s">
        <v>55</v>
      </c>
      <c r="J65" s="4" t="s">
        <v>408</v>
      </c>
      <c r="K65" s="4" t="s">
        <v>57</v>
      </c>
      <c r="L65" s="4" t="s">
        <v>4265</v>
      </c>
      <c r="M65" s="4" t="s">
        <v>409</v>
      </c>
      <c r="N65" s="4" t="s">
        <v>127</v>
      </c>
      <c r="O65" s="4" t="s">
        <v>3650</v>
      </c>
      <c r="P65" s="4" t="s">
        <v>5736</v>
      </c>
      <c r="Q65" s="4" t="s">
        <v>5737</v>
      </c>
      <c r="R65" s="4" t="s">
        <v>5737</v>
      </c>
      <c r="S65" s="4" t="s">
        <v>3527</v>
      </c>
      <c r="T65" s="4" t="s">
        <v>3527</v>
      </c>
      <c r="U65" s="4" t="s">
        <v>59</v>
      </c>
      <c r="V65" s="4" t="s">
        <v>60</v>
      </c>
      <c r="W65" s="4" t="s">
        <v>61</v>
      </c>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t="s">
        <v>5448</v>
      </c>
      <c r="CF65" s="4" t="s">
        <v>5448</v>
      </c>
      <c r="CG65" s="4" t="s">
        <v>5738</v>
      </c>
      <c r="CH65" s="4" t="s">
        <v>5448</v>
      </c>
      <c r="CI65" s="4" t="s">
        <v>5448</v>
      </c>
      <c r="CJ65" s="4"/>
      <c r="CK65" s="4"/>
      <c r="CL65" s="4"/>
      <c r="CM65" s="4"/>
      <c r="CN65" s="4" t="s">
        <v>3172</v>
      </c>
      <c r="CO65" s="4"/>
      <c r="CP65" s="4"/>
      <c r="CQ65" s="4"/>
      <c r="CR65" s="4"/>
    </row>
    <row r="66" spans="1:96" ht="12.75">
      <c r="A66" s="4">
        <v>888</v>
      </c>
      <c r="B66" s="4">
        <v>10436</v>
      </c>
      <c r="C66" s="4" t="s">
        <v>1861</v>
      </c>
      <c r="D66" s="4" t="s">
        <v>1862</v>
      </c>
      <c r="E66" s="4">
        <v>20000</v>
      </c>
      <c r="F66" s="4" t="s">
        <v>1407</v>
      </c>
      <c r="G66" s="4" t="s">
        <v>1863</v>
      </c>
      <c r="H66" s="4" t="s">
        <v>90</v>
      </c>
      <c r="I66" s="4" t="s">
        <v>55</v>
      </c>
      <c r="J66" s="4" t="s">
        <v>1864</v>
      </c>
      <c r="K66" s="4" t="s">
        <v>57</v>
      </c>
      <c r="L66" s="4" t="s">
        <v>5095</v>
      </c>
      <c r="M66" s="4" t="s">
        <v>1092</v>
      </c>
      <c r="N66" s="4" t="s">
        <v>127</v>
      </c>
      <c r="O66" s="4" t="s">
        <v>4020</v>
      </c>
      <c r="P66" s="4" t="s">
        <v>5739</v>
      </c>
      <c r="Q66" s="4" t="s">
        <v>5740</v>
      </c>
      <c r="R66" s="4" t="s">
        <v>5740</v>
      </c>
      <c r="S66" s="4" t="s">
        <v>3527</v>
      </c>
      <c r="T66" s="4" t="s">
        <v>3527</v>
      </c>
      <c r="U66" s="4" t="s">
        <v>59</v>
      </c>
      <c r="V66" s="4" t="s">
        <v>60</v>
      </c>
      <c r="W66" s="4" t="s">
        <v>61</v>
      </c>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t="s">
        <v>5448</v>
      </c>
      <c r="CF66" s="4" t="s">
        <v>5448</v>
      </c>
      <c r="CG66" s="4" t="s">
        <v>5741</v>
      </c>
      <c r="CH66" s="4" t="s">
        <v>5448</v>
      </c>
      <c r="CI66" s="4" t="s">
        <v>5448</v>
      </c>
      <c r="CJ66" s="4"/>
      <c r="CK66" s="4"/>
      <c r="CL66" s="4"/>
      <c r="CM66" s="4"/>
      <c r="CN66" s="4" t="s">
        <v>3172</v>
      </c>
      <c r="CO66" s="4"/>
      <c r="CP66" s="4"/>
      <c r="CQ66" s="4"/>
      <c r="CR66" s="4"/>
    </row>
    <row r="67" spans="1:96" ht="12.75">
      <c r="A67" s="4">
        <v>834</v>
      </c>
      <c r="B67" s="4">
        <v>10382</v>
      </c>
      <c r="C67" s="4" t="s">
        <v>1526</v>
      </c>
      <c r="D67" s="4" t="s">
        <v>1527</v>
      </c>
      <c r="E67" s="4">
        <v>28000</v>
      </c>
      <c r="F67" s="4" t="s">
        <v>1528</v>
      </c>
      <c r="G67" s="4" t="s">
        <v>1530</v>
      </c>
      <c r="H67" s="4" t="s">
        <v>90</v>
      </c>
      <c r="I67" s="4" t="s">
        <v>55</v>
      </c>
      <c r="J67" s="4" t="s">
        <v>847</v>
      </c>
      <c r="K67" s="4" t="s">
        <v>57</v>
      </c>
      <c r="L67" s="4" t="s">
        <v>5095</v>
      </c>
      <c r="M67" s="4" t="s">
        <v>1525</v>
      </c>
      <c r="N67" s="4" t="s">
        <v>127</v>
      </c>
      <c r="O67" s="4" t="s">
        <v>3730</v>
      </c>
      <c r="P67" s="4" t="s">
        <v>5742</v>
      </c>
      <c r="Q67" s="4" t="s">
        <v>5743</v>
      </c>
      <c r="R67" s="4" t="s">
        <v>5743</v>
      </c>
      <c r="S67" s="4" t="s">
        <v>3527</v>
      </c>
      <c r="T67" s="4" t="s">
        <v>3527</v>
      </c>
      <c r="U67" s="4"/>
      <c r="V67" s="4" t="s">
        <v>60</v>
      </c>
      <c r="W67" s="4" t="s">
        <v>61</v>
      </c>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t="s">
        <v>5448</v>
      </c>
      <c r="CF67" s="4" t="s">
        <v>5448</v>
      </c>
      <c r="CG67" s="4" t="s">
        <v>5744</v>
      </c>
      <c r="CH67" s="4" t="s">
        <v>5448</v>
      </c>
      <c r="CI67" s="4" t="s">
        <v>5448</v>
      </c>
      <c r="CJ67" s="4"/>
      <c r="CK67" s="4"/>
      <c r="CL67" s="4"/>
      <c r="CM67" s="4"/>
      <c r="CN67" s="4" t="s">
        <v>3172</v>
      </c>
      <c r="CO67" s="4"/>
      <c r="CP67" s="4"/>
      <c r="CQ67" s="4"/>
      <c r="CR67" s="4"/>
    </row>
    <row r="68" spans="1:96" ht="12.75">
      <c r="A68" s="4">
        <v>103</v>
      </c>
      <c r="B68" s="4">
        <v>8650</v>
      </c>
      <c r="C68" s="4" t="s">
        <v>696</v>
      </c>
      <c r="D68" s="4" t="s">
        <v>697</v>
      </c>
      <c r="E68" s="4">
        <v>61601</v>
      </c>
      <c r="F68" s="4" t="s">
        <v>698</v>
      </c>
      <c r="G68" s="4" t="s">
        <v>700</v>
      </c>
      <c r="H68" s="4" t="s">
        <v>54</v>
      </c>
      <c r="I68" s="4" t="s">
        <v>55</v>
      </c>
      <c r="J68" s="4" t="s">
        <v>56</v>
      </c>
      <c r="K68" s="4" t="s">
        <v>57</v>
      </c>
      <c r="L68" s="4" t="s">
        <v>4265</v>
      </c>
      <c r="M68" s="4" t="s">
        <v>58</v>
      </c>
      <c r="N68" s="4" t="s">
        <v>127</v>
      </c>
      <c r="O68" s="4" t="s">
        <v>4226</v>
      </c>
      <c r="P68" s="4" t="s">
        <v>5745</v>
      </c>
      <c r="Q68" s="4" t="s">
        <v>5746</v>
      </c>
      <c r="R68" s="4" t="s">
        <v>5747</v>
      </c>
      <c r="S68" s="4" t="s">
        <v>3527</v>
      </c>
      <c r="T68" s="4" t="s">
        <v>3527</v>
      </c>
      <c r="U68" s="4" t="s">
        <v>59</v>
      </c>
      <c r="V68" s="4" t="s">
        <v>60</v>
      </c>
      <c r="W68" s="4" t="s">
        <v>61</v>
      </c>
      <c r="X68" s="4"/>
      <c r="Y68" s="4"/>
      <c r="Z68" s="4"/>
      <c r="AA68" s="4"/>
      <c r="AB68" s="4"/>
      <c r="AC68" s="4"/>
      <c r="AD68" s="4"/>
      <c r="AE68" s="4"/>
      <c r="AF68" s="4"/>
      <c r="AG68" s="4"/>
      <c r="AH68" s="4"/>
      <c r="AI68" s="4"/>
      <c r="AJ68" s="4"/>
      <c r="AK68" s="4"/>
      <c r="AL68" s="4"/>
      <c r="AM68" s="4"/>
      <c r="AN68" s="4" t="s">
        <v>5541</v>
      </c>
      <c r="AO68" s="4" t="s">
        <v>698</v>
      </c>
      <c r="AP68" s="4" t="s">
        <v>5748</v>
      </c>
      <c r="AQ68" s="4" t="s">
        <v>5749</v>
      </c>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t="s">
        <v>5541</v>
      </c>
      <c r="BT68" s="4" t="s">
        <v>3527</v>
      </c>
      <c r="BU68" s="4" t="s">
        <v>3527</v>
      </c>
      <c r="BV68" s="4"/>
      <c r="BW68" s="4"/>
      <c r="BX68" s="4"/>
      <c r="BY68" s="4" t="s">
        <v>5546</v>
      </c>
      <c r="BZ68" s="4" t="s">
        <v>3527</v>
      </c>
      <c r="CA68" s="4" t="s">
        <v>5750</v>
      </c>
      <c r="CB68" s="4" t="s">
        <v>5543</v>
      </c>
      <c r="CC68" s="4" t="s">
        <v>5751</v>
      </c>
      <c r="CD68" s="4" t="s">
        <v>5545</v>
      </c>
      <c r="CE68" s="4" t="s">
        <v>5448</v>
      </c>
      <c r="CF68" s="4" t="s">
        <v>5548</v>
      </c>
      <c r="CG68" s="4" t="s">
        <v>5752</v>
      </c>
      <c r="CH68" s="4" t="s">
        <v>5448</v>
      </c>
      <c r="CI68" s="4" t="s">
        <v>5448</v>
      </c>
      <c r="CJ68" s="4" t="s">
        <v>5753</v>
      </c>
      <c r="CK68" s="4"/>
      <c r="CL68" s="4"/>
      <c r="CM68" s="4"/>
      <c r="CN68" s="4" t="s">
        <v>3172</v>
      </c>
      <c r="CO68" s="4" t="s">
        <v>5754</v>
      </c>
      <c r="CP68" s="4"/>
      <c r="CQ68" s="4"/>
      <c r="CR68" s="4"/>
    </row>
    <row r="69" spans="1:96" ht="12.75">
      <c r="A69" s="4">
        <v>6</v>
      </c>
      <c r="B69" s="4">
        <v>39</v>
      </c>
      <c r="C69" s="4" t="s">
        <v>714</v>
      </c>
      <c r="D69" s="4" t="s">
        <v>715</v>
      </c>
      <c r="E69" s="4">
        <v>61256</v>
      </c>
      <c r="F69" s="4" t="s">
        <v>716</v>
      </c>
      <c r="G69" s="4" t="s">
        <v>718</v>
      </c>
      <c r="H69" s="4" t="s">
        <v>69</v>
      </c>
      <c r="I69" s="4" t="s">
        <v>55</v>
      </c>
      <c r="J69" s="4" t="s">
        <v>252</v>
      </c>
      <c r="K69" s="4" t="s">
        <v>57</v>
      </c>
      <c r="L69" s="4" t="s">
        <v>5095</v>
      </c>
      <c r="M69" s="4" t="s">
        <v>719</v>
      </c>
      <c r="N69" s="4" t="s">
        <v>127</v>
      </c>
      <c r="O69" s="4" t="s">
        <v>4168</v>
      </c>
      <c r="P69" s="4" t="s">
        <v>5755</v>
      </c>
      <c r="Q69" s="4" t="s">
        <v>5756</v>
      </c>
      <c r="R69" s="4" t="s">
        <v>5756</v>
      </c>
      <c r="S69" s="4" t="s">
        <v>3527</v>
      </c>
      <c r="T69" s="4" t="s">
        <v>3527</v>
      </c>
      <c r="U69" s="4" t="s">
        <v>59</v>
      </c>
      <c r="V69" s="4" t="s">
        <v>60</v>
      </c>
      <c r="W69" s="4" t="s">
        <v>75</v>
      </c>
      <c r="X69" s="4"/>
      <c r="Y69" s="4"/>
      <c r="Z69" s="4"/>
      <c r="AA69" s="4"/>
      <c r="AB69" s="4"/>
      <c r="AC69" s="4"/>
      <c r="AD69" s="4"/>
      <c r="AE69" s="4"/>
      <c r="AF69" s="4" t="s">
        <v>5537</v>
      </c>
      <c r="AG69" s="4" t="s">
        <v>5757</v>
      </c>
      <c r="AH69" s="4" t="s">
        <v>972</v>
      </c>
      <c r="AI69" s="4" t="s">
        <v>5758</v>
      </c>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t="s">
        <v>5541</v>
      </c>
      <c r="BT69" s="4" t="s">
        <v>3527</v>
      </c>
      <c r="BU69" s="4" t="s">
        <v>5759</v>
      </c>
      <c r="BV69" s="4" t="s">
        <v>5543</v>
      </c>
      <c r="BW69" s="4" t="s">
        <v>5544</v>
      </c>
      <c r="BX69" s="4" t="s">
        <v>5545</v>
      </c>
      <c r="BY69" s="4" t="s">
        <v>5546</v>
      </c>
      <c r="BZ69" s="4" t="s">
        <v>3527</v>
      </c>
      <c r="CA69" s="4" t="s">
        <v>3527</v>
      </c>
      <c r="CB69" s="4"/>
      <c r="CC69" s="4"/>
      <c r="CD69" s="4"/>
      <c r="CE69" s="4" t="s">
        <v>5760</v>
      </c>
      <c r="CF69" s="4" t="s">
        <v>5548</v>
      </c>
      <c r="CG69" s="4" t="s">
        <v>5761</v>
      </c>
      <c r="CH69" s="4" t="s">
        <v>5448</v>
      </c>
      <c r="CI69" s="4" t="s">
        <v>5448</v>
      </c>
      <c r="CJ69" s="4" t="s">
        <v>5762</v>
      </c>
      <c r="CK69" s="4"/>
      <c r="CL69" s="4"/>
      <c r="CM69" s="4"/>
      <c r="CN69" s="4" t="s">
        <v>3172</v>
      </c>
      <c r="CO69" s="4" t="s">
        <v>5551</v>
      </c>
      <c r="CP69" s="4"/>
      <c r="CQ69" s="4"/>
      <c r="CR69" s="4"/>
    </row>
    <row r="70" spans="1:96" ht="12.75">
      <c r="A70" s="4">
        <v>199</v>
      </c>
      <c r="B70" s="4">
        <v>9485</v>
      </c>
      <c r="C70" s="4" t="s">
        <v>557</v>
      </c>
      <c r="D70" s="4" t="s">
        <v>558</v>
      </c>
      <c r="E70" s="4">
        <v>65100</v>
      </c>
      <c r="F70" s="4" t="s">
        <v>559</v>
      </c>
      <c r="G70" s="4" t="s">
        <v>562</v>
      </c>
      <c r="H70" s="4" t="s">
        <v>54</v>
      </c>
      <c r="I70" s="4" t="s">
        <v>55</v>
      </c>
      <c r="J70" s="4" t="s">
        <v>56</v>
      </c>
      <c r="K70" s="4" t="s">
        <v>57</v>
      </c>
      <c r="L70" s="4" t="s">
        <v>4265</v>
      </c>
      <c r="M70" s="4" t="s">
        <v>58</v>
      </c>
      <c r="N70" s="4" t="s">
        <v>127</v>
      </c>
      <c r="O70" s="4" t="s">
        <v>4189</v>
      </c>
      <c r="P70" s="4" t="s">
        <v>5763</v>
      </c>
      <c r="Q70" s="4" t="s">
        <v>5764</v>
      </c>
      <c r="R70" s="4" t="s">
        <v>5764</v>
      </c>
      <c r="S70" s="4" t="s">
        <v>3527</v>
      </c>
      <c r="T70" s="4" t="s">
        <v>3527</v>
      </c>
      <c r="U70" s="4" t="s">
        <v>59</v>
      </c>
      <c r="V70" s="4" t="s">
        <v>60</v>
      </c>
      <c r="W70" s="4" t="s">
        <v>61</v>
      </c>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t="s">
        <v>5572</v>
      </c>
      <c r="BG70" s="4" t="s">
        <v>559</v>
      </c>
      <c r="BH70" s="4" t="s">
        <v>2468</v>
      </c>
      <c r="BI70" s="4" t="s">
        <v>5765</v>
      </c>
      <c r="BJ70" s="4" t="s">
        <v>5575</v>
      </c>
      <c r="BK70" s="4" t="s">
        <v>5576</v>
      </c>
      <c r="BL70" s="4" t="s">
        <v>5577</v>
      </c>
      <c r="BM70" s="4"/>
      <c r="BN70" s="4"/>
      <c r="BO70" s="4"/>
      <c r="BP70" s="4"/>
      <c r="BQ70" s="4"/>
      <c r="BR70" s="4"/>
      <c r="BS70" s="4" t="s">
        <v>5541</v>
      </c>
      <c r="BT70" s="4" t="s">
        <v>3527</v>
      </c>
      <c r="BU70" s="4" t="s">
        <v>3527</v>
      </c>
      <c r="BV70" s="4"/>
      <c r="BW70" s="4"/>
      <c r="BX70" s="4"/>
      <c r="BY70" s="4" t="s">
        <v>5546</v>
      </c>
      <c r="BZ70" s="4" t="s">
        <v>3527</v>
      </c>
      <c r="CA70" s="4" t="s">
        <v>3527</v>
      </c>
      <c r="CB70" s="4"/>
      <c r="CC70" s="4"/>
      <c r="CD70" s="4"/>
      <c r="CE70" s="4" t="s">
        <v>5547</v>
      </c>
      <c r="CF70" s="4" t="s">
        <v>5548</v>
      </c>
      <c r="CG70" s="4" t="s">
        <v>5766</v>
      </c>
      <c r="CH70" s="4" t="s">
        <v>5448</v>
      </c>
      <c r="CI70" s="4" t="s">
        <v>5448</v>
      </c>
      <c r="CJ70" s="4"/>
      <c r="CK70" s="4"/>
      <c r="CL70" s="4"/>
      <c r="CM70" s="4"/>
      <c r="CN70" s="4" t="s">
        <v>3172</v>
      </c>
      <c r="CO70" s="4"/>
      <c r="CP70" s="4"/>
      <c r="CQ70" s="4"/>
      <c r="CR70" s="4"/>
    </row>
    <row r="71" spans="1:96" ht="12.75">
      <c r="A71" s="4">
        <v>223</v>
      </c>
      <c r="B71" s="4">
        <v>9518</v>
      </c>
      <c r="C71" s="4" t="s">
        <v>5767</v>
      </c>
      <c r="D71" s="4" t="s">
        <v>5768</v>
      </c>
      <c r="E71" s="4">
        <v>45000</v>
      </c>
      <c r="F71" s="4" t="s">
        <v>5769</v>
      </c>
      <c r="G71" s="4" t="s">
        <v>1327</v>
      </c>
      <c r="H71" s="4" t="s">
        <v>54</v>
      </c>
      <c r="I71" s="4" t="s">
        <v>55</v>
      </c>
      <c r="J71" s="4" t="s">
        <v>569</v>
      </c>
      <c r="K71" s="4" t="s">
        <v>57</v>
      </c>
      <c r="L71" s="4" t="s">
        <v>4265</v>
      </c>
      <c r="M71" s="4" t="s">
        <v>5133</v>
      </c>
      <c r="N71" s="4" t="s">
        <v>127</v>
      </c>
      <c r="O71" s="4" t="s">
        <v>5770</v>
      </c>
      <c r="P71" s="4" t="s">
        <v>5771</v>
      </c>
      <c r="Q71" s="4" t="s">
        <v>5772</v>
      </c>
      <c r="R71" s="4" t="s">
        <v>5772</v>
      </c>
      <c r="S71" s="4" t="s">
        <v>3527</v>
      </c>
      <c r="T71" s="4" t="s">
        <v>3527</v>
      </c>
      <c r="U71" s="4"/>
      <c r="V71" s="4" t="s">
        <v>74</v>
      </c>
      <c r="W71" s="4" t="s">
        <v>61</v>
      </c>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t="s">
        <v>5448</v>
      </c>
      <c r="CF71" s="4" t="s">
        <v>5448</v>
      </c>
      <c r="CG71" s="4" t="s">
        <v>5773</v>
      </c>
      <c r="CH71" s="4" t="s">
        <v>5448</v>
      </c>
      <c r="CI71" s="4" t="s">
        <v>5448</v>
      </c>
      <c r="CJ71" s="4"/>
      <c r="CK71" s="4"/>
      <c r="CL71" s="4"/>
      <c r="CM71" s="4"/>
      <c r="CN71" s="4" t="s">
        <v>3172</v>
      </c>
      <c r="CO71" s="4"/>
      <c r="CP71" s="4"/>
      <c r="CQ71" s="4"/>
      <c r="CR71" s="4"/>
    </row>
    <row r="72" spans="1:96" ht="12.75">
      <c r="A72" s="4">
        <v>225</v>
      </c>
      <c r="B72" s="4">
        <v>9524</v>
      </c>
      <c r="C72" s="4" t="s">
        <v>964</v>
      </c>
      <c r="D72" s="4" t="s">
        <v>965</v>
      </c>
      <c r="E72" s="4">
        <v>49400</v>
      </c>
      <c r="F72" s="4" t="s">
        <v>966</v>
      </c>
      <c r="G72" s="4" t="s">
        <v>969</v>
      </c>
      <c r="H72" s="4" t="s">
        <v>54</v>
      </c>
      <c r="I72" s="4" t="s">
        <v>55</v>
      </c>
      <c r="J72" s="4" t="s">
        <v>569</v>
      </c>
      <c r="K72" s="4" t="s">
        <v>57</v>
      </c>
      <c r="L72" s="4" t="s">
        <v>4265</v>
      </c>
      <c r="M72" s="4" t="s">
        <v>58</v>
      </c>
      <c r="N72" s="4" t="s">
        <v>127</v>
      </c>
      <c r="O72" s="4" t="s">
        <v>4169</v>
      </c>
      <c r="P72" s="4" t="s">
        <v>5774</v>
      </c>
      <c r="Q72" s="4" t="s">
        <v>5775</v>
      </c>
      <c r="R72" s="4" t="s">
        <v>5776</v>
      </c>
      <c r="S72" s="4" t="s">
        <v>3527</v>
      </c>
      <c r="T72" s="4" t="s">
        <v>3527</v>
      </c>
      <c r="U72" s="4" t="s">
        <v>59</v>
      </c>
      <c r="V72" s="4" t="s">
        <v>60</v>
      </c>
      <c r="W72" s="4" t="s">
        <v>61</v>
      </c>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t="s">
        <v>5572</v>
      </c>
      <c r="BG72" s="4" t="s">
        <v>966</v>
      </c>
      <c r="BH72" s="4" t="s">
        <v>5777</v>
      </c>
      <c r="BI72" s="4" t="s">
        <v>5778</v>
      </c>
      <c r="BJ72" s="4" t="s">
        <v>5575</v>
      </c>
      <c r="BK72" s="4" t="s">
        <v>5576</v>
      </c>
      <c r="BL72" s="4" t="s">
        <v>5577</v>
      </c>
      <c r="BM72" s="4"/>
      <c r="BN72" s="4"/>
      <c r="BO72" s="4"/>
      <c r="BP72" s="4"/>
      <c r="BQ72" s="4"/>
      <c r="BR72" s="4"/>
      <c r="BS72" s="4" t="s">
        <v>5541</v>
      </c>
      <c r="BT72" s="4" t="s">
        <v>3527</v>
      </c>
      <c r="BU72" s="4" t="s">
        <v>3527</v>
      </c>
      <c r="BV72" s="4"/>
      <c r="BW72" s="4"/>
      <c r="BX72" s="4"/>
      <c r="BY72" s="4" t="s">
        <v>5546</v>
      </c>
      <c r="BZ72" s="4" t="s">
        <v>3527</v>
      </c>
      <c r="CA72" s="4" t="s">
        <v>3527</v>
      </c>
      <c r="CB72" s="4"/>
      <c r="CC72" s="4"/>
      <c r="CD72" s="4"/>
      <c r="CE72" s="4" t="s">
        <v>5448</v>
      </c>
      <c r="CF72" s="4" t="s">
        <v>5548</v>
      </c>
      <c r="CG72" s="4" t="s">
        <v>5779</v>
      </c>
      <c r="CH72" s="4" t="s">
        <v>5448</v>
      </c>
      <c r="CI72" s="4" t="s">
        <v>5448</v>
      </c>
      <c r="CJ72" s="4"/>
      <c r="CK72" s="4"/>
      <c r="CL72" s="4"/>
      <c r="CM72" s="4"/>
      <c r="CN72" s="4" t="s">
        <v>3172</v>
      </c>
      <c r="CO72" s="4"/>
      <c r="CP72" s="4"/>
      <c r="CQ72" s="4"/>
      <c r="CR72" s="4"/>
    </row>
    <row r="73" spans="1:96" ht="12.75">
      <c r="A73" s="4">
        <v>972</v>
      </c>
      <c r="B73" s="4">
        <v>10531</v>
      </c>
      <c r="C73" s="4" t="s">
        <v>2692</v>
      </c>
      <c r="D73" s="4" t="s">
        <v>2693</v>
      </c>
      <c r="E73" s="4">
        <v>10000</v>
      </c>
      <c r="F73" s="4" t="s">
        <v>178</v>
      </c>
      <c r="G73" s="4" t="s">
        <v>2694</v>
      </c>
      <c r="H73" s="4" t="s">
        <v>90</v>
      </c>
      <c r="I73" s="4" t="s">
        <v>55</v>
      </c>
      <c r="J73" s="4" t="s">
        <v>101</v>
      </c>
      <c r="K73" s="4" t="s">
        <v>57</v>
      </c>
      <c r="L73" s="4" t="s">
        <v>5095</v>
      </c>
      <c r="M73" s="4" t="s">
        <v>1653</v>
      </c>
      <c r="N73" s="4" t="s">
        <v>127</v>
      </c>
      <c r="O73" s="4" t="s">
        <v>5780</v>
      </c>
      <c r="P73" s="4" t="s">
        <v>5781</v>
      </c>
      <c r="Q73" s="4" t="s">
        <v>5782</v>
      </c>
      <c r="R73" s="4" t="s">
        <v>5782</v>
      </c>
      <c r="S73" s="4" t="s">
        <v>3527</v>
      </c>
      <c r="T73" s="4" t="s">
        <v>3527</v>
      </c>
      <c r="U73" s="4" t="s">
        <v>59</v>
      </c>
      <c r="V73" s="4" t="s">
        <v>60</v>
      </c>
      <c r="W73" s="4" t="s">
        <v>61</v>
      </c>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t="s">
        <v>5448</v>
      </c>
      <c r="CF73" s="4" t="s">
        <v>5448</v>
      </c>
      <c r="CG73" s="4" t="s">
        <v>5783</v>
      </c>
      <c r="CH73" s="4" t="s">
        <v>5448</v>
      </c>
      <c r="CI73" s="4" t="s">
        <v>5448</v>
      </c>
      <c r="CJ73" s="4"/>
      <c r="CK73" s="4"/>
      <c r="CL73" s="4"/>
      <c r="CM73" s="4"/>
      <c r="CN73" s="4" t="s">
        <v>3172</v>
      </c>
      <c r="CO73" s="4"/>
      <c r="CP73" s="4"/>
      <c r="CQ73" s="4"/>
      <c r="CR73" s="4"/>
    </row>
    <row r="74" spans="1:96" ht="12.75">
      <c r="A74" s="4">
        <v>67</v>
      </c>
      <c r="B74" s="4">
        <v>7318</v>
      </c>
      <c r="C74" s="4" t="s">
        <v>1034</v>
      </c>
      <c r="D74" s="4" t="s">
        <v>1035</v>
      </c>
      <c r="E74" s="4">
        <v>44220</v>
      </c>
      <c r="F74" s="4" t="s">
        <v>1036</v>
      </c>
      <c r="G74" s="4" t="s">
        <v>1039</v>
      </c>
      <c r="H74" s="4" t="s">
        <v>90</v>
      </c>
      <c r="I74" s="4" t="s">
        <v>55</v>
      </c>
      <c r="J74" s="4" t="s">
        <v>1040</v>
      </c>
      <c r="K74" s="4" t="s">
        <v>57</v>
      </c>
      <c r="L74" s="4" t="s">
        <v>5095</v>
      </c>
      <c r="M74" s="4" t="s">
        <v>1041</v>
      </c>
      <c r="N74" s="4" t="s">
        <v>127</v>
      </c>
      <c r="O74" s="4" t="s">
        <v>3199</v>
      </c>
      <c r="P74" s="4" t="s">
        <v>5784</v>
      </c>
      <c r="Q74" s="4" t="s">
        <v>5785</v>
      </c>
      <c r="R74" s="4" t="s">
        <v>5785</v>
      </c>
      <c r="S74" s="4" t="s">
        <v>5786</v>
      </c>
      <c r="T74" s="4" t="s">
        <v>3527</v>
      </c>
      <c r="U74" s="4" t="s">
        <v>59</v>
      </c>
      <c r="V74" s="4" t="s">
        <v>60</v>
      </c>
      <c r="W74" s="4" t="s">
        <v>75</v>
      </c>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t="s">
        <v>5787</v>
      </c>
      <c r="BQ74" s="4" t="s">
        <v>5788</v>
      </c>
      <c r="BR74" s="4" t="s">
        <v>5789</v>
      </c>
      <c r="BS74" s="4"/>
      <c r="BT74" s="4"/>
      <c r="BU74" s="4"/>
      <c r="BV74" s="4" t="s">
        <v>5529</v>
      </c>
      <c r="BW74" s="4" t="s">
        <v>5790</v>
      </c>
      <c r="BX74" s="4" t="s">
        <v>5791</v>
      </c>
      <c r="BY74" s="4"/>
      <c r="BZ74" s="4"/>
      <c r="CA74" s="4"/>
      <c r="CB74" s="4"/>
      <c r="CC74" s="4"/>
      <c r="CD74" s="4"/>
      <c r="CE74" s="4" t="s">
        <v>5448</v>
      </c>
      <c r="CF74" s="4" t="s">
        <v>5448</v>
      </c>
      <c r="CG74" s="4" t="s">
        <v>5792</v>
      </c>
      <c r="CH74" s="4" t="s">
        <v>5448</v>
      </c>
      <c r="CI74" s="4" t="s">
        <v>5448</v>
      </c>
      <c r="CJ74" s="4"/>
      <c r="CK74" s="4"/>
      <c r="CL74" s="4"/>
      <c r="CM74" s="4"/>
      <c r="CN74" s="4" t="s">
        <v>3172</v>
      </c>
      <c r="CO74" s="4"/>
      <c r="CP74" s="4"/>
      <c r="CQ74" s="4"/>
      <c r="CR74" s="4"/>
    </row>
    <row r="75" spans="1:96" ht="12.75">
      <c r="A75" s="4">
        <v>57</v>
      </c>
      <c r="B75" s="4">
        <v>6959</v>
      </c>
      <c r="C75" s="4" t="s">
        <v>655</v>
      </c>
      <c r="D75" s="4" t="s">
        <v>656</v>
      </c>
      <c r="E75" s="4">
        <v>63000</v>
      </c>
      <c r="F75" s="4" t="s">
        <v>657</v>
      </c>
      <c r="G75" s="4" t="s">
        <v>660</v>
      </c>
      <c r="H75" s="4" t="s">
        <v>69</v>
      </c>
      <c r="I75" s="4" t="s">
        <v>55</v>
      </c>
      <c r="J75" s="4" t="s">
        <v>434</v>
      </c>
      <c r="K75" s="4" t="s">
        <v>57</v>
      </c>
      <c r="L75" s="4" t="s">
        <v>4265</v>
      </c>
      <c r="M75" s="4" t="s">
        <v>127</v>
      </c>
      <c r="N75" s="4" t="s">
        <v>127</v>
      </c>
      <c r="O75" s="4" t="s">
        <v>3201</v>
      </c>
      <c r="P75" s="4" t="s">
        <v>5793</v>
      </c>
      <c r="Q75" s="4" t="s">
        <v>5794</v>
      </c>
      <c r="R75" s="4" t="s">
        <v>5794</v>
      </c>
      <c r="S75" s="4" t="s">
        <v>3527</v>
      </c>
      <c r="T75" s="4" t="s">
        <v>3527</v>
      </c>
      <c r="U75" s="4" t="s">
        <v>59</v>
      </c>
      <c r="V75" s="4" t="s">
        <v>60</v>
      </c>
      <c r="W75" s="4" t="s">
        <v>75</v>
      </c>
      <c r="X75" s="4"/>
      <c r="Y75" s="4"/>
      <c r="Z75" s="4"/>
      <c r="AA75" s="4"/>
      <c r="AB75" s="4"/>
      <c r="AC75" s="4"/>
      <c r="AD75" s="4"/>
      <c r="AE75" s="4"/>
      <c r="AF75" s="4" t="s">
        <v>5537</v>
      </c>
      <c r="AG75" s="4" t="s">
        <v>5757</v>
      </c>
      <c r="AH75" s="4" t="s">
        <v>972</v>
      </c>
      <c r="AI75" s="4" t="s">
        <v>5795</v>
      </c>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t="s">
        <v>5541</v>
      </c>
      <c r="BT75" s="4" t="s">
        <v>3527</v>
      </c>
      <c r="BU75" s="4" t="s">
        <v>5796</v>
      </c>
      <c r="BV75" s="4" t="s">
        <v>5543</v>
      </c>
      <c r="BW75" s="4" t="s">
        <v>5544</v>
      </c>
      <c r="BX75" s="4" t="s">
        <v>5545</v>
      </c>
      <c r="BY75" s="4" t="s">
        <v>5546</v>
      </c>
      <c r="BZ75" s="4" t="s">
        <v>3527</v>
      </c>
      <c r="CA75" s="4" t="s">
        <v>3527</v>
      </c>
      <c r="CB75" s="4"/>
      <c r="CC75" s="4"/>
      <c r="CD75" s="4"/>
      <c r="CE75" s="4" t="s">
        <v>5547</v>
      </c>
      <c r="CF75" s="4" t="s">
        <v>5548</v>
      </c>
      <c r="CG75" s="4" t="s">
        <v>5797</v>
      </c>
      <c r="CH75" s="4" t="s">
        <v>5448</v>
      </c>
      <c r="CI75" s="4" t="s">
        <v>5448</v>
      </c>
      <c r="CJ75" s="4" t="s">
        <v>5798</v>
      </c>
      <c r="CK75" s="4"/>
      <c r="CL75" s="4"/>
      <c r="CM75" s="4"/>
      <c r="CN75" s="4" t="s">
        <v>3172</v>
      </c>
      <c r="CO75" s="4" t="s">
        <v>5799</v>
      </c>
      <c r="CP75" s="4"/>
      <c r="CQ75" s="4"/>
      <c r="CR75" s="4"/>
    </row>
    <row r="76" spans="1:96" ht="12.75">
      <c r="A76" s="4">
        <v>112</v>
      </c>
      <c r="B76" s="4">
        <v>8871</v>
      </c>
      <c r="C76" s="4" t="s">
        <v>5800</v>
      </c>
      <c r="D76" s="4" t="s">
        <v>5801</v>
      </c>
      <c r="E76" s="4">
        <v>18266</v>
      </c>
      <c r="F76" s="4" t="s">
        <v>1612</v>
      </c>
      <c r="G76" s="4" t="s">
        <v>5802</v>
      </c>
      <c r="H76" s="4" t="s">
        <v>259</v>
      </c>
      <c r="I76" s="4" t="s">
        <v>55</v>
      </c>
      <c r="J76" s="4" t="s">
        <v>5109</v>
      </c>
      <c r="K76" s="4" t="s">
        <v>57</v>
      </c>
      <c r="L76" s="4" t="s">
        <v>5095</v>
      </c>
      <c r="M76" s="4" t="s">
        <v>1837</v>
      </c>
      <c r="N76" s="4" t="s">
        <v>127</v>
      </c>
      <c r="O76" s="4" t="s">
        <v>5803</v>
      </c>
      <c r="P76" s="4" t="s">
        <v>5804</v>
      </c>
      <c r="Q76" s="4" t="s">
        <v>5805</v>
      </c>
      <c r="R76" s="4" t="s">
        <v>5805</v>
      </c>
      <c r="S76" s="4" t="s">
        <v>5806</v>
      </c>
      <c r="T76" s="4" t="s">
        <v>5807</v>
      </c>
      <c r="U76" s="4"/>
      <c r="V76" s="4" t="s">
        <v>74</v>
      </c>
      <c r="W76" s="4" t="s">
        <v>61</v>
      </c>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t="s">
        <v>5526</v>
      </c>
      <c r="BD76" s="4" t="s">
        <v>5639</v>
      </c>
      <c r="BE76" s="4" t="s">
        <v>5808</v>
      </c>
      <c r="BF76" s="4"/>
      <c r="BG76" s="4"/>
      <c r="BH76" s="4"/>
      <c r="BI76" s="4"/>
      <c r="BJ76" s="4"/>
      <c r="BK76" s="4"/>
      <c r="BL76" s="4"/>
      <c r="BM76" s="4"/>
      <c r="BN76" s="4"/>
      <c r="BO76" s="4"/>
      <c r="BP76" s="4"/>
      <c r="BQ76" s="4"/>
      <c r="BR76" s="4"/>
      <c r="BS76" s="4"/>
      <c r="BT76" s="4"/>
      <c r="BU76" s="4"/>
      <c r="BV76" s="4"/>
      <c r="BW76" s="4"/>
      <c r="BX76" s="4"/>
      <c r="BY76" s="4"/>
      <c r="BZ76" s="4"/>
      <c r="CA76" s="4"/>
      <c r="CB76" s="4" t="s">
        <v>5526</v>
      </c>
      <c r="CC76" s="4" t="s">
        <v>5639</v>
      </c>
      <c r="CD76" s="4" t="s">
        <v>5640</v>
      </c>
      <c r="CE76" s="4" t="s">
        <v>5448</v>
      </c>
      <c r="CF76" s="4" t="s">
        <v>5448</v>
      </c>
      <c r="CG76" s="4" t="s">
        <v>5809</v>
      </c>
      <c r="CH76" s="4" t="s">
        <v>5448</v>
      </c>
      <c r="CI76" s="4" t="s">
        <v>5448</v>
      </c>
      <c r="CJ76" s="4"/>
      <c r="CK76" s="4"/>
      <c r="CL76" s="4"/>
      <c r="CM76" s="4"/>
      <c r="CN76" s="4" t="s">
        <v>3172</v>
      </c>
      <c r="CO76" s="4"/>
      <c r="CP76" s="4"/>
      <c r="CQ76" s="4"/>
      <c r="CR76" s="4"/>
    </row>
    <row r="77" spans="1:96" ht="12.75">
      <c r="A77" s="4">
        <v>754</v>
      </c>
      <c r="B77" s="4">
        <v>10291</v>
      </c>
      <c r="C77" s="4" t="s">
        <v>5810</v>
      </c>
      <c r="D77" s="4" t="s">
        <v>5811</v>
      </c>
      <c r="E77" s="4">
        <v>10000</v>
      </c>
      <c r="F77" s="4" t="s">
        <v>383</v>
      </c>
      <c r="G77" s="4" t="s">
        <v>5812</v>
      </c>
      <c r="H77" s="4" t="s">
        <v>259</v>
      </c>
      <c r="I77" s="4" t="s">
        <v>55</v>
      </c>
      <c r="J77" s="4" t="s">
        <v>101</v>
      </c>
      <c r="K77" s="4" t="s">
        <v>57</v>
      </c>
      <c r="L77" s="4" t="s">
        <v>5095</v>
      </c>
      <c r="M77" s="4" t="s">
        <v>1837</v>
      </c>
      <c r="N77" s="4" t="s">
        <v>127</v>
      </c>
      <c r="O77" s="4" t="s">
        <v>5813</v>
      </c>
      <c r="P77" s="4" t="s">
        <v>5814</v>
      </c>
      <c r="Q77" s="4" t="s">
        <v>5815</v>
      </c>
      <c r="R77" s="4" t="s">
        <v>5815</v>
      </c>
      <c r="S77" s="4" t="s">
        <v>3527</v>
      </c>
      <c r="T77" s="4" t="s">
        <v>3527</v>
      </c>
      <c r="U77" s="4"/>
      <c r="V77" s="4" t="s">
        <v>74</v>
      </c>
      <c r="W77" s="4" t="s">
        <v>61</v>
      </c>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t="s">
        <v>5448</v>
      </c>
      <c r="CF77" s="4" t="s">
        <v>5448</v>
      </c>
      <c r="CG77" s="4" t="s">
        <v>5448</v>
      </c>
      <c r="CH77" s="4" t="s">
        <v>5448</v>
      </c>
      <c r="CI77" s="4" t="s">
        <v>5448</v>
      </c>
      <c r="CJ77" s="4"/>
      <c r="CK77" s="4"/>
      <c r="CL77" s="4"/>
      <c r="CM77" s="4"/>
      <c r="CN77" s="4" t="s">
        <v>3172</v>
      </c>
      <c r="CO77" s="4"/>
      <c r="CP77" s="4"/>
      <c r="CQ77" s="4"/>
      <c r="CR77" s="4"/>
    </row>
    <row r="78" spans="1:96" ht="12.75">
      <c r="A78" s="4">
        <v>104</v>
      </c>
      <c r="B78" s="4">
        <v>8678</v>
      </c>
      <c r="C78" s="4" t="s">
        <v>550</v>
      </c>
      <c r="D78" s="4" t="s">
        <v>551</v>
      </c>
      <c r="E78" s="4">
        <v>65750</v>
      </c>
      <c r="F78" s="4" t="s">
        <v>552</v>
      </c>
      <c r="G78" s="4" t="s">
        <v>555</v>
      </c>
      <c r="H78" s="4" t="s">
        <v>54</v>
      </c>
      <c r="I78" s="4" t="s">
        <v>55</v>
      </c>
      <c r="J78" s="4" t="s">
        <v>56</v>
      </c>
      <c r="K78" s="4" t="s">
        <v>57</v>
      </c>
      <c r="L78" s="4" t="s">
        <v>4265</v>
      </c>
      <c r="M78" s="4" t="s">
        <v>58</v>
      </c>
      <c r="N78" s="4" t="s">
        <v>127</v>
      </c>
      <c r="O78" s="4" t="s">
        <v>4228</v>
      </c>
      <c r="P78" s="4" t="s">
        <v>5816</v>
      </c>
      <c r="Q78" s="4" t="s">
        <v>5817</v>
      </c>
      <c r="R78" s="4" t="s">
        <v>5817</v>
      </c>
      <c r="S78" s="4" t="s">
        <v>3527</v>
      </c>
      <c r="T78" s="4" t="s">
        <v>3527</v>
      </c>
      <c r="U78" s="4" t="s">
        <v>59</v>
      </c>
      <c r="V78" s="4" t="s">
        <v>60</v>
      </c>
      <c r="W78" s="4" t="s">
        <v>61</v>
      </c>
      <c r="X78" s="4"/>
      <c r="Y78" s="4"/>
      <c r="Z78" s="4"/>
      <c r="AA78" s="4"/>
      <c r="AB78" s="4"/>
      <c r="AC78" s="4"/>
      <c r="AD78" s="4"/>
      <c r="AE78" s="4"/>
      <c r="AF78" s="4"/>
      <c r="AG78" s="4"/>
      <c r="AH78" s="4"/>
      <c r="AI78" s="4"/>
      <c r="AJ78" s="4" t="s">
        <v>5818</v>
      </c>
      <c r="AK78" s="4" t="s">
        <v>5819</v>
      </c>
      <c r="AL78" s="4" t="s">
        <v>5820</v>
      </c>
      <c r="AM78" s="4" t="s">
        <v>5821</v>
      </c>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t="s">
        <v>5541</v>
      </c>
      <c r="BT78" s="4" t="s">
        <v>3527</v>
      </c>
      <c r="BU78" s="4" t="s">
        <v>3527</v>
      </c>
      <c r="BV78" s="4"/>
      <c r="BW78" s="4"/>
      <c r="BX78" s="4"/>
      <c r="BY78" s="4" t="s">
        <v>5546</v>
      </c>
      <c r="BZ78" s="4" t="s">
        <v>3527</v>
      </c>
      <c r="CA78" s="4" t="s">
        <v>5822</v>
      </c>
      <c r="CB78" s="4" t="s">
        <v>5543</v>
      </c>
      <c r="CC78" s="4" t="s">
        <v>5751</v>
      </c>
      <c r="CD78" s="4" t="s">
        <v>5545</v>
      </c>
      <c r="CE78" s="4" t="s">
        <v>5448</v>
      </c>
      <c r="CF78" s="4" t="s">
        <v>5548</v>
      </c>
      <c r="CG78" s="4" t="s">
        <v>5823</v>
      </c>
      <c r="CH78" s="4" t="s">
        <v>5448</v>
      </c>
      <c r="CI78" s="4" t="s">
        <v>5448</v>
      </c>
      <c r="CJ78" s="4" t="s">
        <v>5824</v>
      </c>
      <c r="CK78" s="4"/>
      <c r="CL78" s="4"/>
      <c r="CM78" s="4"/>
      <c r="CN78" s="4" t="s">
        <v>3172</v>
      </c>
      <c r="CO78" s="4" t="s">
        <v>5825</v>
      </c>
      <c r="CP78" s="4"/>
      <c r="CQ78" s="4"/>
      <c r="CR78" s="4"/>
    </row>
    <row r="79" spans="1:96" ht="12.75">
      <c r="A79" s="4">
        <v>229</v>
      </c>
      <c r="B79" s="4">
        <v>9533</v>
      </c>
      <c r="C79" s="4" t="s">
        <v>5826</v>
      </c>
      <c r="D79" s="4" t="s">
        <v>5827</v>
      </c>
      <c r="E79" s="4">
        <v>48000</v>
      </c>
      <c r="F79" s="4" t="s">
        <v>5828</v>
      </c>
      <c r="G79" s="4" t="s">
        <v>5829</v>
      </c>
      <c r="H79" s="4" t="s">
        <v>54</v>
      </c>
      <c r="I79" s="4" t="s">
        <v>55</v>
      </c>
      <c r="J79" s="4" t="s">
        <v>408</v>
      </c>
      <c r="K79" s="4" t="s">
        <v>57</v>
      </c>
      <c r="L79" s="4" t="s">
        <v>4265</v>
      </c>
      <c r="M79" s="4" t="s">
        <v>5133</v>
      </c>
      <c r="N79" s="4" t="s">
        <v>127</v>
      </c>
      <c r="O79" s="4" t="s">
        <v>5830</v>
      </c>
      <c r="P79" s="4" t="s">
        <v>5831</v>
      </c>
      <c r="Q79" s="4" t="s">
        <v>5832</v>
      </c>
      <c r="R79" s="4" t="s">
        <v>5832</v>
      </c>
      <c r="S79" s="4" t="s">
        <v>3527</v>
      </c>
      <c r="T79" s="4" t="s">
        <v>3527</v>
      </c>
      <c r="U79" s="4"/>
      <c r="V79" s="4" t="s">
        <v>74</v>
      </c>
      <c r="W79" s="4" t="s">
        <v>61</v>
      </c>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t="s">
        <v>5448</v>
      </c>
      <c r="CF79" s="4" t="s">
        <v>5448</v>
      </c>
      <c r="CG79" s="4" t="s">
        <v>5448</v>
      </c>
      <c r="CH79" s="4" t="s">
        <v>5448</v>
      </c>
      <c r="CI79" s="4" t="s">
        <v>5448</v>
      </c>
      <c r="CJ79" s="4"/>
      <c r="CK79" s="4"/>
      <c r="CL79" s="4"/>
      <c r="CM79" s="4"/>
      <c r="CN79" s="4" t="s">
        <v>3172</v>
      </c>
      <c r="CO79" s="4"/>
      <c r="CP79" s="4"/>
      <c r="CQ79" s="4"/>
      <c r="CR79" s="4"/>
    </row>
    <row r="80" spans="1:96" ht="12.75">
      <c r="A80" s="4">
        <v>231</v>
      </c>
      <c r="B80" s="4">
        <v>9535</v>
      </c>
      <c r="C80" s="4" t="s">
        <v>5833</v>
      </c>
      <c r="D80" s="4" t="s">
        <v>5834</v>
      </c>
      <c r="E80" s="4">
        <v>32000</v>
      </c>
      <c r="F80" s="4" t="s">
        <v>5828</v>
      </c>
      <c r="G80" s="4" t="s">
        <v>2766</v>
      </c>
      <c r="H80" s="4" t="s">
        <v>54</v>
      </c>
      <c r="I80" s="4" t="s">
        <v>55</v>
      </c>
      <c r="J80" s="4" t="s">
        <v>569</v>
      </c>
      <c r="K80" s="4" t="s">
        <v>57</v>
      </c>
      <c r="L80" s="4" t="s">
        <v>4265</v>
      </c>
      <c r="M80" s="4" t="s">
        <v>5133</v>
      </c>
      <c r="N80" s="4" t="s">
        <v>127</v>
      </c>
      <c r="O80" s="4" t="s">
        <v>5835</v>
      </c>
      <c r="P80" s="4" t="s">
        <v>5836</v>
      </c>
      <c r="Q80" s="4" t="s">
        <v>5837</v>
      </c>
      <c r="R80" s="4" t="s">
        <v>5837</v>
      </c>
      <c r="S80" s="4" t="s">
        <v>3527</v>
      </c>
      <c r="T80" s="4" t="s">
        <v>3527</v>
      </c>
      <c r="U80" s="4"/>
      <c r="V80" s="4" t="s">
        <v>74</v>
      </c>
      <c r="W80" s="4" t="s">
        <v>61</v>
      </c>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t="s">
        <v>5448</v>
      </c>
      <c r="CF80" s="4" t="s">
        <v>5448</v>
      </c>
      <c r="CG80" s="4" t="s">
        <v>5448</v>
      </c>
      <c r="CH80" s="4" t="s">
        <v>5448</v>
      </c>
      <c r="CI80" s="4" t="s">
        <v>5448</v>
      </c>
      <c r="CJ80" s="4"/>
      <c r="CK80" s="4"/>
      <c r="CL80" s="4"/>
      <c r="CM80" s="4"/>
      <c r="CN80" s="4" t="s">
        <v>3172</v>
      </c>
      <c r="CO80" s="4"/>
      <c r="CP80" s="4"/>
      <c r="CQ80" s="4"/>
      <c r="CR80" s="4"/>
    </row>
    <row r="81" spans="1:96" ht="25.5">
      <c r="A81" s="4">
        <v>233</v>
      </c>
      <c r="B81" s="4">
        <v>9537</v>
      </c>
      <c r="C81" s="4" t="s">
        <v>5838</v>
      </c>
      <c r="D81" s="4" t="s">
        <v>5839</v>
      </c>
      <c r="E81" s="4">
        <v>63000</v>
      </c>
      <c r="F81" s="4" t="s">
        <v>1044</v>
      </c>
      <c r="G81" s="4" t="s">
        <v>5840</v>
      </c>
      <c r="H81" s="4" t="s">
        <v>54</v>
      </c>
      <c r="I81" s="4" t="s">
        <v>55</v>
      </c>
      <c r="J81" s="4" t="s">
        <v>56</v>
      </c>
      <c r="K81" s="4" t="s">
        <v>57</v>
      </c>
      <c r="L81" s="4" t="s">
        <v>4265</v>
      </c>
      <c r="M81" s="4" t="s">
        <v>127</v>
      </c>
      <c r="N81" s="4" t="s">
        <v>127</v>
      </c>
      <c r="O81" s="4" t="s">
        <v>5841</v>
      </c>
      <c r="P81" s="4" t="s">
        <v>5842</v>
      </c>
      <c r="Q81" s="52" t="s">
        <v>5843</v>
      </c>
      <c r="R81" s="52" t="s">
        <v>5843</v>
      </c>
      <c r="S81" s="4" t="s">
        <v>3527</v>
      </c>
      <c r="T81" s="4" t="s">
        <v>3527</v>
      </c>
      <c r="U81" s="4"/>
      <c r="V81" s="4" t="s">
        <v>74</v>
      </c>
      <c r="W81" s="4" t="s">
        <v>61</v>
      </c>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t="s">
        <v>5448</v>
      </c>
      <c r="CF81" s="4" t="s">
        <v>5448</v>
      </c>
      <c r="CG81" s="4" t="s">
        <v>5844</v>
      </c>
      <c r="CH81" s="4" t="s">
        <v>5448</v>
      </c>
      <c r="CI81" s="4" t="s">
        <v>5448</v>
      </c>
      <c r="CJ81" s="4"/>
      <c r="CK81" s="4"/>
      <c r="CL81" s="4"/>
      <c r="CM81" s="4"/>
      <c r="CN81" s="4" t="s">
        <v>3172</v>
      </c>
      <c r="CO81" s="4"/>
      <c r="CP81" s="4"/>
      <c r="CQ81" s="4"/>
      <c r="CR81" s="4"/>
    </row>
    <row r="82" spans="1:96" ht="12.75">
      <c r="A82" s="4">
        <v>235</v>
      </c>
      <c r="B82" s="4">
        <v>9541</v>
      </c>
      <c r="C82" s="4" t="s">
        <v>1042</v>
      </c>
      <c r="D82" s="4" t="s">
        <v>1043</v>
      </c>
      <c r="E82" s="4">
        <v>44000</v>
      </c>
      <c r="F82" s="4" t="s">
        <v>1044</v>
      </c>
      <c r="G82" s="4" t="s">
        <v>1046</v>
      </c>
      <c r="H82" s="4" t="s">
        <v>54</v>
      </c>
      <c r="I82" s="4" t="s">
        <v>55</v>
      </c>
      <c r="J82" s="4" t="s">
        <v>408</v>
      </c>
      <c r="K82" s="4" t="s">
        <v>57</v>
      </c>
      <c r="L82" s="4" t="s">
        <v>4265</v>
      </c>
      <c r="M82" s="4" t="s">
        <v>58</v>
      </c>
      <c r="N82" s="4" t="s">
        <v>127</v>
      </c>
      <c r="O82" s="4" t="s">
        <v>4124</v>
      </c>
      <c r="P82" s="4" t="s">
        <v>5845</v>
      </c>
      <c r="Q82" s="4" t="s">
        <v>5846</v>
      </c>
      <c r="R82" s="4" t="s">
        <v>5846</v>
      </c>
      <c r="S82" s="4" t="s">
        <v>3527</v>
      </c>
      <c r="T82" s="4" t="s">
        <v>3527</v>
      </c>
      <c r="U82" s="4" t="s">
        <v>59</v>
      </c>
      <c r="V82" s="4" t="s">
        <v>60</v>
      </c>
      <c r="W82" s="4" t="s">
        <v>61</v>
      </c>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t="s">
        <v>5572</v>
      </c>
      <c r="BG82" s="4" t="s">
        <v>1044</v>
      </c>
      <c r="BH82" s="4" t="s">
        <v>1925</v>
      </c>
      <c r="BI82" s="4" t="s">
        <v>5847</v>
      </c>
      <c r="BJ82" s="4" t="s">
        <v>5575</v>
      </c>
      <c r="BK82" s="4" t="s">
        <v>5576</v>
      </c>
      <c r="BL82" s="4" t="s">
        <v>5577</v>
      </c>
      <c r="BM82" s="4"/>
      <c r="BN82" s="4"/>
      <c r="BO82" s="4"/>
      <c r="BP82" s="4"/>
      <c r="BQ82" s="4"/>
      <c r="BR82" s="4"/>
      <c r="BS82" s="4" t="s">
        <v>5541</v>
      </c>
      <c r="BT82" s="4" t="s">
        <v>3527</v>
      </c>
      <c r="BU82" s="4" t="s">
        <v>3527</v>
      </c>
      <c r="BV82" s="4"/>
      <c r="BW82" s="4"/>
      <c r="BX82" s="4"/>
      <c r="BY82" s="4" t="s">
        <v>5546</v>
      </c>
      <c r="BZ82" s="4" t="s">
        <v>3527</v>
      </c>
      <c r="CA82" s="4" t="s">
        <v>3527</v>
      </c>
      <c r="CB82" s="4"/>
      <c r="CC82" s="4"/>
      <c r="CD82" s="4"/>
      <c r="CE82" s="4" t="s">
        <v>5448</v>
      </c>
      <c r="CF82" s="4" t="s">
        <v>5548</v>
      </c>
      <c r="CG82" s="4" t="s">
        <v>5848</v>
      </c>
      <c r="CH82" s="4" t="s">
        <v>5448</v>
      </c>
      <c r="CI82" s="4" t="s">
        <v>5448</v>
      </c>
      <c r="CJ82" s="4"/>
      <c r="CK82" s="4"/>
      <c r="CL82" s="4"/>
      <c r="CM82" s="4"/>
      <c r="CN82" s="4" t="s">
        <v>3172</v>
      </c>
      <c r="CO82" s="4"/>
      <c r="CP82" s="4"/>
      <c r="CQ82" s="4"/>
      <c r="CR82" s="4"/>
    </row>
    <row r="83" spans="1:96" ht="12.75">
      <c r="A83" s="4">
        <v>236</v>
      </c>
      <c r="B83" s="4">
        <v>9545</v>
      </c>
      <c r="C83" s="4" t="s">
        <v>1120</v>
      </c>
      <c r="D83" s="4" t="s">
        <v>1121</v>
      </c>
      <c r="E83" s="4">
        <v>41800</v>
      </c>
      <c r="F83" s="4" t="s">
        <v>1122</v>
      </c>
      <c r="G83" s="4" t="s">
        <v>1124</v>
      </c>
      <c r="H83" s="4" t="s">
        <v>54</v>
      </c>
      <c r="I83" s="4" t="s">
        <v>55</v>
      </c>
      <c r="J83" s="4" t="s">
        <v>1085</v>
      </c>
      <c r="K83" s="4" t="s">
        <v>57</v>
      </c>
      <c r="L83" s="4" t="s">
        <v>4265</v>
      </c>
      <c r="M83" s="4" t="s">
        <v>58</v>
      </c>
      <c r="N83" s="4" t="s">
        <v>127</v>
      </c>
      <c r="O83" s="4" t="s">
        <v>4125</v>
      </c>
      <c r="P83" s="4" t="s">
        <v>5849</v>
      </c>
      <c r="Q83" s="4" t="s">
        <v>5850</v>
      </c>
      <c r="R83" s="4" t="s">
        <v>5851</v>
      </c>
      <c r="S83" s="4" t="s">
        <v>3527</v>
      </c>
      <c r="T83" s="4" t="s">
        <v>3527</v>
      </c>
      <c r="U83" s="4"/>
      <c r="V83" s="4" t="s">
        <v>244</v>
      </c>
      <c r="W83" s="4" t="s">
        <v>61</v>
      </c>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t="s">
        <v>5572</v>
      </c>
      <c r="BG83" s="4" t="s">
        <v>1122</v>
      </c>
      <c r="BH83" s="4" t="s">
        <v>5852</v>
      </c>
      <c r="BI83" s="4" t="s">
        <v>5853</v>
      </c>
      <c r="BJ83" s="4" t="s">
        <v>5575</v>
      </c>
      <c r="BK83" s="4" t="s">
        <v>5576</v>
      </c>
      <c r="BL83" s="4" t="s">
        <v>5577</v>
      </c>
      <c r="BM83" s="4"/>
      <c r="BN83" s="4"/>
      <c r="BO83" s="4"/>
      <c r="BP83" s="4"/>
      <c r="BQ83" s="4"/>
      <c r="BR83" s="4"/>
      <c r="BS83" s="4" t="s">
        <v>5541</v>
      </c>
      <c r="BT83" s="4" t="s">
        <v>3527</v>
      </c>
      <c r="BU83" s="4" t="s">
        <v>3527</v>
      </c>
      <c r="BV83" s="4"/>
      <c r="BW83" s="4"/>
      <c r="BX83" s="4"/>
      <c r="BY83" s="4" t="s">
        <v>5546</v>
      </c>
      <c r="BZ83" s="4" t="s">
        <v>3527</v>
      </c>
      <c r="CA83" s="4" t="s">
        <v>3527</v>
      </c>
      <c r="CB83" s="4"/>
      <c r="CC83" s="4"/>
      <c r="CD83" s="4"/>
      <c r="CE83" s="4" t="s">
        <v>5547</v>
      </c>
      <c r="CF83" s="4" t="s">
        <v>5548</v>
      </c>
      <c r="CG83" s="4" t="s">
        <v>5854</v>
      </c>
      <c r="CH83" s="4" t="s">
        <v>5448</v>
      </c>
      <c r="CI83" s="4" t="s">
        <v>5448</v>
      </c>
      <c r="CJ83" s="4"/>
      <c r="CK83" s="4"/>
      <c r="CL83" s="4"/>
      <c r="CM83" s="4"/>
      <c r="CN83" s="4" t="s">
        <v>3172</v>
      </c>
      <c r="CO83" s="4"/>
      <c r="CP83" s="4"/>
      <c r="CQ83" s="4"/>
      <c r="CR83" s="4"/>
    </row>
    <row r="84" spans="1:96" ht="12.75">
      <c r="A84" s="4">
        <v>237</v>
      </c>
      <c r="B84" s="4">
        <v>9550</v>
      </c>
      <c r="C84" s="4" t="s">
        <v>768</v>
      </c>
      <c r="D84" s="4" t="s">
        <v>769</v>
      </c>
      <c r="E84" s="4">
        <v>59400</v>
      </c>
      <c r="F84" s="4" t="s">
        <v>770</v>
      </c>
      <c r="G84" s="4" t="s">
        <v>772</v>
      </c>
      <c r="H84" s="4" t="s">
        <v>54</v>
      </c>
      <c r="I84" s="4" t="s">
        <v>55</v>
      </c>
      <c r="J84" s="4" t="s">
        <v>56</v>
      </c>
      <c r="K84" s="4" t="s">
        <v>57</v>
      </c>
      <c r="L84" s="4" t="s">
        <v>4265</v>
      </c>
      <c r="M84" s="4" t="s">
        <v>58</v>
      </c>
      <c r="N84" s="4" t="s">
        <v>127</v>
      </c>
      <c r="O84" s="4" t="s">
        <v>4127</v>
      </c>
      <c r="P84" s="4" t="s">
        <v>5855</v>
      </c>
      <c r="Q84" s="4" t="s">
        <v>5856</v>
      </c>
      <c r="R84" s="4" t="s">
        <v>5857</v>
      </c>
      <c r="S84" s="4" t="s">
        <v>3527</v>
      </c>
      <c r="T84" s="4" t="s">
        <v>3527</v>
      </c>
      <c r="U84" s="4" t="s">
        <v>59</v>
      </c>
      <c r="V84" s="4" t="s">
        <v>60</v>
      </c>
      <c r="W84" s="4" t="s">
        <v>61</v>
      </c>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t="s">
        <v>5572</v>
      </c>
      <c r="BG84" s="4" t="s">
        <v>770</v>
      </c>
      <c r="BH84" s="4" t="s">
        <v>5858</v>
      </c>
      <c r="BI84" s="4" t="s">
        <v>5859</v>
      </c>
      <c r="BJ84" s="4" t="s">
        <v>5575</v>
      </c>
      <c r="BK84" s="4" t="s">
        <v>5576</v>
      </c>
      <c r="BL84" s="4" t="s">
        <v>5577</v>
      </c>
      <c r="BM84" s="4"/>
      <c r="BN84" s="4"/>
      <c r="BO84" s="4"/>
      <c r="BP84" s="4"/>
      <c r="BQ84" s="4"/>
      <c r="BR84" s="4"/>
      <c r="BS84" s="4" t="s">
        <v>5541</v>
      </c>
      <c r="BT84" s="4" t="s">
        <v>3527</v>
      </c>
      <c r="BU84" s="4" t="s">
        <v>3527</v>
      </c>
      <c r="BV84" s="4"/>
      <c r="BW84" s="4"/>
      <c r="BX84" s="4"/>
      <c r="BY84" s="4" t="s">
        <v>5546</v>
      </c>
      <c r="BZ84" s="4" t="s">
        <v>3527</v>
      </c>
      <c r="CA84" s="4" t="s">
        <v>3527</v>
      </c>
      <c r="CB84" s="4"/>
      <c r="CC84" s="4"/>
      <c r="CD84" s="4"/>
      <c r="CE84" s="4" t="s">
        <v>5547</v>
      </c>
      <c r="CF84" s="4" t="s">
        <v>5548</v>
      </c>
      <c r="CG84" s="4" t="s">
        <v>5860</v>
      </c>
      <c r="CH84" s="4" t="s">
        <v>5448</v>
      </c>
      <c r="CI84" s="4" t="s">
        <v>5448</v>
      </c>
      <c r="CJ84" s="4"/>
      <c r="CK84" s="4"/>
      <c r="CL84" s="4"/>
      <c r="CM84" s="4"/>
      <c r="CN84" s="4" t="s">
        <v>3172</v>
      </c>
      <c r="CO84" s="4"/>
      <c r="CP84" s="4"/>
      <c r="CQ84" s="4"/>
      <c r="CR84" s="4"/>
    </row>
    <row r="85" spans="1:96" ht="12.75">
      <c r="A85" s="4">
        <v>240</v>
      </c>
      <c r="B85" s="4">
        <v>9553</v>
      </c>
      <c r="C85" s="4" t="s">
        <v>643</v>
      </c>
      <c r="D85" s="4" t="s">
        <v>644</v>
      </c>
      <c r="E85" s="4">
        <v>63250</v>
      </c>
      <c r="F85" s="4" t="s">
        <v>645</v>
      </c>
      <c r="G85" s="4" t="s">
        <v>648</v>
      </c>
      <c r="H85" s="4" t="s">
        <v>54</v>
      </c>
      <c r="I85" s="4" t="s">
        <v>55</v>
      </c>
      <c r="J85" s="4" t="s">
        <v>56</v>
      </c>
      <c r="K85" s="4" t="s">
        <v>57</v>
      </c>
      <c r="L85" s="4" t="s">
        <v>4265</v>
      </c>
      <c r="M85" s="4" t="s">
        <v>58</v>
      </c>
      <c r="N85" s="4" t="s">
        <v>127</v>
      </c>
      <c r="O85" s="4" t="s">
        <v>4128</v>
      </c>
      <c r="P85" s="4" t="s">
        <v>5861</v>
      </c>
      <c r="Q85" s="4" t="s">
        <v>5862</v>
      </c>
      <c r="R85" s="4" t="s">
        <v>5862</v>
      </c>
      <c r="S85" s="4" t="s">
        <v>3527</v>
      </c>
      <c r="T85" s="4" t="s">
        <v>3527</v>
      </c>
      <c r="U85" s="4" t="s">
        <v>59</v>
      </c>
      <c r="V85" s="4" t="s">
        <v>60</v>
      </c>
      <c r="W85" s="4" t="s">
        <v>61</v>
      </c>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t="s">
        <v>5572</v>
      </c>
      <c r="BG85" s="4" t="s">
        <v>645</v>
      </c>
      <c r="BH85" s="4" t="s">
        <v>49</v>
      </c>
      <c r="BI85" s="4" t="s">
        <v>5863</v>
      </c>
      <c r="BJ85" s="4" t="s">
        <v>5575</v>
      </c>
      <c r="BK85" s="4" t="s">
        <v>5576</v>
      </c>
      <c r="BL85" s="4" t="s">
        <v>5577</v>
      </c>
      <c r="BM85" s="4"/>
      <c r="BN85" s="4"/>
      <c r="BO85" s="4"/>
      <c r="BP85" s="4"/>
      <c r="BQ85" s="4"/>
      <c r="BR85" s="4"/>
      <c r="BS85" s="4" t="s">
        <v>5541</v>
      </c>
      <c r="BT85" s="4" t="s">
        <v>3527</v>
      </c>
      <c r="BU85" s="4" t="s">
        <v>3527</v>
      </c>
      <c r="BV85" s="4"/>
      <c r="BW85" s="4"/>
      <c r="BX85" s="4"/>
      <c r="BY85" s="4" t="s">
        <v>5546</v>
      </c>
      <c r="BZ85" s="4" t="s">
        <v>3527</v>
      </c>
      <c r="CA85" s="4" t="s">
        <v>3527</v>
      </c>
      <c r="CB85" s="4"/>
      <c r="CC85" s="4"/>
      <c r="CD85" s="4"/>
      <c r="CE85" s="4" t="s">
        <v>5448</v>
      </c>
      <c r="CF85" s="4" t="s">
        <v>5548</v>
      </c>
      <c r="CG85" s="4" t="s">
        <v>5864</v>
      </c>
      <c r="CH85" s="4" t="s">
        <v>5448</v>
      </c>
      <c r="CI85" s="4" t="s">
        <v>5448</v>
      </c>
      <c r="CJ85" s="4"/>
      <c r="CK85" s="4"/>
      <c r="CL85" s="4"/>
      <c r="CM85" s="4"/>
      <c r="CN85" s="4" t="s">
        <v>3172</v>
      </c>
      <c r="CO85" s="4"/>
      <c r="CP85" s="4"/>
      <c r="CQ85" s="4"/>
      <c r="CR85" s="4"/>
    </row>
    <row r="86" spans="1:96" ht="12.75">
      <c r="A86" s="4">
        <v>241</v>
      </c>
      <c r="B86" s="4">
        <v>9555</v>
      </c>
      <c r="C86" s="4" t="s">
        <v>5865</v>
      </c>
      <c r="D86" s="4" t="s">
        <v>5866</v>
      </c>
      <c r="E86" s="4">
        <v>57000</v>
      </c>
      <c r="F86" s="4" t="s">
        <v>703</v>
      </c>
      <c r="G86" s="4" t="s">
        <v>5867</v>
      </c>
      <c r="H86" s="4" t="s">
        <v>54</v>
      </c>
      <c r="I86" s="4" t="s">
        <v>55</v>
      </c>
      <c r="J86" s="4" t="s">
        <v>56</v>
      </c>
      <c r="K86" s="4" t="s">
        <v>57</v>
      </c>
      <c r="L86" s="4" t="s">
        <v>4265</v>
      </c>
      <c r="M86" s="4" t="s">
        <v>5133</v>
      </c>
      <c r="N86" s="4" t="s">
        <v>127</v>
      </c>
      <c r="O86" s="4" t="s">
        <v>5868</v>
      </c>
      <c r="P86" s="4" t="s">
        <v>5869</v>
      </c>
      <c r="Q86" s="4" t="s">
        <v>5870</v>
      </c>
      <c r="R86" s="4" t="s">
        <v>5870</v>
      </c>
      <c r="S86" s="4" t="s">
        <v>3527</v>
      </c>
      <c r="T86" s="4" t="s">
        <v>3527</v>
      </c>
      <c r="U86" s="4"/>
      <c r="V86" s="4" t="s">
        <v>74</v>
      </c>
      <c r="W86" s="4" t="s">
        <v>61</v>
      </c>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t="s">
        <v>5448</v>
      </c>
      <c r="CF86" s="4" t="s">
        <v>5448</v>
      </c>
      <c r="CG86" s="4" t="s">
        <v>5448</v>
      </c>
      <c r="CH86" s="4" t="s">
        <v>5448</v>
      </c>
      <c r="CI86" s="4" t="s">
        <v>5448</v>
      </c>
      <c r="CJ86" s="4"/>
      <c r="CK86" s="4"/>
      <c r="CL86" s="4"/>
      <c r="CM86" s="4"/>
      <c r="CN86" s="4" t="s">
        <v>3172</v>
      </c>
      <c r="CO86" s="4"/>
      <c r="CP86" s="4"/>
      <c r="CQ86" s="4"/>
      <c r="CR86" s="4"/>
    </row>
    <row r="87" spans="1:96" ht="12.75">
      <c r="A87" s="4">
        <v>242</v>
      </c>
      <c r="B87" s="4">
        <v>9556</v>
      </c>
      <c r="C87" s="4" t="s">
        <v>701</v>
      </c>
      <c r="D87" s="4" t="s">
        <v>702</v>
      </c>
      <c r="E87" s="4">
        <v>61600</v>
      </c>
      <c r="F87" s="4" t="s">
        <v>703</v>
      </c>
      <c r="G87" s="4" t="s">
        <v>705</v>
      </c>
      <c r="H87" s="4" t="s">
        <v>54</v>
      </c>
      <c r="I87" s="4" t="s">
        <v>55</v>
      </c>
      <c r="J87" s="4" t="s">
        <v>56</v>
      </c>
      <c r="K87" s="4" t="s">
        <v>57</v>
      </c>
      <c r="L87" s="4" t="s">
        <v>4265</v>
      </c>
      <c r="M87" s="4" t="s">
        <v>58</v>
      </c>
      <c r="N87" s="4" t="s">
        <v>127</v>
      </c>
      <c r="O87" s="4" t="s">
        <v>4130</v>
      </c>
      <c r="P87" s="4" t="s">
        <v>5871</v>
      </c>
      <c r="Q87" s="4" t="s">
        <v>5872</v>
      </c>
      <c r="R87" s="4" t="s">
        <v>5872</v>
      </c>
      <c r="S87" s="4" t="s">
        <v>3527</v>
      </c>
      <c r="T87" s="4" t="s">
        <v>3527</v>
      </c>
      <c r="U87" s="4" t="s">
        <v>59</v>
      </c>
      <c r="V87" s="4" t="s">
        <v>60</v>
      </c>
      <c r="W87" s="4" t="s">
        <v>61</v>
      </c>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t="s">
        <v>5572</v>
      </c>
      <c r="BG87" s="4" t="s">
        <v>703</v>
      </c>
      <c r="BH87" s="4" t="s">
        <v>5873</v>
      </c>
      <c r="BI87" s="4" t="s">
        <v>5874</v>
      </c>
      <c r="BJ87" s="4" t="s">
        <v>5575</v>
      </c>
      <c r="BK87" s="4" t="s">
        <v>5576</v>
      </c>
      <c r="BL87" s="4" t="s">
        <v>5577</v>
      </c>
      <c r="BM87" s="4"/>
      <c r="BN87" s="4"/>
      <c r="BO87" s="4"/>
      <c r="BP87" s="4"/>
      <c r="BQ87" s="4"/>
      <c r="BR87" s="4"/>
      <c r="BS87" s="4" t="s">
        <v>5541</v>
      </c>
      <c r="BT87" s="4" t="s">
        <v>3527</v>
      </c>
      <c r="BU87" s="4" t="s">
        <v>3527</v>
      </c>
      <c r="BV87" s="4"/>
      <c r="BW87" s="4"/>
      <c r="BX87" s="4"/>
      <c r="BY87" s="4" t="s">
        <v>5546</v>
      </c>
      <c r="BZ87" s="4" t="s">
        <v>3527</v>
      </c>
      <c r="CA87" s="4" t="s">
        <v>3527</v>
      </c>
      <c r="CB87" s="4"/>
      <c r="CC87" s="4"/>
      <c r="CD87" s="4"/>
      <c r="CE87" s="4" t="s">
        <v>5448</v>
      </c>
      <c r="CF87" s="4" t="s">
        <v>5548</v>
      </c>
      <c r="CG87" s="4" t="s">
        <v>5875</v>
      </c>
      <c r="CH87" s="4" t="s">
        <v>5448</v>
      </c>
      <c r="CI87" s="4" t="s">
        <v>5448</v>
      </c>
      <c r="CJ87" s="4"/>
      <c r="CK87" s="4"/>
      <c r="CL87" s="4"/>
      <c r="CM87" s="4"/>
      <c r="CN87" s="4" t="s">
        <v>3172</v>
      </c>
      <c r="CO87" s="4"/>
      <c r="CP87" s="4"/>
      <c r="CQ87" s="4"/>
      <c r="CR87" s="4"/>
    </row>
    <row r="88" spans="1:96" ht="12.75">
      <c r="A88" s="4">
        <v>243</v>
      </c>
      <c r="B88" s="4">
        <v>9557</v>
      </c>
      <c r="C88" s="4" t="s">
        <v>706</v>
      </c>
      <c r="D88" s="4" t="s">
        <v>707</v>
      </c>
      <c r="E88" s="4">
        <v>61600</v>
      </c>
      <c r="F88" s="4" t="s">
        <v>703</v>
      </c>
      <c r="G88" s="4" t="s">
        <v>708</v>
      </c>
      <c r="H88" s="4" t="s">
        <v>54</v>
      </c>
      <c r="I88" s="4" t="s">
        <v>55</v>
      </c>
      <c r="J88" s="4" t="s">
        <v>56</v>
      </c>
      <c r="K88" s="4" t="s">
        <v>57</v>
      </c>
      <c r="L88" s="4" t="s">
        <v>4265</v>
      </c>
      <c r="M88" s="4" t="s">
        <v>58</v>
      </c>
      <c r="N88" s="4" t="s">
        <v>127</v>
      </c>
      <c r="O88" s="4" t="s">
        <v>4132</v>
      </c>
      <c r="P88" s="4" t="s">
        <v>5876</v>
      </c>
      <c r="Q88" s="4" t="s">
        <v>5877</v>
      </c>
      <c r="R88" s="4" t="s">
        <v>5878</v>
      </c>
      <c r="S88" s="4" t="s">
        <v>3527</v>
      </c>
      <c r="T88" s="4" t="s">
        <v>3527</v>
      </c>
      <c r="U88" s="4" t="s">
        <v>118</v>
      </c>
      <c r="V88" s="4" t="s">
        <v>60</v>
      </c>
      <c r="W88" s="4" t="s">
        <v>61</v>
      </c>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t="s">
        <v>5572</v>
      </c>
      <c r="BG88" s="4" t="s">
        <v>703</v>
      </c>
      <c r="BH88" s="4" t="s">
        <v>5873</v>
      </c>
      <c r="BI88" s="4" t="s">
        <v>5879</v>
      </c>
      <c r="BJ88" s="4" t="s">
        <v>5575</v>
      </c>
      <c r="BK88" s="4" t="s">
        <v>5576</v>
      </c>
      <c r="BL88" s="4" t="s">
        <v>5577</v>
      </c>
      <c r="BM88" s="4"/>
      <c r="BN88" s="4"/>
      <c r="BO88" s="4"/>
      <c r="BP88" s="4"/>
      <c r="BQ88" s="4"/>
      <c r="BR88" s="4"/>
      <c r="BS88" s="4" t="s">
        <v>5541</v>
      </c>
      <c r="BT88" s="4" t="s">
        <v>3527</v>
      </c>
      <c r="BU88" s="4" t="s">
        <v>3527</v>
      </c>
      <c r="BV88" s="4"/>
      <c r="BW88" s="4"/>
      <c r="BX88" s="4"/>
      <c r="BY88" s="4" t="s">
        <v>5546</v>
      </c>
      <c r="BZ88" s="4" t="s">
        <v>3527</v>
      </c>
      <c r="CA88" s="4" t="s">
        <v>3527</v>
      </c>
      <c r="CB88" s="4"/>
      <c r="CC88" s="4"/>
      <c r="CD88" s="4"/>
      <c r="CE88" s="4" t="s">
        <v>5547</v>
      </c>
      <c r="CF88" s="4" t="s">
        <v>5548</v>
      </c>
      <c r="CG88" s="4" t="s">
        <v>5880</v>
      </c>
      <c r="CH88" s="4" t="s">
        <v>5448</v>
      </c>
      <c r="CI88" s="4" t="s">
        <v>5448</v>
      </c>
      <c r="CJ88" s="4"/>
      <c r="CK88" s="4"/>
      <c r="CL88" s="4"/>
      <c r="CM88" s="4"/>
      <c r="CN88" s="4" t="s">
        <v>3172</v>
      </c>
      <c r="CO88" s="4"/>
      <c r="CP88" s="4"/>
      <c r="CQ88" s="4"/>
      <c r="CR88" s="4"/>
    </row>
    <row r="89" spans="1:96" ht="25.5">
      <c r="A89" s="4">
        <v>244</v>
      </c>
      <c r="B89" s="4">
        <v>9559</v>
      </c>
      <c r="C89" s="4" t="s">
        <v>1337</v>
      </c>
      <c r="D89" s="4" t="s">
        <v>1338</v>
      </c>
      <c r="E89" s="4">
        <v>34560</v>
      </c>
      <c r="F89" s="4" t="s">
        <v>645</v>
      </c>
      <c r="G89" s="4" t="s">
        <v>1339</v>
      </c>
      <c r="H89" s="4" t="s">
        <v>54</v>
      </c>
      <c r="I89" s="4" t="s">
        <v>55</v>
      </c>
      <c r="J89" s="4" t="s">
        <v>1085</v>
      </c>
      <c r="K89" s="4" t="s">
        <v>57</v>
      </c>
      <c r="L89" s="4" t="s">
        <v>4265</v>
      </c>
      <c r="M89" s="4" t="s">
        <v>58</v>
      </c>
      <c r="N89" s="4" t="s">
        <v>127</v>
      </c>
      <c r="O89" s="4" t="s">
        <v>4133</v>
      </c>
      <c r="P89" s="4" t="s">
        <v>5881</v>
      </c>
      <c r="Q89" s="52" t="s">
        <v>5882</v>
      </c>
      <c r="R89" s="52" t="s">
        <v>5882</v>
      </c>
      <c r="S89" s="4" t="s">
        <v>3527</v>
      </c>
      <c r="T89" s="4" t="s">
        <v>3527</v>
      </c>
      <c r="U89" s="4" t="s">
        <v>59</v>
      </c>
      <c r="V89" s="4" t="s">
        <v>60</v>
      </c>
      <c r="W89" s="4" t="s">
        <v>61</v>
      </c>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t="s">
        <v>5572</v>
      </c>
      <c r="BG89" s="4" t="s">
        <v>645</v>
      </c>
      <c r="BH89" s="4" t="s">
        <v>49</v>
      </c>
      <c r="BI89" s="4" t="s">
        <v>5883</v>
      </c>
      <c r="BJ89" s="4" t="s">
        <v>5575</v>
      </c>
      <c r="BK89" s="4" t="s">
        <v>5576</v>
      </c>
      <c r="BL89" s="4" t="s">
        <v>5577</v>
      </c>
      <c r="BM89" s="4"/>
      <c r="BN89" s="4"/>
      <c r="BO89" s="4"/>
      <c r="BP89" s="4"/>
      <c r="BQ89" s="4"/>
      <c r="BR89" s="4"/>
      <c r="BS89" s="4" t="s">
        <v>5541</v>
      </c>
      <c r="BT89" s="4" t="s">
        <v>3527</v>
      </c>
      <c r="BU89" s="4" t="s">
        <v>3527</v>
      </c>
      <c r="BV89" s="4"/>
      <c r="BW89" s="4"/>
      <c r="BX89" s="4"/>
      <c r="BY89" s="4" t="s">
        <v>5546</v>
      </c>
      <c r="BZ89" s="4" t="s">
        <v>3527</v>
      </c>
      <c r="CA89" s="4" t="s">
        <v>3527</v>
      </c>
      <c r="CB89" s="4"/>
      <c r="CC89" s="4"/>
      <c r="CD89" s="4"/>
      <c r="CE89" s="4" t="s">
        <v>5448</v>
      </c>
      <c r="CF89" s="4" t="s">
        <v>5548</v>
      </c>
      <c r="CG89" s="4" t="s">
        <v>5884</v>
      </c>
      <c r="CH89" s="4" t="s">
        <v>5448</v>
      </c>
      <c r="CI89" s="4" t="s">
        <v>5448</v>
      </c>
      <c r="CJ89" s="4"/>
      <c r="CK89" s="4"/>
      <c r="CL89" s="4"/>
      <c r="CM89" s="4"/>
      <c r="CN89" s="4" t="s">
        <v>3172</v>
      </c>
      <c r="CO89" s="4"/>
      <c r="CP89" s="4"/>
      <c r="CQ89" s="4"/>
      <c r="CR89" s="4"/>
    </row>
    <row r="90" spans="1:96" ht="12.75">
      <c r="A90" s="4">
        <v>245</v>
      </c>
      <c r="B90" s="4">
        <v>9560</v>
      </c>
      <c r="C90" s="4" t="s">
        <v>5885</v>
      </c>
      <c r="D90" s="4" t="s">
        <v>5886</v>
      </c>
      <c r="E90" s="4">
        <v>55000</v>
      </c>
      <c r="F90" s="4" t="s">
        <v>5887</v>
      </c>
      <c r="G90" s="4" t="s">
        <v>5888</v>
      </c>
      <c r="H90" s="4" t="s">
        <v>54</v>
      </c>
      <c r="I90" s="4" t="s">
        <v>55</v>
      </c>
      <c r="J90" s="4" t="s">
        <v>56</v>
      </c>
      <c r="K90" s="4" t="s">
        <v>57</v>
      </c>
      <c r="L90" s="4" t="s">
        <v>4265</v>
      </c>
      <c r="M90" s="4" t="s">
        <v>5133</v>
      </c>
      <c r="N90" s="4" t="s">
        <v>127</v>
      </c>
      <c r="O90" s="4" t="s">
        <v>5889</v>
      </c>
      <c r="P90" s="4" t="s">
        <v>5890</v>
      </c>
      <c r="Q90" s="4" t="s">
        <v>5891</v>
      </c>
      <c r="R90" s="4" t="s">
        <v>5891</v>
      </c>
      <c r="S90" s="4" t="s">
        <v>3527</v>
      </c>
      <c r="T90" s="4" t="s">
        <v>3527</v>
      </c>
      <c r="U90" s="4"/>
      <c r="V90" s="4" t="s">
        <v>74</v>
      </c>
      <c r="W90" s="4" t="s">
        <v>61</v>
      </c>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t="s">
        <v>5448</v>
      </c>
      <c r="CF90" s="4" t="s">
        <v>5448</v>
      </c>
      <c r="CG90" s="4" t="s">
        <v>5448</v>
      </c>
      <c r="CH90" s="4" t="s">
        <v>5448</v>
      </c>
      <c r="CI90" s="4" t="s">
        <v>5448</v>
      </c>
      <c r="CJ90" s="4"/>
      <c r="CK90" s="4"/>
      <c r="CL90" s="4"/>
      <c r="CM90" s="4"/>
      <c r="CN90" s="4" t="s">
        <v>3172</v>
      </c>
      <c r="CO90" s="4"/>
      <c r="CP90" s="4"/>
      <c r="CQ90" s="4"/>
      <c r="CR90" s="4"/>
    </row>
    <row r="91" spans="1:96" ht="12.75">
      <c r="A91" s="4">
        <v>246</v>
      </c>
      <c r="B91" s="4">
        <v>9561</v>
      </c>
      <c r="C91" s="4" t="s">
        <v>5892</v>
      </c>
      <c r="D91" s="4" t="s">
        <v>5893</v>
      </c>
      <c r="E91" s="4">
        <v>38000</v>
      </c>
      <c r="F91" s="4" t="s">
        <v>5894</v>
      </c>
      <c r="G91" s="4" t="s">
        <v>5895</v>
      </c>
      <c r="H91" s="4" t="s">
        <v>54</v>
      </c>
      <c r="I91" s="4" t="s">
        <v>55</v>
      </c>
      <c r="J91" s="4" t="s">
        <v>569</v>
      </c>
      <c r="K91" s="4" t="s">
        <v>57</v>
      </c>
      <c r="L91" s="4" t="s">
        <v>4265</v>
      </c>
      <c r="M91" s="4" t="s">
        <v>5133</v>
      </c>
      <c r="N91" s="4" t="s">
        <v>127</v>
      </c>
      <c r="O91" s="4" t="s">
        <v>5896</v>
      </c>
      <c r="P91" s="4" t="s">
        <v>5897</v>
      </c>
      <c r="Q91" s="4" t="s">
        <v>5898</v>
      </c>
      <c r="R91" s="4" t="s">
        <v>5898</v>
      </c>
      <c r="S91" s="4" t="s">
        <v>3527</v>
      </c>
      <c r="T91" s="4" t="s">
        <v>3527</v>
      </c>
      <c r="U91" s="4"/>
      <c r="V91" s="4" t="s">
        <v>74</v>
      </c>
      <c r="W91" s="4" t="s">
        <v>61</v>
      </c>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c r="CE91" s="4" t="s">
        <v>5448</v>
      </c>
      <c r="CF91" s="4" t="s">
        <v>5448</v>
      </c>
      <c r="CG91" s="4" t="s">
        <v>5448</v>
      </c>
      <c r="CH91" s="4" t="s">
        <v>5448</v>
      </c>
      <c r="CI91" s="4" t="s">
        <v>5448</v>
      </c>
      <c r="CJ91" s="4"/>
      <c r="CK91" s="4"/>
      <c r="CL91" s="4"/>
      <c r="CM91" s="4"/>
      <c r="CN91" s="4" t="s">
        <v>3172</v>
      </c>
      <c r="CO91" s="4"/>
      <c r="CP91" s="4"/>
      <c r="CQ91" s="4"/>
      <c r="CR91" s="4"/>
    </row>
    <row r="92" spans="1:96" ht="25.5">
      <c r="A92" s="4">
        <v>445</v>
      </c>
      <c r="B92" s="4">
        <v>9877</v>
      </c>
      <c r="C92" s="4" t="s">
        <v>5899</v>
      </c>
      <c r="D92" s="4" t="s">
        <v>5900</v>
      </c>
      <c r="E92" s="4">
        <v>168000</v>
      </c>
      <c r="F92" s="4" t="s">
        <v>2194</v>
      </c>
      <c r="G92" s="4" t="s">
        <v>5901</v>
      </c>
      <c r="H92" s="4" t="s">
        <v>69</v>
      </c>
      <c r="I92" s="4" t="s">
        <v>55</v>
      </c>
      <c r="J92" s="4" t="s">
        <v>191</v>
      </c>
      <c r="K92" s="4" t="s">
        <v>57</v>
      </c>
      <c r="L92" s="4" t="s">
        <v>5095</v>
      </c>
      <c r="M92" s="4" t="s">
        <v>167</v>
      </c>
      <c r="N92" s="4" t="s">
        <v>167</v>
      </c>
      <c r="O92" s="4" t="s">
        <v>5902</v>
      </c>
      <c r="P92" s="4" t="s">
        <v>5903</v>
      </c>
      <c r="Q92" s="52" t="s">
        <v>5904</v>
      </c>
      <c r="R92" s="52" t="s">
        <v>5904</v>
      </c>
      <c r="S92" s="4" t="s">
        <v>3527</v>
      </c>
      <c r="T92" s="4" t="s">
        <v>3527</v>
      </c>
      <c r="U92" s="4"/>
      <c r="V92" s="4" t="s">
        <v>427</v>
      </c>
      <c r="W92" s="4" t="s">
        <v>75</v>
      </c>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t="s">
        <v>5572</v>
      </c>
      <c r="BG92" s="4" t="s">
        <v>2194</v>
      </c>
      <c r="BH92" s="4" t="s">
        <v>5905</v>
      </c>
      <c r="BI92" s="4" t="s">
        <v>5574</v>
      </c>
      <c r="BJ92" s="4"/>
      <c r="BK92" s="4"/>
      <c r="BL92" s="4"/>
      <c r="BM92" s="4"/>
      <c r="BN92" s="4"/>
      <c r="BO92" s="4"/>
      <c r="BP92" s="4"/>
      <c r="BQ92" s="4"/>
      <c r="BR92" s="4"/>
      <c r="BS92" s="4" t="s">
        <v>5541</v>
      </c>
      <c r="BT92" s="4" t="s">
        <v>3527</v>
      </c>
      <c r="BU92" s="4" t="s">
        <v>3527</v>
      </c>
      <c r="BV92" s="4"/>
      <c r="BW92" s="4"/>
      <c r="BX92" s="4"/>
      <c r="BY92" s="4" t="s">
        <v>5546</v>
      </c>
      <c r="BZ92" s="4" t="s">
        <v>3527</v>
      </c>
      <c r="CA92" s="4" t="s">
        <v>3527</v>
      </c>
      <c r="CB92" s="4"/>
      <c r="CC92" s="4"/>
      <c r="CD92" s="4"/>
      <c r="CE92" s="4" t="s">
        <v>5547</v>
      </c>
      <c r="CF92" s="4" t="s">
        <v>5548</v>
      </c>
      <c r="CG92" s="4" t="s">
        <v>5448</v>
      </c>
      <c r="CH92" s="4" t="s">
        <v>5448</v>
      </c>
      <c r="CI92" s="4" t="s">
        <v>5448</v>
      </c>
      <c r="CJ92" s="4"/>
      <c r="CK92" s="4"/>
      <c r="CL92" s="4"/>
      <c r="CM92" s="4"/>
      <c r="CN92" s="4" t="s">
        <v>3172</v>
      </c>
      <c r="CO92" s="4"/>
      <c r="CP92" s="4"/>
      <c r="CQ92" s="4"/>
      <c r="CR92" s="4"/>
    </row>
    <row r="93" spans="1:96" ht="12.75">
      <c r="A93" s="4">
        <v>551</v>
      </c>
      <c r="B93" s="4">
        <v>10056</v>
      </c>
      <c r="C93" s="4" t="s">
        <v>2529</v>
      </c>
      <c r="D93" s="4" t="s">
        <v>2530</v>
      </c>
      <c r="E93" s="4">
        <v>10000</v>
      </c>
      <c r="F93" s="4" t="s">
        <v>2526</v>
      </c>
      <c r="G93" s="4" t="s">
        <v>2531</v>
      </c>
      <c r="H93" s="4" t="s">
        <v>259</v>
      </c>
      <c r="I93" s="4" t="s">
        <v>55</v>
      </c>
      <c r="J93" s="4" t="s">
        <v>101</v>
      </c>
      <c r="K93" s="4" t="s">
        <v>57</v>
      </c>
      <c r="L93" s="4" t="s">
        <v>4265</v>
      </c>
      <c r="M93" s="4" t="s">
        <v>340</v>
      </c>
      <c r="N93" s="4" t="s">
        <v>137</v>
      </c>
      <c r="O93" s="4" t="s">
        <v>3657</v>
      </c>
      <c r="P93" s="4" t="s">
        <v>5906</v>
      </c>
      <c r="Q93" s="4" t="s">
        <v>5907</v>
      </c>
      <c r="R93" s="4" t="s">
        <v>5907</v>
      </c>
      <c r="S93" s="4" t="s">
        <v>3527</v>
      </c>
      <c r="T93" s="4" t="s">
        <v>3527</v>
      </c>
      <c r="U93" s="4" t="s">
        <v>59</v>
      </c>
      <c r="V93" s="4" t="s">
        <v>60</v>
      </c>
      <c r="W93" s="4" t="s">
        <v>61</v>
      </c>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t="s">
        <v>5448</v>
      </c>
      <c r="CF93" s="4" t="s">
        <v>5448</v>
      </c>
      <c r="CG93" s="4" t="s">
        <v>5908</v>
      </c>
      <c r="CH93" s="4" t="s">
        <v>5448</v>
      </c>
      <c r="CI93" s="4" t="s">
        <v>5448</v>
      </c>
      <c r="CJ93" s="4"/>
      <c r="CK93" s="4"/>
      <c r="CL93" s="4"/>
      <c r="CM93" s="4"/>
      <c r="CN93" s="4" t="s">
        <v>3172</v>
      </c>
      <c r="CO93" s="4"/>
      <c r="CP93" s="4"/>
      <c r="CQ93" s="4"/>
      <c r="CR93" s="4"/>
    </row>
    <row r="94" spans="1:96" ht="12.75">
      <c r="A94" s="4">
        <v>941</v>
      </c>
      <c r="B94" s="4">
        <v>10493</v>
      </c>
      <c r="C94" s="4" t="s">
        <v>1014</v>
      </c>
      <c r="D94" s="4" t="s">
        <v>1015</v>
      </c>
      <c r="E94" s="4">
        <v>45000</v>
      </c>
      <c r="F94" s="4" t="s">
        <v>186</v>
      </c>
      <c r="G94" s="4" t="s">
        <v>1016</v>
      </c>
      <c r="H94" s="4" t="s">
        <v>69</v>
      </c>
      <c r="I94" s="4" t="s">
        <v>55</v>
      </c>
      <c r="J94" s="4" t="s">
        <v>56</v>
      </c>
      <c r="K94" s="4" t="s">
        <v>57</v>
      </c>
      <c r="L94" s="4" t="s">
        <v>4265</v>
      </c>
      <c r="M94" s="4" t="s">
        <v>1017</v>
      </c>
      <c r="N94" s="4" t="s">
        <v>127</v>
      </c>
      <c r="O94" s="4" t="s">
        <v>5909</v>
      </c>
      <c r="P94" s="4" t="s">
        <v>5910</v>
      </c>
      <c r="Q94" s="4" t="s">
        <v>5911</v>
      </c>
      <c r="R94" s="4" t="s">
        <v>5911</v>
      </c>
      <c r="S94" s="4" t="s">
        <v>3527</v>
      </c>
      <c r="T94" s="4" t="s">
        <v>3527</v>
      </c>
      <c r="U94" s="4" t="s">
        <v>59</v>
      </c>
      <c r="V94" s="4" t="s">
        <v>60</v>
      </c>
      <c r="W94" s="4" t="s">
        <v>61</v>
      </c>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c r="CD94" s="4"/>
      <c r="CE94" s="4" t="s">
        <v>5448</v>
      </c>
      <c r="CF94" s="4" t="s">
        <v>5448</v>
      </c>
      <c r="CG94" s="4" t="s">
        <v>5912</v>
      </c>
      <c r="CH94" s="4" t="s">
        <v>5448</v>
      </c>
      <c r="CI94" s="4" t="s">
        <v>5448</v>
      </c>
      <c r="CJ94" s="4"/>
      <c r="CK94" s="4"/>
      <c r="CL94" s="4"/>
      <c r="CM94" s="4"/>
      <c r="CN94" s="4" t="s">
        <v>3172</v>
      </c>
      <c r="CO94" s="4"/>
      <c r="CP94" s="4"/>
      <c r="CQ94" s="4"/>
      <c r="CR94" s="4"/>
    </row>
    <row r="95" spans="1:96" ht="51">
      <c r="A95" s="4">
        <v>150</v>
      </c>
      <c r="B95" s="4">
        <v>9359</v>
      </c>
      <c r="C95" s="4" t="s">
        <v>5913</v>
      </c>
      <c r="D95" s="4" t="s">
        <v>5914</v>
      </c>
      <c r="E95" s="4">
        <v>17750</v>
      </c>
      <c r="F95" s="4" t="s">
        <v>1840</v>
      </c>
      <c r="G95" s="4" t="s">
        <v>5915</v>
      </c>
      <c r="H95" s="4" t="s">
        <v>259</v>
      </c>
      <c r="I95" s="4" t="s">
        <v>55</v>
      </c>
      <c r="J95" s="4" t="s">
        <v>1844</v>
      </c>
      <c r="K95" s="4" t="s">
        <v>57</v>
      </c>
      <c r="L95" s="4" t="s">
        <v>4265</v>
      </c>
      <c r="M95" s="4" t="s">
        <v>340</v>
      </c>
      <c r="N95" s="4" t="s">
        <v>137</v>
      </c>
      <c r="O95" s="4" t="s">
        <v>5916</v>
      </c>
      <c r="P95" s="4" t="s">
        <v>5917</v>
      </c>
      <c r="Q95" s="4" t="s">
        <v>5918</v>
      </c>
      <c r="R95" s="4" t="s">
        <v>5918</v>
      </c>
      <c r="S95" s="4" t="s">
        <v>5919</v>
      </c>
      <c r="T95" s="4" t="s">
        <v>5920</v>
      </c>
      <c r="U95" s="4"/>
      <c r="V95" s="4" t="s">
        <v>74</v>
      </c>
      <c r="W95" s="4" t="s">
        <v>61</v>
      </c>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t="s">
        <v>5526</v>
      </c>
      <c r="BK95" s="4" t="s">
        <v>5639</v>
      </c>
      <c r="BL95" s="52" t="s">
        <v>5921</v>
      </c>
      <c r="BM95" s="4"/>
      <c r="BN95" s="4"/>
      <c r="BO95" s="4"/>
      <c r="BP95" s="4"/>
      <c r="BQ95" s="4"/>
      <c r="BR95" s="4"/>
      <c r="BS95" s="4"/>
      <c r="BT95" s="4"/>
      <c r="BU95" s="4"/>
      <c r="BV95" s="4"/>
      <c r="BW95" s="4"/>
      <c r="BX95" s="4"/>
      <c r="BY95" s="4"/>
      <c r="BZ95" s="4"/>
      <c r="CA95" s="4"/>
      <c r="CB95" s="4"/>
      <c r="CC95" s="4"/>
      <c r="CD95" s="4"/>
      <c r="CE95" s="4" t="s">
        <v>5448</v>
      </c>
      <c r="CF95" s="4" t="s">
        <v>5448</v>
      </c>
      <c r="CG95" s="4" t="s">
        <v>5922</v>
      </c>
      <c r="CH95" s="4" t="s">
        <v>5448</v>
      </c>
      <c r="CI95" s="4" t="s">
        <v>5448</v>
      </c>
      <c r="CJ95" s="4"/>
      <c r="CK95" s="4"/>
      <c r="CL95" s="4"/>
      <c r="CM95" s="4"/>
      <c r="CN95" s="4" t="s">
        <v>3172</v>
      </c>
      <c r="CO95" s="4"/>
      <c r="CP95" s="4"/>
      <c r="CQ95" s="4"/>
      <c r="CR95" s="4"/>
    </row>
    <row r="96" spans="1:96" ht="12.75">
      <c r="A96" s="4">
        <v>617</v>
      </c>
      <c r="B96" s="4">
        <v>10147</v>
      </c>
      <c r="C96" s="4" t="s">
        <v>2756</v>
      </c>
      <c r="D96" s="4" t="s">
        <v>2757</v>
      </c>
      <c r="E96" s="4">
        <v>10000</v>
      </c>
      <c r="F96" s="4" t="s">
        <v>2747</v>
      </c>
      <c r="G96" s="4" t="s">
        <v>2758</v>
      </c>
      <c r="H96" s="4" t="s">
        <v>259</v>
      </c>
      <c r="I96" s="4" t="s">
        <v>55</v>
      </c>
      <c r="J96" s="4" t="s">
        <v>101</v>
      </c>
      <c r="K96" s="4" t="s">
        <v>57</v>
      </c>
      <c r="L96" s="4" t="s">
        <v>4265</v>
      </c>
      <c r="M96" s="4" t="s">
        <v>2057</v>
      </c>
      <c r="N96" s="4" t="s">
        <v>127</v>
      </c>
      <c r="O96" s="4" t="s">
        <v>3674</v>
      </c>
      <c r="P96" s="4" t="s">
        <v>5923</v>
      </c>
      <c r="Q96" s="4" t="s">
        <v>5924</v>
      </c>
      <c r="R96" s="4" t="s">
        <v>5924</v>
      </c>
      <c r="S96" s="4" t="s">
        <v>3527</v>
      </c>
      <c r="T96" s="4" t="s">
        <v>3527</v>
      </c>
      <c r="U96" s="4" t="s">
        <v>59</v>
      </c>
      <c r="V96" s="4" t="s">
        <v>60</v>
      </c>
      <c r="W96" s="4" t="s">
        <v>61</v>
      </c>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t="s">
        <v>5448</v>
      </c>
      <c r="CF96" s="4" t="s">
        <v>5448</v>
      </c>
      <c r="CG96" s="4" t="s">
        <v>5925</v>
      </c>
      <c r="CH96" s="4" t="s">
        <v>5448</v>
      </c>
      <c r="CI96" s="4" t="s">
        <v>5448</v>
      </c>
      <c r="CJ96" s="4"/>
      <c r="CK96" s="4"/>
      <c r="CL96" s="4"/>
      <c r="CM96" s="4"/>
      <c r="CN96" s="4" t="s">
        <v>3172</v>
      </c>
      <c r="CO96" s="4"/>
      <c r="CP96" s="4"/>
      <c r="CQ96" s="4"/>
      <c r="CR96" s="4"/>
    </row>
    <row r="97" spans="1:96" ht="25.5">
      <c r="A97" s="4">
        <v>72</v>
      </c>
      <c r="B97" s="4">
        <v>7692</v>
      </c>
      <c r="C97" s="4" t="s">
        <v>1089</v>
      </c>
      <c r="D97" s="4" t="s">
        <v>1090</v>
      </c>
      <c r="E97" s="4">
        <v>42048</v>
      </c>
      <c r="F97" s="4" t="s">
        <v>727</v>
      </c>
      <c r="G97" s="4" t="s">
        <v>1091</v>
      </c>
      <c r="H97" s="4" t="s">
        <v>90</v>
      </c>
      <c r="I97" s="4" t="s">
        <v>55</v>
      </c>
      <c r="J97" s="4" t="s">
        <v>277</v>
      </c>
      <c r="K97" s="4" t="s">
        <v>57</v>
      </c>
      <c r="L97" s="4" t="s">
        <v>5095</v>
      </c>
      <c r="M97" s="4" t="s">
        <v>1092</v>
      </c>
      <c r="N97" s="4" t="s">
        <v>127</v>
      </c>
      <c r="O97" s="4" t="s">
        <v>3194</v>
      </c>
      <c r="P97" s="4" t="s">
        <v>5926</v>
      </c>
      <c r="Q97" s="52" t="s">
        <v>5927</v>
      </c>
      <c r="R97" s="52" t="s">
        <v>5927</v>
      </c>
      <c r="S97" s="4" t="s">
        <v>3527</v>
      </c>
      <c r="T97" s="4" t="s">
        <v>3527</v>
      </c>
      <c r="U97" s="4" t="s">
        <v>59</v>
      </c>
      <c r="V97" s="4" t="s">
        <v>60</v>
      </c>
      <c r="W97" s="4" t="s">
        <v>61</v>
      </c>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t="s">
        <v>5787</v>
      </c>
      <c r="BQ97" s="4" t="s">
        <v>5788</v>
      </c>
      <c r="BR97" s="4" t="s">
        <v>5789</v>
      </c>
      <c r="BS97" s="4"/>
      <c r="BT97" s="4"/>
      <c r="BU97" s="4"/>
      <c r="BV97" s="4" t="s">
        <v>5529</v>
      </c>
      <c r="BW97" s="4" t="s">
        <v>5790</v>
      </c>
      <c r="BX97" s="4" t="s">
        <v>5791</v>
      </c>
      <c r="BY97" s="4"/>
      <c r="BZ97" s="4"/>
      <c r="CA97" s="4"/>
      <c r="CB97" s="4"/>
      <c r="CC97" s="4"/>
      <c r="CD97" s="4"/>
      <c r="CE97" s="4" t="s">
        <v>5448</v>
      </c>
      <c r="CF97" s="4" t="s">
        <v>5448</v>
      </c>
      <c r="CG97" s="4" t="s">
        <v>5928</v>
      </c>
      <c r="CH97" s="4" t="s">
        <v>5448</v>
      </c>
      <c r="CI97" s="4" t="s">
        <v>5448</v>
      </c>
      <c r="CJ97" s="4"/>
      <c r="CK97" s="4"/>
      <c r="CL97" s="4"/>
      <c r="CM97" s="4"/>
      <c r="CN97" s="4" t="s">
        <v>3172</v>
      </c>
      <c r="CO97" s="4"/>
      <c r="CP97" s="4"/>
      <c r="CQ97" s="4"/>
      <c r="CR97" s="4"/>
    </row>
    <row r="98" spans="1:96" ht="12.75">
      <c r="A98" s="4">
        <v>898</v>
      </c>
      <c r="B98" s="4">
        <v>10446</v>
      </c>
      <c r="C98" s="4" t="s">
        <v>2681</v>
      </c>
      <c r="D98" s="4" t="s">
        <v>2682</v>
      </c>
      <c r="E98" s="4">
        <v>10000</v>
      </c>
      <c r="F98" s="4" t="s">
        <v>1260</v>
      </c>
      <c r="G98" s="4" t="s">
        <v>2683</v>
      </c>
      <c r="H98" s="4" t="s">
        <v>90</v>
      </c>
      <c r="I98" s="4" t="s">
        <v>55</v>
      </c>
      <c r="J98" s="4" t="s">
        <v>101</v>
      </c>
      <c r="K98" s="4" t="s">
        <v>57</v>
      </c>
      <c r="L98" s="4" t="s">
        <v>5095</v>
      </c>
      <c r="M98" s="4" t="s">
        <v>2209</v>
      </c>
      <c r="N98" s="4" t="s">
        <v>127</v>
      </c>
      <c r="O98" s="4" t="s">
        <v>3764</v>
      </c>
      <c r="P98" s="4" t="s">
        <v>5929</v>
      </c>
      <c r="Q98" s="4" t="s">
        <v>5930</v>
      </c>
      <c r="R98" s="4" t="s">
        <v>5930</v>
      </c>
      <c r="S98" s="4" t="s">
        <v>3527</v>
      </c>
      <c r="T98" s="4" t="s">
        <v>3527</v>
      </c>
      <c r="U98" s="4" t="s">
        <v>59</v>
      </c>
      <c r="V98" s="4" t="s">
        <v>60</v>
      </c>
      <c r="W98" s="4" t="s">
        <v>61</v>
      </c>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t="s">
        <v>5448</v>
      </c>
      <c r="CF98" s="4" t="s">
        <v>5448</v>
      </c>
      <c r="CG98" s="4" t="s">
        <v>5931</v>
      </c>
      <c r="CH98" s="4" t="s">
        <v>5448</v>
      </c>
      <c r="CI98" s="4" t="s">
        <v>5448</v>
      </c>
      <c r="CJ98" s="4"/>
      <c r="CK98" s="4"/>
      <c r="CL98" s="4"/>
      <c r="CM98" s="4"/>
      <c r="CN98" s="4" t="s">
        <v>3172</v>
      </c>
      <c r="CO98" s="4"/>
      <c r="CP98" s="4"/>
      <c r="CQ98" s="4"/>
      <c r="CR98" s="4"/>
    </row>
    <row r="99" spans="1:96" ht="51">
      <c r="A99" s="4">
        <v>99</v>
      </c>
      <c r="B99" s="4">
        <v>8539</v>
      </c>
      <c r="C99" s="4" t="s">
        <v>1357</v>
      </c>
      <c r="D99" s="4" t="s">
        <v>1358</v>
      </c>
      <c r="E99" s="4">
        <v>33033</v>
      </c>
      <c r="F99" s="4" t="s">
        <v>1352</v>
      </c>
      <c r="G99" s="4" t="s">
        <v>1359</v>
      </c>
      <c r="H99" s="4" t="s">
        <v>90</v>
      </c>
      <c r="I99" s="4" t="s">
        <v>55</v>
      </c>
      <c r="J99" s="4" t="s">
        <v>1272</v>
      </c>
      <c r="K99" s="4" t="s">
        <v>57</v>
      </c>
      <c r="L99" s="4" t="s">
        <v>5095</v>
      </c>
      <c r="M99" s="4" t="s">
        <v>1041</v>
      </c>
      <c r="N99" s="4" t="s">
        <v>127</v>
      </c>
      <c r="O99" s="4" t="s">
        <v>4220</v>
      </c>
      <c r="P99" s="4" t="s">
        <v>5932</v>
      </c>
      <c r="Q99" s="4" t="s">
        <v>5933</v>
      </c>
      <c r="R99" s="4" t="s">
        <v>5933</v>
      </c>
      <c r="S99" s="4" t="s">
        <v>3527</v>
      </c>
      <c r="T99" s="4" t="s">
        <v>3527</v>
      </c>
      <c r="U99" s="4" t="s">
        <v>59</v>
      </c>
      <c r="V99" s="4" t="s">
        <v>60</v>
      </c>
      <c r="W99" s="4" t="s">
        <v>61</v>
      </c>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t="s">
        <v>5575</v>
      </c>
      <c r="BD99" s="4" t="s">
        <v>5934</v>
      </c>
      <c r="BE99" s="52" t="s">
        <v>5935</v>
      </c>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t="s">
        <v>5448</v>
      </c>
      <c r="CF99" s="4" t="s">
        <v>5448</v>
      </c>
      <c r="CG99" s="4" t="s">
        <v>5936</v>
      </c>
      <c r="CH99" s="4" t="s">
        <v>5448</v>
      </c>
      <c r="CI99" s="4" t="s">
        <v>5448</v>
      </c>
      <c r="CJ99" s="4"/>
      <c r="CK99" s="4"/>
      <c r="CL99" s="4"/>
      <c r="CM99" s="4"/>
      <c r="CN99" s="4" t="s">
        <v>3172</v>
      </c>
      <c r="CO99" s="4"/>
      <c r="CP99" s="4"/>
      <c r="CQ99" s="4"/>
      <c r="CR99" s="4"/>
    </row>
    <row r="100" spans="1:96" ht="12.75">
      <c r="A100" s="4">
        <v>238</v>
      </c>
      <c r="B100" s="4">
        <v>9551</v>
      </c>
      <c r="C100" s="4" t="s">
        <v>5937</v>
      </c>
      <c r="D100" s="4" t="s">
        <v>5938</v>
      </c>
      <c r="E100" s="4">
        <v>39590</v>
      </c>
      <c r="F100" s="4" t="s">
        <v>770</v>
      </c>
      <c r="G100" s="4" t="s">
        <v>5939</v>
      </c>
      <c r="H100" s="4" t="s">
        <v>54</v>
      </c>
      <c r="I100" s="4" t="s">
        <v>55</v>
      </c>
      <c r="J100" s="4" t="s">
        <v>1085</v>
      </c>
      <c r="K100" s="4" t="s">
        <v>57</v>
      </c>
      <c r="L100" s="4" t="s">
        <v>4265</v>
      </c>
      <c r="M100" s="4" t="s">
        <v>58</v>
      </c>
      <c r="N100" s="4" t="s">
        <v>127</v>
      </c>
      <c r="O100" s="4" t="s">
        <v>5940</v>
      </c>
      <c r="P100" s="4" t="s">
        <v>5941</v>
      </c>
      <c r="Q100" s="4" t="s">
        <v>5942</v>
      </c>
      <c r="R100" s="4" t="s">
        <v>5942</v>
      </c>
      <c r="S100" s="4" t="s">
        <v>3527</v>
      </c>
      <c r="T100" s="4" t="s">
        <v>3527</v>
      </c>
      <c r="U100" s="4"/>
      <c r="V100" s="4" t="s">
        <v>74</v>
      </c>
      <c r="W100" s="4" t="s">
        <v>61</v>
      </c>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t="s">
        <v>5575</v>
      </c>
      <c r="BK100" s="4" t="s">
        <v>5576</v>
      </c>
      <c r="BL100" s="4" t="s">
        <v>5577</v>
      </c>
      <c r="BM100" s="4"/>
      <c r="BN100" s="4"/>
      <c r="BO100" s="4"/>
      <c r="BP100" s="4"/>
      <c r="BQ100" s="4"/>
      <c r="BR100" s="4"/>
      <c r="BS100" s="4"/>
      <c r="BT100" s="4"/>
      <c r="BU100" s="4"/>
      <c r="BV100" s="4"/>
      <c r="BW100" s="4"/>
      <c r="BX100" s="4"/>
      <c r="BY100" s="4"/>
      <c r="BZ100" s="4"/>
      <c r="CA100" s="4"/>
      <c r="CB100" s="4"/>
      <c r="CC100" s="4"/>
      <c r="CD100" s="4"/>
      <c r="CE100" s="4" t="s">
        <v>5448</v>
      </c>
      <c r="CF100" s="4" t="s">
        <v>5448</v>
      </c>
      <c r="CG100" s="4" t="s">
        <v>5943</v>
      </c>
      <c r="CH100" s="4" t="s">
        <v>5448</v>
      </c>
      <c r="CI100" s="4" t="s">
        <v>5448</v>
      </c>
      <c r="CJ100" s="4"/>
      <c r="CK100" s="4"/>
      <c r="CL100" s="4"/>
      <c r="CM100" s="4"/>
      <c r="CN100" s="4" t="s">
        <v>3172</v>
      </c>
      <c r="CO100" s="4"/>
      <c r="CP100" s="4"/>
      <c r="CQ100" s="4"/>
      <c r="CR100" s="4"/>
    </row>
    <row r="101" spans="1:96" ht="12.75">
      <c r="A101" s="4">
        <v>423</v>
      </c>
      <c r="B101" s="4">
        <v>9848</v>
      </c>
      <c r="C101" s="4" t="s">
        <v>5944</v>
      </c>
      <c r="D101" s="4" t="s">
        <v>5945</v>
      </c>
      <c r="E101" s="4">
        <v>60000</v>
      </c>
      <c r="F101" s="4" t="s">
        <v>194</v>
      </c>
      <c r="G101" s="4" t="s">
        <v>5946</v>
      </c>
      <c r="H101" s="4" t="s">
        <v>69</v>
      </c>
      <c r="I101" s="4" t="s">
        <v>55</v>
      </c>
      <c r="J101" s="4" t="s">
        <v>56</v>
      </c>
      <c r="K101" s="4" t="s">
        <v>57</v>
      </c>
      <c r="L101" s="4" t="s">
        <v>4265</v>
      </c>
      <c r="M101" s="4" t="s">
        <v>58</v>
      </c>
      <c r="N101" s="4" t="s">
        <v>127</v>
      </c>
      <c r="O101" s="4" t="s">
        <v>5947</v>
      </c>
      <c r="P101" s="4" t="s">
        <v>5948</v>
      </c>
      <c r="Q101" s="4" t="s">
        <v>5949</v>
      </c>
      <c r="R101" s="4" t="s">
        <v>5949</v>
      </c>
      <c r="S101" s="4" t="s">
        <v>3527</v>
      </c>
      <c r="T101" s="4" t="s">
        <v>3527</v>
      </c>
      <c r="U101" s="4" t="s">
        <v>5950</v>
      </c>
      <c r="V101" s="4" t="s">
        <v>74</v>
      </c>
      <c r="W101" s="4" t="s">
        <v>61</v>
      </c>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t="s">
        <v>5572</v>
      </c>
      <c r="BG101" s="4" t="s">
        <v>194</v>
      </c>
      <c r="BH101" s="4" t="s">
        <v>5951</v>
      </c>
      <c r="BI101" s="4" t="s">
        <v>5574</v>
      </c>
      <c r="BJ101" s="4"/>
      <c r="BK101" s="4"/>
      <c r="BL101" s="4"/>
      <c r="BM101" s="4"/>
      <c r="BN101" s="4"/>
      <c r="BO101" s="4"/>
      <c r="BP101" s="4"/>
      <c r="BQ101" s="4"/>
      <c r="BR101" s="4"/>
      <c r="BS101" s="4" t="s">
        <v>5541</v>
      </c>
      <c r="BT101" s="4" t="s">
        <v>3527</v>
      </c>
      <c r="BU101" s="4" t="s">
        <v>3527</v>
      </c>
      <c r="BV101" s="4"/>
      <c r="BW101" s="4"/>
      <c r="BX101" s="4"/>
      <c r="BY101" s="4" t="s">
        <v>5546</v>
      </c>
      <c r="BZ101" s="4" t="s">
        <v>3527</v>
      </c>
      <c r="CA101" s="4" t="s">
        <v>3527</v>
      </c>
      <c r="CB101" s="4"/>
      <c r="CC101" s="4"/>
      <c r="CD101" s="4"/>
      <c r="CE101" s="4" t="s">
        <v>5547</v>
      </c>
      <c r="CF101" s="4" t="s">
        <v>5548</v>
      </c>
      <c r="CG101" s="4" t="s">
        <v>5952</v>
      </c>
      <c r="CH101" s="4" t="s">
        <v>5448</v>
      </c>
      <c r="CI101" s="4" t="s">
        <v>5448</v>
      </c>
      <c r="CJ101" s="4"/>
      <c r="CK101" s="4"/>
      <c r="CL101" s="4"/>
      <c r="CM101" s="4"/>
      <c r="CN101" s="4" t="s">
        <v>3172</v>
      </c>
      <c r="CO101" s="4"/>
      <c r="CP101" s="4"/>
      <c r="CQ101" s="4"/>
      <c r="CR101" s="4"/>
    </row>
    <row r="102" spans="1:96" ht="12.75">
      <c r="A102" s="4">
        <v>357</v>
      </c>
      <c r="B102" s="4">
        <v>9725</v>
      </c>
      <c r="C102" s="4" t="s">
        <v>2230</v>
      </c>
      <c r="D102" s="4" t="s">
        <v>2231</v>
      </c>
      <c r="E102" s="4">
        <v>12500</v>
      </c>
      <c r="F102" s="4" t="s">
        <v>2221</v>
      </c>
      <c r="G102" s="4" t="s">
        <v>2232</v>
      </c>
      <c r="H102" s="4" t="s">
        <v>90</v>
      </c>
      <c r="I102" s="4" t="s">
        <v>55</v>
      </c>
      <c r="J102" s="4" t="s">
        <v>847</v>
      </c>
      <c r="K102" s="4" t="s">
        <v>57</v>
      </c>
      <c r="L102" s="4" t="s">
        <v>5095</v>
      </c>
      <c r="M102" s="4" t="s">
        <v>1525</v>
      </c>
      <c r="N102" s="4" t="s">
        <v>127</v>
      </c>
      <c r="O102" s="4" t="s">
        <v>3185</v>
      </c>
      <c r="P102" s="4" t="s">
        <v>5953</v>
      </c>
      <c r="Q102" s="4" t="s">
        <v>5954</v>
      </c>
      <c r="R102" s="4" t="s">
        <v>5954</v>
      </c>
      <c r="S102" s="4" t="s">
        <v>3527</v>
      </c>
      <c r="T102" s="4" t="s">
        <v>3527</v>
      </c>
      <c r="U102" s="4" t="s">
        <v>59</v>
      </c>
      <c r="V102" s="4" t="s">
        <v>60</v>
      </c>
      <c r="W102" s="4" t="s">
        <v>61</v>
      </c>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t="s">
        <v>5448</v>
      </c>
      <c r="CF102" s="4" t="s">
        <v>5448</v>
      </c>
      <c r="CG102" s="4" t="s">
        <v>5955</v>
      </c>
      <c r="CH102" s="4" t="s">
        <v>5448</v>
      </c>
      <c r="CI102" s="4" t="s">
        <v>5448</v>
      </c>
      <c r="CJ102" s="4"/>
      <c r="CK102" s="4"/>
      <c r="CL102" s="4"/>
      <c r="CM102" s="4"/>
      <c r="CN102" s="4" t="s">
        <v>3172</v>
      </c>
      <c r="CO102" s="4"/>
      <c r="CP102" s="4"/>
      <c r="CQ102" s="4"/>
      <c r="CR102" s="4"/>
    </row>
    <row r="103" spans="1:96" ht="12.75">
      <c r="A103" s="4">
        <v>889</v>
      </c>
      <c r="B103" s="4">
        <v>10437</v>
      </c>
      <c r="C103" s="4" t="s">
        <v>3579</v>
      </c>
      <c r="D103" s="4" t="s">
        <v>3580</v>
      </c>
      <c r="E103" s="4">
        <v>10000</v>
      </c>
      <c r="F103" s="4" t="s">
        <v>1407</v>
      </c>
      <c r="G103" s="4" t="s">
        <v>5956</v>
      </c>
      <c r="H103" s="4" t="s">
        <v>259</v>
      </c>
      <c r="I103" s="4" t="s">
        <v>55</v>
      </c>
      <c r="J103" s="4" t="s">
        <v>101</v>
      </c>
      <c r="K103" s="4" t="s">
        <v>57</v>
      </c>
      <c r="L103" s="4" t="s">
        <v>4265</v>
      </c>
      <c r="M103" s="4" t="s">
        <v>340</v>
      </c>
      <c r="N103" s="4" t="s">
        <v>137</v>
      </c>
      <c r="O103" s="4" t="s">
        <v>3581</v>
      </c>
      <c r="P103" s="4" t="s">
        <v>5957</v>
      </c>
      <c r="Q103" s="4" t="s">
        <v>5958</v>
      </c>
      <c r="R103" s="4" t="s">
        <v>5958</v>
      </c>
      <c r="S103" s="4" t="s">
        <v>3527</v>
      </c>
      <c r="T103" s="4" t="s">
        <v>3527</v>
      </c>
      <c r="U103" s="4"/>
      <c r="V103" s="4" t="s">
        <v>74</v>
      </c>
      <c r="W103" s="4" t="s">
        <v>61</v>
      </c>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t="s">
        <v>5448</v>
      </c>
      <c r="CF103" s="4" t="s">
        <v>5448</v>
      </c>
      <c r="CG103" s="4" t="s">
        <v>5448</v>
      </c>
      <c r="CH103" s="4" t="s">
        <v>5448</v>
      </c>
      <c r="CI103" s="4" t="s">
        <v>5448</v>
      </c>
      <c r="CJ103" s="4"/>
      <c r="CK103" s="4"/>
      <c r="CL103" s="4"/>
      <c r="CM103" s="4"/>
      <c r="CN103" s="4" t="s">
        <v>3172</v>
      </c>
      <c r="CO103" s="4"/>
      <c r="CP103" s="4"/>
      <c r="CQ103" s="4"/>
      <c r="CR103" s="4"/>
    </row>
    <row r="104" spans="1:96" ht="12.75">
      <c r="A104" s="4">
        <v>265</v>
      </c>
      <c r="B104" s="4">
        <v>9592</v>
      </c>
      <c r="C104" s="4" t="s">
        <v>5959</v>
      </c>
      <c r="D104" s="4" t="s">
        <v>5960</v>
      </c>
      <c r="E104" s="4">
        <v>10000</v>
      </c>
      <c r="F104" s="4" t="s">
        <v>5961</v>
      </c>
      <c r="G104" s="4" t="s">
        <v>5962</v>
      </c>
      <c r="H104" s="4" t="s">
        <v>90</v>
      </c>
      <c r="I104" s="4" t="s">
        <v>55</v>
      </c>
      <c r="J104" s="4" t="s">
        <v>101</v>
      </c>
      <c r="K104" s="4" t="s">
        <v>57</v>
      </c>
      <c r="L104" s="4" t="s">
        <v>5095</v>
      </c>
      <c r="M104" s="4" t="s">
        <v>833</v>
      </c>
      <c r="N104" s="4" t="s">
        <v>127</v>
      </c>
      <c r="O104" s="4" t="s">
        <v>5963</v>
      </c>
      <c r="P104" s="4" t="s">
        <v>5964</v>
      </c>
      <c r="Q104" s="4" t="s">
        <v>5965</v>
      </c>
      <c r="R104" s="4" t="s">
        <v>5965</v>
      </c>
      <c r="S104" s="4" t="s">
        <v>3527</v>
      </c>
      <c r="T104" s="4" t="s">
        <v>3527</v>
      </c>
      <c r="U104" s="4"/>
      <c r="V104" s="4" t="s">
        <v>74</v>
      </c>
      <c r="W104" s="4" t="s">
        <v>61</v>
      </c>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t="s">
        <v>5448</v>
      </c>
      <c r="CF104" s="4" t="s">
        <v>5448</v>
      </c>
      <c r="CG104" s="4" t="s">
        <v>5448</v>
      </c>
      <c r="CH104" s="4" t="s">
        <v>5448</v>
      </c>
      <c r="CI104" s="4" t="s">
        <v>5448</v>
      </c>
      <c r="CJ104" s="4"/>
      <c r="CK104" s="4"/>
      <c r="CL104" s="4"/>
      <c r="CM104" s="4"/>
      <c r="CN104" s="4" t="s">
        <v>3172</v>
      </c>
      <c r="CO104" s="4"/>
      <c r="CP104" s="4"/>
      <c r="CQ104" s="4"/>
      <c r="CR104" s="4"/>
    </row>
    <row r="105" spans="1:96" ht="12.75">
      <c r="A105" s="4">
        <v>715</v>
      </c>
      <c r="B105" s="4">
        <v>10251</v>
      </c>
      <c r="C105" s="4" t="s">
        <v>747</v>
      </c>
      <c r="D105" s="4" t="s">
        <v>748</v>
      </c>
      <c r="E105" s="4">
        <v>60000</v>
      </c>
      <c r="F105" s="4" t="s">
        <v>388</v>
      </c>
      <c r="G105" s="4" t="s">
        <v>749</v>
      </c>
      <c r="H105" s="4" t="s">
        <v>54</v>
      </c>
      <c r="I105" s="4" t="s">
        <v>55</v>
      </c>
      <c r="J105" s="4" t="s">
        <v>56</v>
      </c>
      <c r="K105" s="4" t="s">
        <v>57</v>
      </c>
      <c r="L105" s="4" t="s">
        <v>4265</v>
      </c>
      <c r="M105" s="4" t="s">
        <v>58</v>
      </c>
      <c r="N105" s="4" t="s">
        <v>127</v>
      </c>
      <c r="O105" s="4" t="s">
        <v>3627</v>
      </c>
      <c r="P105" s="4" t="s">
        <v>5966</v>
      </c>
      <c r="Q105" s="4" t="s">
        <v>5967</v>
      </c>
      <c r="R105" s="4" t="s">
        <v>5967</v>
      </c>
      <c r="S105" s="4" t="s">
        <v>3527</v>
      </c>
      <c r="T105" s="4" t="s">
        <v>3527</v>
      </c>
      <c r="U105" s="4" t="s">
        <v>59</v>
      </c>
      <c r="V105" s="4" t="s">
        <v>60</v>
      </c>
      <c r="W105" s="4" t="s">
        <v>61</v>
      </c>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t="s">
        <v>5448</v>
      </c>
      <c r="CF105" s="4" t="s">
        <v>5448</v>
      </c>
      <c r="CG105" s="4" t="s">
        <v>5968</v>
      </c>
      <c r="CH105" s="4" t="s">
        <v>5448</v>
      </c>
      <c r="CI105" s="4" t="s">
        <v>5448</v>
      </c>
      <c r="CJ105" s="4"/>
      <c r="CK105" s="4"/>
      <c r="CL105" s="4"/>
      <c r="CM105" s="4"/>
      <c r="CN105" s="4" t="s">
        <v>3172</v>
      </c>
      <c r="CO105" s="4"/>
      <c r="CP105" s="4"/>
      <c r="CQ105" s="4"/>
      <c r="CR105" s="4"/>
    </row>
    <row r="106" spans="1:96" ht="12.75">
      <c r="A106" s="4">
        <v>402</v>
      </c>
      <c r="B106" s="4">
        <v>9812</v>
      </c>
      <c r="C106" s="4" t="s">
        <v>1782</v>
      </c>
      <c r="D106" s="4" t="s">
        <v>1783</v>
      </c>
      <c r="E106" s="4">
        <v>21600</v>
      </c>
      <c r="F106" s="4" t="s">
        <v>1714</v>
      </c>
      <c r="G106" s="4" t="s">
        <v>1784</v>
      </c>
      <c r="H106" s="4" t="s">
        <v>69</v>
      </c>
      <c r="I106" s="4" t="s">
        <v>55</v>
      </c>
      <c r="J106" s="4" t="s">
        <v>101</v>
      </c>
      <c r="K106" s="4" t="s">
        <v>57</v>
      </c>
      <c r="L106" s="4" t="s">
        <v>5095</v>
      </c>
      <c r="M106" s="4" t="s">
        <v>1151</v>
      </c>
      <c r="N106" s="4" t="s">
        <v>127</v>
      </c>
      <c r="O106" s="4" t="s">
        <v>4112</v>
      </c>
      <c r="P106" s="4" t="s">
        <v>5969</v>
      </c>
      <c r="Q106" s="4" t="s">
        <v>5970</v>
      </c>
      <c r="R106" s="4" t="s">
        <v>5970</v>
      </c>
      <c r="S106" s="4" t="s">
        <v>5971</v>
      </c>
      <c r="T106" s="4" t="s">
        <v>5972</v>
      </c>
      <c r="U106" s="4" t="s">
        <v>59</v>
      </c>
      <c r="V106" s="4" t="s">
        <v>244</v>
      </c>
      <c r="W106" s="4" t="s">
        <v>61</v>
      </c>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t="s">
        <v>5572</v>
      </c>
      <c r="BG106" s="4" t="s">
        <v>1714</v>
      </c>
      <c r="BH106" s="4" t="s">
        <v>5973</v>
      </c>
      <c r="BI106" s="4" t="s">
        <v>5574</v>
      </c>
      <c r="BJ106" s="4"/>
      <c r="BK106" s="4"/>
      <c r="BL106" s="4"/>
      <c r="BM106" s="4"/>
      <c r="BN106" s="4"/>
      <c r="BO106" s="4"/>
      <c r="BP106" s="4"/>
      <c r="BQ106" s="4"/>
      <c r="BR106" s="4"/>
      <c r="BS106" s="4" t="s">
        <v>5541</v>
      </c>
      <c r="BT106" s="4" t="s">
        <v>3527</v>
      </c>
      <c r="BU106" s="4" t="s">
        <v>3527</v>
      </c>
      <c r="BV106" s="4"/>
      <c r="BW106" s="4"/>
      <c r="BX106" s="4"/>
      <c r="BY106" s="4" t="s">
        <v>5546</v>
      </c>
      <c r="BZ106" s="4" t="s">
        <v>3527</v>
      </c>
      <c r="CA106" s="4" t="s">
        <v>3527</v>
      </c>
      <c r="CB106" s="4"/>
      <c r="CC106" s="4"/>
      <c r="CD106" s="4"/>
      <c r="CE106" s="4" t="s">
        <v>5547</v>
      </c>
      <c r="CF106" s="4" t="s">
        <v>5548</v>
      </c>
      <c r="CG106" s="4" t="s">
        <v>5974</v>
      </c>
      <c r="CH106" s="4" t="s">
        <v>5448</v>
      </c>
      <c r="CI106" s="4" t="s">
        <v>5448</v>
      </c>
      <c r="CJ106" s="4"/>
      <c r="CK106" s="4"/>
      <c r="CL106" s="4"/>
      <c r="CM106" s="4"/>
      <c r="CN106" s="4" t="s">
        <v>3172</v>
      </c>
      <c r="CO106" s="4"/>
      <c r="CP106" s="4"/>
      <c r="CQ106" s="4"/>
      <c r="CR106" s="4"/>
    </row>
    <row r="107" spans="1:96" ht="12.75">
      <c r="A107" s="4">
        <v>204</v>
      </c>
      <c r="B107" s="4">
        <v>9491</v>
      </c>
      <c r="C107" s="4" t="s">
        <v>2264</v>
      </c>
      <c r="D107" s="4" t="s">
        <v>2265</v>
      </c>
      <c r="E107" s="4">
        <v>12363</v>
      </c>
      <c r="F107" s="4" t="s">
        <v>2146</v>
      </c>
      <c r="G107" s="4" t="s">
        <v>2266</v>
      </c>
      <c r="H107" s="4" t="s">
        <v>259</v>
      </c>
      <c r="I107" s="4" t="s">
        <v>55</v>
      </c>
      <c r="J107" s="4" t="s">
        <v>1836</v>
      </c>
      <c r="K107" s="4" t="s">
        <v>57</v>
      </c>
      <c r="L107" s="4" t="s">
        <v>5095</v>
      </c>
      <c r="M107" s="4" t="s">
        <v>1837</v>
      </c>
      <c r="N107" s="4" t="s">
        <v>127</v>
      </c>
      <c r="O107" s="4" t="s">
        <v>4192</v>
      </c>
      <c r="P107" s="4" t="s">
        <v>5975</v>
      </c>
      <c r="Q107" s="4" t="s">
        <v>5976</v>
      </c>
      <c r="R107" s="4" t="s">
        <v>5976</v>
      </c>
      <c r="S107" s="4" t="s">
        <v>5977</v>
      </c>
      <c r="T107" s="4" t="s">
        <v>5978</v>
      </c>
      <c r="U107" s="4" t="s">
        <v>59</v>
      </c>
      <c r="V107" s="4" t="s">
        <v>60</v>
      </c>
      <c r="W107" s="4" t="s">
        <v>61</v>
      </c>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c r="CD107" s="4"/>
      <c r="CE107" s="4" t="s">
        <v>5448</v>
      </c>
      <c r="CF107" s="4" t="s">
        <v>5448</v>
      </c>
      <c r="CG107" s="4" t="s">
        <v>5979</v>
      </c>
      <c r="CH107" s="4" t="s">
        <v>5448</v>
      </c>
      <c r="CI107" s="4" t="s">
        <v>5448</v>
      </c>
      <c r="CJ107" s="4"/>
      <c r="CK107" s="4"/>
      <c r="CL107" s="4"/>
      <c r="CM107" s="4"/>
      <c r="CN107" s="4" t="s">
        <v>3172</v>
      </c>
      <c r="CO107" s="4"/>
      <c r="CP107" s="4"/>
      <c r="CQ107" s="4"/>
      <c r="CR107" s="4"/>
    </row>
    <row r="108" spans="1:96" ht="12.75">
      <c r="A108" s="4">
        <v>392</v>
      </c>
      <c r="B108" s="4">
        <v>9798</v>
      </c>
      <c r="C108" s="4" t="s">
        <v>5980</v>
      </c>
      <c r="D108" s="4" t="s">
        <v>5981</v>
      </c>
      <c r="E108" s="4">
        <v>42000</v>
      </c>
      <c r="F108" s="4" t="s">
        <v>5982</v>
      </c>
      <c r="G108" s="4" t="s">
        <v>5983</v>
      </c>
      <c r="H108" s="4" t="s">
        <v>69</v>
      </c>
      <c r="I108" s="4" t="s">
        <v>55</v>
      </c>
      <c r="J108" s="4" t="s">
        <v>56</v>
      </c>
      <c r="K108" s="4" t="s">
        <v>57</v>
      </c>
      <c r="L108" s="4" t="s">
        <v>4265</v>
      </c>
      <c r="M108" s="4" t="s">
        <v>58</v>
      </c>
      <c r="N108" s="4" t="s">
        <v>127</v>
      </c>
      <c r="O108" s="4" t="s">
        <v>5984</v>
      </c>
      <c r="P108" s="4" t="s">
        <v>5985</v>
      </c>
      <c r="Q108" s="4" t="s">
        <v>5986</v>
      </c>
      <c r="R108" s="4" t="s">
        <v>5986</v>
      </c>
      <c r="S108" s="4" t="s">
        <v>3527</v>
      </c>
      <c r="T108" s="4" t="s">
        <v>3527</v>
      </c>
      <c r="U108" s="4"/>
      <c r="V108" s="4" t="s">
        <v>74</v>
      </c>
      <c r="W108" s="4" t="s">
        <v>61</v>
      </c>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t="s">
        <v>5572</v>
      </c>
      <c r="BG108" s="4" t="s">
        <v>5982</v>
      </c>
      <c r="BH108" s="4" t="s">
        <v>5987</v>
      </c>
      <c r="BI108" s="4" t="s">
        <v>5574</v>
      </c>
      <c r="BJ108" s="4"/>
      <c r="BK108" s="4"/>
      <c r="BL108" s="4"/>
      <c r="BM108" s="4"/>
      <c r="BN108" s="4"/>
      <c r="BO108" s="4"/>
      <c r="BP108" s="4"/>
      <c r="BQ108" s="4"/>
      <c r="BR108" s="4"/>
      <c r="BS108" s="4" t="s">
        <v>5541</v>
      </c>
      <c r="BT108" s="4" t="s">
        <v>3527</v>
      </c>
      <c r="BU108" s="4" t="s">
        <v>3527</v>
      </c>
      <c r="BV108" s="4"/>
      <c r="BW108" s="4"/>
      <c r="BX108" s="4"/>
      <c r="BY108" s="4" t="s">
        <v>5546</v>
      </c>
      <c r="BZ108" s="4" t="s">
        <v>3527</v>
      </c>
      <c r="CA108" s="4" t="s">
        <v>3527</v>
      </c>
      <c r="CB108" s="4"/>
      <c r="CC108" s="4"/>
      <c r="CD108" s="4"/>
      <c r="CE108" s="4" t="s">
        <v>5547</v>
      </c>
      <c r="CF108" s="4" t="s">
        <v>5548</v>
      </c>
      <c r="CG108" s="4" t="s">
        <v>5988</v>
      </c>
      <c r="CH108" s="4" t="s">
        <v>5448</v>
      </c>
      <c r="CI108" s="4" t="s">
        <v>5448</v>
      </c>
      <c r="CJ108" s="4"/>
      <c r="CK108" s="4"/>
      <c r="CL108" s="4"/>
      <c r="CM108" s="4"/>
      <c r="CN108" s="4" t="s">
        <v>3172</v>
      </c>
      <c r="CO108" s="4"/>
      <c r="CP108" s="4"/>
      <c r="CQ108" s="4"/>
      <c r="CR108" s="4"/>
    </row>
    <row r="109" spans="1:96" ht="12.75">
      <c r="A109" s="4">
        <v>623</v>
      </c>
      <c r="B109" s="4">
        <v>10153</v>
      </c>
      <c r="C109" s="4" t="s">
        <v>2770</v>
      </c>
      <c r="D109" s="4" t="s">
        <v>2771</v>
      </c>
      <c r="E109" s="4">
        <v>10000</v>
      </c>
      <c r="F109" s="4" t="s">
        <v>2747</v>
      </c>
      <c r="G109" s="4" t="s">
        <v>2772</v>
      </c>
      <c r="H109" s="4" t="s">
        <v>259</v>
      </c>
      <c r="I109" s="4" t="s">
        <v>55</v>
      </c>
      <c r="J109" s="4" t="s">
        <v>101</v>
      </c>
      <c r="K109" s="4" t="s">
        <v>57</v>
      </c>
      <c r="L109" s="4" t="s">
        <v>4265</v>
      </c>
      <c r="M109" s="4" t="s">
        <v>2057</v>
      </c>
      <c r="N109" s="4" t="s">
        <v>127</v>
      </c>
      <c r="O109" s="4" t="s">
        <v>3681</v>
      </c>
      <c r="P109" s="4" t="s">
        <v>5989</v>
      </c>
      <c r="Q109" s="4" t="s">
        <v>5990</v>
      </c>
      <c r="R109" s="4" t="s">
        <v>5990</v>
      </c>
      <c r="S109" s="4" t="s">
        <v>3527</v>
      </c>
      <c r="T109" s="4" t="s">
        <v>3527</v>
      </c>
      <c r="U109" s="4" t="s">
        <v>59</v>
      </c>
      <c r="V109" s="4" t="s">
        <v>60</v>
      </c>
      <c r="W109" s="4" t="s">
        <v>61</v>
      </c>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t="s">
        <v>5448</v>
      </c>
      <c r="CF109" s="4" t="s">
        <v>5448</v>
      </c>
      <c r="CG109" s="4" t="s">
        <v>5991</v>
      </c>
      <c r="CH109" s="4" t="s">
        <v>5448</v>
      </c>
      <c r="CI109" s="4" t="s">
        <v>5448</v>
      </c>
      <c r="CJ109" s="4"/>
      <c r="CK109" s="4"/>
      <c r="CL109" s="4"/>
      <c r="CM109" s="4"/>
      <c r="CN109" s="4" t="s">
        <v>3172</v>
      </c>
      <c r="CO109" s="4"/>
      <c r="CP109" s="4"/>
      <c r="CQ109" s="4"/>
      <c r="CR109" s="4"/>
    </row>
    <row r="110" spans="1:96" ht="12.75">
      <c r="A110" s="4">
        <v>942</v>
      </c>
      <c r="B110" s="4">
        <v>10494</v>
      </c>
      <c r="C110" s="4" t="s">
        <v>184</v>
      </c>
      <c r="D110" s="4" t="s">
        <v>185</v>
      </c>
      <c r="E110" s="4">
        <v>160000</v>
      </c>
      <c r="F110" s="4" t="s">
        <v>186</v>
      </c>
      <c r="G110" s="4" t="s">
        <v>189</v>
      </c>
      <c r="H110" s="4" t="s">
        <v>54</v>
      </c>
      <c r="I110" s="4" t="s">
        <v>55</v>
      </c>
      <c r="J110" s="4" t="s">
        <v>191</v>
      </c>
      <c r="K110" s="4" t="s">
        <v>57</v>
      </c>
      <c r="L110" s="4" t="s">
        <v>4265</v>
      </c>
      <c r="M110" s="4" t="s">
        <v>127</v>
      </c>
      <c r="N110" s="4" t="s">
        <v>127</v>
      </c>
      <c r="O110" s="4" t="s">
        <v>5992</v>
      </c>
      <c r="P110" s="4" t="s">
        <v>5993</v>
      </c>
      <c r="Q110" s="4" t="s">
        <v>5994</v>
      </c>
      <c r="R110" s="4" t="s">
        <v>5994</v>
      </c>
      <c r="S110" s="4" t="s">
        <v>3527</v>
      </c>
      <c r="T110" s="4" t="s">
        <v>3527</v>
      </c>
      <c r="U110" s="4" t="s">
        <v>59</v>
      </c>
      <c r="V110" s="4" t="s">
        <v>60</v>
      </c>
      <c r="W110" s="4" t="s">
        <v>75</v>
      </c>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c r="CC110" s="4"/>
      <c r="CD110" s="4"/>
      <c r="CE110" s="4" t="s">
        <v>5448</v>
      </c>
      <c r="CF110" s="4" t="s">
        <v>5448</v>
      </c>
      <c r="CG110" s="4" t="s">
        <v>5995</v>
      </c>
      <c r="CH110" s="4" t="s">
        <v>5448</v>
      </c>
      <c r="CI110" s="4" t="s">
        <v>5448</v>
      </c>
      <c r="CJ110" s="4"/>
      <c r="CK110" s="4"/>
      <c r="CL110" s="4"/>
      <c r="CM110" s="4"/>
      <c r="CN110" s="4" t="s">
        <v>3172</v>
      </c>
      <c r="CO110" s="4"/>
      <c r="CP110" s="4"/>
      <c r="CQ110" s="4"/>
      <c r="CR110" s="4"/>
    </row>
    <row r="111" spans="1:96" ht="12.75">
      <c r="A111" s="4">
        <v>829</v>
      </c>
      <c r="B111" s="4">
        <v>10377</v>
      </c>
      <c r="C111" s="4" t="s">
        <v>1345</v>
      </c>
      <c r="D111" s="4" t="s">
        <v>1346</v>
      </c>
      <c r="E111" s="4">
        <v>34500</v>
      </c>
      <c r="F111" s="4" t="s">
        <v>1347</v>
      </c>
      <c r="G111" s="4" t="s">
        <v>1349</v>
      </c>
      <c r="H111" s="4" t="s">
        <v>69</v>
      </c>
      <c r="I111" s="4" t="s">
        <v>55</v>
      </c>
      <c r="J111" s="4" t="s">
        <v>945</v>
      </c>
      <c r="K111" s="4" t="s">
        <v>57</v>
      </c>
      <c r="L111" s="4" t="s">
        <v>5095</v>
      </c>
      <c r="M111" s="4" t="s">
        <v>719</v>
      </c>
      <c r="N111" s="4" t="s">
        <v>127</v>
      </c>
      <c r="O111" s="4" t="s">
        <v>3729</v>
      </c>
      <c r="P111" s="4" t="s">
        <v>5996</v>
      </c>
      <c r="Q111" s="4" t="s">
        <v>5997</v>
      </c>
      <c r="R111" s="4" t="s">
        <v>5998</v>
      </c>
      <c r="S111" s="4" t="s">
        <v>3527</v>
      </c>
      <c r="T111" s="4" t="s">
        <v>3527</v>
      </c>
      <c r="U111" s="4" t="s">
        <v>59</v>
      </c>
      <c r="V111" s="4" t="s">
        <v>60</v>
      </c>
      <c r="W111" s="4" t="s">
        <v>61</v>
      </c>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c r="CC111" s="4"/>
      <c r="CD111" s="4"/>
      <c r="CE111" s="4" t="s">
        <v>5448</v>
      </c>
      <c r="CF111" s="4" t="s">
        <v>5448</v>
      </c>
      <c r="CG111" s="4" t="s">
        <v>5999</v>
      </c>
      <c r="CH111" s="4" t="s">
        <v>5448</v>
      </c>
      <c r="CI111" s="4" t="s">
        <v>5448</v>
      </c>
      <c r="CJ111" s="4"/>
      <c r="CK111" s="4"/>
      <c r="CL111" s="4"/>
      <c r="CM111" s="4"/>
      <c r="CN111" s="4" t="s">
        <v>3172</v>
      </c>
      <c r="CO111" s="4"/>
      <c r="CP111" s="4"/>
      <c r="CQ111" s="4"/>
      <c r="CR111" s="4"/>
    </row>
    <row r="112" spans="1:96" ht="12.75">
      <c r="A112" s="4">
        <v>622</v>
      </c>
      <c r="B112" s="4">
        <v>10152</v>
      </c>
      <c r="C112" s="4" t="s">
        <v>3592</v>
      </c>
      <c r="D112" s="4" t="s">
        <v>3593</v>
      </c>
      <c r="E112" s="4">
        <v>10000</v>
      </c>
      <c r="F112" s="4" t="s">
        <v>2747</v>
      </c>
      <c r="G112" s="4" t="s">
        <v>6000</v>
      </c>
      <c r="H112" s="4" t="s">
        <v>259</v>
      </c>
      <c r="I112" s="4" t="s">
        <v>55</v>
      </c>
      <c r="J112" s="4" t="s">
        <v>101</v>
      </c>
      <c r="K112" s="4" t="s">
        <v>57</v>
      </c>
      <c r="L112" s="4" t="s">
        <v>4265</v>
      </c>
      <c r="M112" s="4" t="s">
        <v>2057</v>
      </c>
      <c r="N112" s="4" t="s">
        <v>127</v>
      </c>
      <c r="O112" s="4" t="s">
        <v>3594</v>
      </c>
      <c r="P112" s="4" t="s">
        <v>6001</v>
      </c>
      <c r="Q112" s="4" t="s">
        <v>6002</v>
      </c>
      <c r="R112" s="4" t="s">
        <v>6002</v>
      </c>
      <c r="S112" s="4" t="s">
        <v>3527</v>
      </c>
      <c r="T112" s="4" t="s">
        <v>3527</v>
      </c>
      <c r="U112" s="4"/>
      <c r="V112" s="4" t="s">
        <v>74</v>
      </c>
      <c r="W112" s="4" t="s">
        <v>61</v>
      </c>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c r="CA112" s="4"/>
      <c r="CB112" s="4"/>
      <c r="CC112" s="4"/>
      <c r="CD112" s="4"/>
      <c r="CE112" s="4" t="s">
        <v>5448</v>
      </c>
      <c r="CF112" s="4" t="s">
        <v>5448</v>
      </c>
      <c r="CG112" s="4" t="s">
        <v>6003</v>
      </c>
      <c r="CH112" s="4" t="s">
        <v>5448</v>
      </c>
      <c r="CI112" s="4" t="s">
        <v>5448</v>
      </c>
      <c r="CJ112" s="4"/>
      <c r="CK112" s="4"/>
      <c r="CL112" s="4"/>
      <c r="CM112" s="4"/>
      <c r="CN112" s="4" t="s">
        <v>3172</v>
      </c>
      <c r="CO112" s="4"/>
      <c r="CP112" s="4"/>
      <c r="CQ112" s="4"/>
      <c r="CR112" s="4"/>
    </row>
    <row r="113" spans="1:96" ht="12.75">
      <c r="A113" s="4">
        <v>139</v>
      </c>
      <c r="B113" s="4">
        <v>9264</v>
      </c>
      <c r="C113" s="4" t="s">
        <v>990</v>
      </c>
      <c r="D113" s="4" t="s">
        <v>991</v>
      </c>
      <c r="E113" s="4">
        <v>46575</v>
      </c>
      <c r="F113" s="4" t="s">
        <v>992</v>
      </c>
      <c r="G113" s="4" t="s">
        <v>995</v>
      </c>
      <c r="H113" s="4" t="s">
        <v>90</v>
      </c>
      <c r="I113" s="4" t="s">
        <v>135</v>
      </c>
      <c r="J113" s="4" t="s">
        <v>277</v>
      </c>
      <c r="K113" s="4" t="s">
        <v>57</v>
      </c>
      <c r="L113" s="4" t="s">
        <v>5095</v>
      </c>
      <c r="M113" s="4" t="s">
        <v>833</v>
      </c>
      <c r="N113" s="4" t="s">
        <v>127</v>
      </c>
      <c r="O113" s="4" t="s">
        <v>4209</v>
      </c>
      <c r="P113" s="4" t="s">
        <v>6004</v>
      </c>
      <c r="Q113" s="4" t="s">
        <v>6005</v>
      </c>
      <c r="R113" s="4" t="s">
        <v>6005</v>
      </c>
      <c r="S113" s="4" t="s">
        <v>6006</v>
      </c>
      <c r="T113" s="4" t="s">
        <v>6007</v>
      </c>
      <c r="U113" s="4" t="s">
        <v>59</v>
      </c>
      <c r="V113" s="4" t="s">
        <v>60</v>
      </c>
      <c r="W113" s="4" t="s">
        <v>61</v>
      </c>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t="s">
        <v>5526</v>
      </c>
      <c r="BK113" s="4" t="s">
        <v>6008</v>
      </c>
      <c r="BL113" s="4" t="s">
        <v>6009</v>
      </c>
      <c r="BM113" s="4"/>
      <c r="BN113" s="4"/>
      <c r="BO113" s="4"/>
      <c r="BP113" s="4"/>
      <c r="BQ113" s="4"/>
      <c r="BR113" s="4"/>
      <c r="BS113" s="4"/>
      <c r="BT113" s="4"/>
      <c r="BU113" s="4"/>
      <c r="BV113" s="4"/>
      <c r="BW113" s="4"/>
      <c r="BX113" s="4"/>
      <c r="BY113" s="4"/>
      <c r="BZ113" s="4"/>
      <c r="CA113" s="4"/>
      <c r="CB113" s="4"/>
      <c r="CC113" s="4"/>
      <c r="CD113" s="4"/>
      <c r="CE113" s="4" t="s">
        <v>5448</v>
      </c>
      <c r="CF113" s="4" t="s">
        <v>5448</v>
      </c>
      <c r="CG113" s="4" t="s">
        <v>6010</v>
      </c>
      <c r="CH113" s="4" t="s">
        <v>5448</v>
      </c>
      <c r="CI113" s="4" t="s">
        <v>5448</v>
      </c>
      <c r="CJ113" s="4"/>
      <c r="CK113" s="4"/>
      <c r="CL113" s="4"/>
      <c r="CM113" s="4"/>
      <c r="CN113" s="4" t="s">
        <v>3172</v>
      </c>
      <c r="CO113" s="4"/>
      <c r="CP113" s="4"/>
      <c r="CQ113" s="4"/>
      <c r="CR113" s="4"/>
    </row>
    <row r="114" spans="1:96" ht="12.75">
      <c r="A114" s="4">
        <v>817</v>
      </c>
      <c r="B114" s="4">
        <v>10365</v>
      </c>
      <c r="C114" s="4" t="s">
        <v>3595</v>
      </c>
      <c r="D114" s="4" t="s">
        <v>3596</v>
      </c>
      <c r="E114" s="4">
        <v>45000</v>
      </c>
      <c r="F114" s="4" t="s">
        <v>687</v>
      </c>
      <c r="G114" s="4" t="s">
        <v>1173</v>
      </c>
      <c r="H114" s="4" t="s">
        <v>54</v>
      </c>
      <c r="I114" s="4" t="s">
        <v>55</v>
      </c>
      <c r="J114" s="4" t="s">
        <v>3597</v>
      </c>
      <c r="K114" s="4" t="s">
        <v>57</v>
      </c>
      <c r="L114" s="4" t="s">
        <v>5095</v>
      </c>
      <c r="M114" s="4" t="s">
        <v>497</v>
      </c>
      <c r="N114" s="4" t="s">
        <v>127</v>
      </c>
      <c r="O114" s="4" t="s">
        <v>3598</v>
      </c>
      <c r="P114" s="4" t="s">
        <v>6011</v>
      </c>
      <c r="Q114" s="4" t="s">
        <v>6012</v>
      </c>
      <c r="R114" s="4" t="s">
        <v>6012</v>
      </c>
      <c r="S114" s="4" t="s">
        <v>3527</v>
      </c>
      <c r="T114" s="4" t="s">
        <v>3527</v>
      </c>
      <c r="U114" s="4"/>
      <c r="V114" s="4" t="s">
        <v>74</v>
      </c>
      <c r="W114" s="4" t="s">
        <v>61</v>
      </c>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c r="CE114" s="4" t="s">
        <v>5448</v>
      </c>
      <c r="CF114" s="4" t="s">
        <v>5448</v>
      </c>
      <c r="CG114" s="4" t="s">
        <v>5448</v>
      </c>
      <c r="CH114" s="4" t="s">
        <v>5448</v>
      </c>
      <c r="CI114" s="4" t="s">
        <v>5448</v>
      </c>
      <c r="CJ114" s="4"/>
      <c r="CK114" s="4"/>
      <c r="CL114" s="4"/>
      <c r="CM114" s="4"/>
      <c r="CN114" s="4" t="s">
        <v>3172</v>
      </c>
      <c r="CO114" s="4"/>
      <c r="CP114" s="4"/>
      <c r="CQ114" s="4"/>
      <c r="CR114" s="4"/>
    </row>
    <row r="115" spans="1:96" ht="12.75">
      <c r="A115" s="4">
        <v>164</v>
      </c>
      <c r="B115" s="4">
        <v>9415</v>
      </c>
      <c r="C115" s="4" t="s">
        <v>6013</v>
      </c>
      <c r="D115" s="4" t="s">
        <v>6014</v>
      </c>
      <c r="E115" s="4">
        <v>10000</v>
      </c>
      <c r="F115" s="4" t="s">
        <v>2133</v>
      </c>
      <c r="G115" s="4" t="s">
        <v>6015</v>
      </c>
      <c r="H115" s="4" t="s">
        <v>90</v>
      </c>
      <c r="I115" s="4" t="s">
        <v>55</v>
      </c>
      <c r="J115" s="4" t="s">
        <v>101</v>
      </c>
      <c r="K115" s="4" t="s">
        <v>57</v>
      </c>
      <c r="L115" s="4" t="s">
        <v>5095</v>
      </c>
      <c r="M115" s="4" t="s">
        <v>833</v>
      </c>
      <c r="N115" s="4" t="s">
        <v>127</v>
      </c>
      <c r="O115" s="4" t="s">
        <v>6016</v>
      </c>
      <c r="P115" s="4" t="s">
        <v>6017</v>
      </c>
      <c r="Q115" s="4" t="s">
        <v>6018</v>
      </c>
      <c r="R115" s="4" t="s">
        <v>6018</v>
      </c>
      <c r="S115" s="4" t="s">
        <v>3527</v>
      </c>
      <c r="T115" s="4" t="s">
        <v>3527</v>
      </c>
      <c r="U115" s="4"/>
      <c r="V115" s="4" t="s">
        <v>74</v>
      </c>
      <c r="W115" s="4" t="s">
        <v>61</v>
      </c>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c r="CD115" s="4"/>
      <c r="CE115" s="4" t="s">
        <v>5448</v>
      </c>
      <c r="CF115" s="4" t="s">
        <v>5448</v>
      </c>
      <c r="CG115" s="4" t="s">
        <v>5448</v>
      </c>
      <c r="CH115" s="4" t="s">
        <v>5448</v>
      </c>
      <c r="CI115" s="4" t="s">
        <v>5448</v>
      </c>
      <c r="CJ115" s="4"/>
      <c r="CK115" s="4"/>
      <c r="CL115" s="4"/>
      <c r="CM115" s="4"/>
      <c r="CN115" s="4" t="s">
        <v>3172</v>
      </c>
      <c r="CO115" s="4"/>
      <c r="CP115" s="4"/>
      <c r="CQ115" s="4"/>
      <c r="CR115" s="4"/>
    </row>
    <row r="116" spans="1:96" ht="12.75">
      <c r="A116" s="4">
        <v>550</v>
      </c>
      <c r="B116" s="4">
        <v>10055</v>
      </c>
      <c r="C116" s="4" t="s">
        <v>2524</v>
      </c>
      <c r="D116" s="4" t="s">
        <v>2525</v>
      </c>
      <c r="E116" s="4">
        <v>10000</v>
      </c>
      <c r="F116" s="4" t="s">
        <v>2526</v>
      </c>
      <c r="G116" s="4" t="s">
        <v>2528</v>
      </c>
      <c r="H116" s="4" t="s">
        <v>259</v>
      </c>
      <c r="I116" s="4" t="s">
        <v>55</v>
      </c>
      <c r="J116" s="4" t="s">
        <v>101</v>
      </c>
      <c r="K116" s="4" t="s">
        <v>57</v>
      </c>
      <c r="L116" s="4" t="s">
        <v>4265</v>
      </c>
      <c r="M116" s="4" t="s">
        <v>340</v>
      </c>
      <c r="N116" s="4" t="s">
        <v>137</v>
      </c>
      <c r="O116" s="4" t="s">
        <v>3656</v>
      </c>
      <c r="P116" s="4" t="s">
        <v>6019</v>
      </c>
      <c r="Q116" s="4" t="s">
        <v>6020</v>
      </c>
      <c r="R116" s="4" t="s">
        <v>6020</v>
      </c>
      <c r="S116" s="4" t="s">
        <v>3527</v>
      </c>
      <c r="T116" s="4" t="s">
        <v>3527</v>
      </c>
      <c r="U116" s="4" t="s">
        <v>59</v>
      </c>
      <c r="V116" s="4" t="s">
        <v>60</v>
      </c>
      <c r="W116" s="4" t="s">
        <v>61</v>
      </c>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4"/>
      <c r="CC116" s="4"/>
      <c r="CD116" s="4"/>
      <c r="CE116" s="4" t="s">
        <v>5448</v>
      </c>
      <c r="CF116" s="4" t="s">
        <v>5448</v>
      </c>
      <c r="CG116" s="4" t="s">
        <v>6021</v>
      </c>
      <c r="CH116" s="4" t="s">
        <v>5448</v>
      </c>
      <c r="CI116" s="4" t="s">
        <v>5448</v>
      </c>
      <c r="CJ116" s="4"/>
      <c r="CK116" s="4"/>
      <c r="CL116" s="4"/>
      <c r="CM116" s="4"/>
      <c r="CN116" s="4" t="s">
        <v>3172</v>
      </c>
      <c r="CO116" s="4"/>
      <c r="CP116" s="4"/>
      <c r="CQ116" s="4"/>
      <c r="CR116" s="4"/>
    </row>
    <row r="117" spans="1:96" ht="12.75">
      <c r="A117" s="4">
        <v>545</v>
      </c>
      <c r="B117" s="4">
        <v>10050</v>
      </c>
      <c r="C117" s="4" t="s">
        <v>2558</v>
      </c>
      <c r="D117" s="4" t="s">
        <v>2559</v>
      </c>
      <c r="E117" s="4">
        <v>10000</v>
      </c>
      <c r="F117" s="4" t="s">
        <v>335</v>
      </c>
      <c r="G117" s="4" t="s">
        <v>2560</v>
      </c>
      <c r="H117" s="4" t="s">
        <v>259</v>
      </c>
      <c r="I117" s="4" t="s">
        <v>55</v>
      </c>
      <c r="J117" s="4" t="s">
        <v>101</v>
      </c>
      <c r="K117" s="4" t="s">
        <v>57</v>
      </c>
      <c r="L117" s="4" t="s">
        <v>4265</v>
      </c>
      <c r="M117" s="4" t="s">
        <v>340</v>
      </c>
      <c r="N117" s="4" t="s">
        <v>137</v>
      </c>
      <c r="O117" s="4" t="s">
        <v>3726</v>
      </c>
      <c r="P117" s="4" t="s">
        <v>6022</v>
      </c>
      <c r="Q117" s="4" t="s">
        <v>6023</v>
      </c>
      <c r="R117" s="4" t="s">
        <v>6023</v>
      </c>
      <c r="S117" s="4" t="s">
        <v>3527</v>
      </c>
      <c r="T117" s="4" t="s">
        <v>3527</v>
      </c>
      <c r="U117" s="4" t="s">
        <v>391</v>
      </c>
      <c r="V117" s="4" t="s">
        <v>60</v>
      </c>
      <c r="W117" s="4" t="s">
        <v>61</v>
      </c>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c r="CC117" s="4"/>
      <c r="CD117" s="4"/>
      <c r="CE117" s="4" t="s">
        <v>5448</v>
      </c>
      <c r="CF117" s="4" t="s">
        <v>5448</v>
      </c>
      <c r="CG117" s="4" t="s">
        <v>6024</v>
      </c>
      <c r="CH117" s="4" t="s">
        <v>5448</v>
      </c>
      <c r="CI117" s="4" t="s">
        <v>5448</v>
      </c>
      <c r="CJ117" s="4"/>
      <c r="CK117" s="4"/>
      <c r="CL117" s="4"/>
      <c r="CM117" s="4"/>
      <c r="CN117" s="4" t="s">
        <v>3172</v>
      </c>
      <c r="CO117" s="4"/>
      <c r="CP117" s="4"/>
      <c r="CQ117" s="4"/>
      <c r="CR117" s="4"/>
    </row>
    <row r="118" spans="1:96" ht="12.75">
      <c r="A118" s="4">
        <v>332</v>
      </c>
      <c r="B118" s="4">
        <v>9677</v>
      </c>
      <c r="C118" s="4" t="s">
        <v>811</v>
      </c>
      <c r="D118" s="4" t="s">
        <v>812</v>
      </c>
      <c r="E118" s="4">
        <v>56500</v>
      </c>
      <c r="F118" s="4" t="s">
        <v>813</v>
      </c>
      <c r="G118" s="4" t="s">
        <v>815</v>
      </c>
      <c r="H118" s="4" t="s">
        <v>54</v>
      </c>
      <c r="I118" s="4" t="s">
        <v>55</v>
      </c>
      <c r="J118" s="4" t="s">
        <v>569</v>
      </c>
      <c r="K118" s="4" t="s">
        <v>57</v>
      </c>
      <c r="L118" s="4" t="s">
        <v>4265</v>
      </c>
      <c r="M118" s="4" t="s">
        <v>58</v>
      </c>
      <c r="N118" s="4" t="s">
        <v>127</v>
      </c>
      <c r="O118" s="4" t="s">
        <v>3145</v>
      </c>
      <c r="P118" s="4" t="s">
        <v>6025</v>
      </c>
      <c r="Q118" s="4" t="s">
        <v>6026</v>
      </c>
      <c r="R118" s="4" t="s">
        <v>6026</v>
      </c>
      <c r="S118" s="4" t="s">
        <v>3527</v>
      </c>
      <c r="T118" s="4" t="s">
        <v>3527</v>
      </c>
      <c r="U118" s="4" t="s">
        <v>118</v>
      </c>
      <c r="V118" s="4" t="s">
        <v>60</v>
      </c>
      <c r="W118" s="4" t="s">
        <v>61</v>
      </c>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t="s">
        <v>5575</v>
      </c>
      <c r="BK118" s="4" t="s">
        <v>5576</v>
      </c>
      <c r="BL118" s="4" t="s">
        <v>5577</v>
      </c>
      <c r="BM118" s="4"/>
      <c r="BN118" s="4"/>
      <c r="BO118" s="4"/>
      <c r="BP118" s="4"/>
      <c r="BQ118" s="4"/>
      <c r="BR118" s="4"/>
      <c r="BS118" s="4"/>
      <c r="BT118" s="4"/>
      <c r="BU118" s="4"/>
      <c r="BV118" s="4"/>
      <c r="BW118" s="4"/>
      <c r="BX118" s="4"/>
      <c r="BY118" s="4"/>
      <c r="BZ118" s="4"/>
      <c r="CA118" s="4"/>
      <c r="CB118" s="4"/>
      <c r="CC118" s="4"/>
      <c r="CD118" s="4"/>
      <c r="CE118" s="4" t="s">
        <v>5448</v>
      </c>
      <c r="CF118" s="4" t="s">
        <v>5448</v>
      </c>
      <c r="CG118" s="4" t="s">
        <v>6027</v>
      </c>
      <c r="CH118" s="4" t="s">
        <v>5448</v>
      </c>
      <c r="CI118" s="4" t="s">
        <v>5448</v>
      </c>
      <c r="CJ118" s="4"/>
      <c r="CK118" s="4"/>
      <c r="CL118" s="4"/>
      <c r="CM118" s="4"/>
      <c r="CN118" s="4" t="s">
        <v>3172</v>
      </c>
      <c r="CO118" s="4"/>
      <c r="CP118" s="4"/>
      <c r="CQ118" s="4"/>
      <c r="CR118" s="4"/>
    </row>
    <row r="119" spans="1:96" ht="12.75">
      <c r="A119" s="4">
        <v>706</v>
      </c>
      <c r="B119" s="4">
        <v>10242</v>
      </c>
      <c r="C119" s="4" t="s">
        <v>6028</v>
      </c>
      <c r="D119" s="4" t="s">
        <v>6029</v>
      </c>
      <c r="E119" s="4">
        <v>92000</v>
      </c>
      <c r="F119" s="4" t="s">
        <v>247</v>
      </c>
      <c r="G119" s="4" t="s">
        <v>6030</v>
      </c>
      <c r="H119" s="4" t="s">
        <v>54</v>
      </c>
      <c r="I119" s="4" t="s">
        <v>55</v>
      </c>
      <c r="J119" s="4" t="s">
        <v>56</v>
      </c>
      <c r="K119" s="4" t="s">
        <v>57</v>
      </c>
      <c r="L119" s="4" t="s">
        <v>4265</v>
      </c>
      <c r="M119" s="4" t="s">
        <v>58</v>
      </c>
      <c r="N119" s="4" t="s">
        <v>127</v>
      </c>
      <c r="O119" s="4" t="s">
        <v>6031</v>
      </c>
      <c r="P119" s="4" t="s">
        <v>6032</v>
      </c>
      <c r="Q119" s="4" t="s">
        <v>6033</v>
      </c>
      <c r="R119" s="4" t="s">
        <v>6033</v>
      </c>
      <c r="S119" s="4" t="s">
        <v>3527</v>
      </c>
      <c r="T119" s="4" t="s">
        <v>3527</v>
      </c>
      <c r="U119" s="4"/>
      <c r="V119" s="4" t="s">
        <v>74</v>
      </c>
      <c r="W119" s="4" t="s">
        <v>61</v>
      </c>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c r="CC119" s="4"/>
      <c r="CD119" s="4"/>
      <c r="CE119" s="4" t="s">
        <v>5448</v>
      </c>
      <c r="CF119" s="4" t="s">
        <v>5448</v>
      </c>
      <c r="CG119" s="4" t="s">
        <v>5448</v>
      </c>
      <c r="CH119" s="4" t="s">
        <v>5448</v>
      </c>
      <c r="CI119" s="4" t="s">
        <v>5448</v>
      </c>
      <c r="CJ119" s="4"/>
      <c r="CK119" s="4"/>
      <c r="CL119" s="4"/>
      <c r="CM119" s="4"/>
      <c r="CN119" s="4" t="s">
        <v>3172</v>
      </c>
      <c r="CO119" s="4"/>
      <c r="CP119" s="4"/>
      <c r="CQ119" s="4"/>
      <c r="CR119" s="4"/>
    </row>
    <row r="120" spans="1:96" ht="12.75">
      <c r="A120" s="4">
        <v>459</v>
      </c>
      <c r="B120" s="4">
        <v>9901</v>
      </c>
      <c r="C120" s="4" t="s">
        <v>2033</v>
      </c>
      <c r="D120" s="4" t="s">
        <v>2034</v>
      </c>
      <c r="E120" s="4">
        <v>15000</v>
      </c>
      <c r="F120" s="4" t="s">
        <v>2008</v>
      </c>
      <c r="G120" s="4" t="s">
        <v>2035</v>
      </c>
      <c r="H120" s="4" t="s">
        <v>259</v>
      </c>
      <c r="I120" s="4" t="s">
        <v>55</v>
      </c>
      <c r="J120" s="4" t="s">
        <v>101</v>
      </c>
      <c r="K120" s="4" t="s">
        <v>57</v>
      </c>
      <c r="L120" s="4" t="s">
        <v>4265</v>
      </c>
      <c r="M120" s="4" t="s">
        <v>340</v>
      </c>
      <c r="N120" s="4" t="s">
        <v>137</v>
      </c>
      <c r="O120" s="4" t="s">
        <v>4037</v>
      </c>
      <c r="P120" s="4" t="s">
        <v>6034</v>
      </c>
      <c r="Q120" s="4" t="s">
        <v>6035</v>
      </c>
      <c r="R120" s="4" t="s">
        <v>6035</v>
      </c>
      <c r="S120" s="4" t="s">
        <v>3527</v>
      </c>
      <c r="T120" s="4" t="s">
        <v>3527</v>
      </c>
      <c r="U120" s="4" t="s">
        <v>59</v>
      </c>
      <c r="V120" s="4" t="s">
        <v>60</v>
      </c>
      <c r="W120" s="4" t="s">
        <v>61</v>
      </c>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c r="CD120" s="4"/>
      <c r="CE120" s="4" t="s">
        <v>5448</v>
      </c>
      <c r="CF120" s="4" t="s">
        <v>5448</v>
      </c>
      <c r="CG120" s="4" t="s">
        <v>6036</v>
      </c>
      <c r="CH120" s="4" t="s">
        <v>5448</v>
      </c>
      <c r="CI120" s="4" t="s">
        <v>5448</v>
      </c>
      <c r="CJ120" s="4"/>
      <c r="CK120" s="4"/>
      <c r="CL120" s="4"/>
      <c r="CM120" s="4"/>
      <c r="CN120" s="4" t="s">
        <v>3172</v>
      </c>
      <c r="CO120" s="4"/>
      <c r="CP120" s="4"/>
      <c r="CQ120" s="4"/>
      <c r="CR120" s="4"/>
    </row>
    <row r="121" spans="1:96" ht="12.75">
      <c r="A121" s="4">
        <v>873</v>
      </c>
      <c r="B121" s="4">
        <v>10421</v>
      </c>
      <c r="C121" s="4" t="s">
        <v>2501</v>
      </c>
      <c r="D121" s="4" t="s">
        <v>2502</v>
      </c>
      <c r="E121" s="4">
        <v>10000</v>
      </c>
      <c r="F121" s="4" t="s">
        <v>2468</v>
      </c>
      <c r="G121" s="4" t="s">
        <v>2503</v>
      </c>
      <c r="H121" s="4" t="s">
        <v>259</v>
      </c>
      <c r="I121" s="4" t="s">
        <v>55</v>
      </c>
      <c r="J121" s="4" t="s">
        <v>101</v>
      </c>
      <c r="K121" s="4" t="s">
        <v>57</v>
      </c>
      <c r="L121" s="4" t="s">
        <v>4265</v>
      </c>
      <c r="M121" s="4" t="s">
        <v>340</v>
      </c>
      <c r="N121" s="4" t="s">
        <v>137</v>
      </c>
      <c r="O121" s="4" t="s">
        <v>3773</v>
      </c>
      <c r="P121" s="4" t="s">
        <v>6037</v>
      </c>
      <c r="Q121" s="4" t="s">
        <v>6038</v>
      </c>
      <c r="R121" s="4" t="s">
        <v>6038</v>
      </c>
      <c r="S121" s="4" t="s">
        <v>3527</v>
      </c>
      <c r="T121" s="4" t="s">
        <v>3527</v>
      </c>
      <c r="U121" s="4" t="s">
        <v>59</v>
      </c>
      <c r="V121" s="4" t="s">
        <v>60</v>
      </c>
      <c r="W121" s="4" t="s">
        <v>61</v>
      </c>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c r="CB121" s="4"/>
      <c r="CC121" s="4"/>
      <c r="CD121" s="4"/>
      <c r="CE121" s="4" t="s">
        <v>5448</v>
      </c>
      <c r="CF121" s="4" t="s">
        <v>5448</v>
      </c>
      <c r="CG121" s="4" t="s">
        <v>6039</v>
      </c>
      <c r="CH121" s="4" t="s">
        <v>5448</v>
      </c>
      <c r="CI121" s="4" t="s">
        <v>5448</v>
      </c>
      <c r="CJ121" s="4"/>
      <c r="CK121" s="4"/>
      <c r="CL121" s="4"/>
      <c r="CM121" s="4"/>
      <c r="CN121" s="4" t="s">
        <v>3172</v>
      </c>
      <c r="CO121" s="4"/>
      <c r="CP121" s="4"/>
      <c r="CQ121" s="4"/>
      <c r="CR121" s="4"/>
    </row>
    <row r="122" spans="1:96" ht="12.75">
      <c r="A122" s="4">
        <v>312</v>
      </c>
      <c r="B122" s="4">
        <v>9648</v>
      </c>
      <c r="C122" s="4" t="s">
        <v>6040</v>
      </c>
      <c r="D122" s="4" t="s">
        <v>6041</v>
      </c>
      <c r="E122" s="4">
        <v>51840</v>
      </c>
      <c r="F122" s="4" t="s">
        <v>1650</v>
      </c>
      <c r="G122" s="4" t="s">
        <v>6042</v>
      </c>
      <c r="H122" s="4" t="s">
        <v>69</v>
      </c>
      <c r="I122" s="4" t="s">
        <v>55</v>
      </c>
      <c r="J122" s="4" t="s">
        <v>56</v>
      </c>
      <c r="K122" s="4" t="s">
        <v>57</v>
      </c>
      <c r="L122" s="4" t="s">
        <v>5095</v>
      </c>
      <c r="M122" s="4" t="s">
        <v>354</v>
      </c>
      <c r="N122" s="4" t="s">
        <v>127</v>
      </c>
      <c r="O122" s="4" t="s">
        <v>6043</v>
      </c>
      <c r="P122" s="4" t="s">
        <v>6044</v>
      </c>
      <c r="Q122" s="4" t="s">
        <v>6045</v>
      </c>
      <c r="R122" s="4" t="s">
        <v>6045</v>
      </c>
      <c r="S122" s="4" t="s">
        <v>3527</v>
      </c>
      <c r="T122" s="4" t="s">
        <v>3527</v>
      </c>
      <c r="U122" s="4"/>
      <c r="V122" s="4" t="s">
        <v>74</v>
      </c>
      <c r="W122" s="4" t="s">
        <v>61</v>
      </c>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t="s">
        <v>5572</v>
      </c>
      <c r="BG122" s="4" t="s">
        <v>1650</v>
      </c>
      <c r="BH122" s="4" t="s">
        <v>6046</v>
      </c>
      <c r="BI122" s="4" t="s">
        <v>5574</v>
      </c>
      <c r="BJ122" s="4" t="s">
        <v>5575</v>
      </c>
      <c r="BK122" s="4" t="s">
        <v>5576</v>
      </c>
      <c r="BL122" s="4" t="s">
        <v>5577</v>
      </c>
      <c r="BM122" s="4"/>
      <c r="BN122" s="4"/>
      <c r="BO122" s="4"/>
      <c r="BP122" s="4"/>
      <c r="BQ122" s="4"/>
      <c r="BR122" s="4"/>
      <c r="BS122" s="4" t="s">
        <v>5541</v>
      </c>
      <c r="BT122" s="4" t="s">
        <v>3527</v>
      </c>
      <c r="BU122" s="4" t="s">
        <v>3527</v>
      </c>
      <c r="BV122" s="4"/>
      <c r="BW122" s="4"/>
      <c r="BX122" s="4"/>
      <c r="BY122" s="4" t="s">
        <v>5546</v>
      </c>
      <c r="BZ122" s="4" t="s">
        <v>3527</v>
      </c>
      <c r="CA122" s="4" t="s">
        <v>3527</v>
      </c>
      <c r="CB122" s="4"/>
      <c r="CC122" s="4"/>
      <c r="CD122" s="4"/>
      <c r="CE122" s="4" t="s">
        <v>5547</v>
      </c>
      <c r="CF122" s="4" t="s">
        <v>5548</v>
      </c>
      <c r="CG122" s="4" t="s">
        <v>6047</v>
      </c>
      <c r="CH122" s="4" t="s">
        <v>5448</v>
      </c>
      <c r="CI122" s="4" t="s">
        <v>5448</v>
      </c>
      <c r="CJ122" s="4"/>
      <c r="CK122" s="4"/>
      <c r="CL122" s="4"/>
      <c r="CM122" s="4"/>
      <c r="CN122" s="4" t="s">
        <v>3172</v>
      </c>
      <c r="CO122" s="4"/>
      <c r="CP122" s="4"/>
      <c r="CQ122" s="4"/>
      <c r="CR122" s="4"/>
    </row>
    <row r="123" spans="1:96" ht="12.75">
      <c r="A123" s="4">
        <v>95</v>
      </c>
      <c r="B123" s="4">
        <v>8323</v>
      </c>
      <c r="C123" s="4" t="s">
        <v>1756</v>
      </c>
      <c r="D123" s="4" t="s">
        <v>1757</v>
      </c>
      <c r="E123" s="4">
        <v>22579</v>
      </c>
      <c r="F123" s="4" t="s">
        <v>1758</v>
      </c>
      <c r="G123" s="4" t="s">
        <v>1760</v>
      </c>
      <c r="H123" s="4" t="s">
        <v>90</v>
      </c>
      <c r="I123" s="4" t="s">
        <v>55</v>
      </c>
      <c r="J123" s="4" t="s">
        <v>1272</v>
      </c>
      <c r="K123" s="4" t="s">
        <v>57</v>
      </c>
      <c r="L123" s="4" t="s">
        <v>5095</v>
      </c>
      <c r="M123" s="4" t="s">
        <v>1041</v>
      </c>
      <c r="N123" s="4" t="s">
        <v>127</v>
      </c>
      <c r="O123" s="4" t="s">
        <v>4242</v>
      </c>
      <c r="P123" s="4" t="s">
        <v>6048</v>
      </c>
      <c r="Q123" s="4" t="s">
        <v>6049</v>
      </c>
      <c r="R123" s="4" t="s">
        <v>6049</v>
      </c>
      <c r="S123" s="4" t="s">
        <v>3527</v>
      </c>
      <c r="T123" s="4" t="s">
        <v>3527</v>
      </c>
      <c r="U123" s="4" t="s">
        <v>59</v>
      </c>
      <c r="V123" s="4" t="s">
        <v>60</v>
      </c>
      <c r="W123" s="4" t="s">
        <v>75</v>
      </c>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4" t="s">
        <v>5448</v>
      </c>
      <c r="CF123" s="4" t="s">
        <v>5448</v>
      </c>
      <c r="CG123" s="4" t="s">
        <v>6050</v>
      </c>
      <c r="CH123" s="4" t="s">
        <v>5448</v>
      </c>
      <c r="CI123" s="4" t="s">
        <v>5448</v>
      </c>
      <c r="CJ123" s="4"/>
      <c r="CK123" s="4"/>
      <c r="CL123" s="4"/>
      <c r="CM123" s="4"/>
      <c r="CN123" s="4" t="s">
        <v>3172</v>
      </c>
      <c r="CO123" s="4"/>
      <c r="CP123" s="4"/>
      <c r="CQ123" s="4"/>
      <c r="CR123" s="4"/>
    </row>
    <row r="124" spans="1:96" ht="12.75">
      <c r="A124" s="4">
        <v>419</v>
      </c>
      <c r="B124" s="4">
        <v>9840</v>
      </c>
      <c r="C124" s="4" t="s">
        <v>2246</v>
      </c>
      <c r="D124" s="4" t="s">
        <v>2247</v>
      </c>
      <c r="E124" s="4">
        <v>12500</v>
      </c>
      <c r="F124" s="4" t="s">
        <v>893</v>
      </c>
      <c r="G124" s="4" t="s">
        <v>2248</v>
      </c>
      <c r="H124" s="4" t="s">
        <v>90</v>
      </c>
      <c r="I124" s="4" t="s">
        <v>55</v>
      </c>
      <c r="J124" s="4" t="s">
        <v>101</v>
      </c>
      <c r="K124" s="4" t="s">
        <v>57</v>
      </c>
      <c r="L124" s="4" t="s">
        <v>5095</v>
      </c>
      <c r="M124" s="4" t="s">
        <v>2239</v>
      </c>
      <c r="N124" s="4" t="s">
        <v>127</v>
      </c>
      <c r="O124" s="4" t="s">
        <v>4103</v>
      </c>
      <c r="P124" s="4" t="s">
        <v>6051</v>
      </c>
      <c r="Q124" s="4" t="s">
        <v>6052</v>
      </c>
      <c r="R124" s="4" t="s">
        <v>6052</v>
      </c>
      <c r="S124" s="4" t="s">
        <v>3527</v>
      </c>
      <c r="T124" s="4" t="s">
        <v>3527</v>
      </c>
      <c r="U124" s="4" t="s">
        <v>59</v>
      </c>
      <c r="V124" s="4" t="s">
        <v>60</v>
      </c>
      <c r="W124" s="4" t="s">
        <v>61</v>
      </c>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c r="CD124" s="4"/>
      <c r="CE124" s="4" t="s">
        <v>5448</v>
      </c>
      <c r="CF124" s="4" t="s">
        <v>5448</v>
      </c>
      <c r="CG124" s="4" t="s">
        <v>6053</v>
      </c>
      <c r="CH124" s="4" t="s">
        <v>5448</v>
      </c>
      <c r="CI124" s="4" t="s">
        <v>5448</v>
      </c>
      <c r="CJ124" s="4"/>
      <c r="CK124" s="4"/>
      <c r="CL124" s="4"/>
      <c r="CM124" s="4"/>
      <c r="CN124" s="4" t="s">
        <v>3172</v>
      </c>
      <c r="CO124" s="4"/>
      <c r="CP124" s="4"/>
      <c r="CQ124" s="4"/>
      <c r="CR124" s="4"/>
    </row>
    <row r="125" spans="1:96" ht="12.75">
      <c r="A125" s="4">
        <v>812</v>
      </c>
      <c r="B125" s="4">
        <v>10359</v>
      </c>
      <c r="C125" s="4" t="s">
        <v>1115</v>
      </c>
      <c r="D125" s="4" t="s">
        <v>1116</v>
      </c>
      <c r="E125" s="4">
        <v>42000</v>
      </c>
      <c r="F125" s="4" t="s">
        <v>1117</v>
      </c>
      <c r="G125" s="4" t="s">
        <v>1119</v>
      </c>
      <c r="H125" s="4" t="s">
        <v>54</v>
      </c>
      <c r="I125" s="4" t="s">
        <v>55</v>
      </c>
      <c r="J125" s="4" t="s">
        <v>408</v>
      </c>
      <c r="K125" s="4" t="s">
        <v>57</v>
      </c>
      <c r="L125" s="4" t="s">
        <v>4265</v>
      </c>
      <c r="M125" s="4" t="s">
        <v>409</v>
      </c>
      <c r="N125" s="4" t="s">
        <v>127</v>
      </c>
      <c r="O125" s="4" t="s">
        <v>3746</v>
      </c>
      <c r="P125" s="4" t="s">
        <v>6054</v>
      </c>
      <c r="Q125" s="4" t="s">
        <v>6055</v>
      </c>
      <c r="R125" s="4" t="s">
        <v>6055</v>
      </c>
      <c r="S125" s="4" t="s">
        <v>3527</v>
      </c>
      <c r="T125" s="4" t="s">
        <v>3527</v>
      </c>
      <c r="U125" s="4" t="s">
        <v>59</v>
      </c>
      <c r="V125" s="4" t="s">
        <v>60</v>
      </c>
      <c r="W125" s="4" t="s">
        <v>61</v>
      </c>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4" t="s">
        <v>5448</v>
      </c>
      <c r="CF125" s="4" t="s">
        <v>5448</v>
      </c>
      <c r="CG125" s="4" t="s">
        <v>6056</v>
      </c>
      <c r="CH125" s="4" t="s">
        <v>5448</v>
      </c>
      <c r="CI125" s="4" t="s">
        <v>5448</v>
      </c>
      <c r="CJ125" s="4"/>
      <c r="CK125" s="4"/>
      <c r="CL125" s="4"/>
      <c r="CM125" s="4"/>
      <c r="CN125" s="4" t="s">
        <v>3172</v>
      </c>
      <c r="CO125" s="4"/>
      <c r="CP125" s="4"/>
      <c r="CQ125" s="4"/>
      <c r="CR125" s="4"/>
    </row>
    <row r="126" spans="1:96" ht="12.75">
      <c r="A126" s="4">
        <v>763</v>
      </c>
      <c r="B126" s="4">
        <v>10300</v>
      </c>
      <c r="C126" s="4" t="s">
        <v>2635</v>
      </c>
      <c r="D126" s="4" t="s">
        <v>2636</v>
      </c>
      <c r="E126" s="4">
        <v>10000</v>
      </c>
      <c r="F126" s="4" t="s">
        <v>383</v>
      </c>
      <c r="G126" s="4" t="s">
        <v>2637</v>
      </c>
      <c r="H126" s="4" t="s">
        <v>259</v>
      </c>
      <c r="I126" s="4" t="s">
        <v>55</v>
      </c>
      <c r="J126" s="4" t="s">
        <v>101</v>
      </c>
      <c r="K126" s="4" t="s">
        <v>57</v>
      </c>
      <c r="L126" s="4" t="s">
        <v>5095</v>
      </c>
      <c r="M126" s="4" t="s">
        <v>1837</v>
      </c>
      <c r="N126" s="4" t="s">
        <v>127</v>
      </c>
      <c r="O126" s="4" t="s">
        <v>3641</v>
      </c>
      <c r="P126" s="4" t="s">
        <v>6057</v>
      </c>
      <c r="Q126" s="4" t="s">
        <v>6058</v>
      </c>
      <c r="R126" s="4" t="s">
        <v>6058</v>
      </c>
      <c r="S126" s="4" t="s">
        <v>3527</v>
      </c>
      <c r="T126" s="4" t="s">
        <v>3527</v>
      </c>
      <c r="U126" s="4" t="s">
        <v>59</v>
      </c>
      <c r="V126" s="4" t="s">
        <v>60</v>
      </c>
      <c r="W126" s="4" t="s">
        <v>61</v>
      </c>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t="s">
        <v>5448</v>
      </c>
      <c r="CF126" s="4" t="s">
        <v>5448</v>
      </c>
      <c r="CG126" s="4" t="s">
        <v>6059</v>
      </c>
      <c r="CH126" s="4" t="s">
        <v>5448</v>
      </c>
      <c r="CI126" s="4" t="s">
        <v>5448</v>
      </c>
      <c r="CJ126" s="4"/>
      <c r="CK126" s="4"/>
      <c r="CL126" s="4"/>
      <c r="CM126" s="4"/>
      <c r="CN126" s="4" t="s">
        <v>3172</v>
      </c>
      <c r="CO126" s="4"/>
      <c r="CP126" s="4"/>
      <c r="CQ126" s="4"/>
      <c r="CR126" s="4"/>
    </row>
    <row r="127" spans="1:96" ht="12.75">
      <c r="A127" s="4">
        <v>533</v>
      </c>
      <c r="B127" s="4">
        <v>10037</v>
      </c>
      <c r="C127" s="4" t="s">
        <v>6060</v>
      </c>
      <c r="D127" s="4" t="s">
        <v>6061</v>
      </c>
      <c r="E127" s="4">
        <v>10000</v>
      </c>
      <c r="F127" s="4" t="s">
        <v>335</v>
      </c>
      <c r="G127" s="4" t="s">
        <v>6062</v>
      </c>
      <c r="H127" s="4" t="s">
        <v>259</v>
      </c>
      <c r="I127" s="4" t="s">
        <v>55</v>
      </c>
      <c r="J127" s="4" t="s">
        <v>101</v>
      </c>
      <c r="K127" s="4" t="s">
        <v>57</v>
      </c>
      <c r="L127" s="4" t="s">
        <v>4265</v>
      </c>
      <c r="M127" s="4" t="s">
        <v>340</v>
      </c>
      <c r="N127" s="4" t="s">
        <v>137</v>
      </c>
      <c r="O127" s="4" t="s">
        <v>6063</v>
      </c>
      <c r="P127" s="4" t="s">
        <v>6064</v>
      </c>
      <c r="Q127" s="4" t="s">
        <v>6065</v>
      </c>
      <c r="R127" s="4" t="s">
        <v>6065</v>
      </c>
      <c r="S127" s="4" t="s">
        <v>3527</v>
      </c>
      <c r="T127" s="4" t="s">
        <v>3527</v>
      </c>
      <c r="U127" s="4"/>
      <c r="V127" s="4" t="s">
        <v>74</v>
      </c>
      <c r="W127" s="4" t="s">
        <v>61</v>
      </c>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t="s">
        <v>5448</v>
      </c>
      <c r="CF127" s="4" t="s">
        <v>5448</v>
      </c>
      <c r="CG127" s="4" t="s">
        <v>6066</v>
      </c>
      <c r="CH127" s="4" t="s">
        <v>5448</v>
      </c>
      <c r="CI127" s="4" t="s">
        <v>5448</v>
      </c>
      <c r="CJ127" s="4"/>
      <c r="CK127" s="4"/>
      <c r="CL127" s="4"/>
      <c r="CM127" s="4"/>
      <c r="CN127" s="4" t="s">
        <v>3172</v>
      </c>
      <c r="CO127" s="4"/>
      <c r="CP127" s="4"/>
      <c r="CQ127" s="4"/>
      <c r="CR127" s="4"/>
    </row>
    <row r="128" spans="1:96" ht="12.75">
      <c r="A128" s="4">
        <v>360</v>
      </c>
      <c r="B128" s="4">
        <v>9733</v>
      </c>
      <c r="C128" s="4" t="s">
        <v>2233</v>
      </c>
      <c r="D128" s="4" t="s">
        <v>2234</v>
      </c>
      <c r="E128" s="4">
        <v>12500</v>
      </c>
      <c r="F128" s="4" t="s">
        <v>871</v>
      </c>
      <c r="G128" s="4" t="s">
        <v>2235</v>
      </c>
      <c r="H128" s="4" t="s">
        <v>90</v>
      </c>
      <c r="I128" s="4" t="s">
        <v>55</v>
      </c>
      <c r="J128" s="4" t="s">
        <v>847</v>
      </c>
      <c r="K128" s="4" t="s">
        <v>57</v>
      </c>
      <c r="L128" s="4" t="s">
        <v>5095</v>
      </c>
      <c r="M128" s="4" t="s">
        <v>1525</v>
      </c>
      <c r="N128" s="4" t="s">
        <v>127</v>
      </c>
      <c r="O128" s="4" t="s">
        <v>3190</v>
      </c>
      <c r="P128" s="4" t="s">
        <v>6067</v>
      </c>
      <c r="Q128" s="4" t="s">
        <v>6068</v>
      </c>
      <c r="R128" s="4" t="s">
        <v>6068</v>
      </c>
      <c r="S128" s="4" t="s">
        <v>3527</v>
      </c>
      <c r="T128" s="4" t="s">
        <v>3527</v>
      </c>
      <c r="U128" s="4" t="s">
        <v>59</v>
      </c>
      <c r="V128" s="4" t="s">
        <v>60</v>
      </c>
      <c r="W128" s="4" t="s">
        <v>61</v>
      </c>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t="s">
        <v>5448</v>
      </c>
      <c r="CF128" s="4" t="s">
        <v>5448</v>
      </c>
      <c r="CG128" s="4" t="s">
        <v>6069</v>
      </c>
      <c r="CH128" s="4" t="s">
        <v>5448</v>
      </c>
      <c r="CI128" s="4" t="s">
        <v>5448</v>
      </c>
      <c r="CJ128" s="4"/>
      <c r="CK128" s="4"/>
      <c r="CL128" s="4"/>
      <c r="CM128" s="4"/>
      <c r="CN128" s="4" t="s">
        <v>3172</v>
      </c>
      <c r="CO128" s="4"/>
      <c r="CP128" s="4"/>
      <c r="CQ128" s="4"/>
      <c r="CR128" s="4"/>
    </row>
    <row r="129" spans="1:96" ht="12.75">
      <c r="A129" s="4">
        <v>891</v>
      </c>
      <c r="B129" s="4">
        <v>10439</v>
      </c>
      <c r="C129" s="4" t="s">
        <v>2678</v>
      </c>
      <c r="D129" s="4" t="s">
        <v>2679</v>
      </c>
      <c r="E129" s="4">
        <v>10000</v>
      </c>
      <c r="F129" s="4" t="s">
        <v>1407</v>
      </c>
      <c r="G129" s="4" t="s">
        <v>2680</v>
      </c>
      <c r="H129" s="4" t="s">
        <v>90</v>
      </c>
      <c r="I129" s="4" t="s">
        <v>55</v>
      </c>
      <c r="J129" s="4" t="s">
        <v>101</v>
      </c>
      <c r="K129" s="4" t="s">
        <v>57</v>
      </c>
      <c r="L129" s="4" t="s">
        <v>5095</v>
      </c>
      <c r="M129" s="4" t="s">
        <v>2209</v>
      </c>
      <c r="N129" s="4" t="s">
        <v>127</v>
      </c>
      <c r="O129" s="4" t="s">
        <v>4022</v>
      </c>
      <c r="P129" s="4" t="s">
        <v>6070</v>
      </c>
      <c r="Q129" s="4" t="s">
        <v>6071</v>
      </c>
      <c r="R129" s="4" t="s">
        <v>6071</v>
      </c>
      <c r="S129" s="4" t="s">
        <v>3527</v>
      </c>
      <c r="T129" s="4" t="s">
        <v>3527</v>
      </c>
      <c r="U129" s="4" t="s">
        <v>59</v>
      </c>
      <c r="V129" s="4" t="s">
        <v>60</v>
      </c>
      <c r="W129" s="4" t="s">
        <v>61</v>
      </c>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t="s">
        <v>5448</v>
      </c>
      <c r="CF129" s="4" t="s">
        <v>5448</v>
      </c>
      <c r="CG129" s="4" t="s">
        <v>6072</v>
      </c>
      <c r="CH129" s="4" t="s">
        <v>5448</v>
      </c>
      <c r="CI129" s="4" t="s">
        <v>5448</v>
      </c>
      <c r="CJ129" s="4"/>
      <c r="CK129" s="4"/>
      <c r="CL129" s="4"/>
      <c r="CM129" s="4"/>
      <c r="CN129" s="4" t="s">
        <v>3172</v>
      </c>
      <c r="CO129" s="4"/>
      <c r="CP129" s="4"/>
      <c r="CQ129" s="4"/>
      <c r="CR129" s="4"/>
    </row>
    <row r="130" spans="1:96" ht="12.75">
      <c r="A130" s="4">
        <v>444</v>
      </c>
      <c r="B130" s="4">
        <v>9873</v>
      </c>
      <c r="C130" s="4" t="s">
        <v>6073</v>
      </c>
      <c r="D130" s="4" t="s">
        <v>6074</v>
      </c>
      <c r="E130" s="4">
        <v>10000</v>
      </c>
      <c r="F130" s="4" t="s">
        <v>2194</v>
      </c>
      <c r="G130" s="4" t="s">
        <v>890</v>
      </c>
      <c r="H130" s="4" t="s">
        <v>90</v>
      </c>
      <c r="I130" s="4" t="s">
        <v>55</v>
      </c>
      <c r="J130" s="4" t="s">
        <v>101</v>
      </c>
      <c r="K130" s="4" t="s">
        <v>57</v>
      </c>
      <c r="L130" s="4" t="s">
        <v>5095</v>
      </c>
      <c r="M130" s="4" t="s">
        <v>833</v>
      </c>
      <c r="N130" s="4" t="s">
        <v>127</v>
      </c>
      <c r="O130" s="4" t="s">
        <v>6075</v>
      </c>
      <c r="P130" s="4" t="s">
        <v>6076</v>
      </c>
      <c r="Q130" s="4" t="s">
        <v>6077</v>
      </c>
      <c r="R130" s="4" t="s">
        <v>6077</v>
      </c>
      <c r="S130" s="4" t="s">
        <v>3527</v>
      </c>
      <c r="T130" s="4" t="s">
        <v>3527</v>
      </c>
      <c r="U130" s="4"/>
      <c r="V130" s="4" t="s">
        <v>74</v>
      </c>
      <c r="W130" s="4" t="s">
        <v>61</v>
      </c>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t="s">
        <v>5448</v>
      </c>
      <c r="CF130" s="4" t="s">
        <v>5448</v>
      </c>
      <c r="CG130" s="4" t="s">
        <v>6078</v>
      </c>
      <c r="CH130" s="4" t="s">
        <v>5448</v>
      </c>
      <c r="CI130" s="4" t="s">
        <v>5448</v>
      </c>
      <c r="CJ130" s="4"/>
      <c r="CK130" s="4"/>
      <c r="CL130" s="4"/>
      <c r="CM130" s="4"/>
      <c r="CN130" s="4" t="s">
        <v>3172</v>
      </c>
      <c r="CO130" s="4"/>
      <c r="CP130" s="4"/>
      <c r="CQ130" s="4"/>
      <c r="CR130" s="4"/>
    </row>
    <row r="131" spans="1:96" ht="38.25">
      <c r="A131" s="4">
        <v>247</v>
      </c>
      <c r="B131" s="4">
        <v>9562</v>
      </c>
      <c r="C131" s="4" t="s">
        <v>6079</v>
      </c>
      <c r="D131" s="4" t="s">
        <v>6080</v>
      </c>
      <c r="E131" s="4">
        <v>62000</v>
      </c>
      <c r="F131" s="4" t="s">
        <v>6081</v>
      </c>
      <c r="G131" s="4" t="s">
        <v>6082</v>
      </c>
      <c r="H131" s="4" t="s">
        <v>54</v>
      </c>
      <c r="I131" s="4" t="s">
        <v>55</v>
      </c>
      <c r="J131" s="4" t="s">
        <v>56</v>
      </c>
      <c r="K131" s="4" t="s">
        <v>57</v>
      </c>
      <c r="L131" s="4" t="s">
        <v>4265</v>
      </c>
      <c r="M131" s="4" t="s">
        <v>5133</v>
      </c>
      <c r="N131" s="4" t="s">
        <v>127</v>
      </c>
      <c r="O131" s="4" t="s">
        <v>6083</v>
      </c>
      <c r="P131" s="4" t="s">
        <v>6084</v>
      </c>
      <c r="Q131" s="52" t="s">
        <v>6085</v>
      </c>
      <c r="R131" s="52" t="s">
        <v>6085</v>
      </c>
      <c r="S131" s="4" t="s">
        <v>3527</v>
      </c>
      <c r="T131" s="4" t="s">
        <v>3527</v>
      </c>
      <c r="U131" s="4"/>
      <c r="V131" s="4" t="s">
        <v>74</v>
      </c>
      <c r="W131" s="4" t="s">
        <v>61</v>
      </c>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t="s">
        <v>5448</v>
      </c>
      <c r="CF131" s="4" t="s">
        <v>5448</v>
      </c>
      <c r="CG131" s="4" t="s">
        <v>5448</v>
      </c>
      <c r="CH131" s="4" t="s">
        <v>5448</v>
      </c>
      <c r="CI131" s="4" t="s">
        <v>5448</v>
      </c>
      <c r="CJ131" s="4"/>
      <c r="CK131" s="4"/>
      <c r="CL131" s="4"/>
      <c r="CM131" s="4"/>
      <c r="CN131" s="4" t="s">
        <v>3172</v>
      </c>
      <c r="CO131" s="4"/>
      <c r="CP131" s="4"/>
      <c r="CQ131" s="4"/>
      <c r="CR131" s="4"/>
    </row>
    <row r="132" spans="1:96" ht="25.5">
      <c r="A132" s="4">
        <v>250</v>
      </c>
      <c r="B132" s="4">
        <v>9566</v>
      </c>
      <c r="C132" s="4" t="s">
        <v>6086</v>
      </c>
      <c r="D132" s="4" t="s">
        <v>6087</v>
      </c>
      <c r="E132" s="4">
        <v>62000</v>
      </c>
      <c r="F132" s="4" t="s">
        <v>6088</v>
      </c>
      <c r="G132" s="4" t="s">
        <v>6089</v>
      </c>
      <c r="H132" s="4" t="s">
        <v>54</v>
      </c>
      <c r="I132" s="4" t="s">
        <v>55</v>
      </c>
      <c r="J132" s="4" t="s">
        <v>56</v>
      </c>
      <c r="K132" s="4" t="s">
        <v>57</v>
      </c>
      <c r="L132" s="4" t="s">
        <v>4265</v>
      </c>
      <c r="M132" s="4" t="s">
        <v>5133</v>
      </c>
      <c r="N132" s="4" t="s">
        <v>127</v>
      </c>
      <c r="O132" s="4" t="s">
        <v>6090</v>
      </c>
      <c r="P132" s="4" t="s">
        <v>6091</v>
      </c>
      <c r="Q132" s="52" t="s">
        <v>6092</v>
      </c>
      <c r="R132" s="52" t="s">
        <v>6092</v>
      </c>
      <c r="S132" s="4" t="s">
        <v>3527</v>
      </c>
      <c r="T132" s="4" t="s">
        <v>3527</v>
      </c>
      <c r="U132" s="4"/>
      <c r="V132" s="4" t="s">
        <v>74</v>
      </c>
      <c r="W132" s="4" t="s">
        <v>61</v>
      </c>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t="s">
        <v>5448</v>
      </c>
      <c r="CF132" s="4" t="s">
        <v>5448</v>
      </c>
      <c r="CG132" s="4" t="s">
        <v>5448</v>
      </c>
      <c r="CH132" s="4" t="s">
        <v>5448</v>
      </c>
      <c r="CI132" s="4" t="s">
        <v>5448</v>
      </c>
      <c r="CJ132" s="4"/>
      <c r="CK132" s="4"/>
      <c r="CL132" s="4"/>
      <c r="CM132" s="4"/>
      <c r="CN132" s="4" t="s">
        <v>3172</v>
      </c>
      <c r="CO132" s="4"/>
      <c r="CP132" s="4"/>
      <c r="CQ132" s="4"/>
      <c r="CR132" s="4"/>
    </row>
    <row r="133" spans="1:96" ht="12.75">
      <c r="A133" s="4">
        <v>251</v>
      </c>
      <c r="B133" s="4">
        <v>9567</v>
      </c>
      <c r="C133" s="4" t="s">
        <v>6093</v>
      </c>
      <c r="D133" s="4" t="s">
        <v>6094</v>
      </c>
      <c r="E133" s="4">
        <v>55000</v>
      </c>
      <c r="F133" s="4" t="s">
        <v>6095</v>
      </c>
      <c r="G133" s="4" t="s">
        <v>6096</v>
      </c>
      <c r="H133" s="4" t="s">
        <v>54</v>
      </c>
      <c r="I133" s="4" t="s">
        <v>55</v>
      </c>
      <c r="J133" s="4" t="s">
        <v>56</v>
      </c>
      <c r="K133" s="4" t="s">
        <v>57</v>
      </c>
      <c r="L133" s="4" t="s">
        <v>4265</v>
      </c>
      <c r="M133" s="4" t="s">
        <v>5133</v>
      </c>
      <c r="N133" s="4" t="s">
        <v>127</v>
      </c>
      <c r="O133" s="4" t="s">
        <v>6097</v>
      </c>
      <c r="P133" s="4" t="s">
        <v>6098</v>
      </c>
      <c r="Q133" s="4" t="s">
        <v>6099</v>
      </c>
      <c r="R133" s="4" t="s">
        <v>6099</v>
      </c>
      <c r="S133" s="4" t="s">
        <v>3527</v>
      </c>
      <c r="T133" s="4" t="s">
        <v>3527</v>
      </c>
      <c r="U133" s="4"/>
      <c r="V133" s="4" t="s">
        <v>74</v>
      </c>
      <c r="W133" s="4" t="s">
        <v>61</v>
      </c>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t="s">
        <v>5448</v>
      </c>
      <c r="CF133" s="4" t="s">
        <v>5448</v>
      </c>
      <c r="CG133" s="4" t="s">
        <v>5448</v>
      </c>
      <c r="CH133" s="4" t="s">
        <v>5448</v>
      </c>
      <c r="CI133" s="4" t="s">
        <v>5448</v>
      </c>
      <c r="CJ133" s="4"/>
      <c r="CK133" s="4"/>
      <c r="CL133" s="4"/>
      <c r="CM133" s="4"/>
      <c r="CN133" s="4" t="s">
        <v>3172</v>
      </c>
      <c r="CO133" s="4"/>
      <c r="CP133" s="4"/>
      <c r="CQ133" s="4"/>
      <c r="CR133" s="4"/>
    </row>
    <row r="134" spans="1:96" ht="12.75">
      <c r="A134" s="4">
        <v>256</v>
      </c>
      <c r="B134" s="4">
        <v>9576</v>
      </c>
      <c r="C134" s="4" t="s">
        <v>6100</v>
      </c>
      <c r="D134" s="4" t="s">
        <v>6101</v>
      </c>
      <c r="E134" s="4">
        <v>12000</v>
      </c>
      <c r="F134" s="4" t="s">
        <v>1698</v>
      </c>
      <c r="G134" s="4" t="s">
        <v>6102</v>
      </c>
      <c r="H134" s="4" t="s">
        <v>90</v>
      </c>
      <c r="I134" s="4" t="s">
        <v>55</v>
      </c>
      <c r="J134" s="4" t="s">
        <v>101</v>
      </c>
      <c r="K134" s="4" t="s">
        <v>57</v>
      </c>
      <c r="L134" s="4" t="s">
        <v>5095</v>
      </c>
      <c r="M134" s="4" t="s">
        <v>833</v>
      </c>
      <c r="N134" s="4" t="s">
        <v>127</v>
      </c>
      <c r="O134" s="4" t="s">
        <v>6103</v>
      </c>
      <c r="P134" s="4" t="s">
        <v>6104</v>
      </c>
      <c r="Q134" s="4" t="s">
        <v>6105</v>
      </c>
      <c r="R134" s="4" t="s">
        <v>6105</v>
      </c>
      <c r="S134" s="4" t="s">
        <v>3527</v>
      </c>
      <c r="T134" s="4" t="s">
        <v>3527</v>
      </c>
      <c r="U134" s="4"/>
      <c r="V134" s="4" t="s">
        <v>74</v>
      </c>
      <c r="W134" s="4" t="s">
        <v>61</v>
      </c>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c r="BZ134" s="4"/>
      <c r="CA134" s="4"/>
      <c r="CB134" s="4"/>
      <c r="CC134" s="4"/>
      <c r="CD134" s="4"/>
      <c r="CE134" s="4" t="s">
        <v>5448</v>
      </c>
      <c r="CF134" s="4" t="s">
        <v>5448</v>
      </c>
      <c r="CG134" s="4" t="s">
        <v>6106</v>
      </c>
      <c r="CH134" s="4" t="s">
        <v>5448</v>
      </c>
      <c r="CI134" s="4" t="s">
        <v>5448</v>
      </c>
      <c r="CJ134" s="4"/>
      <c r="CK134" s="4"/>
      <c r="CL134" s="4"/>
      <c r="CM134" s="4"/>
      <c r="CN134" s="4" t="s">
        <v>3172</v>
      </c>
      <c r="CO134" s="4"/>
      <c r="CP134" s="4"/>
      <c r="CQ134" s="4"/>
      <c r="CR134" s="4"/>
    </row>
    <row r="135" spans="1:96" ht="12.75">
      <c r="A135" s="4">
        <v>257</v>
      </c>
      <c r="B135" s="4">
        <v>9577</v>
      </c>
      <c r="C135" s="4" t="s">
        <v>474</v>
      </c>
      <c r="D135" s="4" t="s">
        <v>475</v>
      </c>
      <c r="E135" s="4">
        <v>72500</v>
      </c>
      <c r="F135" s="4" t="s">
        <v>476</v>
      </c>
      <c r="G135" s="4" t="s">
        <v>479</v>
      </c>
      <c r="H135" s="4" t="s">
        <v>54</v>
      </c>
      <c r="I135" s="4" t="s">
        <v>55</v>
      </c>
      <c r="J135" s="4" t="s">
        <v>56</v>
      </c>
      <c r="K135" s="4" t="s">
        <v>57</v>
      </c>
      <c r="L135" s="4" t="s">
        <v>4265</v>
      </c>
      <c r="M135" s="4" t="s">
        <v>58</v>
      </c>
      <c r="N135" s="4" t="s">
        <v>127</v>
      </c>
      <c r="O135" s="4" t="s">
        <v>4137</v>
      </c>
      <c r="P135" s="4" t="s">
        <v>6107</v>
      </c>
      <c r="Q135" s="4" t="s">
        <v>6108</v>
      </c>
      <c r="R135" s="4" t="s">
        <v>6108</v>
      </c>
      <c r="S135" s="4" t="s">
        <v>3527</v>
      </c>
      <c r="T135" s="4" t="s">
        <v>3527</v>
      </c>
      <c r="U135" s="4" t="s">
        <v>59</v>
      </c>
      <c r="V135" s="4" t="s">
        <v>60</v>
      </c>
      <c r="W135" s="4" t="s">
        <v>61</v>
      </c>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t="s">
        <v>5572</v>
      </c>
      <c r="BG135" s="4" t="s">
        <v>476</v>
      </c>
      <c r="BH135" s="4" t="s">
        <v>6109</v>
      </c>
      <c r="BI135" s="4" t="s">
        <v>5574</v>
      </c>
      <c r="BJ135" s="4" t="s">
        <v>5575</v>
      </c>
      <c r="BK135" s="4" t="s">
        <v>5576</v>
      </c>
      <c r="BL135" s="4" t="s">
        <v>5577</v>
      </c>
      <c r="BM135" s="4"/>
      <c r="BN135" s="4"/>
      <c r="BO135" s="4"/>
      <c r="BP135" s="4"/>
      <c r="BQ135" s="4"/>
      <c r="BR135" s="4"/>
      <c r="BS135" s="4" t="s">
        <v>5541</v>
      </c>
      <c r="BT135" s="4" t="s">
        <v>3527</v>
      </c>
      <c r="BU135" s="4" t="s">
        <v>3527</v>
      </c>
      <c r="BV135" s="4"/>
      <c r="BW135" s="4"/>
      <c r="BX135" s="4"/>
      <c r="BY135" s="4" t="s">
        <v>5546</v>
      </c>
      <c r="BZ135" s="4" t="s">
        <v>3527</v>
      </c>
      <c r="CA135" s="4" t="s">
        <v>3527</v>
      </c>
      <c r="CB135" s="4"/>
      <c r="CC135" s="4"/>
      <c r="CD135" s="4"/>
      <c r="CE135" s="4" t="s">
        <v>5448</v>
      </c>
      <c r="CF135" s="4" t="s">
        <v>5548</v>
      </c>
      <c r="CG135" s="4" t="s">
        <v>6110</v>
      </c>
      <c r="CH135" s="4" t="s">
        <v>5448</v>
      </c>
      <c r="CI135" s="4" t="s">
        <v>5448</v>
      </c>
      <c r="CJ135" s="4"/>
      <c r="CK135" s="4"/>
      <c r="CL135" s="4"/>
      <c r="CM135" s="4"/>
      <c r="CN135" s="4" t="s">
        <v>3172</v>
      </c>
      <c r="CO135" s="4"/>
      <c r="CP135" s="4"/>
      <c r="CQ135" s="4"/>
      <c r="CR135" s="4"/>
    </row>
    <row r="136" spans="1:96" ht="12.75">
      <c r="A136" s="4">
        <v>258</v>
      </c>
      <c r="B136" s="4">
        <v>9581</v>
      </c>
      <c r="C136" s="4" t="s">
        <v>1701</v>
      </c>
      <c r="D136" s="4" t="s">
        <v>1702</v>
      </c>
      <c r="E136" s="4">
        <v>24000</v>
      </c>
      <c r="F136" s="4" t="s">
        <v>1703</v>
      </c>
      <c r="G136" s="4" t="s">
        <v>1705</v>
      </c>
      <c r="H136" s="4" t="s">
        <v>90</v>
      </c>
      <c r="I136" s="4" t="s">
        <v>55</v>
      </c>
      <c r="J136" s="4" t="s">
        <v>101</v>
      </c>
      <c r="K136" s="4" t="s">
        <v>57</v>
      </c>
      <c r="L136" s="4" t="s">
        <v>5095</v>
      </c>
      <c r="M136" s="4" t="s">
        <v>1296</v>
      </c>
      <c r="N136" s="4" t="s">
        <v>127</v>
      </c>
      <c r="O136" s="4" t="s">
        <v>4138</v>
      </c>
      <c r="P136" s="4" t="s">
        <v>6111</v>
      </c>
      <c r="Q136" s="4" t="s">
        <v>6112</v>
      </c>
      <c r="R136" s="4" t="s">
        <v>6112</v>
      </c>
      <c r="S136" s="4" t="s">
        <v>3527</v>
      </c>
      <c r="T136" s="4" t="s">
        <v>3527</v>
      </c>
      <c r="U136" s="4" t="s">
        <v>59</v>
      </c>
      <c r="V136" s="4" t="s">
        <v>60</v>
      </c>
      <c r="W136" s="4" t="s">
        <v>61</v>
      </c>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4"/>
      <c r="BZ136" s="4"/>
      <c r="CA136" s="4"/>
      <c r="CB136" s="4"/>
      <c r="CC136" s="4"/>
      <c r="CD136" s="4"/>
      <c r="CE136" s="4" t="s">
        <v>5448</v>
      </c>
      <c r="CF136" s="4" t="s">
        <v>5448</v>
      </c>
      <c r="CG136" s="4" t="s">
        <v>6113</v>
      </c>
      <c r="CH136" s="4" t="s">
        <v>5448</v>
      </c>
      <c r="CI136" s="4" t="s">
        <v>5448</v>
      </c>
      <c r="CJ136" s="4"/>
      <c r="CK136" s="4"/>
      <c r="CL136" s="4"/>
      <c r="CM136" s="4"/>
      <c r="CN136" s="4" t="s">
        <v>3172</v>
      </c>
      <c r="CO136" s="4"/>
      <c r="CP136" s="4"/>
      <c r="CQ136" s="4"/>
      <c r="CR136" s="4"/>
    </row>
    <row r="137" spans="1:96" ht="12.75">
      <c r="A137" s="4">
        <v>346</v>
      </c>
      <c r="B137" s="4">
        <v>9705</v>
      </c>
      <c r="C137" s="4" t="s">
        <v>2177</v>
      </c>
      <c r="D137" s="4" t="s">
        <v>2178</v>
      </c>
      <c r="E137" s="4">
        <v>12500</v>
      </c>
      <c r="F137" s="4" t="s">
        <v>1730</v>
      </c>
      <c r="G137" s="4" t="s">
        <v>2179</v>
      </c>
      <c r="H137" s="4" t="s">
        <v>90</v>
      </c>
      <c r="I137" s="4" t="s">
        <v>55</v>
      </c>
      <c r="J137" s="4" t="s">
        <v>847</v>
      </c>
      <c r="K137" s="4" t="s">
        <v>57</v>
      </c>
      <c r="L137" s="4" t="s">
        <v>5095</v>
      </c>
      <c r="M137" s="4" t="s">
        <v>1296</v>
      </c>
      <c r="N137" s="4" t="s">
        <v>127</v>
      </c>
      <c r="O137" s="4" t="s">
        <v>3160</v>
      </c>
      <c r="P137" s="4" t="s">
        <v>6114</v>
      </c>
      <c r="Q137" s="4" t="s">
        <v>6115</v>
      </c>
      <c r="R137" s="4" t="s">
        <v>6115</v>
      </c>
      <c r="S137" s="4" t="s">
        <v>3527</v>
      </c>
      <c r="T137" s="4" t="s">
        <v>3527</v>
      </c>
      <c r="U137" s="4" t="s">
        <v>59</v>
      </c>
      <c r="V137" s="4" t="s">
        <v>60</v>
      </c>
      <c r="W137" s="4" t="s">
        <v>61</v>
      </c>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c r="BZ137" s="4"/>
      <c r="CA137" s="4"/>
      <c r="CB137" s="4"/>
      <c r="CC137" s="4"/>
      <c r="CD137" s="4"/>
      <c r="CE137" s="4" t="s">
        <v>5448</v>
      </c>
      <c r="CF137" s="4" t="s">
        <v>5448</v>
      </c>
      <c r="CG137" s="4" t="s">
        <v>6116</v>
      </c>
      <c r="CH137" s="4" t="s">
        <v>5448</v>
      </c>
      <c r="CI137" s="4" t="s">
        <v>5448</v>
      </c>
      <c r="CJ137" s="4"/>
      <c r="CK137" s="4"/>
      <c r="CL137" s="4"/>
      <c r="CM137" s="4"/>
      <c r="CN137" s="4" t="s">
        <v>3172</v>
      </c>
      <c r="CO137" s="4"/>
      <c r="CP137" s="4"/>
      <c r="CQ137" s="4"/>
      <c r="CR137" s="4"/>
    </row>
    <row r="138" spans="1:96" ht="25.5">
      <c r="A138" s="4">
        <v>259</v>
      </c>
      <c r="B138" s="4">
        <v>9584</v>
      </c>
      <c r="C138" s="4" t="s">
        <v>609</v>
      </c>
      <c r="D138" s="4" t="s">
        <v>610</v>
      </c>
      <c r="E138" s="4">
        <v>64300</v>
      </c>
      <c r="F138" s="4" t="s">
        <v>611</v>
      </c>
      <c r="G138" s="4" t="s">
        <v>613</v>
      </c>
      <c r="H138" s="4" t="s">
        <v>54</v>
      </c>
      <c r="I138" s="4" t="s">
        <v>55</v>
      </c>
      <c r="J138" s="4" t="s">
        <v>56</v>
      </c>
      <c r="K138" s="4" t="s">
        <v>57</v>
      </c>
      <c r="L138" s="4" t="s">
        <v>4265</v>
      </c>
      <c r="M138" s="4" t="s">
        <v>58</v>
      </c>
      <c r="N138" s="4" t="s">
        <v>127</v>
      </c>
      <c r="O138" s="4" t="s">
        <v>4140</v>
      </c>
      <c r="P138" s="4" t="s">
        <v>6117</v>
      </c>
      <c r="Q138" s="52" t="s">
        <v>6118</v>
      </c>
      <c r="R138" s="52" t="s">
        <v>6118</v>
      </c>
      <c r="S138" s="4" t="s">
        <v>3527</v>
      </c>
      <c r="T138" s="4" t="s">
        <v>3527</v>
      </c>
      <c r="U138" s="4" t="s">
        <v>59</v>
      </c>
      <c r="V138" s="4" t="s">
        <v>60</v>
      </c>
      <c r="W138" s="4" t="s">
        <v>61</v>
      </c>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t="s">
        <v>5572</v>
      </c>
      <c r="BG138" s="4" t="s">
        <v>611</v>
      </c>
      <c r="BH138" s="4" t="s">
        <v>6119</v>
      </c>
      <c r="BI138" s="4" t="s">
        <v>5574</v>
      </c>
      <c r="BJ138" s="4" t="s">
        <v>5575</v>
      </c>
      <c r="BK138" s="4" t="s">
        <v>5576</v>
      </c>
      <c r="BL138" s="4" t="s">
        <v>5577</v>
      </c>
      <c r="BM138" s="4"/>
      <c r="BN138" s="4"/>
      <c r="BO138" s="4"/>
      <c r="BP138" s="4"/>
      <c r="BQ138" s="4"/>
      <c r="BR138" s="4"/>
      <c r="BS138" s="4" t="s">
        <v>5541</v>
      </c>
      <c r="BT138" s="4" t="s">
        <v>3527</v>
      </c>
      <c r="BU138" s="4" t="s">
        <v>3527</v>
      </c>
      <c r="BV138" s="4"/>
      <c r="BW138" s="4"/>
      <c r="BX138" s="4"/>
      <c r="BY138" s="4" t="s">
        <v>5546</v>
      </c>
      <c r="BZ138" s="4" t="s">
        <v>3527</v>
      </c>
      <c r="CA138" s="4" t="s">
        <v>3527</v>
      </c>
      <c r="CB138" s="4"/>
      <c r="CC138" s="4"/>
      <c r="CD138" s="4"/>
      <c r="CE138" s="4" t="s">
        <v>5448</v>
      </c>
      <c r="CF138" s="4" t="s">
        <v>5548</v>
      </c>
      <c r="CG138" s="4" t="s">
        <v>6120</v>
      </c>
      <c r="CH138" s="4" t="s">
        <v>5448</v>
      </c>
      <c r="CI138" s="4" t="s">
        <v>5448</v>
      </c>
      <c r="CJ138" s="4"/>
      <c r="CK138" s="4"/>
      <c r="CL138" s="4"/>
      <c r="CM138" s="4"/>
      <c r="CN138" s="4" t="s">
        <v>3172</v>
      </c>
      <c r="CO138" s="4"/>
      <c r="CP138" s="4"/>
      <c r="CQ138" s="4"/>
      <c r="CR138" s="4"/>
    </row>
    <row r="139" spans="1:96" ht="12.75">
      <c r="A139" s="4">
        <v>260</v>
      </c>
      <c r="B139" s="4">
        <v>9585</v>
      </c>
      <c r="C139" s="4" t="s">
        <v>6121</v>
      </c>
      <c r="D139" s="4" t="s">
        <v>6122</v>
      </c>
      <c r="E139" s="4">
        <v>65000</v>
      </c>
      <c r="F139" s="4" t="s">
        <v>611</v>
      </c>
      <c r="G139" s="4" t="s">
        <v>6123</v>
      </c>
      <c r="H139" s="4" t="s">
        <v>54</v>
      </c>
      <c r="I139" s="4" t="s">
        <v>55</v>
      </c>
      <c r="J139" s="4" t="s">
        <v>56</v>
      </c>
      <c r="K139" s="4" t="s">
        <v>57</v>
      </c>
      <c r="L139" s="4" t="s">
        <v>4265</v>
      </c>
      <c r="M139" s="4" t="s">
        <v>5133</v>
      </c>
      <c r="N139" s="4" t="s">
        <v>127</v>
      </c>
      <c r="O139" s="4" t="s">
        <v>6124</v>
      </c>
      <c r="P139" s="4" t="s">
        <v>6125</v>
      </c>
      <c r="Q139" s="4" t="s">
        <v>6126</v>
      </c>
      <c r="R139" s="4" t="s">
        <v>6126</v>
      </c>
      <c r="S139" s="4" t="s">
        <v>3527</v>
      </c>
      <c r="T139" s="4" t="s">
        <v>3527</v>
      </c>
      <c r="U139" s="4"/>
      <c r="V139" s="4" t="s">
        <v>74</v>
      </c>
      <c r="W139" s="4" t="s">
        <v>61</v>
      </c>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4"/>
      <c r="BY139" s="4"/>
      <c r="BZ139" s="4"/>
      <c r="CA139" s="4"/>
      <c r="CB139" s="4"/>
      <c r="CC139" s="4"/>
      <c r="CD139" s="4"/>
      <c r="CE139" s="4" t="s">
        <v>5448</v>
      </c>
      <c r="CF139" s="4" t="s">
        <v>5448</v>
      </c>
      <c r="CG139" s="4" t="s">
        <v>6127</v>
      </c>
      <c r="CH139" s="4" t="s">
        <v>5448</v>
      </c>
      <c r="CI139" s="4" t="s">
        <v>5448</v>
      </c>
      <c r="CJ139" s="4"/>
      <c r="CK139" s="4"/>
      <c r="CL139" s="4"/>
      <c r="CM139" s="4"/>
      <c r="CN139" s="4" t="s">
        <v>3172</v>
      </c>
      <c r="CO139" s="4"/>
      <c r="CP139" s="4"/>
      <c r="CQ139" s="4"/>
      <c r="CR139" s="4"/>
    </row>
    <row r="140" spans="1:96" ht="12.75">
      <c r="A140" s="4">
        <v>261</v>
      </c>
      <c r="B140" s="4">
        <v>9586</v>
      </c>
      <c r="C140" s="4" t="s">
        <v>6128</v>
      </c>
      <c r="D140" s="4" t="s">
        <v>6129</v>
      </c>
      <c r="E140" s="4">
        <v>36000</v>
      </c>
      <c r="F140" s="4" t="s">
        <v>621</v>
      </c>
      <c r="G140" s="4" t="s">
        <v>6130</v>
      </c>
      <c r="H140" s="4" t="s">
        <v>54</v>
      </c>
      <c r="I140" s="4" t="s">
        <v>55</v>
      </c>
      <c r="J140" s="4" t="s">
        <v>408</v>
      </c>
      <c r="K140" s="4" t="s">
        <v>57</v>
      </c>
      <c r="L140" s="4" t="s">
        <v>4265</v>
      </c>
      <c r="M140" s="4" t="s">
        <v>5133</v>
      </c>
      <c r="N140" s="4" t="s">
        <v>127</v>
      </c>
      <c r="O140" s="4" t="s">
        <v>6131</v>
      </c>
      <c r="P140" s="4" t="s">
        <v>6132</v>
      </c>
      <c r="Q140" s="4" t="s">
        <v>6133</v>
      </c>
      <c r="R140" s="4" t="s">
        <v>6133</v>
      </c>
      <c r="S140" s="4" t="s">
        <v>3527</v>
      </c>
      <c r="T140" s="4" t="s">
        <v>3527</v>
      </c>
      <c r="U140" s="4"/>
      <c r="V140" s="4" t="s">
        <v>74</v>
      </c>
      <c r="W140" s="4" t="s">
        <v>61</v>
      </c>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c r="BV140" s="4"/>
      <c r="BW140" s="4"/>
      <c r="BX140" s="4"/>
      <c r="BY140" s="4"/>
      <c r="BZ140" s="4"/>
      <c r="CA140" s="4"/>
      <c r="CB140" s="4"/>
      <c r="CC140" s="4"/>
      <c r="CD140" s="4"/>
      <c r="CE140" s="4" t="s">
        <v>5448</v>
      </c>
      <c r="CF140" s="4" t="s">
        <v>5448</v>
      </c>
      <c r="CG140" s="4" t="s">
        <v>5448</v>
      </c>
      <c r="CH140" s="4" t="s">
        <v>5448</v>
      </c>
      <c r="CI140" s="4" t="s">
        <v>5448</v>
      </c>
      <c r="CJ140" s="4"/>
      <c r="CK140" s="4"/>
      <c r="CL140" s="4"/>
      <c r="CM140" s="4"/>
      <c r="CN140" s="4" t="s">
        <v>3172</v>
      </c>
      <c r="CO140" s="4"/>
      <c r="CP140" s="4"/>
      <c r="CQ140" s="4"/>
      <c r="CR140" s="4"/>
    </row>
    <row r="141" spans="1:96" ht="12.75">
      <c r="A141" s="4">
        <v>262</v>
      </c>
      <c r="B141" s="4">
        <v>9589</v>
      </c>
      <c r="C141" s="4" t="s">
        <v>619</v>
      </c>
      <c r="D141" s="4" t="s">
        <v>620</v>
      </c>
      <c r="E141" s="4">
        <v>63900</v>
      </c>
      <c r="F141" s="4" t="s">
        <v>621</v>
      </c>
      <c r="G141" s="4" t="s">
        <v>623</v>
      </c>
      <c r="H141" s="4" t="s">
        <v>54</v>
      </c>
      <c r="I141" s="4" t="s">
        <v>55</v>
      </c>
      <c r="J141" s="4" t="s">
        <v>56</v>
      </c>
      <c r="K141" s="4" t="s">
        <v>57</v>
      </c>
      <c r="L141" s="4" t="s">
        <v>4265</v>
      </c>
      <c r="M141" s="4" t="s">
        <v>58</v>
      </c>
      <c r="N141" s="4" t="s">
        <v>127</v>
      </c>
      <c r="O141" s="4" t="s">
        <v>4141</v>
      </c>
      <c r="P141" s="4" t="s">
        <v>6134</v>
      </c>
      <c r="Q141" s="4" t="s">
        <v>6135</v>
      </c>
      <c r="R141" s="4" t="s">
        <v>6135</v>
      </c>
      <c r="S141" s="4" t="s">
        <v>3527</v>
      </c>
      <c r="T141" s="4" t="s">
        <v>3527</v>
      </c>
      <c r="U141" s="4" t="s">
        <v>59</v>
      </c>
      <c r="V141" s="4" t="s">
        <v>60</v>
      </c>
      <c r="W141" s="4" t="s">
        <v>61</v>
      </c>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t="s">
        <v>5572</v>
      </c>
      <c r="BG141" s="4" t="s">
        <v>621</v>
      </c>
      <c r="BH141" s="4" t="s">
        <v>4363</v>
      </c>
      <c r="BI141" s="4" t="s">
        <v>5574</v>
      </c>
      <c r="BJ141" s="4" t="s">
        <v>5575</v>
      </c>
      <c r="BK141" s="4" t="s">
        <v>5576</v>
      </c>
      <c r="BL141" s="4" t="s">
        <v>5577</v>
      </c>
      <c r="BM141" s="4"/>
      <c r="BN141" s="4"/>
      <c r="BO141" s="4"/>
      <c r="BP141" s="4"/>
      <c r="BQ141" s="4"/>
      <c r="BR141" s="4"/>
      <c r="BS141" s="4" t="s">
        <v>5541</v>
      </c>
      <c r="BT141" s="4" t="s">
        <v>3527</v>
      </c>
      <c r="BU141" s="4" t="s">
        <v>3527</v>
      </c>
      <c r="BV141" s="4"/>
      <c r="BW141" s="4"/>
      <c r="BX141" s="4"/>
      <c r="BY141" s="4" t="s">
        <v>5546</v>
      </c>
      <c r="BZ141" s="4" t="s">
        <v>3527</v>
      </c>
      <c r="CA141" s="4" t="s">
        <v>3527</v>
      </c>
      <c r="CB141" s="4"/>
      <c r="CC141" s="4"/>
      <c r="CD141" s="4"/>
      <c r="CE141" s="4" t="s">
        <v>5547</v>
      </c>
      <c r="CF141" s="4" t="s">
        <v>5548</v>
      </c>
      <c r="CG141" s="4" t="s">
        <v>6136</v>
      </c>
      <c r="CH141" s="4" t="s">
        <v>5448</v>
      </c>
      <c r="CI141" s="4" t="s">
        <v>5448</v>
      </c>
      <c r="CJ141" s="4"/>
      <c r="CK141" s="4"/>
      <c r="CL141" s="4"/>
      <c r="CM141" s="4"/>
      <c r="CN141" s="4" t="s">
        <v>3172</v>
      </c>
      <c r="CO141" s="4"/>
      <c r="CP141" s="4"/>
      <c r="CQ141" s="4"/>
      <c r="CR141" s="4"/>
    </row>
    <row r="142" spans="1:96" ht="25.5">
      <c r="A142" s="4">
        <v>269</v>
      </c>
      <c r="B142" s="4">
        <v>9597</v>
      </c>
      <c r="C142" s="4" t="s">
        <v>6137</v>
      </c>
      <c r="D142" s="4" t="s">
        <v>6138</v>
      </c>
      <c r="E142" s="4">
        <v>45000</v>
      </c>
      <c r="F142" s="4" t="s">
        <v>6139</v>
      </c>
      <c r="G142" s="4" t="s">
        <v>6140</v>
      </c>
      <c r="H142" s="4" t="s">
        <v>54</v>
      </c>
      <c r="I142" s="4" t="s">
        <v>55</v>
      </c>
      <c r="J142" s="4" t="s">
        <v>408</v>
      </c>
      <c r="K142" s="4" t="s">
        <v>57</v>
      </c>
      <c r="L142" s="4" t="s">
        <v>4265</v>
      </c>
      <c r="M142" s="4" t="s">
        <v>5133</v>
      </c>
      <c r="N142" s="4" t="s">
        <v>127</v>
      </c>
      <c r="O142" s="4" t="s">
        <v>6141</v>
      </c>
      <c r="P142" s="4" t="s">
        <v>6142</v>
      </c>
      <c r="Q142" s="52" t="s">
        <v>6143</v>
      </c>
      <c r="R142" s="52" t="s">
        <v>6143</v>
      </c>
      <c r="S142" s="4" t="s">
        <v>3527</v>
      </c>
      <c r="T142" s="4" t="s">
        <v>3527</v>
      </c>
      <c r="U142" s="4"/>
      <c r="V142" s="4" t="s">
        <v>74</v>
      </c>
      <c r="W142" s="4" t="s">
        <v>61</v>
      </c>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t="s">
        <v>5448</v>
      </c>
      <c r="CF142" s="4" t="s">
        <v>5448</v>
      </c>
      <c r="CG142" s="4" t="s">
        <v>5448</v>
      </c>
      <c r="CH142" s="4" t="s">
        <v>5448</v>
      </c>
      <c r="CI142" s="4" t="s">
        <v>5448</v>
      </c>
      <c r="CJ142" s="4"/>
      <c r="CK142" s="4"/>
      <c r="CL142" s="4"/>
      <c r="CM142" s="4"/>
      <c r="CN142" s="4" t="s">
        <v>3172</v>
      </c>
      <c r="CO142" s="4"/>
      <c r="CP142" s="4"/>
      <c r="CQ142" s="4"/>
      <c r="CR142" s="4"/>
    </row>
    <row r="143" spans="1:96" ht="12.75">
      <c r="A143" s="4">
        <v>270</v>
      </c>
      <c r="B143" s="4">
        <v>9598</v>
      </c>
      <c r="C143" s="4" t="s">
        <v>848</v>
      </c>
      <c r="D143" s="4" t="s">
        <v>849</v>
      </c>
      <c r="E143" s="4">
        <v>55200</v>
      </c>
      <c r="F143" s="4" t="s">
        <v>616</v>
      </c>
      <c r="G143" s="4" t="s">
        <v>850</v>
      </c>
      <c r="H143" s="4" t="s">
        <v>54</v>
      </c>
      <c r="I143" s="4" t="s">
        <v>55</v>
      </c>
      <c r="J143" s="4" t="s">
        <v>56</v>
      </c>
      <c r="K143" s="4" t="s">
        <v>57</v>
      </c>
      <c r="L143" s="4" t="s">
        <v>4265</v>
      </c>
      <c r="M143" s="4" t="s">
        <v>58</v>
      </c>
      <c r="N143" s="4" t="s">
        <v>127</v>
      </c>
      <c r="O143" s="4" t="s">
        <v>4144</v>
      </c>
      <c r="P143" s="4" t="s">
        <v>6144</v>
      </c>
      <c r="Q143" s="4" t="s">
        <v>6145</v>
      </c>
      <c r="R143" s="4" t="s">
        <v>6145</v>
      </c>
      <c r="S143" s="4" t="s">
        <v>3527</v>
      </c>
      <c r="T143" s="4" t="s">
        <v>3527</v>
      </c>
      <c r="U143" s="4" t="s">
        <v>59</v>
      </c>
      <c r="V143" s="4" t="s">
        <v>60</v>
      </c>
      <c r="W143" s="4" t="s">
        <v>61</v>
      </c>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t="s">
        <v>5572</v>
      </c>
      <c r="BG143" s="4" t="s">
        <v>616</v>
      </c>
      <c r="BH143" s="4" t="s">
        <v>6146</v>
      </c>
      <c r="BI143" s="4" t="s">
        <v>5574</v>
      </c>
      <c r="BJ143" s="4" t="s">
        <v>5575</v>
      </c>
      <c r="BK143" s="4" t="s">
        <v>5576</v>
      </c>
      <c r="BL143" s="4" t="s">
        <v>5577</v>
      </c>
      <c r="BM143" s="4"/>
      <c r="BN143" s="4"/>
      <c r="BO143" s="4"/>
      <c r="BP143" s="4"/>
      <c r="BQ143" s="4"/>
      <c r="BR143" s="4"/>
      <c r="BS143" s="4" t="s">
        <v>5541</v>
      </c>
      <c r="BT143" s="4" t="s">
        <v>3527</v>
      </c>
      <c r="BU143" s="4" t="s">
        <v>3527</v>
      </c>
      <c r="BV143" s="4"/>
      <c r="BW143" s="4"/>
      <c r="BX143" s="4"/>
      <c r="BY143" s="4" t="s">
        <v>5546</v>
      </c>
      <c r="BZ143" s="4" t="s">
        <v>3527</v>
      </c>
      <c r="CA143" s="4" t="s">
        <v>3527</v>
      </c>
      <c r="CB143" s="4"/>
      <c r="CC143" s="4"/>
      <c r="CD143" s="4"/>
      <c r="CE143" s="4" t="s">
        <v>5448</v>
      </c>
      <c r="CF143" s="4" t="s">
        <v>5548</v>
      </c>
      <c r="CG143" s="4" t="s">
        <v>6147</v>
      </c>
      <c r="CH143" s="4" t="s">
        <v>5448</v>
      </c>
      <c r="CI143" s="4" t="s">
        <v>5448</v>
      </c>
      <c r="CJ143" s="4"/>
      <c r="CK143" s="4"/>
      <c r="CL143" s="4"/>
      <c r="CM143" s="4"/>
      <c r="CN143" s="4" t="s">
        <v>3172</v>
      </c>
      <c r="CO143" s="4"/>
      <c r="CP143" s="4"/>
      <c r="CQ143" s="4"/>
      <c r="CR143" s="4"/>
    </row>
    <row r="144" spans="1:96" ht="25.5">
      <c r="A144" s="4">
        <v>271</v>
      </c>
      <c r="B144" s="4">
        <v>9600</v>
      </c>
      <c r="C144" s="4" t="s">
        <v>614</v>
      </c>
      <c r="D144" s="4" t="s">
        <v>615</v>
      </c>
      <c r="E144" s="4">
        <v>64200</v>
      </c>
      <c r="F144" s="4" t="s">
        <v>616</v>
      </c>
      <c r="G144" s="4" t="s">
        <v>618</v>
      </c>
      <c r="H144" s="4" t="s">
        <v>54</v>
      </c>
      <c r="I144" s="4" t="s">
        <v>55</v>
      </c>
      <c r="J144" s="4" t="s">
        <v>56</v>
      </c>
      <c r="K144" s="4" t="s">
        <v>57</v>
      </c>
      <c r="L144" s="4" t="s">
        <v>4265</v>
      </c>
      <c r="M144" s="4" t="s">
        <v>58</v>
      </c>
      <c r="N144" s="4" t="s">
        <v>127</v>
      </c>
      <c r="O144" s="4" t="s">
        <v>4145</v>
      </c>
      <c r="P144" s="4" t="s">
        <v>6148</v>
      </c>
      <c r="Q144" s="52" t="s">
        <v>6149</v>
      </c>
      <c r="R144" s="52" t="s">
        <v>6149</v>
      </c>
      <c r="S144" s="4" t="s">
        <v>3527</v>
      </c>
      <c r="T144" s="4" t="s">
        <v>3527</v>
      </c>
      <c r="U144" s="4" t="s">
        <v>59</v>
      </c>
      <c r="V144" s="4" t="s">
        <v>60</v>
      </c>
      <c r="W144" s="4" t="s">
        <v>61</v>
      </c>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t="s">
        <v>5572</v>
      </c>
      <c r="BG144" s="4" t="s">
        <v>616</v>
      </c>
      <c r="BH144" s="4" t="s">
        <v>6146</v>
      </c>
      <c r="BI144" s="4" t="s">
        <v>5574</v>
      </c>
      <c r="BJ144" s="4" t="s">
        <v>5575</v>
      </c>
      <c r="BK144" s="4" t="s">
        <v>5576</v>
      </c>
      <c r="BL144" s="4" t="s">
        <v>5577</v>
      </c>
      <c r="BM144" s="4"/>
      <c r="BN144" s="4"/>
      <c r="BO144" s="4"/>
      <c r="BP144" s="4"/>
      <c r="BQ144" s="4"/>
      <c r="BR144" s="4"/>
      <c r="BS144" s="4" t="s">
        <v>5541</v>
      </c>
      <c r="BT144" s="4" t="s">
        <v>3527</v>
      </c>
      <c r="BU144" s="4" t="s">
        <v>3527</v>
      </c>
      <c r="BV144" s="4"/>
      <c r="BW144" s="4"/>
      <c r="BX144" s="4"/>
      <c r="BY144" s="4" t="s">
        <v>5546</v>
      </c>
      <c r="BZ144" s="4" t="s">
        <v>3527</v>
      </c>
      <c r="CA144" s="4" t="s">
        <v>3527</v>
      </c>
      <c r="CB144" s="4"/>
      <c r="CC144" s="4"/>
      <c r="CD144" s="4"/>
      <c r="CE144" s="4" t="s">
        <v>5547</v>
      </c>
      <c r="CF144" s="4" t="s">
        <v>5548</v>
      </c>
      <c r="CG144" s="4" t="s">
        <v>6150</v>
      </c>
      <c r="CH144" s="4" t="s">
        <v>5448</v>
      </c>
      <c r="CI144" s="4" t="s">
        <v>5448</v>
      </c>
      <c r="CJ144" s="4"/>
      <c r="CK144" s="4"/>
      <c r="CL144" s="4"/>
      <c r="CM144" s="4"/>
      <c r="CN144" s="4" t="s">
        <v>3172</v>
      </c>
      <c r="CO144" s="4"/>
      <c r="CP144" s="4"/>
      <c r="CQ144" s="4"/>
      <c r="CR144" s="4"/>
    </row>
    <row r="145" spans="1:96" ht="12.75">
      <c r="A145" s="4">
        <v>273</v>
      </c>
      <c r="B145" s="4">
        <v>9602</v>
      </c>
      <c r="C145" s="4" t="s">
        <v>593</v>
      </c>
      <c r="D145" s="4" t="s">
        <v>594</v>
      </c>
      <c r="E145" s="4">
        <v>64700</v>
      </c>
      <c r="F145" s="4" t="s">
        <v>595</v>
      </c>
      <c r="G145" s="4" t="s">
        <v>597</v>
      </c>
      <c r="H145" s="4" t="s">
        <v>54</v>
      </c>
      <c r="I145" s="4" t="s">
        <v>55</v>
      </c>
      <c r="J145" s="4" t="s">
        <v>56</v>
      </c>
      <c r="K145" s="4" t="s">
        <v>57</v>
      </c>
      <c r="L145" s="4" t="s">
        <v>4265</v>
      </c>
      <c r="M145" s="4" t="s">
        <v>58</v>
      </c>
      <c r="N145" s="4" t="s">
        <v>127</v>
      </c>
      <c r="O145" s="4" t="s">
        <v>4146</v>
      </c>
      <c r="P145" s="4" t="s">
        <v>6151</v>
      </c>
      <c r="Q145" s="4" t="s">
        <v>6152</v>
      </c>
      <c r="R145" s="4" t="s">
        <v>6152</v>
      </c>
      <c r="S145" s="4" t="s">
        <v>3527</v>
      </c>
      <c r="T145" s="4" t="s">
        <v>3527</v>
      </c>
      <c r="U145" s="4" t="s">
        <v>59</v>
      </c>
      <c r="V145" s="4" t="s">
        <v>60</v>
      </c>
      <c r="W145" s="4" t="s">
        <v>61</v>
      </c>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t="s">
        <v>5572</v>
      </c>
      <c r="BG145" s="4" t="s">
        <v>595</v>
      </c>
      <c r="BH145" s="4" t="s">
        <v>6153</v>
      </c>
      <c r="BI145" s="4" t="s">
        <v>5574</v>
      </c>
      <c r="BJ145" s="4" t="s">
        <v>5575</v>
      </c>
      <c r="BK145" s="4" t="s">
        <v>5576</v>
      </c>
      <c r="BL145" s="4" t="s">
        <v>5577</v>
      </c>
      <c r="BM145" s="4"/>
      <c r="BN145" s="4"/>
      <c r="BO145" s="4"/>
      <c r="BP145" s="4"/>
      <c r="BQ145" s="4"/>
      <c r="BR145" s="4"/>
      <c r="BS145" s="4" t="s">
        <v>5541</v>
      </c>
      <c r="BT145" s="4" t="s">
        <v>3527</v>
      </c>
      <c r="BU145" s="4" t="s">
        <v>3527</v>
      </c>
      <c r="BV145" s="4"/>
      <c r="BW145" s="4"/>
      <c r="BX145" s="4"/>
      <c r="BY145" s="4" t="s">
        <v>5546</v>
      </c>
      <c r="BZ145" s="4" t="s">
        <v>3527</v>
      </c>
      <c r="CA145" s="4" t="s">
        <v>3527</v>
      </c>
      <c r="CB145" s="4"/>
      <c r="CC145" s="4"/>
      <c r="CD145" s="4"/>
      <c r="CE145" s="4" t="s">
        <v>5448</v>
      </c>
      <c r="CF145" s="4" t="s">
        <v>5548</v>
      </c>
      <c r="CG145" s="4" t="s">
        <v>6154</v>
      </c>
      <c r="CH145" s="4" t="s">
        <v>5448</v>
      </c>
      <c r="CI145" s="4" t="s">
        <v>5448</v>
      </c>
      <c r="CJ145" s="4"/>
      <c r="CK145" s="4"/>
      <c r="CL145" s="4"/>
      <c r="CM145" s="4"/>
      <c r="CN145" s="4" t="s">
        <v>3172</v>
      </c>
      <c r="CO145" s="4"/>
      <c r="CP145" s="4"/>
      <c r="CQ145" s="4"/>
      <c r="CR145" s="4"/>
    </row>
    <row r="146" spans="1:96" ht="12.75">
      <c r="A146" s="4">
        <v>274</v>
      </c>
      <c r="B146" s="4">
        <v>9603</v>
      </c>
      <c r="C146" s="4" t="s">
        <v>6155</v>
      </c>
      <c r="D146" s="4" t="s">
        <v>6156</v>
      </c>
      <c r="E146" s="4">
        <v>60000</v>
      </c>
      <c r="F146" s="4" t="s">
        <v>595</v>
      </c>
      <c r="G146" s="4" t="s">
        <v>6157</v>
      </c>
      <c r="H146" s="4" t="s">
        <v>54</v>
      </c>
      <c r="I146" s="4" t="s">
        <v>55</v>
      </c>
      <c r="J146" s="4" t="s">
        <v>56</v>
      </c>
      <c r="K146" s="4" t="s">
        <v>57</v>
      </c>
      <c r="L146" s="4" t="s">
        <v>4265</v>
      </c>
      <c r="M146" s="4" t="s">
        <v>5133</v>
      </c>
      <c r="N146" s="4" t="s">
        <v>127</v>
      </c>
      <c r="O146" s="4" t="s">
        <v>6158</v>
      </c>
      <c r="P146" s="4" t="s">
        <v>6159</v>
      </c>
      <c r="Q146" s="4" t="s">
        <v>6160</v>
      </c>
      <c r="R146" s="4" t="s">
        <v>6160</v>
      </c>
      <c r="S146" s="4" t="s">
        <v>3527</v>
      </c>
      <c r="T146" s="4" t="s">
        <v>3527</v>
      </c>
      <c r="U146" s="4"/>
      <c r="V146" s="4" t="s">
        <v>74</v>
      </c>
      <c r="W146" s="4" t="s">
        <v>61</v>
      </c>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t="s">
        <v>5448</v>
      </c>
      <c r="CF146" s="4" t="s">
        <v>5448</v>
      </c>
      <c r="CG146" s="4" t="s">
        <v>5448</v>
      </c>
      <c r="CH146" s="4" t="s">
        <v>5448</v>
      </c>
      <c r="CI146" s="4" t="s">
        <v>5448</v>
      </c>
      <c r="CJ146" s="4"/>
      <c r="CK146" s="4"/>
      <c r="CL146" s="4"/>
      <c r="CM146" s="4"/>
      <c r="CN146" s="4" t="s">
        <v>3172</v>
      </c>
      <c r="CO146" s="4"/>
      <c r="CP146" s="4"/>
      <c r="CQ146" s="4"/>
      <c r="CR146" s="4"/>
    </row>
    <row r="147" spans="1:96" ht="12.75">
      <c r="A147" s="4">
        <v>275</v>
      </c>
      <c r="B147" s="4">
        <v>9604</v>
      </c>
      <c r="C147" s="4" t="s">
        <v>6161</v>
      </c>
      <c r="D147" s="4" t="s">
        <v>518</v>
      </c>
      <c r="E147" s="4">
        <v>49600</v>
      </c>
      <c r="F147" s="4" t="s">
        <v>2256</v>
      </c>
      <c r="G147" s="4" t="s">
        <v>519</v>
      </c>
      <c r="H147" s="4" t="s">
        <v>54</v>
      </c>
      <c r="I147" s="4" t="s">
        <v>55</v>
      </c>
      <c r="J147" s="4" t="s">
        <v>569</v>
      </c>
      <c r="K147" s="4" t="s">
        <v>57</v>
      </c>
      <c r="L147" s="4" t="s">
        <v>4265</v>
      </c>
      <c r="M147" s="4" t="s">
        <v>58</v>
      </c>
      <c r="N147" s="4" t="s">
        <v>127</v>
      </c>
      <c r="O147" s="4" t="s">
        <v>3622</v>
      </c>
      <c r="P147" s="4" t="s">
        <v>6162</v>
      </c>
      <c r="Q147" s="4" t="s">
        <v>6163</v>
      </c>
      <c r="R147" s="4" t="s">
        <v>6163</v>
      </c>
      <c r="S147" s="4" t="s">
        <v>3527</v>
      </c>
      <c r="T147" s="4" t="s">
        <v>3527</v>
      </c>
      <c r="U147" s="4"/>
      <c r="V147" s="4" t="s">
        <v>244</v>
      </c>
      <c r="W147" s="4" t="s">
        <v>61</v>
      </c>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t="s">
        <v>5572</v>
      </c>
      <c r="BG147" s="4" t="s">
        <v>2256</v>
      </c>
      <c r="BH147" s="4" t="s">
        <v>6164</v>
      </c>
      <c r="BI147" s="4" t="s">
        <v>5574</v>
      </c>
      <c r="BJ147" s="4" t="s">
        <v>5575</v>
      </c>
      <c r="BK147" s="4" t="s">
        <v>5576</v>
      </c>
      <c r="BL147" s="4" t="s">
        <v>5577</v>
      </c>
      <c r="BM147" s="4"/>
      <c r="BN147" s="4"/>
      <c r="BO147" s="4"/>
      <c r="BP147" s="4"/>
      <c r="BQ147" s="4"/>
      <c r="BR147" s="4"/>
      <c r="BS147" s="4" t="s">
        <v>5541</v>
      </c>
      <c r="BT147" s="4" t="s">
        <v>3527</v>
      </c>
      <c r="BU147" s="4" t="s">
        <v>3527</v>
      </c>
      <c r="BV147" s="4"/>
      <c r="BW147" s="4"/>
      <c r="BX147" s="4"/>
      <c r="BY147" s="4" t="s">
        <v>5546</v>
      </c>
      <c r="BZ147" s="4" t="s">
        <v>3527</v>
      </c>
      <c r="CA147" s="4" t="s">
        <v>3527</v>
      </c>
      <c r="CB147" s="4"/>
      <c r="CC147" s="4"/>
      <c r="CD147" s="4"/>
      <c r="CE147" s="4" t="s">
        <v>5547</v>
      </c>
      <c r="CF147" s="4" t="s">
        <v>5548</v>
      </c>
      <c r="CG147" s="4" t="s">
        <v>5448</v>
      </c>
      <c r="CH147" s="4" t="s">
        <v>5448</v>
      </c>
      <c r="CI147" s="4" t="s">
        <v>5448</v>
      </c>
      <c r="CJ147" s="4"/>
      <c r="CK147" s="4"/>
      <c r="CL147" s="4"/>
      <c r="CM147" s="4"/>
      <c r="CN147" s="4" t="s">
        <v>3172</v>
      </c>
      <c r="CO147" s="4"/>
      <c r="CP147" s="4"/>
      <c r="CQ147" s="4"/>
      <c r="CR147" s="4"/>
    </row>
    <row r="148" spans="1:96" ht="12.75">
      <c r="A148" s="4">
        <v>277</v>
      </c>
      <c r="B148" s="4">
        <v>9606</v>
      </c>
      <c r="C148" s="4" t="s">
        <v>6165</v>
      </c>
      <c r="D148" s="4" t="s">
        <v>6166</v>
      </c>
      <c r="E148" s="4">
        <v>40000</v>
      </c>
      <c r="F148" s="4" t="s">
        <v>600</v>
      </c>
      <c r="G148" s="4" t="s">
        <v>6167</v>
      </c>
      <c r="H148" s="4" t="s">
        <v>54</v>
      </c>
      <c r="I148" s="4" t="s">
        <v>55</v>
      </c>
      <c r="J148" s="4" t="s">
        <v>56</v>
      </c>
      <c r="K148" s="4" t="s">
        <v>57</v>
      </c>
      <c r="L148" s="4" t="s">
        <v>4265</v>
      </c>
      <c r="M148" s="4" t="s">
        <v>409</v>
      </c>
      <c r="N148" s="4" t="s">
        <v>127</v>
      </c>
      <c r="O148" s="4" t="s">
        <v>6168</v>
      </c>
      <c r="P148" s="4" t="s">
        <v>6169</v>
      </c>
      <c r="Q148" s="4" t="s">
        <v>6170</v>
      </c>
      <c r="R148" s="4" t="s">
        <v>6170</v>
      </c>
      <c r="S148" s="4" t="s">
        <v>3527</v>
      </c>
      <c r="T148" s="4" t="s">
        <v>3527</v>
      </c>
      <c r="U148" s="4"/>
      <c r="V148" s="4" t="s">
        <v>74</v>
      </c>
      <c r="W148" s="4" t="s">
        <v>61</v>
      </c>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t="s">
        <v>5448</v>
      </c>
      <c r="CF148" s="4" t="s">
        <v>5448</v>
      </c>
      <c r="CG148" s="4" t="s">
        <v>5448</v>
      </c>
      <c r="CH148" s="4" t="s">
        <v>5448</v>
      </c>
      <c r="CI148" s="4" t="s">
        <v>5448</v>
      </c>
      <c r="CJ148" s="4"/>
      <c r="CK148" s="4"/>
      <c r="CL148" s="4"/>
      <c r="CM148" s="4"/>
      <c r="CN148" s="4" t="s">
        <v>3172</v>
      </c>
      <c r="CO148" s="4"/>
      <c r="CP148" s="4"/>
      <c r="CQ148" s="4"/>
      <c r="CR148" s="4"/>
    </row>
    <row r="149" spans="1:96" ht="12.75">
      <c r="A149" s="4">
        <v>278</v>
      </c>
      <c r="B149" s="4">
        <v>9607</v>
      </c>
      <c r="C149" s="4" t="s">
        <v>6171</v>
      </c>
      <c r="D149" s="4" t="s">
        <v>6172</v>
      </c>
      <c r="E149" s="4">
        <v>50000</v>
      </c>
      <c r="F149" s="4" t="s">
        <v>600</v>
      </c>
      <c r="G149" s="4" t="s">
        <v>67</v>
      </c>
      <c r="H149" s="4" t="s">
        <v>54</v>
      </c>
      <c r="I149" s="4" t="s">
        <v>55</v>
      </c>
      <c r="J149" s="4" t="s">
        <v>56</v>
      </c>
      <c r="K149" s="4" t="s">
        <v>57</v>
      </c>
      <c r="L149" s="4" t="s">
        <v>4265</v>
      </c>
      <c r="M149" s="4" t="s">
        <v>5133</v>
      </c>
      <c r="N149" s="4" t="s">
        <v>127</v>
      </c>
      <c r="O149" s="4" t="s">
        <v>6173</v>
      </c>
      <c r="P149" s="4" t="s">
        <v>6174</v>
      </c>
      <c r="Q149" s="4" t="s">
        <v>6175</v>
      </c>
      <c r="R149" s="4" t="s">
        <v>6175</v>
      </c>
      <c r="S149" s="4" t="s">
        <v>3527</v>
      </c>
      <c r="T149" s="4" t="s">
        <v>3527</v>
      </c>
      <c r="U149" s="4"/>
      <c r="V149" s="4" t="s">
        <v>74</v>
      </c>
      <c r="W149" s="4" t="s">
        <v>61</v>
      </c>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t="s">
        <v>5448</v>
      </c>
      <c r="CF149" s="4" t="s">
        <v>5448</v>
      </c>
      <c r="CG149" s="4" t="s">
        <v>6176</v>
      </c>
      <c r="CH149" s="4" t="s">
        <v>5448</v>
      </c>
      <c r="CI149" s="4" t="s">
        <v>5448</v>
      </c>
      <c r="CJ149" s="4"/>
      <c r="CK149" s="4"/>
      <c r="CL149" s="4"/>
      <c r="CM149" s="4"/>
      <c r="CN149" s="4" t="s">
        <v>3172</v>
      </c>
      <c r="CO149" s="4"/>
      <c r="CP149" s="4"/>
      <c r="CQ149" s="4"/>
      <c r="CR149" s="4"/>
    </row>
    <row r="150" spans="1:96" ht="12.75">
      <c r="A150" s="4">
        <v>129</v>
      </c>
      <c r="B150" s="4">
        <v>9202</v>
      </c>
      <c r="C150" s="4" t="s">
        <v>1821</v>
      </c>
      <c r="D150" s="4" t="s">
        <v>1822</v>
      </c>
      <c r="E150" s="4">
        <v>20556</v>
      </c>
      <c r="F150" s="4" t="s">
        <v>1823</v>
      </c>
      <c r="G150" s="4" t="s">
        <v>1826</v>
      </c>
      <c r="H150" s="4" t="s">
        <v>90</v>
      </c>
      <c r="I150" s="4" t="s">
        <v>135</v>
      </c>
      <c r="J150" s="4" t="s">
        <v>847</v>
      </c>
      <c r="K150" s="4" t="s">
        <v>57</v>
      </c>
      <c r="L150" s="4" t="s">
        <v>5095</v>
      </c>
      <c r="M150" s="4" t="s">
        <v>1827</v>
      </c>
      <c r="N150" s="4" t="s">
        <v>127</v>
      </c>
      <c r="O150" s="4" t="s">
        <v>3602</v>
      </c>
      <c r="P150" s="4" t="s">
        <v>6177</v>
      </c>
      <c r="Q150" s="4" t="s">
        <v>6178</v>
      </c>
      <c r="R150" s="4" t="s">
        <v>6178</v>
      </c>
      <c r="S150" s="4" t="s">
        <v>6179</v>
      </c>
      <c r="T150" s="4" t="s">
        <v>6180</v>
      </c>
      <c r="U150" s="4"/>
      <c r="V150" s="4" t="s">
        <v>74</v>
      </c>
      <c r="W150" s="4" t="s">
        <v>61</v>
      </c>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t="s">
        <v>6181</v>
      </c>
      <c r="BK150" s="4" t="s">
        <v>6182</v>
      </c>
      <c r="BL150" s="4" t="s">
        <v>6183</v>
      </c>
      <c r="BM150" s="4"/>
      <c r="BN150" s="4"/>
      <c r="BO150" s="4"/>
      <c r="BP150" s="4"/>
      <c r="BQ150" s="4"/>
      <c r="BR150" s="4"/>
      <c r="BS150" s="4"/>
      <c r="BT150" s="4"/>
      <c r="BU150" s="4"/>
      <c r="BV150" s="4"/>
      <c r="BW150" s="4"/>
      <c r="BX150" s="4"/>
      <c r="BY150" s="4"/>
      <c r="BZ150" s="4"/>
      <c r="CA150" s="4"/>
      <c r="CB150" s="4"/>
      <c r="CC150" s="4"/>
      <c r="CD150" s="4"/>
      <c r="CE150" s="4" t="s">
        <v>5448</v>
      </c>
      <c r="CF150" s="4" t="s">
        <v>5448</v>
      </c>
      <c r="CG150" s="4" t="s">
        <v>6184</v>
      </c>
      <c r="CH150" s="4" t="s">
        <v>5448</v>
      </c>
      <c r="CI150" s="4" t="s">
        <v>5448</v>
      </c>
      <c r="CJ150" s="4"/>
      <c r="CK150" s="4"/>
      <c r="CL150" s="4"/>
      <c r="CM150" s="4"/>
      <c r="CN150" s="4" t="s">
        <v>3172</v>
      </c>
      <c r="CO150" s="4"/>
      <c r="CP150" s="4"/>
      <c r="CQ150" s="4"/>
      <c r="CR150" s="4"/>
    </row>
    <row r="151" spans="1:96" ht="12.75">
      <c r="A151" s="4">
        <v>803</v>
      </c>
      <c r="B151" s="4">
        <v>10350</v>
      </c>
      <c r="C151" s="4" t="s">
        <v>3604</v>
      </c>
      <c r="D151" s="4" t="s">
        <v>3605</v>
      </c>
      <c r="E151" s="4">
        <v>58000</v>
      </c>
      <c r="F151" s="4" t="s">
        <v>651</v>
      </c>
      <c r="G151" s="4" t="s">
        <v>6185</v>
      </c>
      <c r="H151" s="4" t="s">
        <v>54</v>
      </c>
      <c r="I151" s="4" t="s">
        <v>55</v>
      </c>
      <c r="J151" s="4" t="s">
        <v>56</v>
      </c>
      <c r="K151" s="4" t="s">
        <v>57</v>
      </c>
      <c r="L151" s="4" t="s">
        <v>4265</v>
      </c>
      <c r="M151" s="4" t="s">
        <v>58</v>
      </c>
      <c r="N151" s="4" t="s">
        <v>127</v>
      </c>
      <c r="O151" s="4" t="s">
        <v>3606</v>
      </c>
      <c r="P151" s="4" t="s">
        <v>6186</v>
      </c>
      <c r="Q151" s="4" t="s">
        <v>6187</v>
      </c>
      <c r="R151" s="4" t="s">
        <v>6187</v>
      </c>
      <c r="S151" s="4" t="s">
        <v>3527</v>
      </c>
      <c r="T151" s="4" t="s">
        <v>3527</v>
      </c>
      <c r="U151" s="4"/>
      <c r="V151" s="4" t="s">
        <v>74</v>
      </c>
      <c r="W151" s="4" t="s">
        <v>61</v>
      </c>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t="s">
        <v>5448</v>
      </c>
      <c r="CF151" s="4" t="s">
        <v>5448</v>
      </c>
      <c r="CG151" s="4" t="s">
        <v>5448</v>
      </c>
      <c r="CH151" s="4" t="s">
        <v>5448</v>
      </c>
      <c r="CI151" s="4" t="s">
        <v>5448</v>
      </c>
      <c r="CJ151" s="4"/>
      <c r="CK151" s="4"/>
      <c r="CL151" s="4"/>
      <c r="CM151" s="4"/>
      <c r="CN151" s="4" t="s">
        <v>3172</v>
      </c>
      <c r="CO151" s="4"/>
      <c r="CP151" s="4"/>
      <c r="CQ151" s="4"/>
      <c r="CR151" s="4"/>
    </row>
    <row r="152" spans="1:96" ht="12.75">
      <c r="A152" s="4">
        <v>418</v>
      </c>
      <c r="B152" s="4">
        <v>9838</v>
      </c>
      <c r="C152" s="4" t="s">
        <v>891</v>
      </c>
      <c r="D152" s="4" t="s">
        <v>892</v>
      </c>
      <c r="E152" s="4">
        <v>53000</v>
      </c>
      <c r="F152" s="4" t="s">
        <v>893</v>
      </c>
      <c r="G152" s="4" t="s">
        <v>895</v>
      </c>
      <c r="H152" s="4" t="s">
        <v>54</v>
      </c>
      <c r="I152" s="4" t="s">
        <v>55</v>
      </c>
      <c r="J152" s="4" t="s">
        <v>569</v>
      </c>
      <c r="K152" s="4" t="s">
        <v>57</v>
      </c>
      <c r="L152" s="4" t="s">
        <v>4265</v>
      </c>
      <c r="M152" s="4" t="s">
        <v>58</v>
      </c>
      <c r="N152" s="4" t="s">
        <v>127</v>
      </c>
      <c r="O152" s="4" t="s">
        <v>4101</v>
      </c>
      <c r="P152" s="4" t="s">
        <v>6188</v>
      </c>
      <c r="Q152" s="4" t="s">
        <v>6189</v>
      </c>
      <c r="R152" s="4" t="s">
        <v>6189</v>
      </c>
      <c r="S152" s="4" t="s">
        <v>3527</v>
      </c>
      <c r="T152" s="4" t="s">
        <v>3527</v>
      </c>
      <c r="U152" s="4" t="s">
        <v>118</v>
      </c>
      <c r="V152" s="4" t="s">
        <v>60</v>
      </c>
      <c r="W152" s="4" t="s">
        <v>61</v>
      </c>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t="s">
        <v>5572</v>
      </c>
      <c r="BG152" s="4" t="s">
        <v>893</v>
      </c>
      <c r="BH152" s="4" t="s">
        <v>6190</v>
      </c>
      <c r="BI152" s="4" t="s">
        <v>5574</v>
      </c>
      <c r="BJ152" s="4"/>
      <c r="BK152" s="4"/>
      <c r="BL152" s="4"/>
      <c r="BM152" s="4"/>
      <c r="BN152" s="4"/>
      <c r="BO152" s="4"/>
      <c r="BP152" s="4"/>
      <c r="BQ152" s="4"/>
      <c r="BR152" s="4"/>
      <c r="BS152" s="4" t="s">
        <v>5541</v>
      </c>
      <c r="BT152" s="4" t="s">
        <v>3527</v>
      </c>
      <c r="BU152" s="4" t="s">
        <v>3527</v>
      </c>
      <c r="BV152" s="4"/>
      <c r="BW152" s="4"/>
      <c r="BX152" s="4"/>
      <c r="BY152" s="4" t="s">
        <v>5546</v>
      </c>
      <c r="BZ152" s="4" t="s">
        <v>3527</v>
      </c>
      <c r="CA152" s="4" t="s">
        <v>3527</v>
      </c>
      <c r="CB152" s="4"/>
      <c r="CC152" s="4"/>
      <c r="CD152" s="4"/>
      <c r="CE152" s="4" t="s">
        <v>5547</v>
      </c>
      <c r="CF152" s="4" t="s">
        <v>5548</v>
      </c>
      <c r="CG152" s="4" t="s">
        <v>6191</v>
      </c>
      <c r="CH152" s="4" t="s">
        <v>5448</v>
      </c>
      <c r="CI152" s="4" t="s">
        <v>5448</v>
      </c>
      <c r="CJ152" s="4"/>
      <c r="CK152" s="4"/>
      <c r="CL152" s="4"/>
      <c r="CM152" s="4"/>
      <c r="CN152" s="4" t="s">
        <v>3172</v>
      </c>
      <c r="CO152" s="4"/>
      <c r="CP152" s="4"/>
      <c r="CQ152" s="4"/>
      <c r="CR152" s="4"/>
    </row>
    <row r="153" spans="1:96" ht="12.75">
      <c r="A153" s="4">
        <v>345</v>
      </c>
      <c r="B153" s="4">
        <v>9704</v>
      </c>
      <c r="C153" s="4" t="s">
        <v>2180</v>
      </c>
      <c r="D153" s="4" t="s">
        <v>2181</v>
      </c>
      <c r="E153" s="4">
        <v>12500</v>
      </c>
      <c r="F153" s="4" t="s">
        <v>1730</v>
      </c>
      <c r="G153" s="4" t="s">
        <v>2182</v>
      </c>
      <c r="H153" s="4" t="s">
        <v>90</v>
      </c>
      <c r="I153" s="4" t="s">
        <v>55</v>
      </c>
      <c r="J153" s="4" t="s">
        <v>847</v>
      </c>
      <c r="K153" s="4" t="s">
        <v>57</v>
      </c>
      <c r="L153" s="4" t="s">
        <v>5095</v>
      </c>
      <c r="M153" s="4" t="s">
        <v>102</v>
      </c>
      <c r="N153" s="4" t="s">
        <v>127</v>
      </c>
      <c r="O153" s="4" t="s">
        <v>3158</v>
      </c>
      <c r="P153" s="4" t="s">
        <v>6192</v>
      </c>
      <c r="Q153" s="4" t="s">
        <v>6193</v>
      </c>
      <c r="R153" s="4" t="s">
        <v>6193</v>
      </c>
      <c r="S153" s="4" t="s">
        <v>6194</v>
      </c>
      <c r="T153" s="4" t="s">
        <v>6195</v>
      </c>
      <c r="U153" s="4" t="s">
        <v>59</v>
      </c>
      <c r="V153" s="4" t="s">
        <v>60</v>
      </c>
      <c r="W153" s="4" t="s">
        <v>61</v>
      </c>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t="s">
        <v>5448</v>
      </c>
      <c r="CF153" s="4" t="s">
        <v>5448</v>
      </c>
      <c r="CG153" s="4" t="s">
        <v>6196</v>
      </c>
      <c r="CH153" s="4" t="s">
        <v>5448</v>
      </c>
      <c r="CI153" s="4" t="s">
        <v>5448</v>
      </c>
      <c r="CJ153" s="4"/>
      <c r="CK153" s="4"/>
      <c r="CL153" s="4"/>
      <c r="CM153" s="4"/>
      <c r="CN153" s="4" t="s">
        <v>3172</v>
      </c>
      <c r="CO153" s="4"/>
      <c r="CP153" s="4"/>
      <c r="CQ153" s="4"/>
      <c r="CR153" s="4"/>
    </row>
    <row r="154" spans="1:96" ht="12.75">
      <c r="A154" s="4">
        <v>279</v>
      </c>
      <c r="B154" s="4">
        <v>9608</v>
      </c>
      <c r="C154" s="4" t="s">
        <v>598</v>
      </c>
      <c r="D154" s="4" t="s">
        <v>599</v>
      </c>
      <c r="E154" s="4">
        <v>64600</v>
      </c>
      <c r="F154" s="4" t="s">
        <v>600</v>
      </c>
      <c r="G154" s="4" t="s">
        <v>602</v>
      </c>
      <c r="H154" s="4" t="s">
        <v>54</v>
      </c>
      <c r="I154" s="4" t="s">
        <v>55</v>
      </c>
      <c r="J154" s="4" t="s">
        <v>56</v>
      </c>
      <c r="K154" s="4" t="s">
        <v>57</v>
      </c>
      <c r="L154" s="4" t="s">
        <v>4265</v>
      </c>
      <c r="M154" s="4" t="s">
        <v>58</v>
      </c>
      <c r="N154" s="4" t="s">
        <v>127</v>
      </c>
      <c r="O154" s="4" t="s">
        <v>4149</v>
      </c>
      <c r="P154" s="4" t="s">
        <v>6197</v>
      </c>
      <c r="Q154" s="4" t="s">
        <v>6198</v>
      </c>
      <c r="R154" s="4" t="s">
        <v>6198</v>
      </c>
      <c r="S154" s="4" t="s">
        <v>3527</v>
      </c>
      <c r="T154" s="4" t="s">
        <v>3527</v>
      </c>
      <c r="U154" s="4" t="s">
        <v>59</v>
      </c>
      <c r="V154" s="4" t="s">
        <v>60</v>
      </c>
      <c r="W154" s="4" t="s">
        <v>61</v>
      </c>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t="s">
        <v>5572</v>
      </c>
      <c r="BG154" s="4" t="s">
        <v>600</v>
      </c>
      <c r="BH154" s="4" t="s">
        <v>6199</v>
      </c>
      <c r="BI154" s="4" t="s">
        <v>5574</v>
      </c>
      <c r="BJ154" s="4" t="s">
        <v>5575</v>
      </c>
      <c r="BK154" s="4" t="s">
        <v>5576</v>
      </c>
      <c r="BL154" s="4" t="s">
        <v>5577</v>
      </c>
      <c r="BM154" s="4"/>
      <c r="BN154" s="4"/>
      <c r="BO154" s="4"/>
      <c r="BP154" s="4"/>
      <c r="BQ154" s="4"/>
      <c r="BR154" s="4"/>
      <c r="BS154" s="4" t="s">
        <v>5541</v>
      </c>
      <c r="BT154" s="4" t="s">
        <v>3527</v>
      </c>
      <c r="BU154" s="4" t="s">
        <v>3527</v>
      </c>
      <c r="BV154" s="4"/>
      <c r="BW154" s="4"/>
      <c r="BX154" s="4"/>
      <c r="BY154" s="4" t="s">
        <v>5546</v>
      </c>
      <c r="BZ154" s="4" t="s">
        <v>3527</v>
      </c>
      <c r="CA154" s="4" t="s">
        <v>3527</v>
      </c>
      <c r="CB154" s="4"/>
      <c r="CC154" s="4"/>
      <c r="CD154" s="4"/>
      <c r="CE154" s="4" t="s">
        <v>5448</v>
      </c>
      <c r="CF154" s="4" t="s">
        <v>5548</v>
      </c>
      <c r="CG154" s="4" t="s">
        <v>6200</v>
      </c>
      <c r="CH154" s="4" t="s">
        <v>5448</v>
      </c>
      <c r="CI154" s="4" t="s">
        <v>5448</v>
      </c>
      <c r="CJ154" s="4"/>
      <c r="CK154" s="4"/>
      <c r="CL154" s="4"/>
      <c r="CM154" s="4"/>
      <c r="CN154" s="4" t="s">
        <v>3172</v>
      </c>
      <c r="CO154" s="4"/>
      <c r="CP154" s="4"/>
      <c r="CQ154" s="4"/>
      <c r="CR154" s="4"/>
    </row>
    <row r="155" spans="1:96" ht="25.5">
      <c r="A155" s="4">
        <v>280</v>
      </c>
      <c r="B155" s="4">
        <v>9609</v>
      </c>
      <c r="C155" s="4" t="s">
        <v>505</v>
      </c>
      <c r="D155" s="4" t="s">
        <v>506</v>
      </c>
      <c r="E155" s="4">
        <v>70000</v>
      </c>
      <c r="F155" s="4" t="s">
        <v>507</v>
      </c>
      <c r="G155" s="4" t="s">
        <v>509</v>
      </c>
      <c r="H155" s="4" t="s">
        <v>54</v>
      </c>
      <c r="I155" s="4" t="s">
        <v>55</v>
      </c>
      <c r="J155" s="4" t="s">
        <v>56</v>
      </c>
      <c r="K155" s="4" t="s">
        <v>57</v>
      </c>
      <c r="L155" s="4" t="s">
        <v>4265</v>
      </c>
      <c r="M155" s="4" t="s">
        <v>58</v>
      </c>
      <c r="N155" s="4" t="s">
        <v>127</v>
      </c>
      <c r="O155" s="4" t="s">
        <v>4150</v>
      </c>
      <c r="P155" s="4" t="s">
        <v>6201</v>
      </c>
      <c r="Q155" s="52" t="s">
        <v>6202</v>
      </c>
      <c r="R155" s="52" t="s">
        <v>6202</v>
      </c>
      <c r="S155" s="4" t="s">
        <v>3527</v>
      </c>
      <c r="T155" s="4" t="s">
        <v>3527</v>
      </c>
      <c r="U155" s="4" t="s">
        <v>59</v>
      </c>
      <c r="V155" s="4" t="s">
        <v>60</v>
      </c>
      <c r="W155" s="4" t="s">
        <v>61</v>
      </c>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t="s">
        <v>5572</v>
      </c>
      <c r="BG155" s="4" t="s">
        <v>507</v>
      </c>
      <c r="BH155" s="4" t="s">
        <v>6203</v>
      </c>
      <c r="BI155" s="4" t="s">
        <v>5574</v>
      </c>
      <c r="BJ155" s="4" t="s">
        <v>5575</v>
      </c>
      <c r="BK155" s="4" t="s">
        <v>5576</v>
      </c>
      <c r="BL155" s="4" t="s">
        <v>5577</v>
      </c>
      <c r="BM155" s="4"/>
      <c r="BN155" s="4"/>
      <c r="BO155" s="4"/>
      <c r="BP155" s="4"/>
      <c r="BQ155" s="4"/>
      <c r="BR155" s="4"/>
      <c r="BS155" s="4" t="s">
        <v>5541</v>
      </c>
      <c r="BT155" s="4" t="s">
        <v>3527</v>
      </c>
      <c r="BU155" s="4" t="s">
        <v>3527</v>
      </c>
      <c r="BV155" s="4"/>
      <c r="BW155" s="4"/>
      <c r="BX155" s="4"/>
      <c r="BY155" s="4" t="s">
        <v>5546</v>
      </c>
      <c r="BZ155" s="4" t="s">
        <v>3527</v>
      </c>
      <c r="CA155" s="4" t="s">
        <v>3527</v>
      </c>
      <c r="CB155" s="4"/>
      <c r="CC155" s="4"/>
      <c r="CD155" s="4"/>
      <c r="CE155" s="4" t="s">
        <v>5547</v>
      </c>
      <c r="CF155" s="4" t="s">
        <v>5548</v>
      </c>
      <c r="CG155" s="4" t="s">
        <v>6204</v>
      </c>
      <c r="CH155" s="4" t="s">
        <v>5448</v>
      </c>
      <c r="CI155" s="4" t="s">
        <v>5448</v>
      </c>
      <c r="CJ155" s="4"/>
      <c r="CK155" s="4"/>
      <c r="CL155" s="4"/>
      <c r="CM155" s="4"/>
      <c r="CN155" s="4" t="s">
        <v>3172</v>
      </c>
      <c r="CO155" s="4"/>
      <c r="CP155" s="4"/>
      <c r="CQ155" s="4"/>
      <c r="CR155" s="4"/>
    </row>
    <row r="156" spans="1:96" ht="12.75">
      <c r="A156" s="4">
        <v>281</v>
      </c>
      <c r="B156" s="4">
        <v>9610</v>
      </c>
      <c r="C156" s="4" t="s">
        <v>6205</v>
      </c>
      <c r="D156" s="4" t="s">
        <v>6206</v>
      </c>
      <c r="E156" s="4">
        <v>75000</v>
      </c>
      <c r="F156" s="4" t="s">
        <v>488</v>
      </c>
      <c r="G156" s="4" t="s">
        <v>6207</v>
      </c>
      <c r="H156" s="4" t="s">
        <v>54</v>
      </c>
      <c r="I156" s="4" t="s">
        <v>55</v>
      </c>
      <c r="J156" s="4" t="s">
        <v>56</v>
      </c>
      <c r="K156" s="4" t="s">
        <v>57</v>
      </c>
      <c r="L156" s="4" t="s">
        <v>4265</v>
      </c>
      <c r="M156" s="4" t="s">
        <v>58</v>
      </c>
      <c r="N156" s="4" t="s">
        <v>127</v>
      </c>
      <c r="O156" s="4" t="s">
        <v>6208</v>
      </c>
      <c r="P156" s="4" t="s">
        <v>6209</v>
      </c>
      <c r="Q156" s="4" t="s">
        <v>6210</v>
      </c>
      <c r="R156" s="4" t="s">
        <v>6210</v>
      </c>
      <c r="S156" s="4" t="s">
        <v>3527</v>
      </c>
      <c r="T156" s="4" t="s">
        <v>3527</v>
      </c>
      <c r="U156" s="4"/>
      <c r="V156" s="4" t="s">
        <v>244</v>
      </c>
      <c r="W156" s="4" t="s">
        <v>61</v>
      </c>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t="s">
        <v>5575</v>
      </c>
      <c r="BK156" s="4" t="s">
        <v>5576</v>
      </c>
      <c r="BL156" s="4" t="s">
        <v>5577</v>
      </c>
      <c r="BM156" s="4"/>
      <c r="BN156" s="4"/>
      <c r="BO156" s="4"/>
      <c r="BP156" s="4"/>
      <c r="BQ156" s="4"/>
      <c r="BR156" s="4"/>
      <c r="BS156" s="4"/>
      <c r="BT156" s="4"/>
      <c r="BU156" s="4"/>
      <c r="BV156" s="4"/>
      <c r="BW156" s="4"/>
      <c r="BX156" s="4"/>
      <c r="BY156" s="4"/>
      <c r="BZ156" s="4"/>
      <c r="CA156" s="4"/>
      <c r="CB156" s="4"/>
      <c r="CC156" s="4"/>
      <c r="CD156" s="4"/>
      <c r="CE156" s="4" t="s">
        <v>5448</v>
      </c>
      <c r="CF156" s="4" t="s">
        <v>5448</v>
      </c>
      <c r="CG156" s="4" t="s">
        <v>6211</v>
      </c>
      <c r="CH156" s="4" t="s">
        <v>5448</v>
      </c>
      <c r="CI156" s="4" t="s">
        <v>5448</v>
      </c>
      <c r="CJ156" s="4"/>
      <c r="CK156" s="4"/>
      <c r="CL156" s="4"/>
      <c r="CM156" s="4"/>
      <c r="CN156" s="4" t="s">
        <v>3172</v>
      </c>
      <c r="CO156" s="4"/>
      <c r="CP156" s="4"/>
      <c r="CQ156" s="4"/>
      <c r="CR156" s="4"/>
    </row>
    <row r="157" spans="1:96" ht="12.75">
      <c r="A157" s="4">
        <v>282</v>
      </c>
      <c r="B157" s="4">
        <v>9611</v>
      </c>
      <c r="C157" s="4" t="s">
        <v>486</v>
      </c>
      <c r="D157" s="4" t="s">
        <v>487</v>
      </c>
      <c r="E157" s="4">
        <v>71850</v>
      </c>
      <c r="F157" s="4" t="s">
        <v>488</v>
      </c>
      <c r="G157" s="4" t="s">
        <v>490</v>
      </c>
      <c r="H157" s="4" t="s">
        <v>54</v>
      </c>
      <c r="I157" s="4" t="s">
        <v>55</v>
      </c>
      <c r="J157" s="4" t="s">
        <v>56</v>
      </c>
      <c r="K157" s="4" t="s">
        <v>57</v>
      </c>
      <c r="L157" s="4" t="s">
        <v>4265</v>
      </c>
      <c r="M157" s="4" t="s">
        <v>58</v>
      </c>
      <c r="N157" s="4" t="s">
        <v>127</v>
      </c>
      <c r="O157" s="4" t="s">
        <v>4151</v>
      </c>
      <c r="P157" s="4" t="s">
        <v>6212</v>
      </c>
      <c r="Q157" s="4" t="s">
        <v>6213</v>
      </c>
      <c r="R157" s="4" t="s">
        <v>6213</v>
      </c>
      <c r="S157" s="4" t="s">
        <v>3527</v>
      </c>
      <c r="T157" s="4" t="s">
        <v>3527</v>
      </c>
      <c r="U157" s="4" t="s">
        <v>59</v>
      </c>
      <c r="V157" s="4" t="s">
        <v>60</v>
      </c>
      <c r="W157" s="4" t="s">
        <v>61</v>
      </c>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t="s">
        <v>5572</v>
      </c>
      <c r="BG157" s="4" t="s">
        <v>488</v>
      </c>
      <c r="BH157" s="4" t="s">
        <v>6214</v>
      </c>
      <c r="BI157" s="4" t="s">
        <v>5574</v>
      </c>
      <c r="BJ157" s="4" t="s">
        <v>5575</v>
      </c>
      <c r="BK157" s="4" t="s">
        <v>5576</v>
      </c>
      <c r="BL157" s="4" t="s">
        <v>5577</v>
      </c>
      <c r="BM157" s="4"/>
      <c r="BN157" s="4"/>
      <c r="BO157" s="4"/>
      <c r="BP157" s="4"/>
      <c r="BQ157" s="4"/>
      <c r="BR157" s="4"/>
      <c r="BS157" s="4" t="s">
        <v>5541</v>
      </c>
      <c r="BT157" s="4" t="s">
        <v>3527</v>
      </c>
      <c r="BU157" s="4" t="s">
        <v>3527</v>
      </c>
      <c r="BV157" s="4"/>
      <c r="BW157" s="4"/>
      <c r="BX157" s="4"/>
      <c r="BY157" s="4" t="s">
        <v>5546</v>
      </c>
      <c r="BZ157" s="4" t="s">
        <v>3527</v>
      </c>
      <c r="CA157" s="4" t="s">
        <v>3527</v>
      </c>
      <c r="CB157" s="4"/>
      <c r="CC157" s="4"/>
      <c r="CD157" s="4"/>
      <c r="CE157" s="4" t="s">
        <v>5448</v>
      </c>
      <c r="CF157" s="4" t="s">
        <v>5548</v>
      </c>
      <c r="CG157" s="4" t="s">
        <v>6215</v>
      </c>
      <c r="CH157" s="4" t="s">
        <v>5448</v>
      </c>
      <c r="CI157" s="4" t="s">
        <v>5448</v>
      </c>
      <c r="CJ157" s="4"/>
      <c r="CK157" s="4"/>
      <c r="CL157" s="4"/>
      <c r="CM157" s="4"/>
      <c r="CN157" s="4" t="s">
        <v>3172</v>
      </c>
      <c r="CO157" s="4"/>
      <c r="CP157" s="4"/>
      <c r="CQ157" s="4"/>
      <c r="CR157" s="4"/>
    </row>
    <row r="158" spans="1:96" ht="12.75">
      <c r="A158" s="4">
        <v>283</v>
      </c>
      <c r="B158" s="4">
        <v>9612</v>
      </c>
      <c r="C158" s="4" t="s">
        <v>1709</v>
      </c>
      <c r="D158" s="4" t="s">
        <v>1710</v>
      </c>
      <c r="E158" s="4">
        <v>23700</v>
      </c>
      <c r="F158" s="4" t="s">
        <v>488</v>
      </c>
      <c r="G158" s="4" t="s">
        <v>1711</v>
      </c>
      <c r="H158" s="4" t="s">
        <v>54</v>
      </c>
      <c r="I158" s="4" t="s">
        <v>55</v>
      </c>
      <c r="J158" s="4" t="s">
        <v>1561</v>
      </c>
      <c r="K158" s="4" t="s">
        <v>57</v>
      </c>
      <c r="L158" s="4" t="s">
        <v>4265</v>
      </c>
      <c r="M158" s="4" t="s">
        <v>58</v>
      </c>
      <c r="N158" s="4" t="s">
        <v>127</v>
      </c>
      <c r="O158" s="4" t="s">
        <v>4152</v>
      </c>
      <c r="P158" s="4" t="s">
        <v>6216</v>
      </c>
      <c r="Q158" s="4" t="s">
        <v>6217</v>
      </c>
      <c r="R158" s="4" t="s">
        <v>6217</v>
      </c>
      <c r="S158" s="4" t="s">
        <v>3527</v>
      </c>
      <c r="T158" s="4" t="s">
        <v>3527</v>
      </c>
      <c r="U158" s="4" t="s">
        <v>118</v>
      </c>
      <c r="V158" s="4" t="s">
        <v>60</v>
      </c>
      <c r="W158" s="4" t="s">
        <v>61</v>
      </c>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t="s">
        <v>5572</v>
      </c>
      <c r="BG158" s="4" t="s">
        <v>488</v>
      </c>
      <c r="BH158" s="4" t="s">
        <v>6214</v>
      </c>
      <c r="BI158" s="4" t="s">
        <v>5574</v>
      </c>
      <c r="BJ158" s="4" t="s">
        <v>5575</v>
      </c>
      <c r="BK158" s="4" t="s">
        <v>5576</v>
      </c>
      <c r="BL158" s="4" t="s">
        <v>5577</v>
      </c>
      <c r="BM158" s="4"/>
      <c r="BN158" s="4"/>
      <c r="BO158" s="4"/>
      <c r="BP158" s="4"/>
      <c r="BQ158" s="4"/>
      <c r="BR158" s="4"/>
      <c r="BS158" s="4" t="s">
        <v>5541</v>
      </c>
      <c r="BT158" s="4" t="s">
        <v>3527</v>
      </c>
      <c r="BU158" s="4" t="s">
        <v>3527</v>
      </c>
      <c r="BV158" s="4"/>
      <c r="BW158" s="4"/>
      <c r="BX158" s="4"/>
      <c r="BY158" s="4" t="s">
        <v>5546</v>
      </c>
      <c r="BZ158" s="4" t="s">
        <v>3527</v>
      </c>
      <c r="CA158" s="4" t="s">
        <v>3527</v>
      </c>
      <c r="CB158" s="4"/>
      <c r="CC158" s="4"/>
      <c r="CD158" s="4"/>
      <c r="CE158" s="4" t="s">
        <v>5547</v>
      </c>
      <c r="CF158" s="4" t="s">
        <v>5548</v>
      </c>
      <c r="CG158" s="4" t="s">
        <v>6218</v>
      </c>
      <c r="CH158" s="4" t="s">
        <v>5448</v>
      </c>
      <c r="CI158" s="4" t="s">
        <v>5448</v>
      </c>
      <c r="CJ158" s="4"/>
      <c r="CK158" s="4"/>
      <c r="CL158" s="4"/>
      <c r="CM158" s="4"/>
      <c r="CN158" s="4" t="s">
        <v>3172</v>
      </c>
      <c r="CO158" s="4"/>
      <c r="CP158" s="4"/>
      <c r="CQ158" s="4"/>
      <c r="CR158" s="4"/>
    </row>
    <row r="159" spans="1:96" ht="12.75">
      <c r="A159" s="4">
        <v>284</v>
      </c>
      <c r="B159" s="4">
        <v>9613</v>
      </c>
      <c r="C159" s="4" t="s">
        <v>6219</v>
      </c>
      <c r="D159" s="4" t="s">
        <v>6220</v>
      </c>
      <c r="E159" s="4">
        <v>50000</v>
      </c>
      <c r="F159" s="4" t="s">
        <v>488</v>
      </c>
      <c r="G159" s="4" t="s">
        <v>6221</v>
      </c>
      <c r="H159" s="4" t="s">
        <v>54</v>
      </c>
      <c r="I159" s="4" t="s">
        <v>55</v>
      </c>
      <c r="J159" s="4" t="s">
        <v>56</v>
      </c>
      <c r="K159" s="4" t="s">
        <v>57</v>
      </c>
      <c r="L159" s="4" t="s">
        <v>4265</v>
      </c>
      <c r="M159" s="4" t="s">
        <v>5133</v>
      </c>
      <c r="N159" s="4" t="s">
        <v>127</v>
      </c>
      <c r="O159" s="4" t="s">
        <v>6222</v>
      </c>
      <c r="P159" s="4" t="s">
        <v>6223</v>
      </c>
      <c r="Q159" s="4" t="s">
        <v>6224</v>
      </c>
      <c r="R159" s="4" t="s">
        <v>6224</v>
      </c>
      <c r="S159" s="4" t="s">
        <v>3527</v>
      </c>
      <c r="T159" s="4" t="s">
        <v>3527</v>
      </c>
      <c r="U159" s="4"/>
      <c r="V159" s="4" t="s">
        <v>74</v>
      </c>
      <c r="W159" s="4" t="s">
        <v>61</v>
      </c>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t="s">
        <v>5448</v>
      </c>
      <c r="CF159" s="4" t="s">
        <v>5448</v>
      </c>
      <c r="CG159" s="4" t="s">
        <v>5448</v>
      </c>
      <c r="CH159" s="4" t="s">
        <v>5448</v>
      </c>
      <c r="CI159" s="4" t="s">
        <v>5448</v>
      </c>
      <c r="CJ159" s="4"/>
      <c r="CK159" s="4"/>
      <c r="CL159" s="4"/>
      <c r="CM159" s="4"/>
      <c r="CN159" s="4" t="s">
        <v>3172</v>
      </c>
      <c r="CO159" s="4"/>
      <c r="CP159" s="4"/>
      <c r="CQ159" s="4"/>
      <c r="CR159" s="4"/>
    </row>
    <row r="160" spans="1:96" ht="12.75">
      <c r="A160" s="4">
        <v>286</v>
      </c>
      <c r="B160" s="4">
        <v>9615</v>
      </c>
      <c r="C160" s="4" t="s">
        <v>781</v>
      </c>
      <c r="D160" s="4" t="s">
        <v>782</v>
      </c>
      <c r="E160" s="4">
        <v>58000</v>
      </c>
      <c r="F160" s="4" t="s">
        <v>457</v>
      </c>
      <c r="G160" s="4" t="s">
        <v>783</v>
      </c>
      <c r="H160" s="4" t="s">
        <v>54</v>
      </c>
      <c r="I160" s="4" t="s">
        <v>55</v>
      </c>
      <c r="J160" s="4" t="s">
        <v>56</v>
      </c>
      <c r="K160" s="4" t="s">
        <v>57</v>
      </c>
      <c r="L160" s="4" t="s">
        <v>4265</v>
      </c>
      <c r="M160" s="4" t="s">
        <v>58</v>
      </c>
      <c r="N160" s="4" t="s">
        <v>127</v>
      </c>
      <c r="O160" s="4" t="s">
        <v>3108</v>
      </c>
      <c r="P160" s="4" t="s">
        <v>6225</v>
      </c>
      <c r="Q160" s="4" t="s">
        <v>6226</v>
      </c>
      <c r="R160" s="4" t="s">
        <v>6226</v>
      </c>
      <c r="S160" s="4" t="s">
        <v>3527</v>
      </c>
      <c r="T160" s="4" t="s">
        <v>3527</v>
      </c>
      <c r="U160" s="4" t="s">
        <v>59</v>
      </c>
      <c r="V160" s="4" t="s">
        <v>60</v>
      </c>
      <c r="W160" s="4" t="s">
        <v>61</v>
      </c>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t="s">
        <v>5572</v>
      </c>
      <c r="BG160" s="4" t="s">
        <v>457</v>
      </c>
      <c r="BH160" s="4" t="s">
        <v>6227</v>
      </c>
      <c r="BI160" s="4" t="s">
        <v>5574</v>
      </c>
      <c r="BJ160" s="4" t="s">
        <v>5575</v>
      </c>
      <c r="BK160" s="4" t="s">
        <v>5576</v>
      </c>
      <c r="BL160" s="4" t="s">
        <v>5577</v>
      </c>
      <c r="BM160" s="4"/>
      <c r="BN160" s="4"/>
      <c r="BO160" s="4"/>
      <c r="BP160" s="4"/>
      <c r="BQ160" s="4"/>
      <c r="BR160" s="4"/>
      <c r="BS160" s="4" t="s">
        <v>5541</v>
      </c>
      <c r="BT160" s="4" t="s">
        <v>3527</v>
      </c>
      <c r="BU160" s="4" t="s">
        <v>3527</v>
      </c>
      <c r="BV160" s="4"/>
      <c r="BW160" s="4"/>
      <c r="BX160" s="4"/>
      <c r="BY160" s="4" t="s">
        <v>5546</v>
      </c>
      <c r="BZ160" s="4" t="s">
        <v>3527</v>
      </c>
      <c r="CA160" s="4" t="s">
        <v>3527</v>
      </c>
      <c r="CB160" s="4"/>
      <c r="CC160" s="4"/>
      <c r="CD160" s="4"/>
      <c r="CE160" s="4" t="s">
        <v>5448</v>
      </c>
      <c r="CF160" s="4" t="s">
        <v>5548</v>
      </c>
      <c r="CG160" s="4" t="s">
        <v>6228</v>
      </c>
      <c r="CH160" s="4" t="s">
        <v>5448</v>
      </c>
      <c r="CI160" s="4" t="s">
        <v>5448</v>
      </c>
      <c r="CJ160" s="4"/>
      <c r="CK160" s="4"/>
      <c r="CL160" s="4"/>
      <c r="CM160" s="4"/>
      <c r="CN160" s="4" t="s">
        <v>3172</v>
      </c>
      <c r="CO160" s="4"/>
      <c r="CP160" s="4"/>
      <c r="CQ160" s="4"/>
      <c r="CR160" s="4"/>
    </row>
    <row r="161" spans="1:96" ht="12.75">
      <c r="A161" s="4">
        <v>288</v>
      </c>
      <c r="B161" s="4">
        <v>9618</v>
      </c>
      <c r="C161" s="4" t="s">
        <v>6229</v>
      </c>
      <c r="D161" s="4" t="s">
        <v>6230</v>
      </c>
      <c r="E161" s="4">
        <v>62000</v>
      </c>
      <c r="F161" s="4" t="s">
        <v>457</v>
      </c>
      <c r="G161" s="4" t="s">
        <v>6231</v>
      </c>
      <c r="H161" s="4" t="s">
        <v>54</v>
      </c>
      <c r="I161" s="4" t="s">
        <v>55</v>
      </c>
      <c r="J161" s="4" t="s">
        <v>569</v>
      </c>
      <c r="K161" s="4" t="s">
        <v>57</v>
      </c>
      <c r="L161" s="4" t="s">
        <v>4265</v>
      </c>
      <c r="M161" s="4" t="s">
        <v>5133</v>
      </c>
      <c r="N161" s="4" t="s">
        <v>127</v>
      </c>
      <c r="O161" s="4" t="s">
        <v>6232</v>
      </c>
      <c r="P161" s="4" t="s">
        <v>6233</v>
      </c>
      <c r="Q161" s="4" t="s">
        <v>6234</v>
      </c>
      <c r="R161" s="4" t="s">
        <v>6234</v>
      </c>
      <c r="S161" s="4" t="s">
        <v>3527</v>
      </c>
      <c r="T161" s="4" t="s">
        <v>3527</v>
      </c>
      <c r="U161" s="4"/>
      <c r="V161" s="4" t="s">
        <v>74</v>
      </c>
      <c r="W161" s="4" t="s">
        <v>61</v>
      </c>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t="s">
        <v>5448</v>
      </c>
      <c r="CF161" s="4" t="s">
        <v>5448</v>
      </c>
      <c r="CG161" s="4" t="s">
        <v>5448</v>
      </c>
      <c r="CH161" s="4" t="s">
        <v>5448</v>
      </c>
      <c r="CI161" s="4" t="s">
        <v>5448</v>
      </c>
      <c r="CJ161" s="4"/>
      <c r="CK161" s="4"/>
      <c r="CL161" s="4"/>
      <c r="CM161" s="4"/>
      <c r="CN161" s="4" t="s">
        <v>3172</v>
      </c>
      <c r="CO161" s="4"/>
      <c r="CP161" s="4"/>
      <c r="CQ161" s="4"/>
      <c r="CR161" s="4"/>
    </row>
    <row r="162" spans="1:96" ht="12.75">
      <c r="A162" s="4">
        <v>293</v>
      </c>
      <c r="B162" s="4">
        <v>9623</v>
      </c>
      <c r="C162" s="4" t="s">
        <v>469</v>
      </c>
      <c r="D162" s="4" t="s">
        <v>470</v>
      </c>
      <c r="E162" s="4">
        <v>72500</v>
      </c>
      <c r="F162" s="4" t="s">
        <v>471</v>
      </c>
      <c r="G162" s="4" t="s">
        <v>473</v>
      </c>
      <c r="H162" s="4" t="s">
        <v>54</v>
      </c>
      <c r="I162" s="4" t="s">
        <v>55</v>
      </c>
      <c r="J162" s="4" t="s">
        <v>56</v>
      </c>
      <c r="K162" s="4" t="s">
        <v>57</v>
      </c>
      <c r="L162" s="4" t="s">
        <v>4265</v>
      </c>
      <c r="M162" s="4" t="s">
        <v>58</v>
      </c>
      <c r="N162" s="4" t="s">
        <v>127</v>
      </c>
      <c r="O162" s="4" t="s">
        <v>3115</v>
      </c>
      <c r="P162" s="4" t="s">
        <v>6235</v>
      </c>
      <c r="Q162" s="4" t="s">
        <v>6236</v>
      </c>
      <c r="R162" s="4" t="s">
        <v>6236</v>
      </c>
      <c r="S162" s="4" t="s">
        <v>3527</v>
      </c>
      <c r="T162" s="4" t="s">
        <v>3527</v>
      </c>
      <c r="U162" s="4" t="s">
        <v>59</v>
      </c>
      <c r="V162" s="4" t="s">
        <v>60</v>
      </c>
      <c r="W162" s="4" t="s">
        <v>61</v>
      </c>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t="s">
        <v>5572</v>
      </c>
      <c r="BG162" s="4" t="s">
        <v>471</v>
      </c>
      <c r="BH162" s="4" t="s">
        <v>6237</v>
      </c>
      <c r="BI162" s="4" t="s">
        <v>5574</v>
      </c>
      <c r="BJ162" s="4" t="s">
        <v>5575</v>
      </c>
      <c r="BK162" s="4" t="s">
        <v>5576</v>
      </c>
      <c r="BL162" s="4" t="s">
        <v>5577</v>
      </c>
      <c r="BM162" s="4"/>
      <c r="BN162" s="4"/>
      <c r="BO162" s="4"/>
      <c r="BP162" s="4"/>
      <c r="BQ162" s="4"/>
      <c r="BR162" s="4"/>
      <c r="BS162" s="4" t="s">
        <v>5541</v>
      </c>
      <c r="BT162" s="4" t="s">
        <v>3527</v>
      </c>
      <c r="BU162" s="4" t="s">
        <v>3527</v>
      </c>
      <c r="BV162" s="4"/>
      <c r="BW162" s="4"/>
      <c r="BX162" s="4"/>
      <c r="BY162" s="4" t="s">
        <v>5546</v>
      </c>
      <c r="BZ162" s="4" t="s">
        <v>3527</v>
      </c>
      <c r="CA162" s="4" t="s">
        <v>3527</v>
      </c>
      <c r="CB162" s="4"/>
      <c r="CC162" s="4"/>
      <c r="CD162" s="4"/>
      <c r="CE162" s="4" t="s">
        <v>5547</v>
      </c>
      <c r="CF162" s="4" t="s">
        <v>5548</v>
      </c>
      <c r="CG162" s="4" t="s">
        <v>6238</v>
      </c>
      <c r="CH162" s="4" t="s">
        <v>5448</v>
      </c>
      <c r="CI162" s="4" t="s">
        <v>5448</v>
      </c>
      <c r="CJ162" s="4"/>
      <c r="CK162" s="4"/>
      <c r="CL162" s="4"/>
      <c r="CM162" s="4"/>
      <c r="CN162" s="4" t="s">
        <v>3172</v>
      </c>
      <c r="CO162" s="4"/>
      <c r="CP162" s="4"/>
      <c r="CQ162" s="4"/>
      <c r="CR162" s="4"/>
    </row>
    <row r="163" spans="1:96" ht="12.75">
      <c r="A163" s="4">
        <v>347</v>
      </c>
      <c r="B163" s="4">
        <v>9706</v>
      </c>
      <c r="C163" s="4" t="s">
        <v>2236</v>
      </c>
      <c r="D163" s="4" t="s">
        <v>2237</v>
      </c>
      <c r="E163" s="4">
        <v>12500</v>
      </c>
      <c r="F163" s="4" t="s">
        <v>1730</v>
      </c>
      <c r="G163" s="4" t="s">
        <v>2238</v>
      </c>
      <c r="H163" s="4" t="s">
        <v>90</v>
      </c>
      <c r="I163" s="4" t="s">
        <v>55</v>
      </c>
      <c r="J163" s="4" t="s">
        <v>101</v>
      </c>
      <c r="K163" s="4" t="s">
        <v>57</v>
      </c>
      <c r="L163" s="4" t="s">
        <v>5095</v>
      </c>
      <c r="M163" s="4" t="s">
        <v>2239</v>
      </c>
      <c r="N163" s="4" t="s">
        <v>127</v>
      </c>
      <c r="O163" s="4" t="s">
        <v>3162</v>
      </c>
      <c r="P163" s="4" t="s">
        <v>6239</v>
      </c>
      <c r="Q163" s="4" t="s">
        <v>6240</v>
      </c>
      <c r="R163" s="4" t="s">
        <v>6240</v>
      </c>
      <c r="S163" s="4" t="s">
        <v>3527</v>
      </c>
      <c r="T163" s="4" t="s">
        <v>3527</v>
      </c>
      <c r="U163" s="4" t="s">
        <v>59</v>
      </c>
      <c r="V163" s="4" t="s">
        <v>60</v>
      </c>
      <c r="W163" s="4" t="s">
        <v>61</v>
      </c>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t="s">
        <v>5448</v>
      </c>
      <c r="CF163" s="4" t="s">
        <v>5448</v>
      </c>
      <c r="CG163" s="4" t="s">
        <v>6241</v>
      </c>
      <c r="CH163" s="4" t="s">
        <v>5448</v>
      </c>
      <c r="CI163" s="4" t="s">
        <v>5448</v>
      </c>
      <c r="CJ163" s="4"/>
      <c r="CK163" s="4"/>
      <c r="CL163" s="4"/>
      <c r="CM163" s="4"/>
      <c r="CN163" s="4" t="s">
        <v>3172</v>
      </c>
      <c r="CO163" s="4"/>
      <c r="CP163" s="4"/>
      <c r="CQ163" s="4"/>
      <c r="CR163" s="4"/>
    </row>
    <row r="164" spans="1:96" ht="12.75">
      <c r="A164" s="4">
        <v>354</v>
      </c>
      <c r="B164" s="4">
        <v>9720</v>
      </c>
      <c r="C164" s="4" t="s">
        <v>2240</v>
      </c>
      <c r="D164" s="4" t="s">
        <v>2241</v>
      </c>
      <c r="E164" s="4">
        <v>12500</v>
      </c>
      <c r="F164" s="4" t="s">
        <v>2221</v>
      </c>
      <c r="G164" s="4" t="s">
        <v>2242</v>
      </c>
      <c r="H164" s="4" t="s">
        <v>90</v>
      </c>
      <c r="I164" s="4" t="s">
        <v>55</v>
      </c>
      <c r="J164" s="4" t="s">
        <v>101</v>
      </c>
      <c r="K164" s="4" t="s">
        <v>57</v>
      </c>
      <c r="L164" s="4" t="s">
        <v>5095</v>
      </c>
      <c r="M164" s="4" t="s">
        <v>2239</v>
      </c>
      <c r="N164" s="4" t="s">
        <v>127</v>
      </c>
      <c r="O164" s="4" t="s">
        <v>3179</v>
      </c>
      <c r="P164" s="4" t="s">
        <v>6242</v>
      </c>
      <c r="Q164" s="4" t="s">
        <v>6243</v>
      </c>
      <c r="R164" s="4" t="s">
        <v>6243</v>
      </c>
      <c r="S164" s="4" t="s">
        <v>3527</v>
      </c>
      <c r="T164" s="4" t="s">
        <v>3527</v>
      </c>
      <c r="U164" s="4" t="s">
        <v>59</v>
      </c>
      <c r="V164" s="4" t="s">
        <v>60</v>
      </c>
      <c r="W164" s="4" t="s">
        <v>61</v>
      </c>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t="s">
        <v>5448</v>
      </c>
      <c r="CF164" s="4" t="s">
        <v>5448</v>
      </c>
      <c r="CG164" s="4" t="s">
        <v>6244</v>
      </c>
      <c r="CH164" s="4" t="s">
        <v>5448</v>
      </c>
      <c r="CI164" s="4" t="s">
        <v>5448</v>
      </c>
      <c r="CJ164" s="4"/>
      <c r="CK164" s="4"/>
      <c r="CL164" s="4"/>
      <c r="CM164" s="4"/>
      <c r="CN164" s="4" t="s">
        <v>3172</v>
      </c>
      <c r="CO164" s="4"/>
      <c r="CP164" s="4"/>
      <c r="CQ164" s="4"/>
      <c r="CR164" s="4"/>
    </row>
    <row r="165" spans="1:96" ht="12.75">
      <c r="A165" s="4">
        <v>355</v>
      </c>
      <c r="B165" s="4">
        <v>9722</v>
      </c>
      <c r="C165" s="4" t="s">
        <v>2224</v>
      </c>
      <c r="D165" s="4" t="s">
        <v>2225</v>
      </c>
      <c r="E165" s="4">
        <v>12500</v>
      </c>
      <c r="F165" s="4" t="s">
        <v>2221</v>
      </c>
      <c r="G165" s="4" t="s">
        <v>2226</v>
      </c>
      <c r="H165" s="4" t="s">
        <v>90</v>
      </c>
      <c r="I165" s="4" t="s">
        <v>55</v>
      </c>
      <c r="J165" s="4" t="s">
        <v>847</v>
      </c>
      <c r="K165" s="4" t="s">
        <v>57</v>
      </c>
      <c r="L165" s="4" t="s">
        <v>5095</v>
      </c>
      <c r="M165" s="4" t="s">
        <v>1525</v>
      </c>
      <c r="N165" s="4" t="s">
        <v>127</v>
      </c>
      <c r="O165" s="4" t="s">
        <v>3181</v>
      </c>
      <c r="P165" s="4" t="s">
        <v>6245</v>
      </c>
      <c r="Q165" s="4" t="s">
        <v>6246</v>
      </c>
      <c r="R165" s="4" t="s">
        <v>6246</v>
      </c>
      <c r="S165" s="4" t="s">
        <v>3527</v>
      </c>
      <c r="T165" s="4" t="s">
        <v>3527</v>
      </c>
      <c r="U165" s="4" t="s">
        <v>59</v>
      </c>
      <c r="V165" s="4" t="s">
        <v>60</v>
      </c>
      <c r="W165" s="4" t="s">
        <v>61</v>
      </c>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t="s">
        <v>5448</v>
      </c>
      <c r="CF165" s="4" t="s">
        <v>5448</v>
      </c>
      <c r="CG165" s="4" t="s">
        <v>6247</v>
      </c>
      <c r="CH165" s="4" t="s">
        <v>5448</v>
      </c>
      <c r="CI165" s="4" t="s">
        <v>5448</v>
      </c>
      <c r="CJ165" s="4"/>
      <c r="CK165" s="4"/>
      <c r="CL165" s="4"/>
      <c r="CM165" s="4"/>
      <c r="CN165" s="4" t="s">
        <v>3172</v>
      </c>
      <c r="CO165" s="4"/>
      <c r="CP165" s="4"/>
      <c r="CQ165" s="4"/>
      <c r="CR165" s="4"/>
    </row>
    <row r="166" spans="1:96" ht="12.75">
      <c r="A166" s="4">
        <v>881</v>
      </c>
      <c r="B166" s="4">
        <v>10429</v>
      </c>
      <c r="C166" s="4" t="s">
        <v>3610</v>
      </c>
      <c r="D166" s="4" t="s">
        <v>3611</v>
      </c>
      <c r="E166" s="4">
        <v>10000</v>
      </c>
      <c r="F166" s="4" t="s">
        <v>2468</v>
      </c>
      <c r="G166" s="4" t="s">
        <v>6248</v>
      </c>
      <c r="H166" s="4" t="s">
        <v>259</v>
      </c>
      <c r="I166" s="4" t="s">
        <v>55</v>
      </c>
      <c r="J166" s="4" t="s">
        <v>101</v>
      </c>
      <c r="K166" s="4" t="s">
        <v>57</v>
      </c>
      <c r="L166" s="4" t="s">
        <v>4265</v>
      </c>
      <c r="M166" s="4" t="s">
        <v>340</v>
      </c>
      <c r="N166" s="4" t="s">
        <v>137</v>
      </c>
      <c r="O166" s="4" t="s">
        <v>3612</v>
      </c>
      <c r="P166" s="4" t="s">
        <v>6249</v>
      </c>
      <c r="Q166" s="4" t="s">
        <v>6250</v>
      </c>
      <c r="R166" s="4" t="s">
        <v>6250</v>
      </c>
      <c r="S166" s="4" t="s">
        <v>3527</v>
      </c>
      <c r="T166" s="4" t="s">
        <v>3527</v>
      </c>
      <c r="U166" s="4"/>
      <c r="V166" s="4" t="s">
        <v>74</v>
      </c>
      <c r="W166" s="4" t="s">
        <v>61</v>
      </c>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t="s">
        <v>5448</v>
      </c>
      <c r="CF166" s="4" t="s">
        <v>5448</v>
      </c>
      <c r="CG166" s="4" t="s">
        <v>5448</v>
      </c>
      <c r="CH166" s="4" t="s">
        <v>5448</v>
      </c>
      <c r="CI166" s="4" t="s">
        <v>5448</v>
      </c>
      <c r="CJ166" s="4"/>
      <c r="CK166" s="4"/>
      <c r="CL166" s="4"/>
      <c r="CM166" s="4"/>
      <c r="CN166" s="4" t="s">
        <v>3172</v>
      </c>
      <c r="CO166" s="4"/>
      <c r="CP166" s="4"/>
      <c r="CQ166" s="4"/>
      <c r="CR166" s="4"/>
    </row>
    <row r="167" spans="1:96" ht="12.75">
      <c r="A167" s="4">
        <v>844</v>
      </c>
      <c r="B167" s="4">
        <v>10392</v>
      </c>
      <c r="C167" s="4" t="s">
        <v>2431</v>
      </c>
      <c r="D167" s="4" t="s">
        <v>2432</v>
      </c>
      <c r="E167" s="4">
        <v>10000</v>
      </c>
      <c r="F167" s="4" t="s">
        <v>1857</v>
      </c>
      <c r="G167" s="4" t="s">
        <v>2433</v>
      </c>
      <c r="H167" s="4" t="s">
        <v>90</v>
      </c>
      <c r="I167" s="4" t="s">
        <v>55</v>
      </c>
      <c r="J167" s="4" t="s">
        <v>101</v>
      </c>
      <c r="K167" s="4" t="s">
        <v>57</v>
      </c>
      <c r="L167" s="4" t="s">
        <v>5095</v>
      </c>
      <c r="M167" s="4" t="s">
        <v>2189</v>
      </c>
      <c r="N167" s="4" t="s">
        <v>127</v>
      </c>
      <c r="O167" s="4" t="s">
        <v>3736</v>
      </c>
      <c r="P167" s="4" t="s">
        <v>6251</v>
      </c>
      <c r="Q167" s="4" t="s">
        <v>6252</v>
      </c>
      <c r="R167" s="4" t="s">
        <v>6252</v>
      </c>
      <c r="S167" s="4" t="s">
        <v>6253</v>
      </c>
      <c r="T167" s="4" t="s">
        <v>3527</v>
      </c>
      <c r="U167" s="4" t="s">
        <v>59</v>
      </c>
      <c r="V167" s="4" t="s">
        <v>60</v>
      </c>
      <c r="W167" s="4" t="s">
        <v>61</v>
      </c>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t="s">
        <v>5448</v>
      </c>
      <c r="CF167" s="4" t="s">
        <v>5448</v>
      </c>
      <c r="CG167" s="4" t="s">
        <v>6254</v>
      </c>
      <c r="CH167" s="4" t="s">
        <v>5448</v>
      </c>
      <c r="CI167" s="4" t="s">
        <v>5448</v>
      </c>
      <c r="CJ167" s="4"/>
      <c r="CK167" s="4"/>
      <c r="CL167" s="4"/>
      <c r="CM167" s="4"/>
      <c r="CN167" s="4" t="s">
        <v>3172</v>
      </c>
      <c r="CO167" s="4"/>
      <c r="CP167" s="4"/>
      <c r="CQ167" s="4"/>
      <c r="CR167" s="4"/>
    </row>
    <row r="168" spans="1:96" ht="12.75">
      <c r="A168" s="4">
        <v>303</v>
      </c>
      <c r="B168" s="4">
        <v>9635</v>
      </c>
      <c r="C168" s="4" t="s">
        <v>957</v>
      </c>
      <c r="D168" s="4" t="s">
        <v>958</v>
      </c>
      <c r="E168" s="4">
        <v>50000</v>
      </c>
      <c r="F168" s="4" t="s">
        <v>954</v>
      </c>
      <c r="G168" s="4" t="s">
        <v>926</v>
      </c>
      <c r="H168" s="4" t="s">
        <v>54</v>
      </c>
      <c r="I168" s="4" t="s">
        <v>55</v>
      </c>
      <c r="J168" s="4" t="s">
        <v>569</v>
      </c>
      <c r="K168" s="4" t="s">
        <v>57</v>
      </c>
      <c r="L168" s="4" t="s">
        <v>4265</v>
      </c>
      <c r="M168" s="4" t="s">
        <v>58</v>
      </c>
      <c r="N168" s="4" t="s">
        <v>127</v>
      </c>
      <c r="O168" s="4" t="s">
        <v>3128</v>
      </c>
      <c r="P168" s="4" t="s">
        <v>6255</v>
      </c>
      <c r="Q168" s="4" t="s">
        <v>6256</v>
      </c>
      <c r="R168" s="4" t="s">
        <v>6256</v>
      </c>
      <c r="S168" s="4" t="s">
        <v>3527</v>
      </c>
      <c r="T168" s="4" t="s">
        <v>3527</v>
      </c>
      <c r="U168" s="4" t="s">
        <v>59</v>
      </c>
      <c r="V168" s="4" t="s">
        <v>60</v>
      </c>
      <c r="W168" s="4" t="s">
        <v>61</v>
      </c>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t="s">
        <v>5572</v>
      </c>
      <c r="BG168" s="4" t="s">
        <v>954</v>
      </c>
      <c r="BH168" s="4" t="s">
        <v>5573</v>
      </c>
      <c r="BI168" s="4" t="s">
        <v>5574</v>
      </c>
      <c r="BJ168" s="4" t="s">
        <v>5575</v>
      </c>
      <c r="BK168" s="4" t="s">
        <v>5576</v>
      </c>
      <c r="BL168" s="4" t="s">
        <v>5577</v>
      </c>
      <c r="BM168" s="4"/>
      <c r="BN168" s="4"/>
      <c r="BO168" s="4"/>
      <c r="BP168" s="4"/>
      <c r="BQ168" s="4"/>
      <c r="BR168" s="4"/>
      <c r="BS168" s="4" t="s">
        <v>5541</v>
      </c>
      <c r="BT168" s="4" t="s">
        <v>3527</v>
      </c>
      <c r="BU168" s="4" t="s">
        <v>3527</v>
      </c>
      <c r="BV168" s="4"/>
      <c r="BW168" s="4"/>
      <c r="BX168" s="4"/>
      <c r="BY168" s="4" t="s">
        <v>5546</v>
      </c>
      <c r="BZ168" s="4" t="s">
        <v>3527</v>
      </c>
      <c r="CA168" s="4" t="s">
        <v>3527</v>
      </c>
      <c r="CB168" s="4"/>
      <c r="CC168" s="4"/>
      <c r="CD168" s="4"/>
      <c r="CE168" s="4" t="s">
        <v>5547</v>
      </c>
      <c r="CF168" s="4" t="s">
        <v>5548</v>
      </c>
      <c r="CG168" s="4" t="s">
        <v>6257</v>
      </c>
      <c r="CH168" s="4" t="s">
        <v>5448</v>
      </c>
      <c r="CI168" s="4" t="s">
        <v>5448</v>
      </c>
      <c r="CJ168" s="4"/>
      <c r="CK168" s="4"/>
      <c r="CL168" s="4"/>
      <c r="CM168" s="4"/>
      <c r="CN168" s="4" t="s">
        <v>3172</v>
      </c>
      <c r="CO168" s="4"/>
      <c r="CP168" s="4"/>
      <c r="CQ168" s="4"/>
      <c r="CR168" s="4"/>
    </row>
    <row r="169" spans="1:96" ht="12.75">
      <c r="A169" s="4">
        <v>488</v>
      </c>
      <c r="B169" s="4">
        <v>9952</v>
      </c>
      <c r="C169" s="4" t="s">
        <v>1304</v>
      </c>
      <c r="D169" s="4" t="s">
        <v>1305</v>
      </c>
      <c r="E169" s="4">
        <v>36250</v>
      </c>
      <c r="F169" s="4" t="s">
        <v>681</v>
      </c>
      <c r="G169" s="4" t="s">
        <v>1306</v>
      </c>
      <c r="H169" s="4" t="s">
        <v>69</v>
      </c>
      <c r="I169" s="4" t="s">
        <v>55</v>
      </c>
      <c r="J169" s="4" t="s">
        <v>847</v>
      </c>
      <c r="K169" s="4" t="s">
        <v>57</v>
      </c>
      <c r="L169" s="4" t="s">
        <v>5095</v>
      </c>
      <c r="M169" s="4" t="s">
        <v>719</v>
      </c>
      <c r="N169" s="4" t="s">
        <v>127</v>
      </c>
      <c r="O169" s="4" t="s">
        <v>4076</v>
      </c>
      <c r="P169" s="4" t="s">
        <v>6258</v>
      </c>
      <c r="Q169" s="4" t="s">
        <v>6259</v>
      </c>
      <c r="R169" s="4" t="s">
        <v>6259</v>
      </c>
      <c r="S169" s="4" t="s">
        <v>3527</v>
      </c>
      <c r="T169" s="4" t="s">
        <v>3527</v>
      </c>
      <c r="U169" s="4" t="s">
        <v>59</v>
      </c>
      <c r="V169" s="4" t="s">
        <v>60</v>
      </c>
      <c r="W169" s="4" t="s">
        <v>61</v>
      </c>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t="s">
        <v>5541</v>
      </c>
      <c r="BT169" s="4" t="s">
        <v>3527</v>
      </c>
      <c r="BU169" s="4" t="s">
        <v>3527</v>
      </c>
      <c r="BV169" s="4"/>
      <c r="BW169" s="4"/>
      <c r="BX169" s="4"/>
      <c r="BY169" s="4" t="s">
        <v>5546</v>
      </c>
      <c r="BZ169" s="4" t="s">
        <v>3527</v>
      </c>
      <c r="CA169" s="4" t="s">
        <v>3527</v>
      </c>
      <c r="CB169" s="4"/>
      <c r="CC169" s="4"/>
      <c r="CD169" s="4"/>
      <c r="CE169" s="4" t="s">
        <v>5547</v>
      </c>
      <c r="CF169" s="4" t="s">
        <v>5548</v>
      </c>
      <c r="CG169" s="4" t="s">
        <v>6260</v>
      </c>
      <c r="CH169" s="4" t="s">
        <v>5448</v>
      </c>
      <c r="CI169" s="4" t="s">
        <v>5448</v>
      </c>
      <c r="CJ169" s="4"/>
      <c r="CK169" s="4"/>
      <c r="CL169" s="4"/>
      <c r="CM169" s="4"/>
      <c r="CN169" s="4" t="s">
        <v>3172</v>
      </c>
      <c r="CO169" s="4"/>
      <c r="CP169" s="4"/>
      <c r="CQ169" s="4"/>
      <c r="CR169" s="4"/>
    </row>
    <row r="170" spans="1:96" ht="12.75">
      <c r="A170" s="4">
        <v>502</v>
      </c>
      <c r="B170" s="4">
        <v>9983</v>
      </c>
      <c r="C170" s="4" t="s">
        <v>375</v>
      </c>
      <c r="D170" s="4" t="s">
        <v>376</v>
      </c>
      <c r="E170" s="4">
        <v>90000</v>
      </c>
      <c r="F170" s="4" t="s">
        <v>377</v>
      </c>
      <c r="G170" s="4" t="s">
        <v>380</v>
      </c>
      <c r="H170" s="4" t="s">
        <v>54</v>
      </c>
      <c r="I170" s="4" t="s">
        <v>55</v>
      </c>
      <c r="J170" s="4" t="s">
        <v>56</v>
      </c>
      <c r="K170" s="4" t="s">
        <v>57</v>
      </c>
      <c r="L170" s="4" t="s">
        <v>4265</v>
      </c>
      <c r="M170" s="4" t="s">
        <v>58</v>
      </c>
      <c r="N170" s="4" t="s">
        <v>127</v>
      </c>
      <c r="O170" s="4" t="s">
        <v>3698</v>
      </c>
      <c r="P170" s="4" t="s">
        <v>6261</v>
      </c>
      <c r="Q170" s="4" t="s">
        <v>6262</v>
      </c>
      <c r="R170" s="4" t="s">
        <v>6262</v>
      </c>
      <c r="S170" s="4" t="s">
        <v>3527</v>
      </c>
      <c r="T170" s="4" t="s">
        <v>3527</v>
      </c>
      <c r="U170" s="4" t="s">
        <v>59</v>
      </c>
      <c r="V170" s="4" t="s">
        <v>60</v>
      </c>
      <c r="W170" s="4" t="s">
        <v>61</v>
      </c>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t="s">
        <v>5541</v>
      </c>
      <c r="BT170" s="4" t="s">
        <v>3527</v>
      </c>
      <c r="BU170" s="4" t="s">
        <v>3527</v>
      </c>
      <c r="BV170" s="4"/>
      <c r="BW170" s="4"/>
      <c r="BX170" s="4"/>
      <c r="BY170" s="4" t="s">
        <v>5546</v>
      </c>
      <c r="BZ170" s="4" t="s">
        <v>3527</v>
      </c>
      <c r="CA170" s="4" t="s">
        <v>3527</v>
      </c>
      <c r="CB170" s="4"/>
      <c r="CC170" s="4"/>
      <c r="CD170" s="4"/>
      <c r="CE170" s="4" t="s">
        <v>5448</v>
      </c>
      <c r="CF170" s="4" t="s">
        <v>5548</v>
      </c>
      <c r="CG170" s="4" t="s">
        <v>6263</v>
      </c>
      <c r="CH170" s="4" t="s">
        <v>5448</v>
      </c>
      <c r="CI170" s="4" t="s">
        <v>5448</v>
      </c>
      <c r="CJ170" s="4"/>
      <c r="CK170" s="4"/>
      <c r="CL170" s="4"/>
      <c r="CM170" s="4"/>
      <c r="CN170" s="4" t="s">
        <v>3172</v>
      </c>
      <c r="CO170" s="4"/>
      <c r="CP170" s="4"/>
      <c r="CQ170" s="4"/>
      <c r="CR170" s="4"/>
    </row>
    <row r="171" spans="1:96" ht="12.75">
      <c r="A171" s="4">
        <v>971</v>
      </c>
      <c r="B171" s="4">
        <v>10530</v>
      </c>
      <c r="C171" s="4" t="s">
        <v>2581</v>
      </c>
      <c r="D171" s="4" t="s">
        <v>2582</v>
      </c>
      <c r="E171" s="4">
        <v>10000</v>
      </c>
      <c r="F171" s="4" t="s">
        <v>178</v>
      </c>
      <c r="G171" s="4" t="s">
        <v>2583</v>
      </c>
      <c r="H171" s="4" t="s">
        <v>90</v>
      </c>
      <c r="I171" s="4" t="s">
        <v>55</v>
      </c>
      <c r="J171" s="4" t="s">
        <v>101</v>
      </c>
      <c r="K171" s="4" t="s">
        <v>57</v>
      </c>
      <c r="L171" s="4" t="s">
        <v>5095</v>
      </c>
      <c r="M171" s="4" t="s">
        <v>102</v>
      </c>
      <c r="N171" s="4" t="s">
        <v>127</v>
      </c>
      <c r="O171" s="4" t="s">
        <v>6264</v>
      </c>
      <c r="P171" s="4" t="s">
        <v>6265</v>
      </c>
      <c r="Q171" s="4" t="s">
        <v>6266</v>
      </c>
      <c r="R171" s="4" t="s">
        <v>6266</v>
      </c>
      <c r="S171" s="4" t="s">
        <v>3527</v>
      </c>
      <c r="T171" s="4" t="s">
        <v>3527</v>
      </c>
      <c r="U171" s="4" t="s">
        <v>59</v>
      </c>
      <c r="V171" s="4" t="s">
        <v>60</v>
      </c>
      <c r="W171" s="4" t="s">
        <v>61</v>
      </c>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t="s">
        <v>5448</v>
      </c>
      <c r="CF171" s="4" t="s">
        <v>5448</v>
      </c>
      <c r="CG171" s="4" t="s">
        <v>6267</v>
      </c>
      <c r="CH171" s="4" t="s">
        <v>5448</v>
      </c>
      <c r="CI171" s="4" t="s">
        <v>5448</v>
      </c>
      <c r="CJ171" s="4"/>
      <c r="CK171" s="4"/>
      <c r="CL171" s="4"/>
      <c r="CM171" s="4"/>
      <c r="CN171" s="4" t="s">
        <v>3172</v>
      </c>
      <c r="CO171" s="4"/>
      <c r="CP171" s="4"/>
      <c r="CQ171" s="4"/>
      <c r="CR171" s="4"/>
    </row>
    <row r="172" spans="1:96" ht="12.75">
      <c r="A172" s="4">
        <v>984</v>
      </c>
      <c r="B172" s="4">
        <v>10591</v>
      </c>
      <c r="C172" s="4" t="s">
        <v>1939</v>
      </c>
      <c r="D172" s="4" t="s">
        <v>1940</v>
      </c>
      <c r="E172" s="4">
        <v>18000</v>
      </c>
      <c r="F172" s="4" t="s">
        <v>1925</v>
      </c>
      <c r="G172" s="4" t="s">
        <v>1941</v>
      </c>
      <c r="H172" s="4" t="s">
        <v>69</v>
      </c>
      <c r="I172" s="4" t="s">
        <v>55</v>
      </c>
      <c r="J172" s="4" t="s">
        <v>101</v>
      </c>
      <c r="K172" s="4" t="s">
        <v>57</v>
      </c>
      <c r="L172" s="4" t="s">
        <v>5095</v>
      </c>
      <c r="M172" s="4" t="s">
        <v>1151</v>
      </c>
      <c r="N172" s="4" t="s">
        <v>127</v>
      </c>
      <c r="O172" s="4" t="s">
        <v>6268</v>
      </c>
      <c r="P172" s="4" t="s">
        <v>6269</v>
      </c>
      <c r="Q172" s="4" t="s">
        <v>6270</v>
      </c>
      <c r="R172" s="4" t="s">
        <v>6270</v>
      </c>
      <c r="S172" s="4" t="s">
        <v>3527</v>
      </c>
      <c r="T172" s="4" t="s">
        <v>3527</v>
      </c>
      <c r="U172" s="4" t="s">
        <v>391</v>
      </c>
      <c r="V172" s="4" t="s">
        <v>60</v>
      </c>
      <c r="W172" s="4" t="s">
        <v>61</v>
      </c>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t="s">
        <v>5448</v>
      </c>
      <c r="CF172" s="4" t="s">
        <v>5448</v>
      </c>
      <c r="CG172" s="4" t="s">
        <v>6271</v>
      </c>
      <c r="CH172" s="4" t="s">
        <v>5448</v>
      </c>
      <c r="CI172" s="4" t="s">
        <v>5448</v>
      </c>
      <c r="CJ172" s="4"/>
      <c r="CK172" s="4"/>
      <c r="CL172" s="4"/>
      <c r="CM172" s="4"/>
      <c r="CN172" s="4" t="s">
        <v>3172</v>
      </c>
      <c r="CO172" s="4"/>
      <c r="CP172" s="4"/>
      <c r="CQ172" s="4"/>
      <c r="CR172" s="4"/>
    </row>
    <row r="173" spans="1:96" ht="12.75">
      <c r="A173" s="4">
        <v>979</v>
      </c>
      <c r="B173" s="4">
        <v>10586</v>
      </c>
      <c r="C173" s="4" t="s">
        <v>6272</v>
      </c>
      <c r="D173" s="4" t="s">
        <v>6273</v>
      </c>
      <c r="E173" s="4">
        <v>10000</v>
      </c>
      <c r="F173" s="4" t="s">
        <v>6274</v>
      </c>
      <c r="G173" s="4" t="s">
        <v>6275</v>
      </c>
      <c r="H173" s="4" t="s">
        <v>90</v>
      </c>
      <c r="I173" s="4" t="s">
        <v>55</v>
      </c>
      <c r="J173" s="4" t="s">
        <v>101</v>
      </c>
      <c r="K173" s="4" t="s">
        <v>57</v>
      </c>
      <c r="L173" s="4" t="s">
        <v>5095</v>
      </c>
      <c r="M173" s="4" t="s">
        <v>833</v>
      </c>
      <c r="N173" s="4" t="s">
        <v>127</v>
      </c>
      <c r="O173" s="4" t="s">
        <v>6276</v>
      </c>
      <c r="P173" s="4" t="s">
        <v>6277</v>
      </c>
      <c r="Q173" s="4" t="s">
        <v>6278</v>
      </c>
      <c r="R173" s="4" t="s">
        <v>6278</v>
      </c>
      <c r="S173" s="4" t="s">
        <v>3527</v>
      </c>
      <c r="T173" s="4" t="s">
        <v>3527</v>
      </c>
      <c r="U173" s="4"/>
      <c r="V173" s="4" t="s">
        <v>74</v>
      </c>
      <c r="W173" s="4" t="s">
        <v>61</v>
      </c>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t="s">
        <v>5448</v>
      </c>
      <c r="CF173" s="4" t="s">
        <v>5448</v>
      </c>
      <c r="CG173" s="4" t="s">
        <v>5448</v>
      </c>
      <c r="CH173" s="4" t="s">
        <v>5448</v>
      </c>
      <c r="CI173" s="4" t="s">
        <v>5448</v>
      </c>
      <c r="CJ173" s="4"/>
      <c r="CK173" s="4"/>
      <c r="CL173" s="4"/>
      <c r="CM173" s="4"/>
      <c r="CN173" s="4" t="s">
        <v>3172</v>
      </c>
      <c r="CO173" s="4"/>
      <c r="CP173" s="4"/>
      <c r="CQ173" s="4"/>
      <c r="CR173" s="4"/>
    </row>
    <row r="174" spans="1:96" ht="12.75">
      <c r="A174" s="4">
        <v>484</v>
      </c>
      <c r="B174" s="4">
        <v>9943</v>
      </c>
      <c r="C174" s="4" t="s">
        <v>1069</v>
      </c>
      <c r="D174" s="4" t="s">
        <v>1070</v>
      </c>
      <c r="E174" s="4">
        <v>43500</v>
      </c>
      <c r="F174" s="4" t="s">
        <v>1071</v>
      </c>
      <c r="G174" s="4" t="s">
        <v>1073</v>
      </c>
      <c r="H174" s="4" t="s">
        <v>69</v>
      </c>
      <c r="I174" s="4" t="s">
        <v>55</v>
      </c>
      <c r="J174" s="4" t="s">
        <v>56</v>
      </c>
      <c r="K174" s="4" t="s">
        <v>57</v>
      </c>
      <c r="L174" s="4" t="s">
        <v>5483</v>
      </c>
      <c r="M174" s="4" t="s">
        <v>1017</v>
      </c>
      <c r="N174" s="4" t="s">
        <v>127</v>
      </c>
      <c r="O174" s="4" t="s">
        <v>4071</v>
      </c>
      <c r="P174" s="4" t="s">
        <v>6279</v>
      </c>
      <c r="Q174" s="4" t="s">
        <v>6280</v>
      </c>
      <c r="R174" s="4" t="s">
        <v>6281</v>
      </c>
      <c r="S174" s="4" t="s">
        <v>3527</v>
      </c>
      <c r="T174" s="4" t="s">
        <v>3527</v>
      </c>
      <c r="U174" s="4" t="s">
        <v>59</v>
      </c>
      <c r="V174" s="4" t="s">
        <v>60</v>
      </c>
      <c r="W174" s="4" t="s">
        <v>61</v>
      </c>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t="s">
        <v>5541</v>
      </c>
      <c r="BT174" s="4" t="s">
        <v>3527</v>
      </c>
      <c r="BU174" s="4" t="s">
        <v>3527</v>
      </c>
      <c r="BV174" s="4"/>
      <c r="BW174" s="4"/>
      <c r="BX174" s="4"/>
      <c r="BY174" s="4" t="s">
        <v>5546</v>
      </c>
      <c r="BZ174" s="4" t="s">
        <v>3527</v>
      </c>
      <c r="CA174" s="4" t="s">
        <v>3527</v>
      </c>
      <c r="CB174" s="4"/>
      <c r="CC174" s="4"/>
      <c r="CD174" s="4"/>
      <c r="CE174" s="4" t="s">
        <v>5547</v>
      </c>
      <c r="CF174" s="4" t="s">
        <v>5548</v>
      </c>
      <c r="CG174" s="4" t="s">
        <v>6282</v>
      </c>
      <c r="CH174" s="4" t="s">
        <v>5448</v>
      </c>
      <c r="CI174" s="4" t="s">
        <v>5448</v>
      </c>
      <c r="CJ174" s="4"/>
      <c r="CK174" s="4"/>
      <c r="CL174" s="4"/>
      <c r="CM174" s="4"/>
      <c r="CN174" s="4" t="s">
        <v>3172</v>
      </c>
      <c r="CO174" s="4"/>
      <c r="CP174" s="4"/>
      <c r="CQ174" s="4"/>
      <c r="CR174" s="4"/>
    </row>
    <row r="175" spans="1:96" ht="12.75">
      <c r="A175" s="4">
        <v>717</v>
      </c>
      <c r="B175" s="4">
        <v>10253</v>
      </c>
      <c r="C175" s="4" t="s">
        <v>3775</v>
      </c>
      <c r="D175" s="4" t="s">
        <v>3776</v>
      </c>
      <c r="E175" s="4">
        <v>10000</v>
      </c>
      <c r="F175" s="4" t="s">
        <v>1680</v>
      </c>
      <c r="G175" s="4" t="s">
        <v>6283</v>
      </c>
      <c r="H175" s="4" t="s">
        <v>90</v>
      </c>
      <c r="I175" s="4" t="s">
        <v>55</v>
      </c>
      <c r="J175" s="4" t="s">
        <v>101</v>
      </c>
      <c r="K175" s="4" t="s">
        <v>57</v>
      </c>
      <c r="L175" s="4" t="s">
        <v>5095</v>
      </c>
      <c r="M175" s="4" t="s">
        <v>1041</v>
      </c>
      <c r="N175" s="4" t="s">
        <v>127</v>
      </c>
      <c r="O175" s="4" t="s">
        <v>3777</v>
      </c>
      <c r="P175" s="4" t="s">
        <v>6284</v>
      </c>
      <c r="Q175" s="4" t="s">
        <v>6285</v>
      </c>
      <c r="R175" s="4" t="s">
        <v>6285</v>
      </c>
      <c r="S175" s="4" t="s">
        <v>3527</v>
      </c>
      <c r="T175" s="4" t="s">
        <v>3527</v>
      </c>
      <c r="U175" s="4"/>
      <c r="V175" s="4" t="s">
        <v>74</v>
      </c>
      <c r="W175" s="4" t="s">
        <v>61</v>
      </c>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t="s">
        <v>5448</v>
      </c>
      <c r="CF175" s="4" t="s">
        <v>5448</v>
      </c>
      <c r="CG175" s="4" t="s">
        <v>6286</v>
      </c>
      <c r="CH175" s="4" t="s">
        <v>5448</v>
      </c>
      <c r="CI175" s="4" t="s">
        <v>5448</v>
      </c>
      <c r="CJ175" s="4"/>
      <c r="CK175" s="4"/>
      <c r="CL175" s="4"/>
      <c r="CM175" s="4"/>
      <c r="CN175" s="4" t="s">
        <v>3172</v>
      </c>
      <c r="CO175" s="4"/>
      <c r="CP175" s="4"/>
      <c r="CQ175" s="4"/>
      <c r="CR175" s="4"/>
    </row>
    <row r="176" spans="1:96" ht="12.75">
      <c r="A176" s="4">
        <v>406</v>
      </c>
      <c r="B176" s="4">
        <v>9817</v>
      </c>
      <c r="C176" s="4" t="s">
        <v>1788</v>
      </c>
      <c r="D176" s="4" t="s">
        <v>1789</v>
      </c>
      <c r="E176" s="4">
        <v>21600</v>
      </c>
      <c r="F176" s="4" t="s">
        <v>1714</v>
      </c>
      <c r="G176" s="4" t="s">
        <v>1790</v>
      </c>
      <c r="H176" s="4" t="s">
        <v>69</v>
      </c>
      <c r="I176" s="4" t="s">
        <v>55</v>
      </c>
      <c r="J176" s="4" t="s">
        <v>101</v>
      </c>
      <c r="K176" s="4" t="s">
        <v>57</v>
      </c>
      <c r="L176" s="4" t="s">
        <v>5095</v>
      </c>
      <c r="M176" s="4" t="s">
        <v>1151</v>
      </c>
      <c r="N176" s="4" t="s">
        <v>127</v>
      </c>
      <c r="O176" s="4" t="s">
        <v>4118</v>
      </c>
      <c r="P176" s="4" t="s">
        <v>6287</v>
      </c>
      <c r="Q176" s="4" t="s">
        <v>6288</v>
      </c>
      <c r="R176" s="4" t="s">
        <v>6288</v>
      </c>
      <c r="S176" s="4" t="s">
        <v>3527</v>
      </c>
      <c r="T176" s="4" t="s">
        <v>3527</v>
      </c>
      <c r="U176" s="4" t="s">
        <v>1717</v>
      </c>
      <c r="V176" s="4" t="s">
        <v>244</v>
      </c>
      <c r="W176" s="4" t="s">
        <v>61</v>
      </c>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t="s">
        <v>5572</v>
      </c>
      <c r="BG176" s="4" t="s">
        <v>1714</v>
      </c>
      <c r="BH176" s="4" t="s">
        <v>5973</v>
      </c>
      <c r="BI176" s="4" t="s">
        <v>5574</v>
      </c>
      <c r="BJ176" s="4"/>
      <c r="BK176" s="4"/>
      <c r="BL176" s="4"/>
      <c r="BM176" s="4"/>
      <c r="BN176" s="4"/>
      <c r="BO176" s="4"/>
      <c r="BP176" s="4"/>
      <c r="BQ176" s="4"/>
      <c r="BR176" s="4"/>
      <c r="BS176" s="4" t="s">
        <v>5541</v>
      </c>
      <c r="BT176" s="4" t="s">
        <v>3527</v>
      </c>
      <c r="BU176" s="4" t="s">
        <v>3527</v>
      </c>
      <c r="BV176" s="4"/>
      <c r="BW176" s="4"/>
      <c r="BX176" s="4"/>
      <c r="BY176" s="4" t="s">
        <v>5546</v>
      </c>
      <c r="BZ176" s="4" t="s">
        <v>3527</v>
      </c>
      <c r="CA176" s="4" t="s">
        <v>3527</v>
      </c>
      <c r="CB176" s="4"/>
      <c r="CC176" s="4"/>
      <c r="CD176" s="4"/>
      <c r="CE176" s="4" t="s">
        <v>5547</v>
      </c>
      <c r="CF176" s="4" t="s">
        <v>5548</v>
      </c>
      <c r="CG176" s="4" t="s">
        <v>6289</v>
      </c>
      <c r="CH176" s="4" t="s">
        <v>5448</v>
      </c>
      <c r="CI176" s="4" t="s">
        <v>5448</v>
      </c>
      <c r="CJ176" s="4"/>
      <c r="CK176" s="4"/>
      <c r="CL176" s="4"/>
      <c r="CM176" s="4"/>
      <c r="CN176" s="4" t="s">
        <v>3172</v>
      </c>
      <c r="CO176" s="4"/>
      <c r="CP176" s="4"/>
      <c r="CQ176" s="4"/>
      <c r="CR176" s="4"/>
    </row>
    <row r="177" spans="1:96" ht="12.75">
      <c r="A177" s="4">
        <v>970</v>
      </c>
      <c r="B177" s="4">
        <v>10529</v>
      </c>
      <c r="C177" s="4" t="s">
        <v>2687</v>
      </c>
      <c r="D177" s="4" t="s">
        <v>2688</v>
      </c>
      <c r="E177" s="4">
        <v>10000</v>
      </c>
      <c r="F177" s="4" t="s">
        <v>2689</v>
      </c>
      <c r="G177" s="4" t="s">
        <v>2691</v>
      </c>
      <c r="H177" s="4" t="s">
        <v>90</v>
      </c>
      <c r="I177" s="4" t="s">
        <v>55</v>
      </c>
      <c r="J177" s="4" t="s">
        <v>101</v>
      </c>
      <c r="K177" s="4" t="s">
        <v>57</v>
      </c>
      <c r="L177" s="4" t="s">
        <v>5095</v>
      </c>
      <c r="M177" s="4" t="s">
        <v>1653</v>
      </c>
      <c r="N177" s="4" t="s">
        <v>127</v>
      </c>
      <c r="O177" s="4" t="s">
        <v>6290</v>
      </c>
      <c r="P177" s="4" t="s">
        <v>6291</v>
      </c>
      <c r="Q177" s="4" t="s">
        <v>6292</v>
      </c>
      <c r="R177" s="4" t="s">
        <v>6292</v>
      </c>
      <c r="S177" s="4" t="s">
        <v>3527</v>
      </c>
      <c r="T177" s="4" t="s">
        <v>3527</v>
      </c>
      <c r="U177" s="4" t="s">
        <v>59</v>
      </c>
      <c r="V177" s="4" t="s">
        <v>60</v>
      </c>
      <c r="W177" s="4" t="s">
        <v>61</v>
      </c>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t="s">
        <v>5448</v>
      </c>
      <c r="CF177" s="4" t="s">
        <v>5448</v>
      </c>
      <c r="CG177" s="4" t="s">
        <v>6293</v>
      </c>
      <c r="CH177" s="4" t="s">
        <v>5448</v>
      </c>
      <c r="CI177" s="4" t="s">
        <v>5448</v>
      </c>
      <c r="CJ177" s="4"/>
      <c r="CK177" s="4"/>
      <c r="CL177" s="4"/>
      <c r="CM177" s="4"/>
      <c r="CN177" s="4" t="s">
        <v>3172</v>
      </c>
      <c r="CO177" s="4"/>
      <c r="CP177" s="4"/>
      <c r="CQ177" s="4"/>
      <c r="CR177" s="4"/>
    </row>
    <row r="178" spans="1:96" ht="12.75">
      <c r="A178" s="4">
        <v>315</v>
      </c>
      <c r="B178" s="4">
        <v>9652</v>
      </c>
      <c r="C178" s="4" t="s">
        <v>917</v>
      </c>
      <c r="D178" s="4" t="s">
        <v>918</v>
      </c>
      <c r="E178" s="4">
        <v>50400</v>
      </c>
      <c r="F178" s="4" t="s">
        <v>919</v>
      </c>
      <c r="G178" s="4" t="s">
        <v>921</v>
      </c>
      <c r="H178" s="4" t="s">
        <v>54</v>
      </c>
      <c r="I178" s="4" t="s">
        <v>55</v>
      </c>
      <c r="J178" s="4" t="s">
        <v>56</v>
      </c>
      <c r="K178" s="4" t="s">
        <v>57</v>
      </c>
      <c r="L178" s="4" t="s">
        <v>5095</v>
      </c>
      <c r="M178" s="4" t="s">
        <v>497</v>
      </c>
      <c r="N178" s="4" t="s">
        <v>127</v>
      </c>
      <c r="O178" s="4" t="s">
        <v>3141</v>
      </c>
      <c r="P178" s="4" t="s">
        <v>6294</v>
      </c>
      <c r="Q178" s="4" t="s">
        <v>6295</v>
      </c>
      <c r="R178" s="4" t="s">
        <v>6295</v>
      </c>
      <c r="S178" s="4" t="s">
        <v>3527</v>
      </c>
      <c r="T178" s="4" t="s">
        <v>3527</v>
      </c>
      <c r="U178" s="4" t="s">
        <v>59</v>
      </c>
      <c r="V178" s="4" t="s">
        <v>60</v>
      </c>
      <c r="W178" s="4" t="s">
        <v>61</v>
      </c>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t="s">
        <v>5572</v>
      </c>
      <c r="BG178" s="4" t="s">
        <v>919</v>
      </c>
      <c r="BH178" s="4" t="s">
        <v>6296</v>
      </c>
      <c r="BI178" s="4" t="s">
        <v>5574</v>
      </c>
      <c r="BJ178" s="4" t="s">
        <v>5575</v>
      </c>
      <c r="BK178" s="4" t="s">
        <v>5576</v>
      </c>
      <c r="BL178" s="4" t="s">
        <v>5577</v>
      </c>
      <c r="BM178" s="4"/>
      <c r="BN178" s="4"/>
      <c r="BO178" s="4"/>
      <c r="BP178" s="4"/>
      <c r="BQ178" s="4"/>
      <c r="BR178" s="4"/>
      <c r="BS178" s="4" t="s">
        <v>5541</v>
      </c>
      <c r="BT178" s="4" t="s">
        <v>3527</v>
      </c>
      <c r="BU178" s="4" t="s">
        <v>3527</v>
      </c>
      <c r="BV178" s="4"/>
      <c r="BW178" s="4"/>
      <c r="BX178" s="4"/>
      <c r="BY178" s="4" t="s">
        <v>5546</v>
      </c>
      <c r="BZ178" s="4" t="s">
        <v>3527</v>
      </c>
      <c r="CA178" s="4" t="s">
        <v>3527</v>
      </c>
      <c r="CB178" s="4"/>
      <c r="CC178" s="4"/>
      <c r="CD178" s="4"/>
      <c r="CE178" s="4" t="s">
        <v>5547</v>
      </c>
      <c r="CF178" s="4" t="s">
        <v>5548</v>
      </c>
      <c r="CG178" s="4" t="s">
        <v>6297</v>
      </c>
      <c r="CH178" s="4" t="s">
        <v>5448</v>
      </c>
      <c r="CI178" s="4" t="s">
        <v>5448</v>
      </c>
      <c r="CJ178" s="4"/>
      <c r="CK178" s="4"/>
      <c r="CL178" s="4"/>
      <c r="CM178" s="4"/>
      <c r="CN178" s="4" t="s">
        <v>3172</v>
      </c>
      <c r="CO178" s="4"/>
      <c r="CP178" s="4"/>
      <c r="CQ178" s="4"/>
      <c r="CR178" s="4"/>
    </row>
    <row r="179" spans="1:96" ht="12.75">
      <c r="A179" s="4">
        <v>923</v>
      </c>
      <c r="B179" s="4">
        <v>10472</v>
      </c>
      <c r="C179" s="4" t="s">
        <v>2651</v>
      </c>
      <c r="D179" s="4" t="s">
        <v>2652</v>
      </c>
      <c r="E179" s="4">
        <v>10000</v>
      </c>
      <c r="F179" s="4" t="s">
        <v>2603</v>
      </c>
      <c r="G179" s="4" t="s">
        <v>2653</v>
      </c>
      <c r="H179" s="4" t="s">
        <v>90</v>
      </c>
      <c r="I179" s="4" t="s">
        <v>55</v>
      </c>
      <c r="J179" s="4" t="s">
        <v>101</v>
      </c>
      <c r="K179" s="4" t="s">
        <v>57</v>
      </c>
      <c r="L179" s="4" t="s">
        <v>5095</v>
      </c>
      <c r="M179" s="4" t="s">
        <v>2641</v>
      </c>
      <c r="N179" s="4" t="s">
        <v>127</v>
      </c>
      <c r="O179" s="4" t="s">
        <v>4028</v>
      </c>
      <c r="P179" s="4" t="s">
        <v>6298</v>
      </c>
      <c r="Q179" s="4" t="s">
        <v>6299</v>
      </c>
      <c r="R179" s="4" t="s">
        <v>6299</v>
      </c>
      <c r="S179" s="4" t="s">
        <v>3527</v>
      </c>
      <c r="T179" s="4" t="s">
        <v>3527</v>
      </c>
      <c r="U179" s="4" t="s">
        <v>59</v>
      </c>
      <c r="V179" s="4" t="s">
        <v>60</v>
      </c>
      <c r="W179" s="4" t="s">
        <v>61</v>
      </c>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t="s">
        <v>5448</v>
      </c>
      <c r="CF179" s="4" t="s">
        <v>5448</v>
      </c>
      <c r="CG179" s="4" t="s">
        <v>6300</v>
      </c>
      <c r="CH179" s="4" t="s">
        <v>5448</v>
      </c>
      <c r="CI179" s="4" t="s">
        <v>5448</v>
      </c>
      <c r="CJ179" s="4"/>
      <c r="CK179" s="4"/>
      <c r="CL179" s="4"/>
      <c r="CM179" s="4"/>
      <c r="CN179" s="4" t="s">
        <v>3172</v>
      </c>
      <c r="CO179" s="4"/>
      <c r="CP179" s="4"/>
      <c r="CQ179" s="4"/>
      <c r="CR179" s="4"/>
    </row>
    <row r="180" spans="1:96" ht="12.75">
      <c r="A180" s="4">
        <v>403</v>
      </c>
      <c r="B180" s="4">
        <v>9813</v>
      </c>
      <c r="C180" s="4" t="s">
        <v>1785</v>
      </c>
      <c r="D180" s="4" t="s">
        <v>1786</v>
      </c>
      <c r="E180" s="4">
        <v>21600</v>
      </c>
      <c r="F180" s="4" t="s">
        <v>1714</v>
      </c>
      <c r="G180" s="4" t="s">
        <v>1787</v>
      </c>
      <c r="H180" s="4" t="s">
        <v>69</v>
      </c>
      <c r="I180" s="4" t="s">
        <v>55</v>
      </c>
      <c r="J180" s="4" t="s">
        <v>101</v>
      </c>
      <c r="K180" s="4" t="s">
        <v>57</v>
      </c>
      <c r="L180" s="4" t="s">
        <v>5095</v>
      </c>
      <c r="M180" s="4" t="s">
        <v>1151</v>
      </c>
      <c r="N180" s="4" t="s">
        <v>127</v>
      </c>
      <c r="O180" s="4" t="s">
        <v>4114</v>
      </c>
      <c r="P180" s="4" t="s">
        <v>6301</v>
      </c>
      <c r="Q180" s="4" t="s">
        <v>6302</v>
      </c>
      <c r="R180" s="4" t="s">
        <v>6302</v>
      </c>
      <c r="S180" s="4" t="s">
        <v>6303</v>
      </c>
      <c r="T180" s="4" t="s">
        <v>6304</v>
      </c>
      <c r="U180" s="4" t="s">
        <v>59</v>
      </c>
      <c r="V180" s="4" t="s">
        <v>244</v>
      </c>
      <c r="W180" s="4" t="s">
        <v>61</v>
      </c>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t="s">
        <v>5572</v>
      </c>
      <c r="BG180" s="4" t="s">
        <v>1714</v>
      </c>
      <c r="BH180" s="4" t="s">
        <v>5973</v>
      </c>
      <c r="BI180" s="4" t="s">
        <v>5574</v>
      </c>
      <c r="BJ180" s="4"/>
      <c r="BK180" s="4"/>
      <c r="BL180" s="4"/>
      <c r="BM180" s="4"/>
      <c r="BN180" s="4"/>
      <c r="BO180" s="4"/>
      <c r="BP180" s="4"/>
      <c r="BQ180" s="4"/>
      <c r="BR180" s="4"/>
      <c r="BS180" s="4" t="s">
        <v>5541</v>
      </c>
      <c r="BT180" s="4" t="s">
        <v>3527</v>
      </c>
      <c r="BU180" s="4" t="s">
        <v>3527</v>
      </c>
      <c r="BV180" s="4"/>
      <c r="BW180" s="4"/>
      <c r="BX180" s="4"/>
      <c r="BY180" s="4" t="s">
        <v>5546</v>
      </c>
      <c r="BZ180" s="4" t="s">
        <v>3527</v>
      </c>
      <c r="CA180" s="4" t="s">
        <v>3527</v>
      </c>
      <c r="CB180" s="4"/>
      <c r="CC180" s="4"/>
      <c r="CD180" s="4"/>
      <c r="CE180" s="4" t="s">
        <v>5547</v>
      </c>
      <c r="CF180" s="4" t="s">
        <v>5548</v>
      </c>
      <c r="CG180" s="4" t="s">
        <v>6305</v>
      </c>
      <c r="CH180" s="4" t="s">
        <v>5448</v>
      </c>
      <c r="CI180" s="4" t="s">
        <v>5448</v>
      </c>
      <c r="CJ180" s="4"/>
      <c r="CK180" s="4"/>
      <c r="CL180" s="4"/>
      <c r="CM180" s="4"/>
      <c r="CN180" s="4" t="s">
        <v>3172</v>
      </c>
      <c r="CO180" s="4"/>
      <c r="CP180" s="4"/>
      <c r="CQ180" s="4"/>
      <c r="CR180" s="4"/>
    </row>
    <row r="181" spans="1:96" ht="12.75">
      <c r="A181" s="4">
        <v>165</v>
      </c>
      <c r="B181" s="4">
        <v>9417</v>
      </c>
      <c r="C181" s="4" t="s">
        <v>6306</v>
      </c>
      <c r="D181" s="4" t="s">
        <v>6307</v>
      </c>
      <c r="E181" s="4">
        <v>8600</v>
      </c>
      <c r="F181" s="4" t="s">
        <v>2133</v>
      </c>
      <c r="G181" s="4" t="s">
        <v>5888</v>
      </c>
      <c r="H181" s="4" t="s">
        <v>259</v>
      </c>
      <c r="I181" s="4" t="s">
        <v>55</v>
      </c>
      <c r="J181" s="4" t="s">
        <v>1836</v>
      </c>
      <c r="K181" s="4" t="s">
        <v>57</v>
      </c>
      <c r="L181" s="4" t="s">
        <v>5095</v>
      </c>
      <c r="M181" s="4" t="s">
        <v>2057</v>
      </c>
      <c r="N181" s="4" t="s">
        <v>127</v>
      </c>
      <c r="O181" s="4" t="s">
        <v>6308</v>
      </c>
      <c r="P181" s="4" t="s">
        <v>6309</v>
      </c>
      <c r="Q181" s="4" t="s">
        <v>6310</v>
      </c>
      <c r="R181" s="4" t="s">
        <v>6310</v>
      </c>
      <c r="S181" s="4" t="s">
        <v>3527</v>
      </c>
      <c r="T181" s="4" t="s">
        <v>3527</v>
      </c>
      <c r="U181" s="4"/>
      <c r="V181" s="4" t="s">
        <v>74</v>
      </c>
      <c r="W181" s="4" t="s">
        <v>61</v>
      </c>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t="s">
        <v>5448</v>
      </c>
      <c r="CF181" s="4" t="s">
        <v>5448</v>
      </c>
      <c r="CG181" s="4" t="s">
        <v>6311</v>
      </c>
      <c r="CH181" s="4" t="s">
        <v>5448</v>
      </c>
      <c r="CI181" s="4" t="s">
        <v>5448</v>
      </c>
      <c r="CJ181" s="4"/>
      <c r="CK181" s="4"/>
      <c r="CL181" s="4"/>
      <c r="CM181" s="4"/>
      <c r="CN181" s="4" t="s">
        <v>3172</v>
      </c>
      <c r="CO181" s="4"/>
      <c r="CP181" s="4"/>
      <c r="CQ181" s="4"/>
      <c r="CR181" s="4"/>
    </row>
    <row r="182" spans="1:96" ht="12.75">
      <c r="A182" s="4">
        <v>358</v>
      </c>
      <c r="B182" s="4">
        <v>9729</v>
      </c>
      <c r="C182" s="4" t="s">
        <v>996</v>
      </c>
      <c r="D182" s="4" t="s">
        <v>997</v>
      </c>
      <c r="E182" s="4">
        <v>46200</v>
      </c>
      <c r="F182" s="4" t="s">
        <v>998</v>
      </c>
      <c r="G182" s="4" t="s">
        <v>1000</v>
      </c>
      <c r="H182" s="4" t="s">
        <v>54</v>
      </c>
      <c r="I182" s="4" t="s">
        <v>55</v>
      </c>
      <c r="J182" s="4" t="s">
        <v>56</v>
      </c>
      <c r="K182" s="4" t="s">
        <v>57</v>
      </c>
      <c r="L182" s="4" t="s">
        <v>5095</v>
      </c>
      <c r="M182" s="4" t="s">
        <v>497</v>
      </c>
      <c r="N182" s="4" t="s">
        <v>127</v>
      </c>
      <c r="O182" s="4" t="s">
        <v>3187</v>
      </c>
      <c r="P182" s="4" t="s">
        <v>6312</v>
      </c>
      <c r="Q182" s="4" t="s">
        <v>6313</v>
      </c>
      <c r="R182" s="4" t="s">
        <v>6313</v>
      </c>
      <c r="S182" s="4" t="s">
        <v>3527</v>
      </c>
      <c r="T182" s="4" t="s">
        <v>3527</v>
      </c>
      <c r="U182" s="4" t="s">
        <v>59</v>
      </c>
      <c r="V182" s="4" t="s">
        <v>60</v>
      </c>
      <c r="W182" s="4" t="s">
        <v>61</v>
      </c>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t="s">
        <v>5572</v>
      </c>
      <c r="BG182" s="4" t="s">
        <v>998</v>
      </c>
      <c r="BH182" s="4" t="s">
        <v>6314</v>
      </c>
      <c r="BI182" s="4" t="s">
        <v>5574</v>
      </c>
      <c r="BJ182" s="4" t="s">
        <v>5575</v>
      </c>
      <c r="BK182" s="4" t="s">
        <v>5576</v>
      </c>
      <c r="BL182" s="4" t="s">
        <v>5577</v>
      </c>
      <c r="BM182" s="4"/>
      <c r="BN182" s="4"/>
      <c r="BO182" s="4"/>
      <c r="BP182" s="4"/>
      <c r="BQ182" s="4"/>
      <c r="BR182" s="4"/>
      <c r="BS182" s="4" t="s">
        <v>5541</v>
      </c>
      <c r="BT182" s="4" t="s">
        <v>3527</v>
      </c>
      <c r="BU182" s="4" t="s">
        <v>3527</v>
      </c>
      <c r="BV182" s="4"/>
      <c r="BW182" s="4"/>
      <c r="BX182" s="4"/>
      <c r="BY182" s="4" t="s">
        <v>5546</v>
      </c>
      <c r="BZ182" s="4" t="s">
        <v>3527</v>
      </c>
      <c r="CA182" s="4" t="s">
        <v>3527</v>
      </c>
      <c r="CB182" s="4"/>
      <c r="CC182" s="4"/>
      <c r="CD182" s="4"/>
      <c r="CE182" s="4" t="s">
        <v>5547</v>
      </c>
      <c r="CF182" s="4" t="s">
        <v>5548</v>
      </c>
      <c r="CG182" s="4" t="s">
        <v>6315</v>
      </c>
      <c r="CH182" s="4" t="s">
        <v>5448</v>
      </c>
      <c r="CI182" s="4" t="s">
        <v>5448</v>
      </c>
      <c r="CJ182" s="4"/>
      <c r="CK182" s="4"/>
      <c r="CL182" s="4"/>
      <c r="CM182" s="4"/>
      <c r="CN182" s="4" t="s">
        <v>3172</v>
      </c>
      <c r="CO182" s="4"/>
      <c r="CP182" s="4"/>
      <c r="CQ182" s="4"/>
      <c r="CR182" s="4"/>
    </row>
    <row r="183" spans="1:96" ht="12.75">
      <c r="A183" s="4">
        <v>359</v>
      </c>
      <c r="B183" s="4">
        <v>9732</v>
      </c>
      <c r="C183" s="4" t="s">
        <v>922</v>
      </c>
      <c r="D183" s="4" t="s">
        <v>923</v>
      </c>
      <c r="E183" s="4">
        <v>50400</v>
      </c>
      <c r="F183" s="4" t="s">
        <v>924</v>
      </c>
      <c r="G183" s="4" t="s">
        <v>926</v>
      </c>
      <c r="H183" s="4" t="s">
        <v>54</v>
      </c>
      <c r="I183" s="4" t="s">
        <v>55</v>
      </c>
      <c r="J183" s="4" t="s">
        <v>56</v>
      </c>
      <c r="K183" s="4" t="s">
        <v>57</v>
      </c>
      <c r="L183" s="4" t="s">
        <v>5095</v>
      </c>
      <c r="M183" s="4" t="s">
        <v>497</v>
      </c>
      <c r="N183" s="4" t="s">
        <v>127</v>
      </c>
      <c r="O183" s="4" t="s">
        <v>3188</v>
      </c>
      <c r="P183" s="4" t="s">
        <v>6316</v>
      </c>
      <c r="Q183" s="4" t="s">
        <v>6317</v>
      </c>
      <c r="R183" s="4" t="s">
        <v>6317</v>
      </c>
      <c r="S183" s="4" t="s">
        <v>3527</v>
      </c>
      <c r="T183" s="4" t="s">
        <v>3527</v>
      </c>
      <c r="U183" s="4" t="s">
        <v>59</v>
      </c>
      <c r="V183" s="4" t="s">
        <v>60</v>
      </c>
      <c r="W183" s="4" t="s">
        <v>61</v>
      </c>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t="s">
        <v>5572</v>
      </c>
      <c r="BG183" s="4" t="s">
        <v>924</v>
      </c>
      <c r="BH183" s="4" t="s">
        <v>6318</v>
      </c>
      <c r="BI183" s="4" t="s">
        <v>5574</v>
      </c>
      <c r="BJ183" s="4" t="s">
        <v>5575</v>
      </c>
      <c r="BK183" s="4" t="s">
        <v>5576</v>
      </c>
      <c r="BL183" s="4" t="s">
        <v>5577</v>
      </c>
      <c r="BM183" s="4"/>
      <c r="BN183" s="4"/>
      <c r="BO183" s="4"/>
      <c r="BP183" s="4"/>
      <c r="BQ183" s="4"/>
      <c r="BR183" s="4"/>
      <c r="BS183" s="4" t="s">
        <v>5541</v>
      </c>
      <c r="BT183" s="4" t="s">
        <v>3527</v>
      </c>
      <c r="BU183" s="4" t="s">
        <v>3527</v>
      </c>
      <c r="BV183" s="4"/>
      <c r="BW183" s="4"/>
      <c r="BX183" s="4"/>
      <c r="BY183" s="4" t="s">
        <v>5546</v>
      </c>
      <c r="BZ183" s="4" t="s">
        <v>3527</v>
      </c>
      <c r="CA183" s="4" t="s">
        <v>3527</v>
      </c>
      <c r="CB183" s="4"/>
      <c r="CC183" s="4"/>
      <c r="CD183" s="4"/>
      <c r="CE183" s="4" t="s">
        <v>5448</v>
      </c>
      <c r="CF183" s="4" t="s">
        <v>5548</v>
      </c>
      <c r="CG183" s="4" t="s">
        <v>6319</v>
      </c>
      <c r="CH183" s="4" t="s">
        <v>5448</v>
      </c>
      <c r="CI183" s="4" t="s">
        <v>5448</v>
      </c>
      <c r="CJ183" s="4"/>
      <c r="CK183" s="4"/>
      <c r="CL183" s="4"/>
      <c r="CM183" s="4"/>
      <c r="CN183" s="4" t="s">
        <v>3172</v>
      </c>
      <c r="CO183" s="4"/>
      <c r="CP183" s="4"/>
      <c r="CQ183" s="4"/>
      <c r="CR183" s="4"/>
    </row>
    <row r="184" spans="1:96" ht="12.75">
      <c r="A184" s="4">
        <v>361</v>
      </c>
      <c r="B184" s="4">
        <v>9735</v>
      </c>
      <c r="C184" s="4" t="s">
        <v>869</v>
      </c>
      <c r="D184" s="4" t="s">
        <v>870</v>
      </c>
      <c r="E184" s="4">
        <v>55000</v>
      </c>
      <c r="F184" s="4" t="s">
        <v>871</v>
      </c>
      <c r="G184" s="4" t="s">
        <v>873</v>
      </c>
      <c r="H184" s="4" t="s">
        <v>54</v>
      </c>
      <c r="I184" s="4" t="s">
        <v>55</v>
      </c>
      <c r="J184" s="4" t="s">
        <v>408</v>
      </c>
      <c r="K184" s="4" t="s">
        <v>57</v>
      </c>
      <c r="L184" s="4" t="s">
        <v>5095</v>
      </c>
      <c r="M184" s="4" t="s">
        <v>497</v>
      </c>
      <c r="N184" s="4" t="s">
        <v>127</v>
      </c>
      <c r="O184" s="4" t="s">
        <v>3192</v>
      </c>
      <c r="P184" s="4" t="s">
        <v>6320</v>
      </c>
      <c r="Q184" s="4" t="s">
        <v>6321</v>
      </c>
      <c r="R184" s="4" t="s">
        <v>6321</v>
      </c>
      <c r="S184" s="4" t="s">
        <v>3527</v>
      </c>
      <c r="T184" s="4" t="s">
        <v>3527</v>
      </c>
      <c r="U184" s="4" t="s">
        <v>59</v>
      </c>
      <c r="V184" s="4" t="s">
        <v>60</v>
      </c>
      <c r="W184" s="4" t="s">
        <v>61</v>
      </c>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t="s">
        <v>5572</v>
      </c>
      <c r="BG184" s="4" t="s">
        <v>871</v>
      </c>
      <c r="BH184" s="4" t="s">
        <v>6322</v>
      </c>
      <c r="BI184" s="4" t="s">
        <v>5574</v>
      </c>
      <c r="BJ184" s="4" t="s">
        <v>5575</v>
      </c>
      <c r="BK184" s="4" t="s">
        <v>5576</v>
      </c>
      <c r="BL184" s="4" t="s">
        <v>5577</v>
      </c>
      <c r="BM184" s="4"/>
      <c r="BN184" s="4"/>
      <c r="BO184" s="4"/>
      <c r="BP184" s="4"/>
      <c r="BQ184" s="4"/>
      <c r="BR184" s="4"/>
      <c r="BS184" s="4" t="s">
        <v>5541</v>
      </c>
      <c r="BT184" s="4" t="s">
        <v>3527</v>
      </c>
      <c r="BU184" s="4" t="s">
        <v>3527</v>
      </c>
      <c r="BV184" s="4"/>
      <c r="BW184" s="4"/>
      <c r="BX184" s="4"/>
      <c r="BY184" s="4" t="s">
        <v>5546</v>
      </c>
      <c r="BZ184" s="4" t="s">
        <v>3527</v>
      </c>
      <c r="CA184" s="4" t="s">
        <v>3527</v>
      </c>
      <c r="CB184" s="4"/>
      <c r="CC184" s="4"/>
      <c r="CD184" s="4"/>
      <c r="CE184" s="4" t="s">
        <v>5547</v>
      </c>
      <c r="CF184" s="4" t="s">
        <v>5548</v>
      </c>
      <c r="CG184" s="4" t="s">
        <v>6323</v>
      </c>
      <c r="CH184" s="4" t="s">
        <v>5448</v>
      </c>
      <c r="CI184" s="4" t="s">
        <v>5448</v>
      </c>
      <c r="CJ184" s="4"/>
      <c r="CK184" s="4"/>
      <c r="CL184" s="4"/>
      <c r="CM184" s="4"/>
      <c r="CN184" s="4" t="s">
        <v>3172</v>
      </c>
      <c r="CO184" s="4"/>
      <c r="CP184" s="4"/>
      <c r="CQ184" s="4"/>
      <c r="CR184" s="4"/>
    </row>
    <row r="185" spans="1:96" ht="12.75">
      <c r="A185" s="4">
        <v>11</v>
      </c>
      <c r="B185" s="4">
        <v>99</v>
      </c>
      <c r="C185" s="4" t="s">
        <v>270</v>
      </c>
      <c r="D185" s="4" t="s">
        <v>271</v>
      </c>
      <c r="E185" s="4">
        <v>115316</v>
      </c>
      <c r="F185" s="4" t="s">
        <v>272</v>
      </c>
      <c r="G185" s="4" t="s">
        <v>275</v>
      </c>
      <c r="H185" s="4" t="s">
        <v>90</v>
      </c>
      <c r="I185" s="4" t="s">
        <v>55</v>
      </c>
      <c r="J185" s="4" t="s">
        <v>277</v>
      </c>
      <c r="K185" s="4" t="s">
        <v>57</v>
      </c>
      <c r="L185" s="4" t="s">
        <v>5095</v>
      </c>
      <c r="M185" s="4" t="s">
        <v>127</v>
      </c>
      <c r="N185" s="4" t="s">
        <v>127</v>
      </c>
      <c r="O185" s="4" t="s">
        <v>4166</v>
      </c>
      <c r="P185" s="4" t="s">
        <v>6324</v>
      </c>
      <c r="Q185" s="4" t="s">
        <v>6325</v>
      </c>
      <c r="R185" s="4" t="s">
        <v>6325</v>
      </c>
      <c r="S185" s="4" t="s">
        <v>6326</v>
      </c>
      <c r="T185" s="4" t="s">
        <v>6327</v>
      </c>
      <c r="U185" s="4" t="s">
        <v>59</v>
      </c>
      <c r="V185" s="4" t="s">
        <v>60</v>
      </c>
      <c r="W185" s="4" t="s">
        <v>75</v>
      </c>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t="s">
        <v>5448</v>
      </c>
      <c r="CF185" s="4" t="s">
        <v>5448</v>
      </c>
      <c r="CG185" s="4" t="s">
        <v>6328</v>
      </c>
      <c r="CH185" s="4" t="s">
        <v>5448</v>
      </c>
      <c r="CI185" s="4" t="s">
        <v>5448</v>
      </c>
      <c r="CJ185" s="4"/>
      <c r="CK185" s="4"/>
      <c r="CL185" s="4"/>
      <c r="CM185" s="4"/>
      <c r="CN185" s="4" t="s">
        <v>3172</v>
      </c>
      <c r="CO185" s="4"/>
      <c r="CP185" s="4"/>
      <c r="CQ185" s="4"/>
      <c r="CR185" s="4"/>
    </row>
    <row r="186" spans="1:96" ht="12.75">
      <c r="A186" s="4">
        <v>49</v>
      </c>
      <c r="B186" s="4">
        <v>6565</v>
      </c>
      <c r="C186" s="4" t="s">
        <v>2077</v>
      </c>
      <c r="D186" s="4" t="s">
        <v>2078</v>
      </c>
      <c r="E186" s="4">
        <v>14186</v>
      </c>
      <c r="F186" s="4" t="s">
        <v>2079</v>
      </c>
      <c r="G186" s="4" t="s">
        <v>2081</v>
      </c>
      <c r="H186" s="4" t="s">
        <v>90</v>
      </c>
      <c r="I186" s="4" t="s">
        <v>55</v>
      </c>
      <c r="J186" s="4" t="s">
        <v>101</v>
      </c>
      <c r="K186" s="4" t="s">
        <v>57</v>
      </c>
      <c r="L186" s="4" t="s">
        <v>5095</v>
      </c>
      <c r="M186" s="4" t="s">
        <v>1296</v>
      </c>
      <c r="N186" s="4" t="s">
        <v>127</v>
      </c>
      <c r="O186" s="4" t="s">
        <v>4154</v>
      </c>
      <c r="P186" s="4" t="s">
        <v>6329</v>
      </c>
      <c r="Q186" s="4" t="s">
        <v>6330</v>
      </c>
      <c r="R186" s="4" t="s">
        <v>6330</v>
      </c>
      <c r="S186" s="4" t="s">
        <v>6331</v>
      </c>
      <c r="T186" s="4" t="s">
        <v>6332</v>
      </c>
      <c r="U186" s="4" t="s">
        <v>59</v>
      </c>
      <c r="V186" s="4" t="s">
        <v>244</v>
      </c>
      <c r="W186" s="4" t="s">
        <v>61</v>
      </c>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t="s">
        <v>5448</v>
      </c>
      <c r="CF186" s="4" t="s">
        <v>5448</v>
      </c>
      <c r="CG186" s="4" t="s">
        <v>6333</v>
      </c>
      <c r="CH186" s="4" t="s">
        <v>5448</v>
      </c>
      <c r="CI186" s="4" t="s">
        <v>5448</v>
      </c>
      <c r="CJ186" s="4"/>
      <c r="CK186" s="4"/>
      <c r="CL186" s="4"/>
      <c r="CM186" s="4"/>
      <c r="CN186" s="4" t="s">
        <v>3172</v>
      </c>
      <c r="CO186" s="4"/>
      <c r="CP186" s="4"/>
      <c r="CQ186" s="4"/>
      <c r="CR186" s="4"/>
    </row>
    <row r="187" spans="1:96" ht="12.75">
      <c r="A187" s="4">
        <v>804</v>
      </c>
      <c r="B187" s="4">
        <v>10351</v>
      </c>
      <c r="C187" s="4" t="s">
        <v>3791</v>
      </c>
      <c r="D187" s="4" t="s">
        <v>3792</v>
      </c>
      <c r="E187" s="4">
        <v>55000</v>
      </c>
      <c r="F187" s="4" t="s">
        <v>651</v>
      </c>
      <c r="G187" s="4" t="s">
        <v>6334</v>
      </c>
      <c r="H187" s="4" t="s">
        <v>54</v>
      </c>
      <c r="I187" s="4" t="s">
        <v>55</v>
      </c>
      <c r="J187" s="4" t="s">
        <v>3597</v>
      </c>
      <c r="K187" s="4" t="s">
        <v>57</v>
      </c>
      <c r="L187" s="4" t="s">
        <v>5095</v>
      </c>
      <c r="M187" s="4" t="s">
        <v>497</v>
      </c>
      <c r="N187" s="4" t="s">
        <v>127</v>
      </c>
      <c r="O187" s="4" t="s">
        <v>3793</v>
      </c>
      <c r="P187" s="4" t="s">
        <v>6335</v>
      </c>
      <c r="Q187" s="4" t="s">
        <v>6336</v>
      </c>
      <c r="R187" s="4" t="s">
        <v>6336</v>
      </c>
      <c r="S187" s="4" t="s">
        <v>3527</v>
      </c>
      <c r="T187" s="4" t="s">
        <v>3527</v>
      </c>
      <c r="U187" s="4"/>
      <c r="V187" s="4" t="s">
        <v>74</v>
      </c>
      <c r="W187" s="4" t="s">
        <v>61</v>
      </c>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t="s">
        <v>5448</v>
      </c>
      <c r="CF187" s="4" t="s">
        <v>5448</v>
      </c>
      <c r="CG187" s="4" t="s">
        <v>6337</v>
      </c>
      <c r="CH187" s="4" t="s">
        <v>5448</v>
      </c>
      <c r="CI187" s="4" t="s">
        <v>5448</v>
      </c>
      <c r="CJ187" s="4"/>
      <c r="CK187" s="4"/>
      <c r="CL187" s="4"/>
      <c r="CM187" s="4"/>
      <c r="CN187" s="4" t="s">
        <v>3172</v>
      </c>
      <c r="CO187" s="4"/>
      <c r="CP187" s="4"/>
      <c r="CQ187" s="4"/>
      <c r="CR187" s="4"/>
    </row>
    <row r="188" spans="1:96" ht="12.75">
      <c r="A188" s="4">
        <v>221</v>
      </c>
      <c r="B188" s="4">
        <v>9514</v>
      </c>
      <c r="C188" s="4" t="s">
        <v>6338</v>
      </c>
      <c r="D188" s="4" t="s">
        <v>6339</v>
      </c>
      <c r="E188" s="4">
        <v>48200</v>
      </c>
      <c r="F188" s="4" t="s">
        <v>6340</v>
      </c>
      <c r="G188" s="4" t="s">
        <v>740</v>
      </c>
      <c r="H188" s="4" t="s">
        <v>54</v>
      </c>
      <c r="I188" s="4" t="s">
        <v>55</v>
      </c>
      <c r="J188" s="4" t="s">
        <v>569</v>
      </c>
      <c r="K188" s="4" t="s">
        <v>57</v>
      </c>
      <c r="L188" s="4" t="s">
        <v>4265</v>
      </c>
      <c r="M188" s="4" t="s">
        <v>5133</v>
      </c>
      <c r="N188" s="4" t="s">
        <v>127</v>
      </c>
      <c r="O188" s="4" t="s">
        <v>3750</v>
      </c>
      <c r="P188" s="4" t="s">
        <v>6341</v>
      </c>
      <c r="Q188" s="4" t="s">
        <v>6342</v>
      </c>
      <c r="R188" s="4" t="s">
        <v>6342</v>
      </c>
      <c r="S188" s="4" t="s">
        <v>3527</v>
      </c>
      <c r="T188" s="4" t="s">
        <v>3527</v>
      </c>
      <c r="U188" s="4"/>
      <c r="V188" s="4" t="s">
        <v>244</v>
      </c>
      <c r="W188" s="4" t="s">
        <v>61</v>
      </c>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t="s">
        <v>5448</v>
      </c>
      <c r="CF188" s="4" t="s">
        <v>5448</v>
      </c>
      <c r="CG188" s="4" t="s">
        <v>6343</v>
      </c>
      <c r="CH188" s="4" t="s">
        <v>5448</v>
      </c>
      <c r="CI188" s="4" t="s">
        <v>5448</v>
      </c>
      <c r="CJ188" s="4"/>
      <c r="CK188" s="4"/>
      <c r="CL188" s="4"/>
      <c r="CM188" s="4"/>
      <c r="CN188" s="4" t="s">
        <v>3172</v>
      </c>
      <c r="CO188" s="4"/>
      <c r="CP188" s="4"/>
      <c r="CQ188" s="4"/>
      <c r="CR188" s="4"/>
    </row>
    <row r="189" spans="1:96" ht="12.75">
      <c r="A189" s="4">
        <v>954</v>
      </c>
      <c r="B189" s="4">
        <v>10513</v>
      </c>
      <c r="C189" s="4" t="s">
        <v>2660</v>
      </c>
      <c r="D189" s="4" t="s">
        <v>2661</v>
      </c>
      <c r="E189" s="4">
        <v>10000</v>
      </c>
      <c r="F189" s="4" t="s">
        <v>1903</v>
      </c>
      <c r="G189" s="4" t="s">
        <v>2662</v>
      </c>
      <c r="H189" s="4" t="s">
        <v>90</v>
      </c>
      <c r="I189" s="4" t="s">
        <v>55</v>
      </c>
      <c r="J189" s="4" t="s">
        <v>101</v>
      </c>
      <c r="K189" s="4" t="s">
        <v>57</v>
      </c>
      <c r="L189" s="4" t="s">
        <v>5095</v>
      </c>
      <c r="M189" s="4" t="s">
        <v>2641</v>
      </c>
      <c r="N189" s="4" t="s">
        <v>127</v>
      </c>
      <c r="O189" s="4" t="s">
        <v>6344</v>
      </c>
      <c r="P189" s="4" t="s">
        <v>6345</v>
      </c>
      <c r="Q189" s="4" t="s">
        <v>6346</v>
      </c>
      <c r="R189" s="4" t="s">
        <v>6346</v>
      </c>
      <c r="S189" s="4" t="s">
        <v>3527</v>
      </c>
      <c r="T189" s="4" t="s">
        <v>3527</v>
      </c>
      <c r="U189" s="4" t="s">
        <v>59</v>
      </c>
      <c r="V189" s="4" t="s">
        <v>60</v>
      </c>
      <c r="W189" s="4" t="s">
        <v>61</v>
      </c>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t="s">
        <v>5448</v>
      </c>
      <c r="CF189" s="4" t="s">
        <v>5448</v>
      </c>
      <c r="CG189" s="4" t="s">
        <v>6347</v>
      </c>
      <c r="CH189" s="4" t="s">
        <v>5448</v>
      </c>
      <c r="CI189" s="4" t="s">
        <v>5448</v>
      </c>
      <c r="CJ189" s="4"/>
      <c r="CK189" s="4"/>
      <c r="CL189" s="4"/>
      <c r="CM189" s="4"/>
      <c r="CN189" s="4" t="s">
        <v>3172</v>
      </c>
      <c r="CO189" s="4"/>
      <c r="CP189" s="4"/>
      <c r="CQ189" s="4"/>
      <c r="CR189" s="4"/>
    </row>
    <row r="190" spans="1:96" ht="12.75">
      <c r="A190" s="4">
        <v>321</v>
      </c>
      <c r="B190" s="4">
        <v>9658</v>
      </c>
      <c r="C190" s="4" t="s">
        <v>874</v>
      </c>
      <c r="D190" s="4" t="s">
        <v>875</v>
      </c>
      <c r="E190" s="4">
        <v>54000</v>
      </c>
      <c r="F190" s="4" t="s">
        <v>876</v>
      </c>
      <c r="G190" s="4" t="s">
        <v>878</v>
      </c>
      <c r="H190" s="4" t="s">
        <v>54</v>
      </c>
      <c r="I190" s="4" t="s">
        <v>55</v>
      </c>
      <c r="J190" s="4" t="s">
        <v>56</v>
      </c>
      <c r="K190" s="4" t="s">
        <v>57</v>
      </c>
      <c r="L190" s="4" t="s">
        <v>5095</v>
      </c>
      <c r="M190" s="4" t="s">
        <v>497</v>
      </c>
      <c r="N190" s="4" t="s">
        <v>127</v>
      </c>
      <c r="O190" s="4" t="s">
        <v>3124</v>
      </c>
      <c r="P190" s="4" t="s">
        <v>6348</v>
      </c>
      <c r="Q190" s="4" t="s">
        <v>6349</v>
      </c>
      <c r="R190" s="4" t="s">
        <v>6349</v>
      </c>
      <c r="S190" s="4" t="s">
        <v>3527</v>
      </c>
      <c r="T190" s="4" t="s">
        <v>3527</v>
      </c>
      <c r="U190" s="4" t="s">
        <v>59</v>
      </c>
      <c r="V190" s="4" t="s">
        <v>60</v>
      </c>
      <c r="W190" s="4" t="s">
        <v>61</v>
      </c>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t="s">
        <v>5572</v>
      </c>
      <c r="BG190" s="4" t="s">
        <v>876</v>
      </c>
      <c r="BH190" s="4" t="s">
        <v>6350</v>
      </c>
      <c r="BI190" s="4" t="s">
        <v>5574</v>
      </c>
      <c r="BJ190" s="4" t="s">
        <v>5575</v>
      </c>
      <c r="BK190" s="4" t="s">
        <v>5576</v>
      </c>
      <c r="BL190" s="4" t="s">
        <v>5577</v>
      </c>
      <c r="BM190" s="4"/>
      <c r="BN190" s="4"/>
      <c r="BO190" s="4"/>
      <c r="BP190" s="4"/>
      <c r="BQ190" s="4"/>
      <c r="BR190" s="4"/>
      <c r="BS190" s="4" t="s">
        <v>5541</v>
      </c>
      <c r="BT190" s="4" t="s">
        <v>3527</v>
      </c>
      <c r="BU190" s="4" t="s">
        <v>3527</v>
      </c>
      <c r="BV190" s="4"/>
      <c r="BW190" s="4"/>
      <c r="BX190" s="4"/>
      <c r="BY190" s="4" t="s">
        <v>5546</v>
      </c>
      <c r="BZ190" s="4" t="s">
        <v>3527</v>
      </c>
      <c r="CA190" s="4" t="s">
        <v>3527</v>
      </c>
      <c r="CB190" s="4"/>
      <c r="CC190" s="4"/>
      <c r="CD190" s="4"/>
      <c r="CE190" s="4" t="s">
        <v>5448</v>
      </c>
      <c r="CF190" s="4" t="s">
        <v>5548</v>
      </c>
      <c r="CG190" s="4" t="s">
        <v>6351</v>
      </c>
      <c r="CH190" s="4" t="s">
        <v>5448</v>
      </c>
      <c r="CI190" s="4" t="s">
        <v>5448</v>
      </c>
      <c r="CJ190" s="4"/>
      <c r="CK190" s="4"/>
      <c r="CL190" s="4"/>
      <c r="CM190" s="4"/>
      <c r="CN190" s="4" t="s">
        <v>3172</v>
      </c>
      <c r="CO190" s="4"/>
      <c r="CP190" s="4"/>
      <c r="CQ190" s="4"/>
      <c r="CR190" s="4"/>
    </row>
    <row r="191" spans="1:96" ht="12.75">
      <c r="A191" s="4">
        <v>42</v>
      </c>
      <c r="B191" s="4">
        <v>6056</v>
      </c>
      <c r="C191" s="4" t="s">
        <v>827</v>
      </c>
      <c r="D191" s="4" t="s">
        <v>828</v>
      </c>
      <c r="E191" s="4">
        <v>55344</v>
      </c>
      <c r="F191" s="4" t="s">
        <v>829</v>
      </c>
      <c r="G191" s="4" t="s">
        <v>832</v>
      </c>
      <c r="H191" s="4" t="s">
        <v>90</v>
      </c>
      <c r="I191" s="4" t="s">
        <v>135</v>
      </c>
      <c r="J191" s="4" t="s">
        <v>277</v>
      </c>
      <c r="K191" s="4" t="s">
        <v>57</v>
      </c>
      <c r="L191" s="4" t="s">
        <v>5095</v>
      </c>
      <c r="M191" s="4" t="s">
        <v>833</v>
      </c>
      <c r="N191" s="4" t="s">
        <v>127</v>
      </c>
      <c r="O191" s="4" t="s">
        <v>4218</v>
      </c>
      <c r="P191" s="4" t="s">
        <v>6352</v>
      </c>
      <c r="Q191" s="4" t="s">
        <v>6353</v>
      </c>
      <c r="R191" s="4" t="s">
        <v>6353</v>
      </c>
      <c r="S191" s="4" t="s">
        <v>6354</v>
      </c>
      <c r="T191" s="4" t="s">
        <v>6355</v>
      </c>
      <c r="U191" s="4" t="s">
        <v>59</v>
      </c>
      <c r="V191" s="4" t="s">
        <v>60</v>
      </c>
      <c r="W191" s="4" t="s">
        <v>75</v>
      </c>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t="s">
        <v>5448</v>
      </c>
      <c r="CF191" s="4" t="s">
        <v>5448</v>
      </c>
      <c r="CG191" s="4" t="s">
        <v>6356</v>
      </c>
      <c r="CH191" s="4" t="s">
        <v>5448</v>
      </c>
      <c r="CI191" s="4" t="s">
        <v>5448</v>
      </c>
      <c r="CJ191" s="4"/>
      <c r="CK191" s="4"/>
      <c r="CL191" s="4"/>
      <c r="CM191" s="4"/>
      <c r="CN191" s="4" t="s">
        <v>3172</v>
      </c>
      <c r="CO191" s="4"/>
      <c r="CP191" s="4"/>
      <c r="CQ191" s="4"/>
      <c r="CR191" s="4"/>
    </row>
    <row r="192" spans="1:96" ht="12.75">
      <c r="A192" s="4">
        <v>313</v>
      </c>
      <c r="B192" s="4">
        <v>9650</v>
      </c>
      <c r="C192" s="4" t="s">
        <v>1131</v>
      </c>
      <c r="D192" s="4" t="s">
        <v>1132</v>
      </c>
      <c r="E192" s="4">
        <v>41040</v>
      </c>
      <c r="F192" s="4" t="s">
        <v>1133</v>
      </c>
      <c r="G192" s="4" t="s">
        <v>1135</v>
      </c>
      <c r="H192" s="4" t="s">
        <v>90</v>
      </c>
      <c r="I192" s="4" t="s">
        <v>55</v>
      </c>
      <c r="J192" s="4" t="s">
        <v>847</v>
      </c>
      <c r="K192" s="4" t="s">
        <v>57</v>
      </c>
      <c r="L192" s="4" t="s">
        <v>5095</v>
      </c>
      <c r="M192" s="4" t="s">
        <v>1092</v>
      </c>
      <c r="N192" s="4" t="s">
        <v>127</v>
      </c>
      <c r="O192" s="4" t="s">
        <v>3139</v>
      </c>
      <c r="P192" s="4" t="s">
        <v>6357</v>
      </c>
      <c r="Q192" s="4" t="s">
        <v>6358</v>
      </c>
      <c r="R192" s="4" t="s">
        <v>6358</v>
      </c>
      <c r="S192" s="4" t="s">
        <v>6359</v>
      </c>
      <c r="T192" s="4" t="s">
        <v>3527</v>
      </c>
      <c r="U192" s="4" t="s">
        <v>112</v>
      </c>
      <c r="V192" s="4" t="s">
        <v>60</v>
      </c>
      <c r="W192" s="4" t="s">
        <v>61</v>
      </c>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t="s">
        <v>5448</v>
      </c>
      <c r="CF192" s="4" t="s">
        <v>5448</v>
      </c>
      <c r="CG192" s="4" t="s">
        <v>6360</v>
      </c>
      <c r="CH192" s="4" t="s">
        <v>5448</v>
      </c>
      <c r="CI192" s="4" t="s">
        <v>5448</v>
      </c>
      <c r="CJ192" s="4"/>
      <c r="CK192" s="4"/>
      <c r="CL192" s="4"/>
      <c r="CM192" s="4"/>
      <c r="CN192" s="4" t="s">
        <v>3172</v>
      </c>
      <c r="CO192" s="4"/>
      <c r="CP192" s="4"/>
      <c r="CQ192" s="4"/>
      <c r="CR192" s="4"/>
    </row>
    <row r="193" spans="1:96" ht="12.75">
      <c r="A193" s="4">
        <v>362</v>
      </c>
      <c r="B193" s="4">
        <v>9736</v>
      </c>
      <c r="C193" s="4" t="s">
        <v>975</v>
      </c>
      <c r="D193" s="4" t="s">
        <v>976</v>
      </c>
      <c r="E193" s="4">
        <v>48600</v>
      </c>
      <c r="F193" s="4" t="s">
        <v>977</v>
      </c>
      <c r="G193" s="4" t="s">
        <v>979</v>
      </c>
      <c r="H193" s="4" t="s">
        <v>54</v>
      </c>
      <c r="I193" s="4" t="s">
        <v>55</v>
      </c>
      <c r="J193" s="4" t="s">
        <v>408</v>
      </c>
      <c r="K193" s="4" t="s">
        <v>57</v>
      </c>
      <c r="L193" s="4" t="s">
        <v>5095</v>
      </c>
      <c r="M193" s="4" t="s">
        <v>497</v>
      </c>
      <c r="N193" s="4" t="s">
        <v>127</v>
      </c>
      <c r="O193" s="4" t="s">
        <v>3193</v>
      </c>
      <c r="P193" s="4" t="s">
        <v>6361</v>
      </c>
      <c r="Q193" s="4" t="s">
        <v>6362</v>
      </c>
      <c r="R193" s="4" t="s">
        <v>6362</v>
      </c>
      <c r="S193" s="4" t="s">
        <v>3527</v>
      </c>
      <c r="T193" s="4" t="s">
        <v>3527</v>
      </c>
      <c r="U193" s="4" t="s">
        <v>59</v>
      </c>
      <c r="V193" s="4" t="s">
        <v>60</v>
      </c>
      <c r="W193" s="4" t="s">
        <v>61</v>
      </c>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t="s">
        <v>5572</v>
      </c>
      <c r="BG193" s="4" t="s">
        <v>977</v>
      </c>
      <c r="BH193" s="4" t="s">
        <v>6363</v>
      </c>
      <c r="BI193" s="4" t="s">
        <v>5574</v>
      </c>
      <c r="BJ193" s="4" t="s">
        <v>5575</v>
      </c>
      <c r="BK193" s="4" t="s">
        <v>5576</v>
      </c>
      <c r="BL193" s="4" t="s">
        <v>5577</v>
      </c>
      <c r="BM193" s="4"/>
      <c r="BN193" s="4"/>
      <c r="BO193" s="4"/>
      <c r="BP193" s="4"/>
      <c r="BQ193" s="4"/>
      <c r="BR193" s="4"/>
      <c r="BS193" s="4" t="s">
        <v>5541</v>
      </c>
      <c r="BT193" s="4" t="s">
        <v>3527</v>
      </c>
      <c r="BU193" s="4" t="s">
        <v>3527</v>
      </c>
      <c r="BV193" s="4"/>
      <c r="BW193" s="4"/>
      <c r="BX193" s="4"/>
      <c r="BY193" s="4" t="s">
        <v>5546</v>
      </c>
      <c r="BZ193" s="4" t="s">
        <v>3527</v>
      </c>
      <c r="CA193" s="4" t="s">
        <v>3527</v>
      </c>
      <c r="CB193" s="4"/>
      <c r="CC193" s="4"/>
      <c r="CD193" s="4"/>
      <c r="CE193" s="4" t="s">
        <v>5547</v>
      </c>
      <c r="CF193" s="4" t="s">
        <v>5548</v>
      </c>
      <c r="CG193" s="4" t="s">
        <v>6364</v>
      </c>
      <c r="CH193" s="4" t="s">
        <v>5448</v>
      </c>
      <c r="CI193" s="4" t="s">
        <v>5448</v>
      </c>
      <c r="CJ193" s="4"/>
      <c r="CK193" s="4"/>
      <c r="CL193" s="4"/>
      <c r="CM193" s="4"/>
      <c r="CN193" s="4" t="s">
        <v>3172</v>
      </c>
      <c r="CO193" s="4"/>
      <c r="CP193" s="4"/>
      <c r="CQ193" s="4"/>
      <c r="CR193" s="4"/>
    </row>
    <row r="194" spans="1:96" ht="12.75">
      <c r="A194" s="4">
        <v>364</v>
      </c>
      <c r="B194" s="4">
        <v>9738</v>
      </c>
      <c r="C194" s="4" t="s">
        <v>278</v>
      </c>
      <c r="D194" s="4" t="s">
        <v>279</v>
      </c>
      <c r="E194" s="4">
        <v>115000</v>
      </c>
      <c r="F194" s="4" t="s">
        <v>280</v>
      </c>
      <c r="G194" s="4" t="s">
        <v>283</v>
      </c>
      <c r="H194" s="4" t="s">
        <v>54</v>
      </c>
      <c r="I194" s="4" t="s">
        <v>55</v>
      </c>
      <c r="J194" s="4" t="s">
        <v>285</v>
      </c>
      <c r="K194" s="4" t="s">
        <v>57</v>
      </c>
      <c r="L194" s="4" t="s">
        <v>4265</v>
      </c>
      <c r="M194" s="4" t="s">
        <v>127</v>
      </c>
      <c r="N194" s="4" t="s">
        <v>127</v>
      </c>
      <c r="O194" s="4" t="s">
        <v>3171</v>
      </c>
      <c r="P194" s="4" t="s">
        <v>6365</v>
      </c>
      <c r="Q194" s="4" t="s">
        <v>6366</v>
      </c>
      <c r="R194" s="4" t="s">
        <v>6366</v>
      </c>
      <c r="S194" s="4" t="s">
        <v>3527</v>
      </c>
      <c r="T194" s="4" t="s">
        <v>3527</v>
      </c>
      <c r="U194" s="4" t="s">
        <v>59</v>
      </c>
      <c r="V194" s="4" t="s">
        <v>60</v>
      </c>
      <c r="W194" s="4" t="s">
        <v>75</v>
      </c>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t="s">
        <v>5572</v>
      </c>
      <c r="BG194" s="4" t="s">
        <v>280</v>
      </c>
      <c r="BH194" s="4" t="s">
        <v>6367</v>
      </c>
      <c r="BI194" s="4" t="s">
        <v>5574</v>
      </c>
      <c r="BJ194" s="4" t="s">
        <v>5575</v>
      </c>
      <c r="BK194" s="4" t="s">
        <v>5576</v>
      </c>
      <c r="BL194" s="4" t="s">
        <v>5577</v>
      </c>
      <c r="BM194" s="4"/>
      <c r="BN194" s="4"/>
      <c r="BO194" s="4"/>
      <c r="BP194" s="4"/>
      <c r="BQ194" s="4"/>
      <c r="BR194" s="4"/>
      <c r="BS194" s="4" t="s">
        <v>5541</v>
      </c>
      <c r="BT194" s="4" t="s">
        <v>3527</v>
      </c>
      <c r="BU194" s="4" t="s">
        <v>3527</v>
      </c>
      <c r="BV194" s="4"/>
      <c r="BW194" s="4"/>
      <c r="BX194" s="4"/>
      <c r="BY194" s="4" t="s">
        <v>5546</v>
      </c>
      <c r="BZ194" s="4" t="s">
        <v>3527</v>
      </c>
      <c r="CA194" s="4" t="s">
        <v>3527</v>
      </c>
      <c r="CB194" s="4"/>
      <c r="CC194" s="4"/>
      <c r="CD194" s="4"/>
      <c r="CE194" s="4" t="s">
        <v>5448</v>
      </c>
      <c r="CF194" s="4" t="s">
        <v>5548</v>
      </c>
      <c r="CG194" s="4" t="s">
        <v>6368</v>
      </c>
      <c r="CH194" s="4" t="s">
        <v>5448</v>
      </c>
      <c r="CI194" s="4" t="s">
        <v>5448</v>
      </c>
      <c r="CJ194" s="4"/>
      <c r="CK194" s="4"/>
      <c r="CL194" s="4"/>
      <c r="CM194" s="4"/>
      <c r="CN194" s="4" t="s">
        <v>3172</v>
      </c>
      <c r="CO194" s="4"/>
      <c r="CP194" s="4"/>
      <c r="CQ194" s="4"/>
      <c r="CR194" s="4"/>
    </row>
    <row r="195" spans="1:96" ht="12.75">
      <c r="A195" s="4">
        <v>365</v>
      </c>
      <c r="B195" s="4">
        <v>9739</v>
      </c>
      <c r="C195" s="4" t="s">
        <v>1057</v>
      </c>
      <c r="D195" s="4" t="s">
        <v>1058</v>
      </c>
      <c r="E195" s="4">
        <v>44000</v>
      </c>
      <c r="F195" s="4" t="s">
        <v>1059</v>
      </c>
      <c r="G195" s="4" t="s">
        <v>1061</v>
      </c>
      <c r="H195" s="4" t="s">
        <v>54</v>
      </c>
      <c r="I195" s="4" t="s">
        <v>55</v>
      </c>
      <c r="J195" s="4" t="s">
        <v>408</v>
      </c>
      <c r="K195" s="4" t="s">
        <v>57</v>
      </c>
      <c r="L195" s="4" t="s">
        <v>5095</v>
      </c>
      <c r="M195" s="4" t="s">
        <v>497</v>
      </c>
      <c r="N195" s="4" t="s">
        <v>127</v>
      </c>
      <c r="O195" s="4" t="s">
        <v>3173</v>
      </c>
      <c r="P195" s="4" t="s">
        <v>6369</v>
      </c>
      <c r="Q195" s="4" t="s">
        <v>6370</v>
      </c>
      <c r="R195" s="4" t="s">
        <v>6370</v>
      </c>
      <c r="S195" s="4" t="s">
        <v>3527</v>
      </c>
      <c r="T195" s="4" t="s">
        <v>3527</v>
      </c>
      <c r="U195" s="4" t="s">
        <v>59</v>
      </c>
      <c r="V195" s="4" t="s">
        <v>60</v>
      </c>
      <c r="W195" s="4" t="s">
        <v>61</v>
      </c>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t="s">
        <v>5572</v>
      </c>
      <c r="BG195" s="4" t="s">
        <v>1059</v>
      </c>
      <c r="BH195" s="4" t="s">
        <v>6371</v>
      </c>
      <c r="BI195" s="4" t="s">
        <v>5574</v>
      </c>
      <c r="BJ195" s="4" t="s">
        <v>5575</v>
      </c>
      <c r="BK195" s="4" t="s">
        <v>5576</v>
      </c>
      <c r="BL195" s="4" t="s">
        <v>5577</v>
      </c>
      <c r="BM195" s="4"/>
      <c r="BN195" s="4"/>
      <c r="BO195" s="4"/>
      <c r="BP195" s="4"/>
      <c r="BQ195" s="4"/>
      <c r="BR195" s="4"/>
      <c r="BS195" s="4" t="s">
        <v>5541</v>
      </c>
      <c r="BT195" s="4" t="s">
        <v>3527</v>
      </c>
      <c r="BU195" s="4" t="s">
        <v>3527</v>
      </c>
      <c r="BV195" s="4"/>
      <c r="BW195" s="4"/>
      <c r="BX195" s="4"/>
      <c r="BY195" s="4" t="s">
        <v>5546</v>
      </c>
      <c r="BZ195" s="4" t="s">
        <v>3527</v>
      </c>
      <c r="CA195" s="4" t="s">
        <v>3527</v>
      </c>
      <c r="CB195" s="4"/>
      <c r="CC195" s="4"/>
      <c r="CD195" s="4"/>
      <c r="CE195" s="4" t="s">
        <v>5547</v>
      </c>
      <c r="CF195" s="4" t="s">
        <v>5548</v>
      </c>
      <c r="CG195" s="4" t="s">
        <v>6372</v>
      </c>
      <c r="CH195" s="4" t="s">
        <v>5448</v>
      </c>
      <c r="CI195" s="4" t="s">
        <v>5448</v>
      </c>
      <c r="CJ195" s="4"/>
      <c r="CK195" s="4"/>
      <c r="CL195" s="4"/>
      <c r="CM195" s="4"/>
      <c r="CN195" s="4" t="s">
        <v>3172</v>
      </c>
      <c r="CO195" s="4"/>
      <c r="CP195" s="4"/>
      <c r="CQ195" s="4"/>
      <c r="CR195" s="4"/>
    </row>
    <row r="196" spans="1:96" ht="12.75">
      <c r="A196" s="4">
        <v>371</v>
      </c>
      <c r="B196" s="4">
        <v>9752</v>
      </c>
      <c r="C196" s="4" t="s">
        <v>1171</v>
      </c>
      <c r="D196" s="4" t="s">
        <v>1172</v>
      </c>
      <c r="E196" s="4">
        <v>40320</v>
      </c>
      <c r="F196" s="4" t="s">
        <v>1076</v>
      </c>
      <c r="G196" s="4" t="s">
        <v>1173</v>
      </c>
      <c r="H196" s="4" t="s">
        <v>54</v>
      </c>
      <c r="I196" s="4" t="s">
        <v>55</v>
      </c>
      <c r="J196" s="4" t="s">
        <v>1085</v>
      </c>
      <c r="K196" s="4" t="s">
        <v>57</v>
      </c>
      <c r="L196" s="4" t="s">
        <v>5095</v>
      </c>
      <c r="M196" s="4" t="s">
        <v>497</v>
      </c>
      <c r="N196" s="4" t="s">
        <v>127</v>
      </c>
      <c r="O196" s="4" t="s">
        <v>3175</v>
      </c>
      <c r="P196" s="4" t="s">
        <v>6373</v>
      </c>
      <c r="Q196" s="4" t="s">
        <v>6374</v>
      </c>
      <c r="R196" s="4" t="s">
        <v>6374</v>
      </c>
      <c r="S196" s="4" t="s">
        <v>3527</v>
      </c>
      <c r="T196" s="4" t="s">
        <v>3527</v>
      </c>
      <c r="U196" s="4" t="s">
        <v>59</v>
      </c>
      <c r="V196" s="4" t="s">
        <v>60</v>
      </c>
      <c r="W196" s="4" t="s">
        <v>61</v>
      </c>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t="s">
        <v>5572</v>
      </c>
      <c r="BG196" s="4" t="s">
        <v>1076</v>
      </c>
      <c r="BH196" s="4" t="s">
        <v>6375</v>
      </c>
      <c r="BI196" s="4" t="s">
        <v>5574</v>
      </c>
      <c r="BJ196" s="4" t="s">
        <v>5575</v>
      </c>
      <c r="BK196" s="4" t="s">
        <v>5576</v>
      </c>
      <c r="BL196" s="4" t="s">
        <v>5577</v>
      </c>
      <c r="BM196" s="4"/>
      <c r="BN196" s="4"/>
      <c r="BO196" s="4"/>
      <c r="BP196" s="4"/>
      <c r="BQ196" s="4"/>
      <c r="BR196" s="4"/>
      <c r="BS196" s="4" t="s">
        <v>5541</v>
      </c>
      <c r="BT196" s="4" t="s">
        <v>3527</v>
      </c>
      <c r="BU196" s="4" t="s">
        <v>3527</v>
      </c>
      <c r="BV196" s="4"/>
      <c r="BW196" s="4"/>
      <c r="BX196" s="4"/>
      <c r="BY196" s="4" t="s">
        <v>5546</v>
      </c>
      <c r="BZ196" s="4" t="s">
        <v>3527</v>
      </c>
      <c r="CA196" s="4" t="s">
        <v>3527</v>
      </c>
      <c r="CB196" s="4"/>
      <c r="CC196" s="4"/>
      <c r="CD196" s="4"/>
      <c r="CE196" s="4" t="s">
        <v>5547</v>
      </c>
      <c r="CF196" s="4" t="s">
        <v>5548</v>
      </c>
      <c r="CG196" s="4" t="s">
        <v>6376</v>
      </c>
      <c r="CH196" s="4" t="s">
        <v>5448</v>
      </c>
      <c r="CI196" s="4" t="s">
        <v>5448</v>
      </c>
      <c r="CJ196" s="4"/>
      <c r="CK196" s="4"/>
      <c r="CL196" s="4"/>
      <c r="CM196" s="4"/>
      <c r="CN196" s="4" t="s">
        <v>3172</v>
      </c>
      <c r="CO196" s="4"/>
      <c r="CP196" s="4"/>
      <c r="CQ196" s="4"/>
      <c r="CR196" s="4"/>
    </row>
    <row r="197" spans="1:96" ht="12.75">
      <c r="A197" s="4">
        <v>372</v>
      </c>
      <c r="B197" s="4">
        <v>9754</v>
      </c>
      <c r="C197" s="4" t="s">
        <v>1074</v>
      </c>
      <c r="D197" s="4" t="s">
        <v>1075</v>
      </c>
      <c r="E197" s="4">
        <v>43200</v>
      </c>
      <c r="F197" s="4" t="s">
        <v>1076</v>
      </c>
      <c r="G197" s="4" t="s">
        <v>1078</v>
      </c>
      <c r="H197" s="4" t="s">
        <v>54</v>
      </c>
      <c r="I197" s="4" t="s">
        <v>55</v>
      </c>
      <c r="J197" s="4" t="s">
        <v>408</v>
      </c>
      <c r="K197" s="4" t="s">
        <v>57</v>
      </c>
      <c r="L197" s="4" t="s">
        <v>5095</v>
      </c>
      <c r="M197" s="4" t="s">
        <v>497</v>
      </c>
      <c r="N197" s="4" t="s">
        <v>127</v>
      </c>
      <c r="O197" s="4" t="s">
        <v>3176</v>
      </c>
      <c r="P197" s="4" t="s">
        <v>6377</v>
      </c>
      <c r="Q197" s="4" t="s">
        <v>6378</v>
      </c>
      <c r="R197" s="4" t="s">
        <v>6378</v>
      </c>
      <c r="S197" s="4" t="s">
        <v>3527</v>
      </c>
      <c r="T197" s="4" t="s">
        <v>3527</v>
      </c>
      <c r="U197" s="4" t="s">
        <v>59</v>
      </c>
      <c r="V197" s="4" t="s">
        <v>60</v>
      </c>
      <c r="W197" s="4" t="s">
        <v>61</v>
      </c>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t="s">
        <v>5572</v>
      </c>
      <c r="BG197" s="4" t="s">
        <v>1076</v>
      </c>
      <c r="BH197" s="4" t="s">
        <v>6375</v>
      </c>
      <c r="BI197" s="4" t="s">
        <v>5574</v>
      </c>
      <c r="BJ197" s="4" t="s">
        <v>5575</v>
      </c>
      <c r="BK197" s="4" t="s">
        <v>5576</v>
      </c>
      <c r="BL197" s="4" t="s">
        <v>5577</v>
      </c>
      <c r="BM197" s="4"/>
      <c r="BN197" s="4"/>
      <c r="BO197" s="4"/>
      <c r="BP197" s="4"/>
      <c r="BQ197" s="4"/>
      <c r="BR197" s="4"/>
      <c r="BS197" s="4" t="s">
        <v>5541</v>
      </c>
      <c r="BT197" s="4" t="s">
        <v>3527</v>
      </c>
      <c r="BU197" s="4" t="s">
        <v>3527</v>
      </c>
      <c r="BV197" s="4"/>
      <c r="BW197" s="4"/>
      <c r="BX197" s="4"/>
      <c r="BY197" s="4" t="s">
        <v>5546</v>
      </c>
      <c r="BZ197" s="4" t="s">
        <v>3527</v>
      </c>
      <c r="CA197" s="4" t="s">
        <v>3527</v>
      </c>
      <c r="CB197" s="4"/>
      <c r="CC197" s="4"/>
      <c r="CD197" s="4"/>
      <c r="CE197" s="4" t="s">
        <v>5448</v>
      </c>
      <c r="CF197" s="4" t="s">
        <v>5548</v>
      </c>
      <c r="CG197" s="4" t="s">
        <v>6379</v>
      </c>
      <c r="CH197" s="4" t="s">
        <v>5448</v>
      </c>
      <c r="CI197" s="4" t="s">
        <v>5448</v>
      </c>
      <c r="CJ197" s="4"/>
      <c r="CK197" s="4"/>
      <c r="CL197" s="4"/>
      <c r="CM197" s="4"/>
      <c r="CN197" s="4" t="s">
        <v>3172</v>
      </c>
      <c r="CO197" s="4"/>
      <c r="CP197" s="4"/>
      <c r="CQ197" s="4"/>
      <c r="CR197" s="4"/>
    </row>
    <row r="198" spans="1:96" ht="12.75">
      <c r="A198" s="4">
        <v>38</v>
      </c>
      <c r="B198" s="4">
        <v>5879</v>
      </c>
      <c r="C198" s="4" t="s">
        <v>327</v>
      </c>
      <c r="D198" s="4" t="s">
        <v>328</v>
      </c>
      <c r="E198" s="4">
        <v>100000</v>
      </c>
      <c r="F198" s="4" t="s">
        <v>329</v>
      </c>
      <c r="G198" s="4" t="s">
        <v>332</v>
      </c>
      <c r="H198" s="4" t="s">
        <v>90</v>
      </c>
      <c r="I198" s="4" t="s">
        <v>135</v>
      </c>
      <c r="J198" s="4" t="s">
        <v>277</v>
      </c>
      <c r="K198" s="4" t="s">
        <v>57</v>
      </c>
      <c r="L198" s="4" t="s">
        <v>5095</v>
      </c>
      <c r="M198" s="4" t="s">
        <v>127</v>
      </c>
      <c r="N198" s="4" t="s">
        <v>127</v>
      </c>
      <c r="O198" s="4" t="s">
        <v>4159</v>
      </c>
      <c r="P198" s="4" t="s">
        <v>6380</v>
      </c>
      <c r="Q198" s="4" t="s">
        <v>6381</v>
      </c>
      <c r="R198" s="4" t="s">
        <v>6381</v>
      </c>
      <c r="S198" s="4" t="s">
        <v>6382</v>
      </c>
      <c r="T198" s="4" t="s">
        <v>6383</v>
      </c>
      <c r="U198" s="4" t="s">
        <v>59</v>
      </c>
      <c r="V198" s="4" t="s">
        <v>60</v>
      </c>
      <c r="W198" s="4" t="s">
        <v>75</v>
      </c>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t="s">
        <v>5787</v>
      </c>
      <c r="BQ198" s="4" t="s">
        <v>5788</v>
      </c>
      <c r="BR198" s="4" t="s">
        <v>5789</v>
      </c>
      <c r="BS198" s="4"/>
      <c r="BT198" s="4"/>
      <c r="BU198" s="4"/>
      <c r="BV198" s="4"/>
      <c r="BW198" s="4"/>
      <c r="BX198" s="4"/>
      <c r="BY198" s="4"/>
      <c r="BZ198" s="4"/>
      <c r="CA198" s="4"/>
      <c r="CB198" s="4"/>
      <c r="CC198" s="4"/>
      <c r="CD198" s="4"/>
      <c r="CE198" s="4" t="s">
        <v>5448</v>
      </c>
      <c r="CF198" s="4" t="s">
        <v>5448</v>
      </c>
      <c r="CG198" s="4" t="s">
        <v>6384</v>
      </c>
      <c r="CH198" s="4" t="s">
        <v>5448</v>
      </c>
      <c r="CI198" s="4" t="s">
        <v>5448</v>
      </c>
      <c r="CJ198" s="4"/>
      <c r="CK198" s="4"/>
      <c r="CL198" s="4"/>
      <c r="CM198" s="4"/>
      <c r="CN198" s="4" t="s">
        <v>3172</v>
      </c>
      <c r="CO198" s="4"/>
      <c r="CP198" s="4"/>
      <c r="CQ198" s="4"/>
      <c r="CR198" s="4"/>
    </row>
    <row r="199" spans="1:96" ht="12.75">
      <c r="A199" s="4">
        <v>629</v>
      </c>
      <c r="B199" s="4">
        <v>10159</v>
      </c>
      <c r="C199" s="4" t="s">
        <v>2773</v>
      </c>
      <c r="D199" s="4" t="s">
        <v>2774</v>
      </c>
      <c r="E199" s="4">
        <v>10000</v>
      </c>
      <c r="F199" s="4" t="s">
        <v>1205</v>
      </c>
      <c r="G199" s="4" t="s">
        <v>2775</v>
      </c>
      <c r="H199" s="4" t="s">
        <v>259</v>
      </c>
      <c r="I199" s="4" t="s">
        <v>55</v>
      </c>
      <c r="J199" s="4" t="s">
        <v>101</v>
      </c>
      <c r="K199" s="4" t="s">
        <v>57</v>
      </c>
      <c r="L199" s="4" t="s">
        <v>4265</v>
      </c>
      <c r="M199" s="4" t="s">
        <v>2057</v>
      </c>
      <c r="N199" s="4" t="s">
        <v>127</v>
      </c>
      <c r="O199" s="4" t="s">
        <v>3684</v>
      </c>
      <c r="P199" s="4" t="s">
        <v>6385</v>
      </c>
      <c r="Q199" s="4" t="s">
        <v>6386</v>
      </c>
      <c r="R199" s="4" t="s">
        <v>6386</v>
      </c>
      <c r="S199" s="4" t="s">
        <v>3527</v>
      </c>
      <c r="T199" s="4" t="s">
        <v>3527</v>
      </c>
      <c r="U199" s="4" t="s">
        <v>59</v>
      </c>
      <c r="V199" s="4" t="s">
        <v>60</v>
      </c>
      <c r="W199" s="4" t="s">
        <v>61</v>
      </c>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t="s">
        <v>5448</v>
      </c>
      <c r="CF199" s="4" t="s">
        <v>5448</v>
      </c>
      <c r="CG199" s="4" t="s">
        <v>6387</v>
      </c>
      <c r="CH199" s="4" t="s">
        <v>5448</v>
      </c>
      <c r="CI199" s="4" t="s">
        <v>5448</v>
      </c>
      <c r="CJ199" s="4"/>
      <c r="CK199" s="4"/>
      <c r="CL199" s="4"/>
      <c r="CM199" s="4"/>
      <c r="CN199" s="4" t="s">
        <v>3172</v>
      </c>
      <c r="CO199" s="4"/>
      <c r="CP199" s="4"/>
      <c r="CQ199" s="4"/>
      <c r="CR199" s="4"/>
    </row>
    <row r="200" spans="1:96" ht="12.75">
      <c r="A200" s="4">
        <v>458</v>
      </c>
      <c r="B200" s="4">
        <v>9898</v>
      </c>
      <c r="C200" s="4" t="s">
        <v>2030</v>
      </c>
      <c r="D200" s="4" t="s">
        <v>2031</v>
      </c>
      <c r="E200" s="4">
        <v>15000</v>
      </c>
      <c r="F200" s="4" t="s">
        <v>2008</v>
      </c>
      <c r="G200" s="4" t="s">
        <v>2032</v>
      </c>
      <c r="H200" s="4" t="s">
        <v>259</v>
      </c>
      <c r="I200" s="4" t="s">
        <v>55</v>
      </c>
      <c r="J200" s="4" t="s">
        <v>101</v>
      </c>
      <c r="K200" s="4" t="s">
        <v>57</v>
      </c>
      <c r="L200" s="4" t="s">
        <v>4265</v>
      </c>
      <c r="M200" s="4" t="s">
        <v>340</v>
      </c>
      <c r="N200" s="4" t="s">
        <v>137</v>
      </c>
      <c r="O200" s="4" t="s">
        <v>4036</v>
      </c>
      <c r="P200" s="4" t="s">
        <v>6388</v>
      </c>
      <c r="Q200" s="4" t="s">
        <v>6389</v>
      </c>
      <c r="R200" s="4" t="s">
        <v>6389</v>
      </c>
      <c r="S200" s="4" t="s">
        <v>3527</v>
      </c>
      <c r="T200" s="4" t="s">
        <v>3527</v>
      </c>
      <c r="U200" s="4" t="s">
        <v>59</v>
      </c>
      <c r="V200" s="4" t="s">
        <v>60</v>
      </c>
      <c r="W200" s="4" t="s">
        <v>61</v>
      </c>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t="s">
        <v>5448</v>
      </c>
      <c r="CF200" s="4" t="s">
        <v>5448</v>
      </c>
      <c r="CG200" s="4" t="s">
        <v>6390</v>
      </c>
      <c r="CH200" s="4" t="s">
        <v>5448</v>
      </c>
      <c r="CI200" s="4" t="s">
        <v>5448</v>
      </c>
      <c r="CJ200" s="4"/>
      <c r="CK200" s="4"/>
      <c r="CL200" s="4"/>
      <c r="CM200" s="4"/>
      <c r="CN200" s="4" t="s">
        <v>3172</v>
      </c>
      <c r="CO200" s="4"/>
      <c r="CP200" s="4"/>
      <c r="CQ200" s="4"/>
      <c r="CR200" s="4"/>
    </row>
    <row r="201" spans="1:96" ht="12.75">
      <c r="A201" s="4">
        <v>80</v>
      </c>
      <c r="B201" s="4">
        <v>8016</v>
      </c>
      <c r="C201" s="4" t="s">
        <v>292</v>
      </c>
      <c r="D201" s="4" t="s">
        <v>293</v>
      </c>
      <c r="E201" s="4">
        <v>112500</v>
      </c>
      <c r="F201" s="4" t="s">
        <v>294</v>
      </c>
      <c r="G201" s="4" t="s">
        <v>297</v>
      </c>
      <c r="H201" s="4" t="s">
        <v>69</v>
      </c>
      <c r="I201" s="4" t="s">
        <v>55</v>
      </c>
      <c r="J201" s="4" t="s">
        <v>277</v>
      </c>
      <c r="K201" s="4" t="s">
        <v>57</v>
      </c>
      <c r="L201" s="4" t="s">
        <v>4265</v>
      </c>
      <c r="M201" s="4" t="s">
        <v>299</v>
      </c>
      <c r="N201" s="4" t="s">
        <v>127</v>
      </c>
      <c r="O201" s="4" t="s">
        <v>4217</v>
      </c>
      <c r="P201" s="4" t="s">
        <v>6391</v>
      </c>
      <c r="Q201" s="4" t="s">
        <v>6392</v>
      </c>
      <c r="R201" s="4" t="s">
        <v>6392</v>
      </c>
      <c r="S201" s="4" t="s">
        <v>3527</v>
      </c>
      <c r="T201" s="4" t="s">
        <v>3527</v>
      </c>
      <c r="U201" s="4" t="s">
        <v>59</v>
      </c>
      <c r="V201" s="4" t="s">
        <v>60</v>
      </c>
      <c r="W201" s="4" t="s">
        <v>75</v>
      </c>
      <c r="X201" s="4"/>
      <c r="Y201" s="4"/>
      <c r="Z201" s="4"/>
      <c r="AA201" s="4"/>
      <c r="AB201" s="4"/>
      <c r="AC201" s="4"/>
      <c r="AD201" s="4"/>
      <c r="AE201" s="4"/>
      <c r="AF201" s="4"/>
      <c r="AG201" s="4"/>
      <c r="AH201" s="4"/>
      <c r="AI201" s="4"/>
      <c r="AJ201" s="4"/>
      <c r="AK201" s="4"/>
      <c r="AL201" s="4"/>
      <c r="AM201" s="4"/>
      <c r="AN201" s="4"/>
      <c r="AO201" s="4"/>
      <c r="AP201" s="4"/>
      <c r="AQ201" s="4"/>
      <c r="AR201" s="4" t="s">
        <v>6393</v>
      </c>
      <c r="AS201" s="4" t="s">
        <v>6394</v>
      </c>
      <c r="AT201" s="4" t="s">
        <v>6395</v>
      </c>
      <c r="AU201" s="4" t="s">
        <v>6396</v>
      </c>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t="s">
        <v>5541</v>
      </c>
      <c r="BT201" s="4" t="s">
        <v>3527</v>
      </c>
      <c r="BU201" s="4" t="s">
        <v>3527</v>
      </c>
      <c r="BV201" s="4"/>
      <c r="BW201" s="4"/>
      <c r="BX201" s="4"/>
      <c r="BY201" s="4" t="s">
        <v>5546</v>
      </c>
      <c r="BZ201" s="4" t="s">
        <v>3527</v>
      </c>
      <c r="CA201" s="4" t="s">
        <v>6397</v>
      </c>
      <c r="CB201" s="4" t="s">
        <v>5543</v>
      </c>
      <c r="CC201" s="4" t="s">
        <v>5751</v>
      </c>
      <c r="CD201" s="4" t="s">
        <v>5545</v>
      </c>
      <c r="CE201" s="4" t="s">
        <v>5760</v>
      </c>
      <c r="CF201" s="4" t="s">
        <v>5548</v>
      </c>
      <c r="CG201" s="4" t="s">
        <v>6398</v>
      </c>
      <c r="CH201" s="4" t="s">
        <v>5448</v>
      </c>
      <c r="CI201" s="4" t="s">
        <v>5448</v>
      </c>
      <c r="CJ201" s="4" t="s">
        <v>6399</v>
      </c>
      <c r="CK201" s="4"/>
      <c r="CL201" s="4"/>
      <c r="CM201" s="4"/>
      <c r="CN201" s="4" t="s">
        <v>3172</v>
      </c>
      <c r="CO201" s="4" t="s">
        <v>5551</v>
      </c>
      <c r="CP201" s="4"/>
      <c r="CQ201" s="4"/>
      <c r="CR201" s="4"/>
    </row>
    <row r="202" spans="1:96" ht="12.75">
      <c r="A202" s="4">
        <v>527</v>
      </c>
      <c r="B202" s="4">
        <v>10031</v>
      </c>
      <c r="C202" s="4" t="s">
        <v>2541</v>
      </c>
      <c r="D202" s="4" t="s">
        <v>2542</v>
      </c>
      <c r="E202" s="4">
        <v>10000</v>
      </c>
      <c r="F202" s="4" t="s">
        <v>335</v>
      </c>
      <c r="G202" s="4" t="s">
        <v>2543</v>
      </c>
      <c r="H202" s="4" t="s">
        <v>259</v>
      </c>
      <c r="I202" s="4" t="s">
        <v>55</v>
      </c>
      <c r="J202" s="4" t="s">
        <v>101</v>
      </c>
      <c r="K202" s="4" t="s">
        <v>57</v>
      </c>
      <c r="L202" s="4" t="s">
        <v>4265</v>
      </c>
      <c r="M202" s="4" t="s">
        <v>340</v>
      </c>
      <c r="N202" s="4" t="s">
        <v>137</v>
      </c>
      <c r="O202" s="4" t="s">
        <v>3713</v>
      </c>
      <c r="P202" s="4" t="s">
        <v>6400</v>
      </c>
      <c r="Q202" s="4" t="s">
        <v>6401</v>
      </c>
      <c r="R202" s="4" t="s">
        <v>6402</v>
      </c>
      <c r="S202" s="4" t="s">
        <v>3527</v>
      </c>
      <c r="T202" s="4" t="s">
        <v>3527</v>
      </c>
      <c r="U202" s="4" t="s">
        <v>59</v>
      </c>
      <c r="V202" s="4" t="s">
        <v>60</v>
      </c>
      <c r="W202" s="4" t="s">
        <v>61</v>
      </c>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t="s">
        <v>5448</v>
      </c>
      <c r="CF202" s="4" t="s">
        <v>5448</v>
      </c>
      <c r="CG202" s="4" t="s">
        <v>6403</v>
      </c>
      <c r="CH202" s="4" t="s">
        <v>5448</v>
      </c>
      <c r="CI202" s="4" t="s">
        <v>5448</v>
      </c>
      <c r="CJ202" s="4"/>
      <c r="CK202" s="4"/>
      <c r="CL202" s="4"/>
      <c r="CM202" s="4"/>
      <c r="CN202" s="4" t="s">
        <v>3172</v>
      </c>
      <c r="CO202" s="4"/>
      <c r="CP202" s="4"/>
      <c r="CQ202" s="4"/>
      <c r="CR202" s="4"/>
    </row>
    <row r="203" spans="1:96" ht="12.75">
      <c r="A203" s="4">
        <v>767</v>
      </c>
      <c r="B203" s="4">
        <v>10304</v>
      </c>
      <c r="C203" s="4" t="s">
        <v>3797</v>
      </c>
      <c r="D203" s="4" t="s">
        <v>3798</v>
      </c>
      <c r="E203" s="4">
        <v>10000</v>
      </c>
      <c r="F203" s="4" t="s">
        <v>383</v>
      </c>
      <c r="G203" s="4" t="s">
        <v>6404</v>
      </c>
      <c r="H203" s="4" t="s">
        <v>259</v>
      </c>
      <c r="I203" s="4" t="s">
        <v>55</v>
      </c>
      <c r="J203" s="4" t="s">
        <v>101</v>
      </c>
      <c r="K203" s="4" t="s">
        <v>57</v>
      </c>
      <c r="L203" s="4" t="s">
        <v>5095</v>
      </c>
      <c r="M203" s="4" t="s">
        <v>1837</v>
      </c>
      <c r="N203" s="4" t="s">
        <v>127</v>
      </c>
      <c r="O203" s="4" t="s">
        <v>3799</v>
      </c>
      <c r="P203" s="4" t="s">
        <v>6405</v>
      </c>
      <c r="Q203" s="4" t="s">
        <v>6406</v>
      </c>
      <c r="R203" s="4" t="s">
        <v>6406</v>
      </c>
      <c r="S203" s="4" t="s">
        <v>3527</v>
      </c>
      <c r="T203" s="4" t="s">
        <v>3527</v>
      </c>
      <c r="U203" s="4"/>
      <c r="V203" s="4" t="s">
        <v>74</v>
      </c>
      <c r="W203" s="4" t="s">
        <v>61</v>
      </c>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t="s">
        <v>5448</v>
      </c>
      <c r="CF203" s="4" t="s">
        <v>5448</v>
      </c>
      <c r="CG203" s="4" t="s">
        <v>6407</v>
      </c>
      <c r="CH203" s="4" t="s">
        <v>5448</v>
      </c>
      <c r="CI203" s="4" t="s">
        <v>5448</v>
      </c>
      <c r="CJ203" s="4"/>
      <c r="CK203" s="4"/>
      <c r="CL203" s="4"/>
      <c r="CM203" s="4"/>
      <c r="CN203" s="4" t="s">
        <v>3172</v>
      </c>
      <c r="CO203" s="4"/>
      <c r="CP203" s="4"/>
      <c r="CQ203" s="4"/>
      <c r="CR203" s="4"/>
    </row>
    <row r="204" spans="1:96" ht="12.75">
      <c r="A204" s="4">
        <v>879</v>
      </c>
      <c r="B204" s="4">
        <v>10427</v>
      </c>
      <c r="C204" s="4" t="s">
        <v>3800</v>
      </c>
      <c r="D204" s="4" t="s">
        <v>3801</v>
      </c>
      <c r="E204" s="4">
        <v>10000</v>
      </c>
      <c r="F204" s="4" t="s">
        <v>2468</v>
      </c>
      <c r="G204" s="4" t="s">
        <v>6408</v>
      </c>
      <c r="H204" s="4" t="s">
        <v>259</v>
      </c>
      <c r="I204" s="4" t="s">
        <v>55</v>
      </c>
      <c r="J204" s="4" t="s">
        <v>101</v>
      </c>
      <c r="K204" s="4" t="s">
        <v>57</v>
      </c>
      <c r="L204" s="4" t="s">
        <v>4265</v>
      </c>
      <c r="M204" s="4" t="s">
        <v>340</v>
      </c>
      <c r="N204" s="4" t="s">
        <v>137</v>
      </c>
      <c r="O204" s="4" t="s">
        <v>3802</v>
      </c>
      <c r="P204" s="4" t="s">
        <v>6409</v>
      </c>
      <c r="Q204" s="4" t="s">
        <v>6410</v>
      </c>
      <c r="R204" s="4" t="s">
        <v>6410</v>
      </c>
      <c r="S204" s="4" t="s">
        <v>3527</v>
      </c>
      <c r="T204" s="4" t="s">
        <v>3527</v>
      </c>
      <c r="U204" s="4"/>
      <c r="V204" s="4" t="s">
        <v>74</v>
      </c>
      <c r="W204" s="4" t="s">
        <v>61</v>
      </c>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t="s">
        <v>5448</v>
      </c>
      <c r="CF204" s="4" t="s">
        <v>5448</v>
      </c>
      <c r="CG204" s="4" t="s">
        <v>5448</v>
      </c>
      <c r="CH204" s="4" t="s">
        <v>5448</v>
      </c>
      <c r="CI204" s="4" t="s">
        <v>5448</v>
      </c>
      <c r="CJ204" s="4"/>
      <c r="CK204" s="4"/>
      <c r="CL204" s="4"/>
      <c r="CM204" s="4"/>
      <c r="CN204" s="4" t="s">
        <v>3172</v>
      </c>
      <c r="CO204" s="4"/>
      <c r="CP204" s="4"/>
      <c r="CQ204" s="4"/>
      <c r="CR204" s="4"/>
    </row>
    <row r="205" spans="1:96" ht="12.75">
      <c r="A205" s="4">
        <v>620</v>
      </c>
      <c r="B205" s="4">
        <v>10150</v>
      </c>
      <c r="C205" s="4" t="s">
        <v>2764</v>
      </c>
      <c r="D205" s="4" t="s">
        <v>2765</v>
      </c>
      <c r="E205" s="4">
        <v>10000</v>
      </c>
      <c r="F205" s="4" t="s">
        <v>2747</v>
      </c>
      <c r="G205" s="4" t="s">
        <v>2766</v>
      </c>
      <c r="H205" s="4" t="s">
        <v>259</v>
      </c>
      <c r="I205" s="4" t="s">
        <v>55</v>
      </c>
      <c r="J205" s="4" t="s">
        <v>101</v>
      </c>
      <c r="K205" s="4" t="s">
        <v>57</v>
      </c>
      <c r="L205" s="4" t="s">
        <v>4265</v>
      </c>
      <c r="M205" s="4" t="s">
        <v>2057</v>
      </c>
      <c r="N205" s="4" t="s">
        <v>127</v>
      </c>
      <c r="O205" s="4" t="s">
        <v>3679</v>
      </c>
      <c r="P205" s="4" t="s">
        <v>6411</v>
      </c>
      <c r="Q205" s="4" t="s">
        <v>6412</v>
      </c>
      <c r="R205" s="4" t="s">
        <v>6412</v>
      </c>
      <c r="S205" s="4" t="s">
        <v>3527</v>
      </c>
      <c r="T205" s="4" t="s">
        <v>3527</v>
      </c>
      <c r="U205" s="4" t="s">
        <v>59</v>
      </c>
      <c r="V205" s="4" t="s">
        <v>60</v>
      </c>
      <c r="W205" s="4" t="s">
        <v>61</v>
      </c>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t="s">
        <v>5448</v>
      </c>
      <c r="CF205" s="4" t="s">
        <v>5448</v>
      </c>
      <c r="CG205" s="4" t="s">
        <v>6413</v>
      </c>
      <c r="CH205" s="4" t="s">
        <v>5448</v>
      </c>
      <c r="CI205" s="4" t="s">
        <v>5448</v>
      </c>
      <c r="CJ205" s="4"/>
      <c r="CK205" s="4"/>
      <c r="CL205" s="4"/>
      <c r="CM205" s="4"/>
      <c r="CN205" s="4" t="s">
        <v>3172</v>
      </c>
      <c r="CO205" s="4"/>
      <c r="CP205" s="4"/>
      <c r="CQ205" s="4"/>
      <c r="CR205" s="4"/>
    </row>
    <row r="206" spans="1:96" ht="12.75">
      <c r="A206" s="4">
        <v>381</v>
      </c>
      <c r="B206" s="4">
        <v>9779</v>
      </c>
      <c r="C206" s="4" t="s">
        <v>1224</v>
      </c>
      <c r="D206" s="4" t="s">
        <v>1225</v>
      </c>
      <c r="E206" s="4">
        <v>39200</v>
      </c>
      <c r="F206" s="4" t="s">
        <v>1226</v>
      </c>
      <c r="G206" s="4" t="s">
        <v>1228</v>
      </c>
      <c r="H206" s="4" t="s">
        <v>54</v>
      </c>
      <c r="I206" s="4" t="s">
        <v>55</v>
      </c>
      <c r="J206" s="4" t="s">
        <v>408</v>
      </c>
      <c r="K206" s="4" t="s">
        <v>57</v>
      </c>
      <c r="L206" s="4" t="s">
        <v>5095</v>
      </c>
      <c r="M206" s="4" t="s">
        <v>497</v>
      </c>
      <c r="N206" s="4" t="s">
        <v>127</v>
      </c>
      <c r="O206" s="4" t="s">
        <v>4091</v>
      </c>
      <c r="P206" s="4" t="s">
        <v>6414</v>
      </c>
      <c r="Q206" s="4" t="s">
        <v>6415</v>
      </c>
      <c r="R206" s="4" t="s">
        <v>6415</v>
      </c>
      <c r="S206" s="4" t="s">
        <v>3527</v>
      </c>
      <c r="T206" s="4" t="s">
        <v>3527</v>
      </c>
      <c r="U206" s="4" t="s">
        <v>59</v>
      </c>
      <c r="V206" s="4" t="s">
        <v>60</v>
      </c>
      <c r="W206" s="4" t="s">
        <v>61</v>
      </c>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t="s">
        <v>5572</v>
      </c>
      <c r="BG206" s="4" t="s">
        <v>1226</v>
      </c>
      <c r="BH206" s="4" t="s">
        <v>6416</v>
      </c>
      <c r="BI206" s="4" t="s">
        <v>5574</v>
      </c>
      <c r="BJ206" s="4" t="s">
        <v>5575</v>
      </c>
      <c r="BK206" s="4" t="s">
        <v>5576</v>
      </c>
      <c r="BL206" s="4" t="s">
        <v>5577</v>
      </c>
      <c r="BM206" s="4"/>
      <c r="BN206" s="4"/>
      <c r="BO206" s="4"/>
      <c r="BP206" s="4"/>
      <c r="BQ206" s="4"/>
      <c r="BR206" s="4"/>
      <c r="BS206" s="4" t="s">
        <v>5541</v>
      </c>
      <c r="BT206" s="4" t="s">
        <v>3527</v>
      </c>
      <c r="BU206" s="4" t="s">
        <v>3527</v>
      </c>
      <c r="BV206" s="4"/>
      <c r="BW206" s="4"/>
      <c r="BX206" s="4"/>
      <c r="BY206" s="4" t="s">
        <v>5546</v>
      </c>
      <c r="BZ206" s="4" t="s">
        <v>3527</v>
      </c>
      <c r="CA206" s="4" t="s">
        <v>3527</v>
      </c>
      <c r="CB206" s="4"/>
      <c r="CC206" s="4"/>
      <c r="CD206" s="4"/>
      <c r="CE206" s="4" t="s">
        <v>5448</v>
      </c>
      <c r="CF206" s="4" t="s">
        <v>5548</v>
      </c>
      <c r="CG206" s="4" t="s">
        <v>6417</v>
      </c>
      <c r="CH206" s="4" t="s">
        <v>5448</v>
      </c>
      <c r="CI206" s="4" t="s">
        <v>5448</v>
      </c>
      <c r="CJ206" s="4"/>
      <c r="CK206" s="4"/>
      <c r="CL206" s="4"/>
      <c r="CM206" s="4"/>
      <c r="CN206" s="4" t="s">
        <v>3172</v>
      </c>
      <c r="CO206" s="4"/>
      <c r="CP206" s="4"/>
      <c r="CQ206" s="4"/>
      <c r="CR206" s="4"/>
    </row>
    <row r="207" spans="1:96" ht="12.75">
      <c r="A207" s="4">
        <v>387</v>
      </c>
      <c r="B207" s="4">
        <v>9789</v>
      </c>
      <c r="C207" s="4" t="s">
        <v>341</v>
      </c>
      <c r="D207" s="4" t="s">
        <v>342</v>
      </c>
      <c r="E207" s="4">
        <v>99000</v>
      </c>
      <c r="F207" s="4" t="s">
        <v>343</v>
      </c>
      <c r="G207" s="4" t="s">
        <v>346</v>
      </c>
      <c r="H207" s="4" t="s">
        <v>69</v>
      </c>
      <c r="I207" s="4" t="s">
        <v>55</v>
      </c>
      <c r="J207" s="4" t="s">
        <v>277</v>
      </c>
      <c r="K207" s="4" t="s">
        <v>57</v>
      </c>
      <c r="L207" s="4" t="s">
        <v>4265</v>
      </c>
      <c r="M207" s="4" t="s">
        <v>127</v>
      </c>
      <c r="N207" s="4" t="s">
        <v>127</v>
      </c>
      <c r="O207" s="4" t="s">
        <v>4092</v>
      </c>
      <c r="P207" s="4" t="s">
        <v>6418</v>
      </c>
      <c r="Q207" s="4" t="s">
        <v>6419</v>
      </c>
      <c r="R207" s="4" t="s">
        <v>6419</v>
      </c>
      <c r="S207" s="4" t="s">
        <v>3527</v>
      </c>
      <c r="T207" s="4" t="s">
        <v>3527</v>
      </c>
      <c r="U207" s="4" t="s">
        <v>59</v>
      </c>
      <c r="V207" s="4" t="s">
        <v>60</v>
      </c>
      <c r="W207" s="4" t="s">
        <v>75</v>
      </c>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t="s">
        <v>5448</v>
      </c>
      <c r="CF207" s="4" t="s">
        <v>5448</v>
      </c>
      <c r="CG207" s="4" t="s">
        <v>6420</v>
      </c>
      <c r="CH207" s="4" t="s">
        <v>5448</v>
      </c>
      <c r="CI207" s="4" t="s">
        <v>5448</v>
      </c>
      <c r="CJ207" s="4"/>
      <c r="CK207" s="4"/>
      <c r="CL207" s="4"/>
      <c r="CM207" s="4"/>
      <c r="CN207" s="4" t="s">
        <v>3172</v>
      </c>
      <c r="CO207" s="4"/>
      <c r="CP207" s="4"/>
      <c r="CQ207" s="4"/>
      <c r="CR207" s="4"/>
    </row>
    <row r="208" spans="1:96" ht="12.75">
      <c r="A208" s="4">
        <v>389</v>
      </c>
      <c r="B208" s="4">
        <v>9795</v>
      </c>
      <c r="C208" s="4" t="s">
        <v>1490</v>
      </c>
      <c r="D208" s="4" t="s">
        <v>1491</v>
      </c>
      <c r="E208" s="4">
        <v>29120</v>
      </c>
      <c r="F208" s="4" t="s">
        <v>1492</v>
      </c>
      <c r="G208" s="4" t="s">
        <v>1494</v>
      </c>
      <c r="H208" s="4" t="s">
        <v>54</v>
      </c>
      <c r="I208" s="4" t="s">
        <v>55</v>
      </c>
      <c r="J208" s="4" t="s">
        <v>1085</v>
      </c>
      <c r="K208" s="4" t="s">
        <v>57</v>
      </c>
      <c r="L208" s="4" t="s">
        <v>5095</v>
      </c>
      <c r="M208" s="4" t="s">
        <v>497</v>
      </c>
      <c r="N208" s="4" t="s">
        <v>127</v>
      </c>
      <c r="O208" s="4" t="s">
        <v>4080</v>
      </c>
      <c r="P208" s="4" t="s">
        <v>6421</v>
      </c>
      <c r="Q208" s="4" t="s">
        <v>6422</v>
      </c>
      <c r="R208" s="4" t="s">
        <v>6422</v>
      </c>
      <c r="S208" s="4" t="s">
        <v>3527</v>
      </c>
      <c r="T208" s="4" t="s">
        <v>3527</v>
      </c>
      <c r="U208" s="4" t="s">
        <v>59</v>
      </c>
      <c r="V208" s="4" t="s">
        <v>60</v>
      </c>
      <c r="W208" s="4" t="s">
        <v>61</v>
      </c>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t="s">
        <v>5572</v>
      </c>
      <c r="BG208" s="4" t="s">
        <v>1492</v>
      </c>
      <c r="BH208" s="4" t="s">
        <v>6423</v>
      </c>
      <c r="BI208" s="4" t="s">
        <v>5574</v>
      </c>
      <c r="BJ208" s="4"/>
      <c r="BK208" s="4"/>
      <c r="BL208" s="4"/>
      <c r="BM208" s="4"/>
      <c r="BN208" s="4"/>
      <c r="BO208" s="4"/>
      <c r="BP208" s="4"/>
      <c r="BQ208" s="4"/>
      <c r="BR208" s="4"/>
      <c r="BS208" s="4" t="s">
        <v>5541</v>
      </c>
      <c r="BT208" s="4" t="s">
        <v>3527</v>
      </c>
      <c r="BU208" s="4" t="s">
        <v>3527</v>
      </c>
      <c r="BV208" s="4"/>
      <c r="BW208" s="4"/>
      <c r="BX208" s="4"/>
      <c r="BY208" s="4" t="s">
        <v>5546</v>
      </c>
      <c r="BZ208" s="4" t="s">
        <v>3527</v>
      </c>
      <c r="CA208" s="4" t="s">
        <v>3527</v>
      </c>
      <c r="CB208" s="4"/>
      <c r="CC208" s="4"/>
      <c r="CD208" s="4"/>
      <c r="CE208" s="4" t="s">
        <v>5547</v>
      </c>
      <c r="CF208" s="4" t="s">
        <v>5548</v>
      </c>
      <c r="CG208" s="4" t="s">
        <v>6424</v>
      </c>
      <c r="CH208" s="4" t="s">
        <v>5448</v>
      </c>
      <c r="CI208" s="4" t="s">
        <v>5448</v>
      </c>
      <c r="CJ208" s="4"/>
      <c r="CK208" s="4"/>
      <c r="CL208" s="4"/>
      <c r="CM208" s="4"/>
      <c r="CN208" s="4" t="s">
        <v>3172</v>
      </c>
      <c r="CO208" s="4"/>
      <c r="CP208" s="4"/>
      <c r="CQ208" s="4"/>
      <c r="CR208" s="4"/>
    </row>
    <row r="209" spans="1:96" ht="12.75">
      <c r="A209" s="4">
        <v>391</v>
      </c>
      <c r="B209" s="4">
        <v>9797</v>
      </c>
      <c r="C209" s="4" t="s">
        <v>792</v>
      </c>
      <c r="D209" s="4" t="s">
        <v>793</v>
      </c>
      <c r="E209" s="4">
        <v>57500</v>
      </c>
      <c r="F209" s="4" t="s">
        <v>794</v>
      </c>
      <c r="G209" s="4" t="s">
        <v>796</v>
      </c>
      <c r="H209" s="4" t="s">
        <v>69</v>
      </c>
      <c r="I209" s="4" t="s">
        <v>798</v>
      </c>
      <c r="J209" s="4" t="s">
        <v>766</v>
      </c>
      <c r="K209" s="4" t="s">
        <v>57</v>
      </c>
      <c r="L209" s="4" t="s">
        <v>5095</v>
      </c>
      <c r="M209" s="4" t="s">
        <v>767</v>
      </c>
      <c r="N209" s="4" t="s">
        <v>127</v>
      </c>
      <c r="O209" s="4" t="s">
        <v>4082</v>
      </c>
      <c r="P209" s="4" t="s">
        <v>6425</v>
      </c>
      <c r="Q209" s="4" t="s">
        <v>6426</v>
      </c>
      <c r="R209" s="4" t="s">
        <v>6426</v>
      </c>
      <c r="S209" s="4" t="s">
        <v>3527</v>
      </c>
      <c r="T209" s="4" t="s">
        <v>3527</v>
      </c>
      <c r="U209" s="4" t="s">
        <v>59</v>
      </c>
      <c r="V209" s="4" t="s">
        <v>60</v>
      </c>
      <c r="W209" s="4" t="s">
        <v>75</v>
      </c>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t="s">
        <v>5572</v>
      </c>
      <c r="BG209" s="4" t="s">
        <v>794</v>
      </c>
      <c r="BH209" s="4" t="s">
        <v>6427</v>
      </c>
      <c r="BI209" s="4" t="s">
        <v>5574</v>
      </c>
      <c r="BJ209" s="4"/>
      <c r="BK209" s="4"/>
      <c r="BL209" s="4"/>
      <c r="BM209" s="4"/>
      <c r="BN209" s="4"/>
      <c r="BO209" s="4"/>
      <c r="BP209" s="4"/>
      <c r="BQ209" s="4"/>
      <c r="BR209" s="4"/>
      <c r="BS209" s="4" t="s">
        <v>5541</v>
      </c>
      <c r="BT209" s="4" t="s">
        <v>3527</v>
      </c>
      <c r="BU209" s="4" t="s">
        <v>3527</v>
      </c>
      <c r="BV209" s="4"/>
      <c r="BW209" s="4"/>
      <c r="BX209" s="4"/>
      <c r="BY209" s="4" t="s">
        <v>5546</v>
      </c>
      <c r="BZ209" s="4" t="s">
        <v>3527</v>
      </c>
      <c r="CA209" s="4" t="s">
        <v>3527</v>
      </c>
      <c r="CB209" s="4"/>
      <c r="CC209" s="4"/>
      <c r="CD209" s="4"/>
      <c r="CE209" s="4" t="s">
        <v>5547</v>
      </c>
      <c r="CF209" s="4" t="s">
        <v>5548</v>
      </c>
      <c r="CG209" s="4" t="s">
        <v>6428</v>
      </c>
      <c r="CH209" s="4" t="s">
        <v>5448</v>
      </c>
      <c r="CI209" s="4" t="s">
        <v>5448</v>
      </c>
      <c r="CJ209" s="4"/>
      <c r="CK209" s="4"/>
      <c r="CL209" s="4"/>
      <c r="CM209" s="4"/>
      <c r="CN209" s="4" t="s">
        <v>3172</v>
      </c>
      <c r="CO209" s="4"/>
      <c r="CP209" s="4"/>
      <c r="CQ209" s="4"/>
      <c r="CR209" s="4"/>
    </row>
    <row r="210" spans="1:96" ht="12.75">
      <c r="A210" s="4">
        <v>393</v>
      </c>
      <c r="B210" s="4">
        <v>9800</v>
      </c>
      <c r="C210" s="4" t="s">
        <v>6429</v>
      </c>
      <c r="D210" s="4" t="s">
        <v>6430</v>
      </c>
      <c r="E210" s="4">
        <v>38000</v>
      </c>
      <c r="F210" s="4" t="s">
        <v>1377</v>
      </c>
      <c r="G210" s="4" t="s">
        <v>6431</v>
      </c>
      <c r="H210" s="4" t="s">
        <v>54</v>
      </c>
      <c r="I210" s="4" t="s">
        <v>55</v>
      </c>
      <c r="J210" s="4" t="s">
        <v>408</v>
      </c>
      <c r="K210" s="4" t="s">
        <v>57</v>
      </c>
      <c r="L210" s="4" t="s">
        <v>4265</v>
      </c>
      <c r="M210" s="4" t="s">
        <v>58</v>
      </c>
      <c r="N210" s="4" t="s">
        <v>127</v>
      </c>
      <c r="O210" s="4" t="s">
        <v>6432</v>
      </c>
      <c r="P210" s="4" t="s">
        <v>6433</v>
      </c>
      <c r="Q210" s="4" t="s">
        <v>6434</v>
      </c>
      <c r="R210" s="4" t="s">
        <v>6434</v>
      </c>
      <c r="S210" s="4" t="s">
        <v>3527</v>
      </c>
      <c r="T210" s="4" t="s">
        <v>3527</v>
      </c>
      <c r="U210" s="4"/>
      <c r="V210" s="4" t="s">
        <v>244</v>
      </c>
      <c r="W210" s="4" t="s">
        <v>61</v>
      </c>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t="s">
        <v>5572</v>
      </c>
      <c r="BG210" s="4" t="s">
        <v>1377</v>
      </c>
      <c r="BH210" s="4" t="s">
        <v>6435</v>
      </c>
      <c r="BI210" s="4" t="s">
        <v>5574</v>
      </c>
      <c r="BJ210" s="4"/>
      <c r="BK210" s="4"/>
      <c r="BL210" s="4"/>
      <c r="BM210" s="4"/>
      <c r="BN210" s="4"/>
      <c r="BO210" s="4"/>
      <c r="BP210" s="4"/>
      <c r="BQ210" s="4"/>
      <c r="BR210" s="4"/>
      <c r="BS210" s="4" t="s">
        <v>5541</v>
      </c>
      <c r="BT210" s="4" t="s">
        <v>3527</v>
      </c>
      <c r="BU210" s="4" t="s">
        <v>3527</v>
      </c>
      <c r="BV210" s="4"/>
      <c r="BW210" s="4"/>
      <c r="BX210" s="4"/>
      <c r="BY210" s="4" t="s">
        <v>5546</v>
      </c>
      <c r="BZ210" s="4" t="s">
        <v>3527</v>
      </c>
      <c r="CA210" s="4" t="s">
        <v>3527</v>
      </c>
      <c r="CB210" s="4"/>
      <c r="CC210" s="4"/>
      <c r="CD210" s="4"/>
      <c r="CE210" s="4" t="s">
        <v>5448</v>
      </c>
      <c r="CF210" s="4" t="s">
        <v>5548</v>
      </c>
      <c r="CG210" s="4" t="s">
        <v>6436</v>
      </c>
      <c r="CH210" s="4" t="s">
        <v>5448</v>
      </c>
      <c r="CI210" s="4" t="s">
        <v>5448</v>
      </c>
      <c r="CJ210" s="4"/>
      <c r="CK210" s="4"/>
      <c r="CL210" s="4"/>
      <c r="CM210" s="4"/>
      <c r="CN210" s="4" t="s">
        <v>3172</v>
      </c>
      <c r="CO210" s="4"/>
      <c r="CP210" s="4"/>
      <c r="CQ210" s="4"/>
      <c r="CR210" s="4"/>
    </row>
    <row r="211" spans="1:96" ht="12.75">
      <c r="A211" s="4">
        <v>300</v>
      </c>
      <c r="B211" s="4">
        <v>9631</v>
      </c>
      <c r="C211" s="4" t="s">
        <v>6437</v>
      </c>
      <c r="D211" s="4" t="s">
        <v>6438</v>
      </c>
      <c r="E211" s="4">
        <v>60000</v>
      </c>
      <c r="F211" s="4" t="s">
        <v>6439</v>
      </c>
      <c r="G211" s="4" t="s">
        <v>6440</v>
      </c>
      <c r="H211" s="4" t="s">
        <v>54</v>
      </c>
      <c r="I211" s="4" t="s">
        <v>55</v>
      </c>
      <c r="J211" s="4" t="s">
        <v>56</v>
      </c>
      <c r="K211" s="4" t="s">
        <v>57</v>
      </c>
      <c r="L211" s="4" t="s">
        <v>4265</v>
      </c>
      <c r="M211" s="4" t="s">
        <v>5133</v>
      </c>
      <c r="N211" s="4" t="s">
        <v>127</v>
      </c>
      <c r="O211" s="4" t="s">
        <v>6441</v>
      </c>
      <c r="P211" s="4" t="s">
        <v>6442</v>
      </c>
      <c r="Q211" s="4" t="s">
        <v>6443</v>
      </c>
      <c r="R211" s="4" t="s">
        <v>6443</v>
      </c>
      <c r="S211" s="4" t="s">
        <v>3527</v>
      </c>
      <c r="T211" s="4" t="s">
        <v>3527</v>
      </c>
      <c r="U211" s="4"/>
      <c r="V211" s="4" t="s">
        <v>74</v>
      </c>
      <c r="W211" s="4" t="s">
        <v>61</v>
      </c>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t="s">
        <v>5448</v>
      </c>
      <c r="CF211" s="4" t="s">
        <v>5448</v>
      </c>
      <c r="CG211" s="4" t="s">
        <v>5448</v>
      </c>
      <c r="CH211" s="4" t="s">
        <v>5448</v>
      </c>
      <c r="CI211" s="4" t="s">
        <v>5448</v>
      </c>
      <c r="CJ211" s="4"/>
      <c r="CK211" s="4"/>
      <c r="CL211" s="4"/>
      <c r="CM211" s="4"/>
      <c r="CN211" s="4" t="s">
        <v>3172</v>
      </c>
      <c r="CO211" s="4"/>
      <c r="CP211" s="4"/>
      <c r="CQ211" s="4"/>
      <c r="CR211" s="4"/>
    </row>
    <row r="212" spans="1:96" ht="12.75">
      <c r="A212" s="4">
        <v>835</v>
      </c>
      <c r="B212" s="4">
        <v>10383</v>
      </c>
      <c r="C212" s="4" t="s">
        <v>886</v>
      </c>
      <c r="D212" s="4" t="s">
        <v>887</v>
      </c>
      <c r="E212" s="4">
        <v>53200</v>
      </c>
      <c r="F212" s="4" t="s">
        <v>888</v>
      </c>
      <c r="G212" s="4" t="s">
        <v>890</v>
      </c>
      <c r="H212" s="4" t="s">
        <v>54</v>
      </c>
      <c r="I212" s="4" t="s">
        <v>55</v>
      </c>
      <c r="J212" s="4" t="s">
        <v>56</v>
      </c>
      <c r="K212" s="4" t="s">
        <v>57</v>
      </c>
      <c r="L212" s="4" t="s">
        <v>4265</v>
      </c>
      <c r="M212" s="4" t="s">
        <v>58</v>
      </c>
      <c r="N212" s="4" t="s">
        <v>127</v>
      </c>
      <c r="O212" s="4" t="s">
        <v>3732</v>
      </c>
      <c r="P212" s="4" t="s">
        <v>6444</v>
      </c>
      <c r="Q212" s="4" t="s">
        <v>6445</v>
      </c>
      <c r="R212" s="4" t="s">
        <v>6445</v>
      </c>
      <c r="S212" s="4" t="s">
        <v>3527</v>
      </c>
      <c r="T212" s="4" t="s">
        <v>3527</v>
      </c>
      <c r="U212" s="4" t="s">
        <v>59</v>
      </c>
      <c r="V212" s="4" t="s">
        <v>60</v>
      </c>
      <c r="W212" s="4" t="s">
        <v>61</v>
      </c>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t="s">
        <v>5448</v>
      </c>
      <c r="CF212" s="4" t="s">
        <v>5448</v>
      </c>
      <c r="CG212" s="4" t="s">
        <v>6446</v>
      </c>
      <c r="CH212" s="4" t="s">
        <v>5448</v>
      </c>
      <c r="CI212" s="4" t="s">
        <v>5448</v>
      </c>
      <c r="CJ212" s="4"/>
      <c r="CK212" s="4"/>
      <c r="CL212" s="4"/>
      <c r="CM212" s="4"/>
      <c r="CN212" s="4" t="s">
        <v>3172</v>
      </c>
      <c r="CO212" s="4"/>
      <c r="CP212" s="4"/>
      <c r="CQ212" s="4"/>
      <c r="CR212" s="4"/>
    </row>
    <row r="213" spans="1:96" ht="12.75">
      <c r="A213" s="4">
        <v>276</v>
      </c>
      <c r="B213" s="4">
        <v>9605</v>
      </c>
      <c r="C213" s="4" t="s">
        <v>2254</v>
      </c>
      <c r="D213" s="4" t="s">
        <v>2255</v>
      </c>
      <c r="E213" s="4">
        <v>12384</v>
      </c>
      <c r="F213" s="4" t="s">
        <v>2256</v>
      </c>
      <c r="G213" s="4" t="s">
        <v>2258</v>
      </c>
      <c r="H213" s="4" t="s">
        <v>259</v>
      </c>
      <c r="I213" s="4" t="s">
        <v>55</v>
      </c>
      <c r="J213" s="4" t="s">
        <v>101</v>
      </c>
      <c r="K213" s="4" t="s">
        <v>57</v>
      </c>
      <c r="L213" s="4" t="s">
        <v>5095</v>
      </c>
      <c r="M213" s="4" t="s">
        <v>1837</v>
      </c>
      <c r="N213" s="4" t="s">
        <v>127</v>
      </c>
      <c r="O213" s="4" t="s">
        <v>4147</v>
      </c>
      <c r="P213" s="4" t="s">
        <v>6447</v>
      </c>
      <c r="Q213" s="4" t="s">
        <v>6448</v>
      </c>
      <c r="R213" s="4" t="s">
        <v>6448</v>
      </c>
      <c r="S213" s="4" t="s">
        <v>6449</v>
      </c>
      <c r="T213" s="4" t="s">
        <v>3527</v>
      </c>
      <c r="U213" s="4" t="s">
        <v>59</v>
      </c>
      <c r="V213" s="4" t="s">
        <v>60</v>
      </c>
      <c r="W213" s="4" t="s">
        <v>61</v>
      </c>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t="s">
        <v>5448</v>
      </c>
      <c r="CF213" s="4" t="s">
        <v>5448</v>
      </c>
      <c r="CG213" s="4" t="s">
        <v>6450</v>
      </c>
      <c r="CH213" s="4" t="s">
        <v>5448</v>
      </c>
      <c r="CI213" s="4" t="s">
        <v>5448</v>
      </c>
      <c r="CJ213" s="4"/>
      <c r="CK213" s="4"/>
      <c r="CL213" s="4"/>
      <c r="CM213" s="4"/>
      <c r="CN213" s="4" t="s">
        <v>3172</v>
      </c>
      <c r="CO213" s="4"/>
      <c r="CP213" s="4"/>
      <c r="CQ213" s="4"/>
      <c r="CR213" s="4"/>
    </row>
    <row r="214" spans="1:96" ht="12.75">
      <c r="A214" s="4">
        <v>765</v>
      </c>
      <c r="B214" s="4">
        <v>10302</v>
      </c>
      <c r="C214" s="4" t="s">
        <v>2612</v>
      </c>
      <c r="D214" s="4" t="s">
        <v>2613</v>
      </c>
      <c r="E214" s="4">
        <v>10000</v>
      </c>
      <c r="F214" s="4" t="s">
        <v>383</v>
      </c>
      <c r="G214" s="4" t="s">
        <v>2614</v>
      </c>
      <c r="H214" s="4" t="s">
        <v>259</v>
      </c>
      <c r="I214" s="4" t="s">
        <v>55</v>
      </c>
      <c r="J214" s="4" t="s">
        <v>101</v>
      </c>
      <c r="K214" s="4" t="s">
        <v>57</v>
      </c>
      <c r="L214" s="4" t="s">
        <v>5095</v>
      </c>
      <c r="M214" s="4" t="s">
        <v>1837</v>
      </c>
      <c r="N214" s="4" t="s">
        <v>127</v>
      </c>
      <c r="O214" s="4" t="s">
        <v>3803</v>
      </c>
      <c r="P214" s="4" t="s">
        <v>6451</v>
      </c>
      <c r="Q214" s="4" t="s">
        <v>6452</v>
      </c>
      <c r="R214" s="4" t="s">
        <v>6452</v>
      </c>
      <c r="S214" s="4" t="s">
        <v>3527</v>
      </c>
      <c r="T214" s="4" t="s">
        <v>3527</v>
      </c>
      <c r="U214" s="4"/>
      <c r="V214" s="4" t="s">
        <v>74</v>
      </c>
      <c r="W214" s="4" t="s">
        <v>61</v>
      </c>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t="s">
        <v>5448</v>
      </c>
      <c r="CF214" s="4" t="s">
        <v>5448</v>
      </c>
      <c r="CG214" s="4" t="s">
        <v>6453</v>
      </c>
      <c r="CH214" s="4" t="s">
        <v>5448</v>
      </c>
      <c r="CI214" s="4" t="s">
        <v>5448</v>
      </c>
      <c r="CJ214" s="4"/>
      <c r="CK214" s="4"/>
      <c r="CL214" s="4"/>
      <c r="CM214" s="4"/>
      <c r="CN214" s="4" t="s">
        <v>3172</v>
      </c>
      <c r="CO214" s="4"/>
      <c r="CP214" s="4"/>
      <c r="CQ214" s="4"/>
      <c r="CR214" s="4"/>
    </row>
    <row r="215" spans="1:96" ht="12.75">
      <c r="A215" s="4">
        <v>153</v>
      </c>
      <c r="B215" s="4">
        <v>9371</v>
      </c>
      <c r="C215" s="4" t="s">
        <v>6454</v>
      </c>
      <c r="D215" s="4" t="s">
        <v>6455</v>
      </c>
      <c r="E215" s="4">
        <v>12500</v>
      </c>
      <c r="F215" s="4" t="s">
        <v>6456</v>
      </c>
      <c r="G215" s="4" t="s">
        <v>6457</v>
      </c>
      <c r="H215" s="4" t="s">
        <v>259</v>
      </c>
      <c r="I215" s="4" t="s">
        <v>55</v>
      </c>
      <c r="J215" s="4" t="s">
        <v>1844</v>
      </c>
      <c r="K215" s="4" t="s">
        <v>57</v>
      </c>
      <c r="L215" s="4" t="s">
        <v>4265</v>
      </c>
      <c r="M215" s="4" t="s">
        <v>340</v>
      </c>
      <c r="N215" s="4" t="s">
        <v>137</v>
      </c>
      <c r="O215" s="4" t="s">
        <v>6458</v>
      </c>
      <c r="P215" s="4" t="s">
        <v>6459</v>
      </c>
      <c r="Q215" s="4" t="s">
        <v>6460</v>
      </c>
      <c r="R215" s="4" t="s">
        <v>6460</v>
      </c>
      <c r="S215" s="4" t="s">
        <v>6461</v>
      </c>
      <c r="T215" s="4" t="s">
        <v>3527</v>
      </c>
      <c r="U215" s="4"/>
      <c r="V215" s="4" t="s">
        <v>74</v>
      </c>
      <c r="W215" s="4" t="s">
        <v>61</v>
      </c>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t="s">
        <v>5526</v>
      </c>
      <c r="BK215" s="4" t="s">
        <v>5639</v>
      </c>
      <c r="BL215" s="4" t="s">
        <v>5640</v>
      </c>
      <c r="BM215" s="4"/>
      <c r="BN215" s="4"/>
      <c r="BO215" s="4"/>
      <c r="BP215" s="4"/>
      <c r="BQ215" s="4"/>
      <c r="BR215" s="4"/>
      <c r="BS215" s="4"/>
      <c r="BT215" s="4"/>
      <c r="BU215" s="4"/>
      <c r="BV215" s="4"/>
      <c r="BW215" s="4"/>
      <c r="BX215" s="4"/>
      <c r="BY215" s="4"/>
      <c r="BZ215" s="4"/>
      <c r="CA215" s="4"/>
      <c r="CB215" s="4"/>
      <c r="CC215" s="4"/>
      <c r="CD215" s="4"/>
      <c r="CE215" s="4" t="s">
        <v>5448</v>
      </c>
      <c r="CF215" s="4" t="s">
        <v>5448</v>
      </c>
      <c r="CG215" s="4" t="s">
        <v>6462</v>
      </c>
      <c r="CH215" s="4" t="s">
        <v>5448</v>
      </c>
      <c r="CI215" s="4" t="s">
        <v>5448</v>
      </c>
      <c r="CJ215" s="4"/>
      <c r="CK215" s="4"/>
      <c r="CL215" s="4"/>
      <c r="CM215" s="4"/>
      <c r="CN215" s="4" t="s">
        <v>3172</v>
      </c>
      <c r="CO215" s="4"/>
      <c r="CP215" s="4"/>
      <c r="CQ215" s="4"/>
      <c r="CR215" s="4"/>
    </row>
    <row r="216" spans="1:96" ht="12.75">
      <c r="A216" s="4">
        <v>539</v>
      </c>
      <c r="B216" s="4">
        <v>10044</v>
      </c>
      <c r="C216" s="4" t="s">
        <v>6463</v>
      </c>
      <c r="D216" s="4" t="s">
        <v>6464</v>
      </c>
      <c r="E216" s="4">
        <v>10000</v>
      </c>
      <c r="F216" s="4" t="s">
        <v>335</v>
      </c>
      <c r="G216" s="4" t="s">
        <v>6465</v>
      </c>
      <c r="H216" s="4" t="s">
        <v>259</v>
      </c>
      <c r="I216" s="4" t="s">
        <v>55</v>
      </c>
      <c r="J216" s="4" t="s">
        <v>101</v>
      </c>
      <c r="K216" s="4" t="s">
        <v>57</v>
      </c>
      <c r="L216" s="4" t="s">
        <v>4265</v>
      </c>
      <c r="M216" s="4" t="s">
        <v>340</v>
      </c>
      <c r="N216" s="4" t="s">
        <v>137</v>
      </c>
      <c r="O216" s="4" t="s">
        <v>6466</v>
      </c>
      <c r="P216" s="4" t="s">
        <v>6467</v>
      </c>
      <c r="Q216" s="4" t="s">
        <v>6468</v>
      </c>
      <c r="R216" s="4" t="s">
        <v>6468</v>
      </c>
      <c r="S216" s="4" t="s">
        <v>3527</v>
      </c>
      <c r="T216" s="4" t="s">
        <v>3527</v>
      </c>
      <c r="U216" s="4"/>
      <c r="V216" s="4" t="s">
        <v>74</v>
      </c>
      <c r="W216" s="4" t="s">
        <v>61</v>
      </c>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t="s">
        <v>5448</v>
      </c>
      <c r="CF216" s="4" t="s">
        <v>5448</v>
      </c>
      <c r="CG216" s="4" t="s">
        <v>5448</v>
      </c>
      <c r="CH216" s="4" t="s">
        <v>5448</v>
      </c>
      <c r="CI216" s="4" t="s">
        <v>5448</v>
      </c>
      <c r="CJ216" s="4"/>
      <c r="CK216" s="4"/>
      <c r="CL216" s="4"/>
      <c r="CM216" s="4"/>
      <c r="CN216" s="4" t="s">
        <v>3172</v>
      </c>
      <c r="CO216" s="4"/>
      <c r="CP216" s="4"/>
      <c r="CQ216" s="4"/>
      <c r="CR216" s="4"/>
    </row>
    <row r="217" spans="1:96" ht="12.75">
      <c r="A217" s="4">
        <v>394</v>
      </c>
      <c r="B217" s="4">
        <v>9801</v>
      </c>
      <c r="C217" s="4" t="s">
        <v>1375</v>
      </c>
      <c r="D217" s="4" t="s">
        <v>1376</v>
      </c>
      <c r="E217" s="4">
        <v>33000</v>
      </c>
      <c r="F217" s="4" t="s">
        <v>1377</v>
      </c>
      <c r="G217" s="4" t="s">
        <v>1379</v>
      </c>
      <c r="H217" s="4" t="s">
        <v>54</v>
      </c>
      <c r="I217" s="4" t="s">
        <v>55</v>
      </c>
      <c r="J217" s="4" t="s">
        <v>1085</v>
      </c>
      <c r="K217" s="4" t="s">
        <v>57</v>
      </c>
      <c r="L217" s="4" t="s">
        <v>5095</v>
      </c>
      <c r="M217" s="4" t="s">
        <v>497</v>
      </c>
      <c r="N217" s="4" t="s">
        <v>127</v>
      </c>
      <c r="O217" s="4" t="s">
        <v>4083</v>
      </c>
      <c r="P217" s="4" t="s">
        <v>6469</v>
      </c>
      <c r="Q217" s="4" t="s">
        <v>6470</v>
      </c>
      <c r="R217" s="4" t="s">
        <v>6470</v>
      </c>
      <c r="S217" s="4" t="s">
        <v>3527</v>
      </c>
      <c r="T217" s="4" t="s">
        <v>3527</v>
      </c>
      <c r="U217" s="4" t="s">
        <v>59</v>
      </c>
      <c r="V217" s="4" t="s">
        <v>60</v>
      </c>
      <c r="W217" s="4" t="s">
        <v>61</v>
      </c>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t="s">
        <v>5572</v>
      </c>
      <c r="BG217" s="4" t="s">
        <v>1377</v>
      </c>
      <c r="BH217" s="4" t="s">
        <v>6435</v>
      </c>
      <c r="BI217" s="4" t="s">
        <v>5574</v>
      </c>
      <c r="BJ217" s="4"/>
      <c r="BK217" s="4"/>
      <c r="BL217" s="4"/>
      <c r="BM217" s="4"/>
      <c r="BN217" s="4"/>
      <c r="BO217" s="4"/>
      <c r="BP217" s="4"/>
      <c r="BQ217" s="4"/>
      <c r="BR217" s="4"/>
      <c r="BS217" s="4" t="s">
        <v>5541</v>
      </c>
      <c r="BT217" s="4" t="s">
        <v>3527</v>
      </c>
      <c r="BU217" s="4" t="s">
        <v>3527</v>
      </c>
      <c r="BV217" s="4"/>
      <c r="BW217" s="4"/>
      <c r="BX217" s="4"/>
      <c r="BY217" s="4" t="s">
        <v>5546</v>
      </c>
      <c r="BZ217" s="4" t="s">
        <v>3527</v>
      </c>
      <c r="CA217" s="4" t="s">
        <v>3527</v>
      </c>
      <c r="CB217" s="4"/>
      <c r="CC217" s="4"/>
      <c r="CD217" s="4"/>
      <c r="CE217" s="4" t="s">
        <v>5547</v>
      </c>
      <c r="CF217" s="4" t="s">
        <v>5548</v>
      </c>
      <c r="CG217" s="4" t="s">
        <v>6471</v>
      </c>
      <c r="CH217" s="4" t="s">
        <v>5448</v>
      </c>
      <c r="CI217" s="4" t="s">
        <v>5448</v>
      </c>
      <c r="CJ217" s="4"/>
      <c r="CK217" s="4"/>
      <c r="CL217" s="4"/>
      <c r="CM217" s="4"/>
      <c r="CN217" s="4" t="s">
        <v>3172</v>
      </c>
      <c r="CO217" s="4"/>
      <c r="CP217" s="4"/>
      <c r="CQ217" s="4"/>
      <c r="CR217" s="4"/>
    </row>
    <row r="218" spans="1:96" ht="12.75">
      <c r="A218" s="4">
        <v>453</v>
      </c>
      <c r="B218" s="4">
        <v>9892</v>
      </c>
      <c r="C218" s="4" t="s">
        <v>1588</v>
      </c>
      <c r="D218" s="4" t="s">
        <v>1589</v>
      </c>
      <c r="E218" s="4">
        <v>26400</v>
      </c>
      <c r="F218" s="4" t="s">
        <v>1585</v>
      </c>
      <c r="G218" s="4" t="s">
        <v>1590</v>
      </c>
      <c r="H218" s="4" t="s">
        <v>90</v>
      </c>
      <c r="I218" s="4" t="s">
        <v>55</v>
      </c>
      <c r="J218" s="4" t="s">
        <v>277</v>
      </c>
      <c r="K218" s="4" t="s">
        <v>57</v>
      </c>
      <c r="L218" s="4" t="s">
        <v>5095</v>
      </c>
      <c r="M218" s="4" t="s">
        <v>1041</v>
      </c>
      <c r="N218" s="4" t="s">
        <v>127</v>
      </c>
      <c r="O218" s="4" t="s">
        <v>4052</v>
      </c>
      <c r="P218" s="4" t="s">
        <v>6472</v>
      </c>
      <c r="Q218" s="4" t="s">
        <v>6473</v>
      </c>
      <c r="R218" s="4" t="s">
        <v>6473</v>
      </c>
      <c r="S218" s="4" t="s">
        <v>3527</v>
      </c>
      <c r="T218" s="4" t="s">
        <v>3527</v>
      </c>
      <c r="U218" s="4" t="s">
        <v>59</v>
      </c>
      <c r="V218" s="4" t="s">
        <v>60</v>
      </c>
      <c r="W218" s="4" t="s">
        <v>61</v>
      </c>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t="s">
        <v>5448</v>
      </c>
      <c r="CF218" s="4" t="s">
        <v>5448</v>
      </c>
      <c r="CG218" s="4" t="s">
        <v>6474</v>
      </c>
      <c r="CH218" s="4" t="s">
        <v>5448</v>
      </c>
      <c r="CI218" s="4" t="s">
        <v>5448</v>
      </c>
      <c r="CJ218" s="4"/>
      <c r="CK218" s="4"/>
      <c r="CL218" s="4"/>
      <c r="CM218" s="4"/>
      <c r="CN218" s="4" t="s">
        <v>3172</v>
      </c>
      <c r="CO218" s="4"/>
      <c r="CP218" s="4"/>
      <c r="CQ218" s="4"/>
      <c r="CR218" s="4"/>
    </row>
    <row r="219" spans="1:96" ht="12.75">
      <c r="A219" s="4">
        <v>977</v>
      </c>
      <c r="B219" s="4">
        <v>10584</v>
      </c>
      <c r="C219" s="4" t="s">
        <v>940</v>
      </c>
      <c r="D219" s="4" t="s">
        <v>6475</v>
      </c>
      <c r="E219" s="4">
        <v>50000</v>
      </c>
      <c r="F219" s="4" t="s">
        <v>942</v>
      </c>
      <c r="G219" s="4" t="s">
        <v>944</v>
      </c>
      <c r="H219" s="4" t="s">
        <v>69</v>
      </c>
      <c r="I219" s="4" t="s">
        <v>55</v>
      </c>
      <c r="J219" s="4" t="s">
        <v>945</v>
      </c>
      <c r="K219" s="4" t="s">
        <v>57</v>
      </c>
      <c r="L219" s="4" t="s">
        <v>5095</v>
      </c>
      <c r="M219" s="4" t="s">
        <v>767</v>
      </c>
      <c r="N219" s="4" t="s">
        <v>127</v>
      </c>
      <c r="O219" s="4" t="s">
        <v>6476</v>
      </c>
      <c r="P219" s="4" t="s">
        <v>6477</v>
      </c>
      <c r="Q219" s="4" t="s">
        <v>6478</v>
      </c>
      <c r="R219" s="4" t="s">
        <v>6478</v>
      </c>
      <c r="S219" s="4" t="s">
        <v>3527</v>
      </c>
      <c r="T219" s="4" t="s">
        <v>3527</v>
      </c>
      <c r="U219" s="4" t="s">
        <v>59</v>
      </c>
      <c r="V219" s="4" t="s">
        <v>60</v>
      </c>
      <c r="W219" s="4" t="s">
        <v>61</v>
      </c>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t="s">
        <v>5448</v>
      </c>
      <c r="CF219" s="4" t="s">
        <v>5448</v>
      </c>
      <c r="CG219" s="4" t="s">
        <v>6479</v>
      </c>
      <c r="CH219" s="4" t="s">
        <v>5448</v>
      </c>
      <c r="CI219" s="4" t="s">
        <v>5448</v>
      </c>
      <c r="CJ219" s="4"/>
      <c r="CK219" s="4"/>
      <c r="CL219" s="4"/>
      <c r="CM219" s="4"/>
      <c r="CN219" s="4" t="s">
        <v>3172</v>
      </c>
      <c r="CO219" s="4"/>
      <c r="CP219" s="4"/>
      <c r="CQ219" s="4"/>
      <c r="CR219" s="4"/>
    </row>
    <row r="220" spans="1:96" ht="12.75">
      <c r="A220" s="4">
        <v>89</v>
      </c>
      <c r="B220" s="4">
        <v>8158</v>
      </c>
      <c r="C220" s="4" t="s">
        <v>5188</v>
      </c>
      <c r="D220" s="4" t="s">
        <v>6480</v>
      </c>
      <c r="E220" s="4">
        <v>15600</v>
      </c>
      <c r="F220" s="4" t="s">
        <v>5190</v>
      </c>
      <c r="G220" s="4" t="s">
        <v>1883</v>
      </c>
      <c r="H220" s="4" t="s">
        <v>90</v>
      </c>
      <c r="I220" s="4" t="s">
        <v>135</v>
      </c>
      <c r="J220" s="4" t="s">
        <v>847</v>
      </c>
      <c r="K220" s="4" t="s">
        <v>57</v>
      </c>
      <c r="L220" s="4" t="s">
        <v>5095</v>
      </c>
      <c r="M220" s="4" t="s">
        <v>1041</v>
      </c>
      <c r="N220" s="4" t="s">
        <v>127</v>
      </c>
      <c r="O220" s="4" t="s">
        <v>4093</v>
      </c>
      <c r="P220" s="4" t="s">
        <v>6481</v>
      </c>
      <c r="Q220" s="4" t="s">
        <v>6482</v>
      </c>
      <c r="R220" s="4" t="s">
        <v>6482</v>
      </c>
      <c r="S220" s="4" t="s">
        <v>3527</v>
      </c>
      <c r="T220" s="4" t="s">
        <v>3527</v>
      </c>
      <c r="U220" s="4"/>
      <c r="V220" s="4" t="s">
        <v>74</v>
      </c>
      <c r="W220" s="4" t="s">
        <v>61</v>
      </c>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t="s">
        <v>5787</v>
      </c>
      <c r="BQ220" s="4" t="s">
        <v>5788</v>
      </c>
      <c r="BR220" s="4" t="s">
        <v>5789</v>
      </c>
      <c r="BS220" s="4"/>
      <c r="BT220" s="4"/>
      <c r="BU220" s="4"/>
      <c r="BV220" s="4"/>
      <c r="BW220" s="4"/>
      <c r="BX220" s="4"/>
      <c r="BY220" s="4"/>
      <c r="BZ220" s="4"/>
      <c r="CA220" s="4"/>
      <c r="CB220" s="4"/>
      <c r="CC220" s="4"/>
      <c r="CD220" s="4"/>
      <c r="CE220" s="4" t="s">
        <v>5448</v>
      </c>
      <c r="CF220" s="4" t="s">
        <v>5448</v>
      </c>
      <c r="CG220" s="4" t="s">
        <v>5448</v>
      </c>
      <c r="CH220" s="4" t="s">
        <v>5448</v>
      </c>
      <c r="CI220" s="4" t="s">
        <v>5448</v>
      </c>
      <c r="CJ220" s="4"/>
      <c r="CK220" s="4"/>
      <c r="CL220" s="4"/>
      <c r="CM220" s="4"/>
      <c r="CN220" s="4" t="s">
        <v>3172</v>
      </c>
      <c r="CO220" s="4"/>
      <c r="CP220" s="4"/>
      <c r="CQ220" s="4"/>
      <c r="CR220" s="4"/>
    </row>
    <row r="221" spans="1:96" ht="12.75">
      <c r="A221" s="4">
        <v>900</v>
      </c>
      <c r="B221" s="4">
        <v>10448</v>
      </c>
      <c r="C221" s="4" t="s">
        <v>3804</v>
      </c>
      <c r="D221" s="4" t="s">
        <v>3805</v>
      </c>
      <c r="E221" s="4">
        <v>10000</v>
      </c>
      <c r="F221" s="4" t="s">
        <v>1260</v>
      </c>
      <c r="G221" s="4" t="s">
        <v>6483</v>
      </c>
      <c r="H221" s="4" t="s">
        <v>259</v>
      </c>
      <c r="I221" s="4" t="s">
        <v>55</v>
      </c>
      <c r="J221" s="4" t="s">
        <v>101</v>
      </c>
      <c r="K221" s="4" t="s">
        <v>57</v>
      </c>
      <c r="L221" s="4" t="s">
        <v>4265</v>
      </c>
      <c r="M221" s="4" t="s">
        <v>340</v>
      </c>
      <c r="N221" s="4" t="s">
        <v>137</v>
      </c>
      <c r="O221" s="4" t="s">
        <v>3806</v>
      </c>
      <c r="P221" s="4" t="s">
        <v>6484</v>
      </c>
      <c r="Q221" s="4" t="s">
        <v>6485</v>
      </c>
      <c r="R221" s="4" t="s">
        <v>6485</v>
      </c>
      <c r="S221" s="4" t="s">
        <v>3527</v>
      </c>
      <c r="T221" s="4" t="s">
        <v>3527</v>
      </c>
      <c r="U221" s="4"/>
      <c r="V221" s="4" t="s">
        <v>74</v>
      </c>
      <c r="W221" s="4" t="s">
        <v>61</v>
      </c>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t="s">
        <v>5448</v>
      </c>
      <c r="CF221" s="4" t="s">
        <v>5448</v>
      </c>
      <c r="CG221" s="4" t="s">
        <v>6486</v>
      </c>
      <c r="CH221" s="4" t="s">
        <v>5448</v>
      </c>
      <c r="CI221" s="4" t="s">
        <v>5448</v>
      </c>
      <c r="CJ221" s="4"/>
      <c r="CK221" s="4"/>
      <c r="CL221" s="4"/>
      <c r="CM221" s="4"/>
      <c r="CN221" s="4" t="s">
        <v>3172</v>
      </c>
      <c r="CO221" s="4"/>
      <c r="CP221" s="4"/>
      <c r="CQ221" s="4"/>
      <c r="CR221" s="4"/>
    </row>
    <row r="222" spans="1:96" ht="12.75">
      <c r="A222" s="4">
        <v>255</v>
      </c>
      <c r="B222" s="4">
        <v>9573</v>
      </c>
      <c r="C222" s="4" t="s">
        <v>1696</v>
      </c>
      <c r="D222" s="4" t="s">
        <v>1697</v>
      </c>
      <c r="E222" s="4">
        <v>24000</v>
      </c>
      <c r="F222" s="4" t="s">
        <v>1698</v>
      </c>
      <c r="G222" s="4" t="s">
        <v>1700</v>
      </c>
      <c r="H222" s="4" t="s">
        <v>90</v>
      </c>
      <c r="I222" s="4" t="s">
        <v>55</v>
      </c>
      <c r="J222" s="4" t="s">
        <v>847</v>
      </c>
      <c r="K222" s="4" t="s">
        <v>57</v>
      </c>
      <c r="L222" s="4" t="s">
        <v>5095</v>
      </c>
      <c r="M222" s="4" t="s">
        <v>1653</v>
      </c>
      <c r="N222" s="4" t="s">
        <v>127</v>
      </c>
      <c r="O222" s="4" t="s">
        <v>4135</v>
      </c>
      <c r="P222" s="4" t="s">
        <v>6487</v>
      </c>
      <c r="Q222" s="4" t="s">
        <v>6488</v>
      </c>
      <c r="R222" s="4" t="s">
        <v>6489</v>
      </c>
      <c r="S222" s="4" t="s">
        <v>6490</v>
      </c>
      <c r="T222" s="4" t="s">
        <v>6491</v>
      </c>
      <c r="U222" s="4" t="s">
        <v>59</v>
      </c>
      <c r="V222" s="4" t="s">
        <v>60</v>
      </c>
      <c r="W222" s="4" t="s">
        <v>61</v>
      </c>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t="s">
        <v>5448</v>
      </c>
      <c r="CF222" s="4" t="s">
        <v>5448</v>
      </c>
      <c r="CG222" s="4" t="s">
        <v>6492</v>
      </c>
      <c r="CH222" s="4" t="s">
        <v>5448</v>
      </c>
      <c r="CI222" s="4" t="s">
        <v>5448</v>
      </c>
      <c r="CJ222" s="4"/>
      <c r="CK222" s="4"/>
      <c r="CL222" s="4"/>
      <c r="CM222" s="4"/>
      <c r="CN222" s="4" t="s">
        <v>3172</v>
      </c>
      <c r="CO222" s="4"/>
      <c r="CP222" s="4"/>
      <c r="CQ222" s="4"/>
      <c r="CR222" s="4"/>
    </row>
    <row r="223" spans="1:96" ht="12.75">
      <c r="A223" s="4">
        <v>901</v>
      </c>
      <c r="B223" s="4">
        <v>10449</v>
      </c>
      <c r="C223" s="4" t="s">
        <v>2483</v>
      </c>
      <c r="D223" s="4" t="s">
        <v>2484</v>
      </c>
      <c r="E223" s="4">
        <v>10000</v>
      </c>
      <c r="F223" s="4" t="s">
        <v>1260</v>
      </c>
      <c r="G223" s="4" t="s">
        <v>2485</v>
      </c>
      <c r="H223" s="4" t="s">
        <v>259</v>
      </c>
      <c r="I223" s="4" t="s">
        <v>55</v>
      </c>
      <c r="J223" s="4" t="s">
        <v>101</v>
      </c>
      <c r="K223" s="4" t="s">
        <v>57</v>
      </c>
      <c r="L223" s="4" t="s">
        <v>4265</v>
      </c>
      <c r="M223" s="4" t="s">
        <v>340</v>
      </c>
      <c r="N223" s="4" t="s">
        <v>137</v>
      </c>
      <c r="O223" s="4" t="s">
        <v>3766</v>
      </c>
      <c r="P223" s="4" t="s">
        <v>6493</v>
      </c>
      <c r="Q223" s="4" t="s">
        <v>6494</v>
      </c>
      <c r="R223" s="4" t="s">
        <v>6494</v>
      </c>
      <c r="S223" s="4" t="s">
        <v>3527</v>
      </c>
      <c r="T223" s="4" t="s">
        <v>3527</v>
      </c>
      <c r="U223" s="4" t="s">
        <v>59</v>
      </c>
      <c r="V223" s="4" t="s">
        <v>60</v>
      </c>
      <c r="W223" s="4" t="s">
        <v>61</v>
      </c>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t="s">
        <v>5448</v>
      </c>
      <c r="CF223" s="4" t="s">
        <v>5448</v>
      </c>
      <c r="CG223" s="4" t="s">
        <v>6495</v>
      </c>
      <c r="CH223" s="4" t="s">
        <v>5448</v>
      </c>
      <c r="CI223" s="4" t="s">
        <v>5448</v>
      </c>
      <c r="CJ223" s="4"/>
      <c r="CK223" s="4"/>
      <c r="CL223" s="4"/>
      <c r="CM223" s="4"/>
      <c r="CN223" s="4" t="s">
        <v>3172</v>
      </c>
      <c r="CO223" s="4"/>
      <c r="CP223" s="4"/>
      <c r="CQ223" s="4"/>
      <c r="CR223" s="4"/>
    </row>
    <row r="224" spans="1:96" ht="12.75">
      <c r="A224" s="4">
        <v>884</v>
      </c>
      <c r="B224" s="4">
        <v>10432</v>
      </c>
      <c r="C224" s="4" t="s">
        <v>2434</v>
      </c>
      <c r="D224" s="4" t="s">
        <v>2435</v>
      </c>
      <c r="E224" s="4">
        <v>10000</v>
      </c>
      <c r="F224" s="4" t="s">
        <v>1407</v>
      </c>
      <c r="G224" s="4" t="s">
        <v>2436</v>
      </c>
      <c r="H224" s="4" t="s">
        <v>90</v>
      </c>
      <c r="I224" s="4" t="s">
        <v>55</v>
      </c>
      <c r="J224" s="4" t="s">
        <v>101</v>
      </c>
      <c r="K224" s="4" t="s">
        <v>57</v>
      </c>
      <c r="L224" s="4" t="s">
        <v>5095</v>
      </c>
      <c r="M224" s="4" t="s">
        <v>2189</v>
      </c>
      <c r="N224" s="4" t="s">
        <v>127</v>
      </c>
      <c r="O224" s="4" t="s">
        <v>4013</v>
      </c>
      <c r="P224" s="4" t="s">
        <v>6496</v>
      </c>
      <c r="Q224" s="4" t="s">
        <v>6497</v>
      </c>
      <c r="R224" s="4" t="s">
        <v>6497</v>
      </c>
      <c r="S224" s="4" t="s">
        <v>3527</v>
      </c>
      <c r="T224" s="4" t="s">
        <v>3527</v>
      </c>
      <c r="U224" s="4" t="s">
        <v>59</v>
      </c>
      <c r="V224" s="4" t="s">
        <v>60</v>
      </c>
      <c r="W224" s="4" t="s">
        <v>61</v>
      </c>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t="s">
        <v>5448</v>
      </c>
      <c r="CF224" s="4" t="s">
        <v>5448</v>
      </c>
      <c r="CG224" s="4" t="s">
        <v>6498</v>
      </c>
      <c r="CH224" s="4" t="s">
        <v>5448</v>
      </c>
      <c r="CI224" s="4" t="s">
        <v>5448</v>
      </c>
      <c r="CJ224" s="4"/>
      <c r="CK224" s="4"/>
      <c r="CL224" s="4"/>
      <c r="CM224" s="4"/>
      <c r="CN224" s="4" t="s">
        <v>3172</v>
      </c>
      <c r="CO224" s="4"/>
      <c r="CP224" s="4"/>
      <c r="CQ224" s="4"/>
      <c r="CR224" s="4"/>
    </row>
    <row r="225" spans="1:96" ht="12.75">
      <c r="A225" s="4">
        <v>761</v>
      </c>
      <c r="B225" s="4">
        <v>10298</v>
      </c>
      <c r="C225" s="4" t="s">
        <v>6499</v>
      </c>
      <c r="D225" s="4" t="s">
        <v>6500</v>
      </c>
      <c r="E225" s="4">
        <v>10000</v>
      </c>
      <c r="F225" s="4" t="s">
        <v>383</v>
      </c>
      <c r="G225" s="4" t="s">
        <v>6501</v>
      </c>
      <c r="H225" s="4" t="s">
        <v>259</v>
      </c>
      <c r="I225" s="4" t="s">
        <v>55</v>
      </c>
      <c r="J225" s="4" t="s">
        <v>101</v>
      </c>
      <c r="K225" s="4" t="s">
        <v>57</v>
      </c>
      <c r="L225" s="4" t="s">
        <v>5095</v>
      </c>
      <c r="M225" s="4" t="s">
        <v>340</v>
      </c>
      <c r="N225" s="4" t="s">
        <v>137</v>
      </c>
      <c r="O225" s="4" t="s">
        <v>6502</v>
      </c>
      <c r="P225" s="4" t="s">
        <v>6503</v>
      </c>
      <c r="Q225" s="4" t="s">
        <v>6504</v>
      </c>
      <c r="R225" s="4" t="s">
        <v>6504</v>
      </c>
      <c r="S225" s="4" t="s">
        <v>3527</v>
      </c>
      <c r="T225" s="4" t="s">
        <v>3527</v>
      </c>
      <c r="U225" s="4"/>
      <c r="V225" s="4" t="s">
        <v>74</v>
      </c>
      <c r="W225" s="4" t="s">
        <v>61</v>
      </c>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t="s">
        <v>5448</v>
      </c>
      <c r="CF225" s="4" t="s">
        <v>5448</v>
      </c>
      <c r="CG225" s="4" t="s">
        <v>5448</v>
      </c>
      <c r="CH225" s="4" t="s">
        <v>5448</v>
      </c>
      <c r="CI225" s="4" t="s">
        <v>5448</v>
      </c>
      <c r="CJ225" s="4"/>
      <c r="CK225" s="4"/>
      <c r="CL225" s="4"/>
      <c r="CM225" s="4"/>
      <c r="CN225" s="4" t="s">
        <v>3172</v>
      </c>
      <c r="CO225" s="4"/>
      <c r="CP225" s="4"/>
      <c r="CQ225" s="4"/>
      <c r="CR225" s="4"/>
    </row>
    <row r="226" spans="1:96" ht="12.75">
      <c r="A226" s="4">
        <v>162</v>
      </c>
      <c r="B226" s="4">
        <v>9404</v>
      </c>
      <c r="C226" s="4" t="s">
        <v>6505</v>
      </c>
      <c r="D226" s="4" t="s">
        <v>6506</v>
      </c>
      <c r="E226" s="4">
        <v>10000</v>
      </c>
      <c r="F226" s="4" t="s">
        <v>5564</v>
      </c>
      <c r="G226" s="4" t="s">
        <v>6507</v>
      </c>
      <c r="H226" s="4" t="s">
        <v>90</v>
      </c>
      <c r="I226" s="4" t="s">
        <v>55</v>
      </c>
      <c r="J226" s="4" t="s">
        <v>101</v>
      </c>
      <c r="K226" s="4" t="s">
        <v>57</v>
      </c>
      <c r="L226" s="4" t="s">
        <v>5095</v>
      </c>
      <c r="M226" s="4" t="s">
        <v>833</v>
      </c>
      <c r="N226" s="4" t="s">
        <v>127</v>
      </c>
      <c r="O226" s="4" t="s">
        <v>6508</v>
      </c>
      <c r="P226" s="4" t="s">
        <v>6509</v>
      </c>
      <c r="Q226" s="4" t="s">
        <v>6510</v>
      </c>
      <c r="R226" s="4" t="s">
        <v>6510</v>
      </c>
      <c r="S226" s="4" t="s">
        <v>6511</v>
      </c>
      <c r="T226" s="4" t="s">
        <v>3527</v>
      </c>
      <c r="U226" s="4"/>
      <c r="V226" s="4" t="s">
        <v>74</v>
      </c>
      <c r="W226" s="4" t="s">
        <v>61</v>
      </c>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t="s">
        <v>5448</v>
      </c>
      <c r="CF226" s="4" t="s">
        <v>5448</v>
      </c>
      <c r="CG226" s="4" t="s">
        <v>6512</v>
      </c>
      <c r="CH226" s="4" t="s">
        <v>5448</v>
      </c>
      <c r="CI226" s="4" t="s">
        <v>5448</v>
      </c>
      <c r="CJ226" s="4"/>
      <c r="CK226" s="4"/>
      <c r="CL226" s="4"/>
      <c r="CM226" s="4"/>
      <c r="CN226" s="4" t="s">
        <v>3172</v>
      </c>
      <c r="CO226" s="4"/>
      <c r="CP226" s="4"/>
      <c r="CQ226" s="4"/>
      <c r="CR226" s="4"/>
    </row>
    <row r="227" spans="1:96" ht="12.75">
      <c r="A227" s="4">
        <v>395</v>
      </c>
      <c r="B227" s="4">
        <v>9804</v>
      </c>
      <c r="C227" s="4" t="s">
        <v>638</v>
      </c>
      <c r="D227" s="4" t="s">
        <v>639</v>
      </c>
      <c r="E227" s="4">
        <v>63250</v>
      </c>
      <c r="F227" s="4" t="s">
        <v>640</v>
      </c>
      <c r="G227" s="4" t="s">
        <v>642</v>
      </c>
      <c r="H227" s="4" t="s">
        <v>54</v>
      </c>
      <c r="I227" s="4" t="s">
        <v>55</v>
      </c>
      <c r="J227" s="4" t="s">
        <v>353</v>
      </c>
      <c r="K227" s="4" t="s">
        <v>57</v>
      </c>
      <c r="L227" s="4" t="s">
        <v>5095</v>
      </c>
      <c r="M227" s="4" t="s">
        <v>167</v>
      </c>
      <c r="N227" s="4" t="s">
        <v>167</v>
      </c>
      <c r="O227" s="4" t="s">
        <v>3810</v>
      </c>
      <c r="P227" s="4" t="s">
        <v>6513</v>
      </c>
      <c r="Q227" s="4" t="s">
        <v>6514</v>
      </c>
      <c r="R227" s="4" t="s">
        <v>6514</v>
      </c>
      <c r="S227" s="4" t="s">
        <v>3527</v>
      </c>
      <c r="T227" s="4" t="s">
        <v>3527</v>
      </c>
      <c r="U227" s="4"/>
      <c r="V227" s="4" t="s">
        <v>244</v>
      </c>
      <c r="W227" s="4" t="s">
        <v>61</v>
      </c>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t="s">
        <v>5572</v>
      </c>
      <c r="BG227" s="4" t="s">
        <v>640</v>
      </c>
      <c r="BH227" s="4" t="s">
        <v>6515</v>
      </c>
      <c r="BI227" s="4" t="s">
        <v>5574</v>
      </c>
      <c r="BJ227" s="4"/>
      <c r="BK227" s="4"/>
      <c r="BL227" s="4"/>
      <c r="BM227" s="4"/>
      <c r="BN227" s="4"/>
      <c r="BO227" s="4"/>
      <c r="BP227" s="4"/>
      <c r="BQ227" s="4"/>
      <c r="BR227" s="4"/>
      <c r="BS227" s="4" t="s">
        <v>5541</v>
      </c>
      <c r="BT227" s="4" t="s">
        <v>3527</v>
      </c>
      <c r="BU227" s="4" t="s">
        <v>3527</v>
      </c>
      <c r="BV227" s="4"/>
      <c r="BW227" s="4"/>
      <c r="BX227" s="4"/>
      <c r="BY227" s="4" t="s">
        <v>5546</v>
      </c>
      <c r="BZ227" s="4" t="s">
        <v>3527</v>
      </c>
      <c r="CA227" s="4" t="s">
        <v>3527</v>
      </c>
      <c r="CB227" s="4"/>
      <c r="CC227" s="4"/>
      <c r="CD227" s="4"/>
      <c r="CE227" s="4" t="s">
        <v>5448</v>
      </c>
      <c r="CF227" s="4" t="s">
        <v>5548</v>
      </c>
      <c r="CG227" s="4" t="s">
        <v>6516</v>
      </c>
      <c r="CH227" s="4" t="s">
        <v>5448</v>
      </c>
      <c r="CI227" s="4" t="s">
        <v>5448</v>
      </c>
      <c r="CJ227" s="4"/>
      <c r="CK227" s="4"/>
      <c r="CL227" s="4"/>
      <c r="CM227" s="4"/>
      <c r="CN227" s="4" t="s">
        <v>3172</v>
      </c>
      <c r="CO227" s="4"/>
      <c r="CP227" s="4"/>
      <c r="CQ227" s="4"/>
      <c r="CR227" s="4"/>
    </row>
    <row r="228" spans="1:96" ht="12.75">
      <c r="A228" s="4">
        <v>396</v>
      </c>
      <c r="B228" s="4">
        <v>9805</v>
      </c>
      <c r="C228" s="4" t="s">
        <v>1873</v>
      </c>
      <c r="D228" s="4" t="s">
        <v>1874</v>
      </c>
      <c r="E228" s="4">
        <v>19730</v>
      </c>
      <c r="F228" s="4" t="s">
        <v>1342</v>
      </c>
      <c r="G228" s="4" t="s">
        <v>1875</v>
      </c>
      <c r="H228" s="4" t="s">
        <v>54</v>
      </c>
      <c r="I228" s="4" t="s">
        <v>55</v>
      </c>
      <c r="J228" s="4" t="s">
        <v>101</v>
      </c>
      <c r="K228" s="4" t="s">
        <v>57</v>
      </c>
      <c r="L228" s="4" t="s">
        <v>4265</v>
      </c>
      <c r="M228" s="4" t="s">
        <v>58</v>
      </c>
      <c r="N228" s="4" t="s">
        <v>127</v>
      </c>
      <c r="O228" s="4" t="s">
        <v>4084</v>
      </c>
      <c r="P228" s="4" t="s">
        <v>6517</v>
      </c>
      <c r="Q228" s="4" t="s">
        <v>6518</v>
      </c>
      <c r="R228" s="4" t="s">
        <v>6518</v>
      </c>
      <c r="S228" s="4" t="s">
        <v>3527</v>
      </c>
      <c r="T228" s="4" t="s">
        <v>3527</v>
      </c>
      <c r="U228" s="4" t="s">
        <v>59</v>
      </c>
      <c r="V228" s="4" t="s">
        <v>244</v>
      </c>
      <c r="W228" s="4" t="s">
        <v>61</v>
      </c>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t="s">
        <v>5572</v>
      </c>
      <c r="BG228" s="4" t="s">
        <v>1342</v>
      </c>
      <c r="BH228" s="4" t="s">
        <v>6519</v>
      </c>
      <c r="BI228" s="4" t="s">
        <v>5574</v>
      </c>
      <c r="BJ228" s="4"/>
      <c r="BK228" s="4"/>
      <c r="BL228" s="4"/>
      <c r="BM228" s="4"/>
      <c r="BN228" s="4"/>
      <c r="BO228" s="4"/>
      <c r="BP228" s="4"/>
      <c r="BQ228" s="4"/>
      <c r="BR228" s="4"/>
      <c r="BS228" s="4" t="s">
        <v>5541</v>
      </c>
      <c r="BT228" s="4" t="s">
        <v>3527</v>
      </c>
      <c r="BU228" s="4" t="s">
        <v>3527</v>
      </c>
      <c r="BV228" s="4"/>
      <c r="BW228" s="4"/>
      <c r="BX228" s="4"/>
      <c r="BY228" s="4" t="s">
        <v>5546</v>
      </c>
      <c r="BZ228" s="4" t="s">
        <v>3527</v>
      </c>
      <c r="CA228" s="4" t="s">
        <v>3527</v>
      </c>
      <c r="CB228" s="4"/>
      <c r="CC228" s="4"/>
      <c r="CD228" s="4"/>
      <c r="CE228" s="4" t="s">
        <v>5547</v>
      </c>
      <c r="CF228" s="4" t="s">
        <v>5548</v>
      </c>
      <c r="CG228" s="4" t="s">
        <v>6520</v>
      </c>
      <c r="CH228" s="4" t="s">
        <v>5448</v>
      </c>
      <c r="CI228" s="4" t="s">
        <v>5448</v>
      </c>
      <c r="CJ228" s="4"/>
      <c r="CK228" s="4"/>
      <c r="CL228" s="4"/>
      <c r="CM228" s="4"/>
      <c r="CN228" s="4" t="s">
        <v>3172</v>
      </c>
      <c r="CO228" s="4"/>
      <c r="CP228" s="4"/>
      <c r="CQ228" s="4"/>
      <c r="CR228" s="4"/>
    </row>
    <row r="229" spans="1:96" ht="12.75">
      <c r="A229" s="4">
        <v>397</v>
      </c>
      <c r="B229" s="4">
        <v>9806</v>
      </c>
      <c r="C229" s="4" t="s">
        <v>1897</v>
      </c>
      <c r="D229" s="4" t="s">
        <v>1898</v>
      </c>
      <c r="E229" s="4">
        <v>19320</v>
      </c>
      <c r="F229" s="4" t="s">
        <v>1342</v>
      </c>
      <c r="G229" s="4" t="s">
        <v>1899</v>
      </c>
      <c r="H229" s="4" t="s">
        <v>54</v>
      </c>
      <c r="I229" s="4" t="s">
        <v>55</v>
      </c>
      <c r="J229" s="4" t="s">
        <v>101</v>
      </c>
      <c r="K229" s="4" t="s">
        <v>57</v>
      </c>
      <c r="L229" s="4" t="s">
        <v>4265</v>
      </c>
      <c r="M229" s="4" t="s">
        <v>58</v>
      </c>
      <c r="N229" s="4" t="s">
        <v>127</v>
      </c>
      <c r="O229" s="4" t="s">
        <v>4086</v>
      </c>
      <c r="P229" s="4" t="s">
        <v>6521</v>
      </c>
      <c r="Q229" s="4" t="s">
        <v>6522</v>
      </c>
      <c r="R229" s="4" t="s">
        <v>6522</v>
      </c>
      <c r="S229" s="4" t="s">
        <v>3527</v>
      </c>
      <c r="T229" s="4" t="s">
        <v>3527</v>
      </c>
      <c r="U229" s="4" t="s">
        <v>1900</v>
      </c>
      <c r="V229" s="4" t="s">
        <v>244</v>
      </c>
      <c r="W229" s="4" t="s">
        <v>61</v>
      </c>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t="s">
        <v>5572</v>
      </c>
      <c r="BG229" s="4" t="s">
        <v>1342</v>
      </c>
      <c r="BH229" s="4" t="s">
        <v>6519</v>
      </c>
      <c r="BI229" s="4" t="s">
        <v>5574</v>
      </c>
      <c r="BJ229" s="4"/>
      <c r="BK229" s="4"/>
      <c r="BL229" s="4"/>
      <c r="BM229" s="4"/>
      <c r="BN229" s="4"/>
      <c r="BO229" s="4"/>
      <c r="BP229" s="4"/>
      <c r="BQ229" s="4"/>
      <c r="BR229" s="4"/>
      <c r="BS229" s="4" t="s">
        <v>5541</v>
      </c>
      <c r="BT229" s="4" t="s">
        <v>3527</v>
      </c>
      <c r="BU229" s="4" t="s">
        <v>3527</v>
      </c>
      <c r="BV229" s="4"/>
      <c r="BW229" s="4"/>
      <c r="BX229" s="4"/>
      <c r="BY229" s="4" t="s">
        <v>5546</v>
      </c>
      <c r="BZ229" s="4" t="s">
        <v>3527</v>
      </c>
      <c r="CA229" s="4" t="s">
        <v>3527</v>
      </c>
      <c r="CB229" s="4"/>
      <c r="CC229" s="4"/>
      <c r="CD229" s="4"/>
      <c r="CE229" s="4" t="s">
        <v>5448</v>
      </c>
      <c r="CF229" s="4" t="s">
        <v>5548</v>
      </c>
      <c r="CG229" s="4" t="s">
        <v>6523</v>
      </c>
      <c r="CH229" s="4" t="s">
        <v>5448</v>
      </c>
      <c r="CI229" s="4" t="s">
        <v>5448</v>
      </c>
      <c r="CJ229" s="4"/>
      <c r="CK229" s="4"/>
      <c r="CL229" s="4"/>
      <c r="CM229" s="4"/>
      <c r="CN229" s="4" t="s">
        <v>3172</v>
      </c>
      <c r="CO229" s="4"/>
      <c r="CP229" s="4"/>
      <c r="CQ229" s="4"/>
      <c r="CR229" s="4"/>
    </row>
    <row r="230" spans="1:96" ht="12.75">
      <c r="A230" s="4">
        <v>398</v>
      </c>
      <c r="B230" s="4">
        <v>9807</v>
      </c>
      <c r="C230" s="4" t="s">
        <v>1340</v>
      </c>
      <c r="D230" s="4" t="s">
        <v>1341</v>
      </c>
      <c r="E230" s="4">
        <v>34500</v>
      </c>
      <c r="F230" s="4" t="s">
        <v>1342</v>
      </c>
      <c r="G230" s="4" t="s">
        <v>1344</v>
      </c>
      <c r="H230" s="4" t="s">
        <v>69</v>
      </c>
      <c r="I230" s="4" t="s">
        <v>55</v>
      </c>
      <c r="J230" s="4" t="s">
        <v>1189</v>
      </c>
      <c r="K230" s="4" t="s">
        <v>57</v>
      </c>
      <c r="L230" s="4" t="s">
        <v>4265</v>
      </c>
      <c r="M230" s="4" t="s">
        <v>127</v>
      </c>
      <c r="N230" s="4" t="s">
        <v>127</v>
      </c>
      <c r="O230" s="4" t="s">
        <v>4087</v>
      </c>
      <c r="P230" s="4" t="s">
        <v>6524</v>
      </c>
      <c r="Q230" s="4" t="s">
        <v>6525</v>
      </c>
      <c r="R230" s="4" t="s">
        <v>6525</v>
      </c>
      <c r="S230" s="4" t="s">
        <v>3527</v>
      </c>
      <c r="T230" s="4" t="s">
        <v>3527</v>
      </c>
      <c r="U230" s="4" t="s">
        <v>59</v>
      </c>
      <c r="V230" s="4" t="s">
        <v>60</v>
      </c>
      <c r="W230" s="4" t="s">
        <v>75</v>
      </c>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t="s">
        <v>5572</v>
      </c>
      <c r="BG230" s="4" t="s">
        <v>1342</v>
      </c>
      <c r="BH230" s="4" t="s">
        <v>6526</v>
      </c>
      <c r="BI230" s="4" t="s">
        <v>5574</v>
      </c>
      <c r="BJ230" s="4"/>
      <c r="BK230" s="4"/>
      <c r="BL230" s="4"/>
      <c r="BM230" s="4"/>
      <c r="BN230" s="4"/>
      <c r="BO230" s="4"/>
      <c r="BP230" s="4"/>
      <c r="BQ230" s="4"/>
      <c r="BR230" s="4"/>
      <c r="BS230" s="4" t="s">
        <v>5541</v>
      </c>
      <c r="BT230" s="4" t="s">
        <v>3527</v>
      </c>
      <c r="BU230" s="4" t="s">
        <v>3527</v>
      </c>
      <c r="BV230" s="4"/>
      <c r="BW230" s="4"/>
      <c r="BX230" s="4"/>
      <c r="BY230" s="4" t="s">
        <v>5546</v>
      </c>
      <c r="BZ230" s="4" t="s">
        <v>3527</v>
      </c>
      <c r="CA230" s="4" t="s">
        <v>3527</v>
      </c>
      <c r="CB230" s="4"/>
      <c r="CC230" s="4"/>
      <c r="CD230" s="4"/>
      <c r="CE230" s="4" t="s">
        <v>5547</v>
      </c>
      <c r="CF230" s="4" t="s">
        <v>5548</v>
      </c>
      <c r="CG230" s="4" t="s">
        <v>6527</v>
      </c>
      <c r="CH230" s="4" t="s">
        <v>5448</v>
      </c>
      <c r="CI230" s="4" t="s">
        <v>5448</v>
      </c>
      <c r="CJ230" s="4"/>
      <c r="CK230" s="4"/>
      <c r="CL230" s="4"/>
      <c r="CM230" s="4"/>
      <c r="CN230" s="4" t="s">
        <v>3172</v>
      </c>
      <c r="CO230" s="4"/>
      <c r="CP230" s="4"/>
      <c r="CQ230" s="4"/>
      <c r="CR230" s="4"/>
    </row>
    <row r="231" spans="1:96" ht="12.75">
      <c r="A231" s="4">
        <v>399</v>
      </c>
      <c r="B231" s="4">
        <v>9808</v>
      </c>
      <c r="C231" s="4" t="s">
        <v>1876</v>
      </c>
      <c r="D231" s="4" t="s">
        <v>1877</v>
      </c>
      <c r="E231" s="4">
        <v>19720</v>
      </c>
      <c r="F231" s="4" t="s">
        <v>1003</v>
      </c>
      <c r="G231" s="4" t="s">
        <v>1878</v>
      </c>
      <c r="H231" s="4" t="s">
        <v>54</v>
      </c>
      <c r="I231" s="4" t="s">
        <v>55</v>
      </c>
      <c r="J231" s="4" t="s">
        <v>101</v>
      </c>
      <c r="K231" s="4" t="s">
        <v>57</v>
      </c>
      <c r="L231" s="4" t="s">
        <v>4265</v>
      </c>
      <c r="M231" s="4" t="s">
        <v>58</v>
      </c>
      <c r="N231" s="4" t="s">
        <v>127</v>
      </c>
      <c r="O231" s="4" t="s">
        <v>4088</v>
      </c>
      <c r="P231" s="4" t="s">
        <v>6528</v>
      </c>
      <c r="Q231" s="4" t="s">
        <v>6529</v>
      </c>
      <c r="R231" s="4" t="s">
        <v>6529</v>
      </c>
      <c r="S231" s="4" t="s">
        <v>3527</v>
      </c>
      <c r="T231" s="4" t="s">
        <v>3527</v>
      </c>
      <c r="U231" s="4" t="s">
        <v>59</v>
      </c>
      <c r="V231" s="4" t="s">
        <v>60</v>
      </c>
      <c r="W231" s="4" t="s">
        <v>61</v>
      </c>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t="s">
        <v>5572</v>
      </c>
      <c r="BG231" s="4" t="s">
        <v>1003</v>
      </c>
      <c r="BH231" s="4" t="s">
        <v>6530</v>
      </c>
      <c r="BI231" s="4" t="s">
        <v>5574</v>
      </c>
      <c r="BJ231" s="4"/>
      <c r="BK231" s="4"/>
      <c r="BL231" s="4"/>
      <c r="BM231" s="4"/>
      <c r="BN231" s="4"/>
      <c r="BO231" s="4"/>
      <c r="BP231" s="4"/>
      <c r="BQ231" s="4"/>
      <c r="BR231" s="4"/>
      <c r="BS231" s="4" t="s">
        <v>5541</v>
      </c>
      <c r="BT231" s="4" t="s">
        <v>3527</v>
      </c>
      <c r="BU231" s="4" t="s">
        <v>3527</v>
      </c>
      <c r="BV231" s="4"/>
      <c r="BW231" s="4"/>
      <c r="BX231" s="4"/>
      <c r="BY231" s="4" t="s">
        <v>5546</v>
      </c>
      <c r="BZ231" s="4" t="s">
        <v>3527</v>
      </c>
      <c r="CA231" s="4" t="s">
        <v>3527</v>
      </c>
      <c r="CB231" s="4"/>
      <c r="CC231" s="4"/>
      <c r="CD231" s="4"/>
      <c r="CE231" s="4" t="s">
        <v>5448</v>
      </c>
      <c r="CF231" s="4" t="s">
        <v>5548</v>
      </c>
      <c r="CG231" s="4" t="s">
        <v>6531</v>
      </c>
      <c r="CH231" s="4" t="s">
        <v>5448</v>
      </c>
      <c r="CI231" s="4" t="s">
        <v>5448</v>
      </c>
      <c r="CJ231" s="4"/>
      <c r="CK231" s="4"/>
      <c r="CL231" s="4"/>
      <c r="CM231" s="4"/>
      <c r="CN231" s="4" t="s">
        <v>3172</v>
      </c>
      <c r="CO231" s="4"/>
      <c r="CP231" s="4"/>
      <c r="CQ231" s="4"/>
      <c r="CR231" s="4"/>
    </row>
    <row r="232" spans="1:96" ht="12.75">
      <c r="A232" s="4">
        <v>353</v>
      </c>
      <c r="B232" s="4">
        <v>9719</v>
      </c>
      <c r="C232" s="4" t="s">
        <v>2219</v>
      </c>
      <c r="D232" s="4" t="s">
        <v>2220</v>
      </c>
      <c r="E232" s="4">
        <v>12500</v>
      </c>
      <c r="F232" s="4" t="s">
        <v>2221</v>
      </c>
      <c r="G232" s="4" t="s">
        <v>2223</v>
      </c>
      <c r="H232" s="4" t="s">
        <v>90</v>
      </c>
      <c r="I232" s="4" t="s">
        <v>55</v>
      </c>
      <c r="J232" s="4" t="s">
        <v>847</v>
      </c>
      <c r="K232" s="4" t="s">
        <v>57</v>
      </c>
      <c r="L232" s="4" t="s">
        <v>5095</v>
      </c>
      <c r="M232" s="4" t="s">
        <v>1525</v>
      </c>
      <c r="N232" s="4" t="s">
        <v>127</v>
      </c>
      <c r="O232" s="4" t="s">
        <v>3177</v>
      </c>
      <c r="P232" s="4" t="s">
        <v>6532</v>
      </c>
      <c r="Q232" s="4" t="s">
        <v>6533</v>
      </c>
      <c r="R232" s="4" t="s">
        <v>6533</v>
      </c>
      <c r="S232" s="4" t="s">
        <v>3527</v>
      </c>
      <c r="T232" s="4" t="s">
        <v>3527</v>
      </c>
      <c r="U232" s="4" t="s">
        <v>59</v>
      </c>
      <c r="V232" s="4" t="s">
        <v>60</v>
      </c>
      <c r="W232" s="4" t="s">
        <v>61</v>
      </c>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t="s">
        <v>5448</v>
      </c>
      <c r="CF232" s="4" t="s">
        <v>5448</v>
      </c>
      <c r="CG232" s="4" t="s">
        <v>6534</v>
      </c>
      <c r="CH232" s="4" t="s">
        <v>5448</v>
      </c>
      <c r="CI232" s="4" t="s">
        <v>5448</v>
      </c>
      <c r="CJ232" s="4"/>
      <c r="CK232" s="4"/>
      <c r="CL232" s="4"/>
      <c r="CM232" s="4"/>
      <c r="CN232" s="4" t="s">
        <v>3172</v>
      </c>
      <c r="CO232" s="4"/>
      <c r="CP232" s="4"/>
      <c r="CQ232" s="4"/>
      <c r="CR232" s="4"/>
    </row>
    <row r="233" spans="1:96" ht="12.75">
      <c r="A233" s="4">
        <v>400</v>
      </c>
      <c r="B233" s="4">
        <v>9809</v>
      </c>
      <c r="C233" s="4" t="s">
        <v>1001</v>
      </c>
      <c r="D233" s="4" t="s">
        <v>1002</v>
      </c>
      <c r="E233" s="4">
        <v>45840</v>
      </c>
      <c r="F233" s="4" t="s">
        <v>1003</v>
      </c>
      <c r="G233" s="4" t="s">
        <v>1005</v>
      </c>
      <c r="H233" s="4" t="s">
        <v>54</v>
      </c>
      <c r="I233" s="4" t="s">
        <v>55</v>
      </c>
      <c r="J233" s="4" t="s">
        <v>408</v>
      </c>
      <c r="K233" s="4" t="s">
        <v>57</v>
      </c>
      <c r="L233" s="4" t="s">
        <v>4265</v>
      </c>
      <c r="M233" s="4" t="s">
        <v>58</v>
      </c>
      <c r="N233" s="4" t="s">
        <v>127</v>
      </c>
      <c r="O233" s="4" t="s">
        <v>4089</v>
      </c>
      <c r="P233" s="4" t="s">
        <v>6535</v>
      </c>
      <c r="Q233" s="4" t="s">
        <v>6536</v>
      </c>
      <c r="R233" s="4" t="s">
        <v>6536</v>
      </c>
      <c r="S233" s="4" t="s">
        <v>3527</v>
      </c>
      <c r="T233" s="4" t="s">
        <v>3527</v>
      </c>
      <c r="U233" s="4" t="s">
        <v>59</v>
      </c>
      <c r="V233" s="4" t="s">
        <v>60</v>
      </c>
      <c r="W233" s="4" t="s">
        <v>61</v>
      </c>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t="s">
        <v>5572</v>
      </c>
      <c r="BG233" s="4" t="s">
        <v>1003</v>
      </c>
      <c r="BH233" s="4" t="s">
        <v>6530</v>
      </c>
      <c r="BI233" s="4" t="s">
        <v>5574</v>
      </c>
      <c r="BJ233" s="4"/>
      <c r="BK233" s="4"/>
      <c r="BL233" s="4"/>
      <c r="BM233" s="4"/>
      <c r="BN233" s="4"/>
      <c r="BO233" s="4"/>
      <c r="BP233" s="4"/>
      <c r="BQ233" s="4"/>
      <c r="BR233" s="4"/>
      <c r="BS233" s="4" t="s">
        <v>5541</v>
      </c>
      <c r="BT233" s="4" t="s">
        <v>3527</v>
      </c>
      <c r="BU233" s="4" t="s">
        <v>3527</v>
      </c>
      <c r="BV233" s="4"/>
      <c r="BW233" s="4"/>
      <c r="BX233" s="4"/>
      <c r="BY233" s="4" t="s">
        <v>5546</v>
      </c>
      <c r="BZ233" s="4" t="s">
        <v>3527</v>
      </c>
      <c r="CA233" s="4" t="s">
        <v>3527</v>
      </c>
      <c r="CB233" s="4"/>
      <c r="CC233" s="4"/>
      <c r="CD233" s="4"/>
      <c r="CE233" s="4" t="s">
        <v>5547</v>
      </c>
      <c r="CF233" s="4" t="s">
        <v>5548</v>
      </c>
      <c r="CG233" s="4" t="s">
        <v>6537</v>
      </c>
      <c r="CH233" s="4" t="s">
        <v>5448</v>
      </c>
      <c r="CI233" s="4" t="s">
        <v>5448</v>
      </c>
      <c r="CJ233" s="4"/>
      <c r="CK233" s="4"/>
      <c r="CL233" s="4"/>
      <c r="CM233" s="4"/>
      <c r="CN233" s="4" t="s">
        <v>3172</v>
      </c>
      <c r="CO233" s="4"/>
      <c r="CP233" s="4"/>
      <c r="CQ233" s="4"/>
      <c r="CR233" s="4"/>
    </row>
    <row r="234" spans="1:96" ht="12.75">
      <c r="A234" s="4">
        <v>404</v>
      </c>
      <c r="B234" s="4">
        <v>9815</v>
      </c>
      <c r="C234" s="4" t="s">
        <v>1029</v>
      </c>
      <c r="D234" s="4" t="s">
        <v>1030</v>
      </c>
      <c r="E234" s="4">
        <v>44410</v>
      </c>
      <c r="F234" s="4" t="s">
        <v>1031</v>
      </c>
      <c r="G234" s="4" t="s">
        <v>1033</v>
      </c>
      <c r="H234" s="4" t="s">
        <v>54</v>
      </c>
      <c r="I234" s="4" t="s">
        <v>55</v>
      </c>
      <c r="J234" s="4" t="s">
        <v>408</v>
      </c>
      <c r="K234" s="4" t="s">
        <v>57</v>
      </c>
      <c r="L234" s="4" t="s">
        <v>4265</v>
      </c>
      <c r="M234" s="4" t="s">
        <v>58</v>
      </c>
      <c r="N234" s="4" t="s">
        <v>127</v>
      </c>
      <c r="O234" s="4" t="s">
        <v>4116</v>
      </c>
      <c r="P234" s="4" t="s">
        <v>6538</v>
      </c>
      <c r="Q234" s="4" t="s">
        <v>6539</v>
      </c>
      <c r="R234" s="4" t="s">
        <v>6539</v>
      </c>
      <c r="S234" s="4" t="s">
        <v>3527</v>
      </c>
      <c r="T234" s="4" t="s">
        <v>3527</v>
      </c>
      <c r="U234" s="4" t="s">
        <v>59</v>
      </c>
      <c r="V234" s="4" t="s">
        <v>60</v>
      </c>
      <c r="W234" s="4" t="s">
        <v>61</v>
      </c>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t="s">
        <v>5572</v>
      </c>
      <c r="BG234" s="4" t="s">
        <v>1031</v>
      </c>
      <c r="BH234" s="4" t="s">
        <v>6540</v>
      </c>
      <c r="BI234" s="4" t="s">
        <v>5574</v>
      </c>
      <c r="BJ234" s="4"/>
      <c r="BK234" s="4"/>
      <c r="BL234" s="4"/>
      <c r="BM234" s="4"/>
      <c r="BN234" s="4"/>
      <c r="BO234" s="4"/>
      <c r="BP234" s="4"/>
      <c r="BQ234" s="4"/>
      <c r="BR234" s="4"/>
      <c r="BS234" s="4" t="s">
        <v>5541</v>
      </c>
      <c r="BT234" s="4" t="s">
        <v>3527</v>
      </c>
      <c r="BU234" s="4" t="s">
        <v>3527</v>
      </c>
      <c r="BV234" s="4"/>
      <c r="BW234" s="4"/>
      <c r="BX234" s="4"/>
      <c r="BY234" s="4" t="s">
        <v>5546</v>
      </c>
      <c r="BZ234" s="4" t="s">
        <v>3527</v>
      </c>
      <c r="CA234" s="4" t="s">
        <v>3527</v>
      </c>
      <c r="CB234" s="4"/>
      <c r="CC234" s="4"/>
      <c r="CD234" s="4"/>
      <c r="CE234" s="4" t="s">
        <v>5448</v>
      </c>
      <c r="CF234" s="4" t="s">
        <v>5548</v>
      </c>
      <c r="CG234" s="4" t="s">
        <v>6541</v>
      </c>
      <c r="CH234" s="4" t="s">
        <v>5448</v>
      </c>
      <c r="CI234" s="4" t="s">
        <v>5448</v>
      </c>
      <c r="CJ234" s="4"/>
      <c r="CK234" s="4"/>
      <c r="CL234" s="4"/>
      <c r="CM234" s="4"/>
      <c r="CN234" s="4" t="s">
        <v>3172</v>
      </c>
      <c r="CO234" s="4"/>
      <c r="CP234" s="4"/>
      <c r="CQ234" s="4"/>
      <c r="CR234" s="4"/>
    </row>
    <row r="235" spans="1:96" ht="12.75">
      <c r="A235" s="4">
        <v>405</v>
      </c>
      <c r="B235" s="4">
        <v>9816</v>
      </c>
      <c r="C235" s="4" t="s">
        <v>1086</v>
      </c>
      <c r="D235" s="4" t="s">
        <v>1087</v>
      </c>
      <c r="E235" s="4">
        <v>42550</v>
      </c>
      <c r="F235" s="4" t="s">
        <v>1031</v>
      </c>
      <c r="G235" s="4" t="s">
        <v>1088</v>
      </c>
      <c r="H235" s="4" t="s">
        <v>54</v>
      </c>
      <c r="I235" s="4" t="s">
        <v>55</v>
      </c>
      <c r="J235" s="4" t="s">
        <v>408</v>
      </c>
      <c r="K235" s="4" t="s">
        <v>57</v>
      </c>
      <c r="L235" s="4" t="s">
        <v>4265</v>
      </c>
      <c r="M235" s="4" t="s">
        <v>58</v>
      </c>
      <c r="N235" s="4" t="s">
        <v>127</v>
      </c>
      <c r="O235" s="4" t="s">
        <v>4117</v>
      </c>
      <c r="P235" s="4" t="s">
        <v>6542</v>
      </c>
      <c r="Q235" s="4" t="s">
        <v>6543</v>
      </c>
      <c r="R235" s="4" t="s">
        <v>6543</v>
      </c>
      <c r="S235" s="4" t="s">
        <v>3527</v>
      </c>
      <c r="T235" s="4" t="s">
        <v>3527</v>
      </c>
      <c r="U235" s="4" t="s">
        <v>59</v>
      </c>
      <c r="V235" s="4" t="s">
        <v>60</v>
      </c>
      <c r="W235" s="4" t="s">
        <v>61</v>
      </c>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t="s">
        <v>5572</v>
      </c>
      <c r="BG235" s="4" t="s">
        <v>1031</v>
      </c>
      <c r="BH235" s="4" t="s">
        <v>6540</v>
      </c>
      <c r="BI235" s="4" t="s">
        <v>5574</v>
      </c>
      <c r="BJ235" s="4"/>
      <c r="BK235" s="4"/>
      <c r="BL235" s="4"/>
      <c r="BM235" s="4"/>
      <c r="BN235" s="4"/>
      <c r="BO235" s="4"/>
      <c r="BP235" s="4"/>
      <c r="BQ235" s="4"/>
      <c r="BR235" s="4"/>
      <c r="BS235" s="4" t="s">
        <v>5541</v>
      </c>
      <c r="BT235" s="4" t="s">
        <v>3527</v>
      </c>
      <c r="BU235" s="4" t="s">
        <v>3527</v>
      </c>
      <c r="BV235" s="4"/>
      <c r="BW235" s="4"/>
      <c r="BX235" s="4"/>
      <c r="BY235" s="4" t="s">
        <v>5546</v>
      </c>
      <c r="BZ235" s="4" t="s">
        <v>3527</v>
      </c>
      <c r="CA235" s="4" t="s">
        <v>3527</v>
      </c>
      <c r="CB235" s="4"/>
      <c r="CC235" s="4"/>
      <c r="CD235" s="4"/>
      <c r="CE235" s="4" t="s">
        <v>5547</v>
      </c>
      <c r="CF235" s="4" t="s">
        <v>5548</v>
      </c>
      <c r="CG235" s="4" t="s">
        <v>6544</v>
      </c>
      <c r="CH235" s="4" t="s">
        <v>5448</v>
      </c>
      <c r="CI235" s="4" t="s">
        <v>5448</v>
      </c>
      <c r="CJ235" s="4"/>
      <c r="CK235" s="4"/>
      <c r="CL235" s="4"/>
      <c r="CM235" s="4"/>
      <c r="CN235" s="4" t="s">
        <v>3172</v>
      </c>
      <c r="CO235" s="4"/>
      <c r="CP235" s="4"/>
      <c r="CQ235" s="4"/>
      <c r="CR235" s="4"/>
    </row>
    <row r="236" spans="1:96" ht="12.75">
      <c r="A236" s="4">
        <v>408</v>
      </c>
      <c r="B236" s="4">
        <v>9820</v>
      </c>
      <c r="C236" s="4" t="s">
        <v>3811</v>
      </c>
      <c r="D236" s="4" t="s">
        <v>3812</v>
      </c>
      <c r="E236" s="4">
        <v>29000</v>
      </c>
      <c r="F236" s="4" t="s">
        <v>1154</v>
      </c>
      <c r="G236" s="4" t="s">
        <v>6545</v>
      </c>
      <c r="H236" s="4" t="s">
        <v>90</v>
      </c>
      <c r="I236" s="4" t="s">
        <v>55</v>
      </c>
      <c r="J236" s="4" t="s">
        <v>847</v>
      </c>
      <c r="K236" s="4" t="s">
        <v>57</v>
      </c>
      <c r="L236" s="4" t="s">
        <v>5095</v>
      </c>
      <c r="M236" s="4" t="s">
        <v>833</v>
      </c>
      <c r="N236" s="4" t="s">
        <v>127</v>
      </c>
      <c r="O236" s="4" t="s">
        <v>3813</v>
      </c>
      <c r="P236" s="4" t="s">
        <v>6546</v>
      </c>
      <c r="Q236" s="4" t="s">
        <v>6547</v>
      </c>
      <c r="R236" s="4" t="s">
        <v>6547</v>
      </c>
      <c r="S236" s="4" t="s">
        <v>3527</v>
      </c>
      <c r="T236" s="4" t="s">
        <v>3527</v>
      </c>
      <c r="U236" s="4"/>
      <c r="V236" s="4" t="s">
        <v>244</v>
      </c>
      <c r="W236" s="4" t="s">
        <v>61</v>
      </c>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t="s">
        <v>5448</v>
      </c>
      <c r="CF236" s="4" t="s">
        <v>5448</v>
      </c>
      <c r="CG236" s="4" t="s">
        <v>6548</v>
      </c>
      <c r="CH236" s="4" t="s">
        <v>5448</v>
      </c>
      <c r="CI236" s="4" t="s">
        <v>5448</v>
      </c>
      <c r="CJ236" s="4"/>
      <c r="CK236" s="4"/>
      <c r="CL236" s="4"/>
      <c r="CM236" s="4"/>
      <c r="CN236" s="4" t="s">
        <v>3172</v>
      </c>
      <c r="CO236" s="4"/>
      <c r="CP236" s="4"/>
      <c r="CQ236" s="4"/>
      <c r="CR236" s="4"/>
    </row>
    <row r="237" spans="1:96" ht="12.75">
      <c r="A237" s="4">
        <v>410</v>
      </c>
      <c r="B237" s="4">
        <v>9823</v>
      </c>
      <c r="C237" s="4" t="s">
        <v>1152</v>
      </c>
      <c r="D237" s="4" t="s">
        <v>1153</v>
      </c>
      <c r="E237" s="4">
        <v>40700</v>
      </c>
      <c r="F237" s="4" t="s">
        <v>1154</v>
      </c>
      <c r="G237" s="4" t="s">
        <v>1156</v>
      </c>
      <c r="H237" s="4" t="s">
        <v>54</v>
      </c>
      <c r="I237" s="4" t="s">
        <v>55</v>
      </c>
      <c r="J237" s="4" t="s">
        <v>408</v>
      </c>
      <c r="K237" s="4" t="s">
        <v>57</v>
      </c>
      <c r="L237" s="4" t="s">
        <v>5095</v>
      </c>
      <c r="M237" s="4" t="s">
        <v>497</v>
      </c>
      <c r="N237" s="4" t="s">
        <v>127</v>
      </c>
      <c r="O237" s="4" t="s">
        <v>4120</v>
      </c>
      <c r="P237" s="4" t="s">
        <v>6549</v>
      </c>
      <c r="Q237" s="4" t="s">
        <v>6550</v>
      </c>
      <c r="R237" s="4" t="s">
        <v>6550</v>
      </c>
      <c r="S237" s="4" t="s">
        <v>3527</v>
      </c>
      <c r="T237" s="4" t="s">
        <v>3527</v>
      </c>
      <c r="U237" s="4" t="s">
        <v>59</v>
      </c>
      <c r="V237" s="4" t="s">
        <v>60</v>
      </c>
      <c r="W237" s="4" t="s">
        <v>61</v>
      </c>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t="s">
        <v>5572</v>
      </c>
      <c r="BG237" s="4" t="s">
        <v>1154</v>
      </c>
      <c r="BH237" s="4" t="s">
        <v>6551</v>
      </c>
      <c r="BI237" s="4" t="s">
        <v>5574</v>
      </c>
      <c r="BJ237" s="4"/>
      <c r="BK237" s="4"/>
      <c r="BL237" s="4"/>
      <c r="BM237" s="4"/>
      <c r="BN237" s="4"/>
      <c r="BO237" s="4"/>
      <c r="BP237" s="4"/>
      <c r="BQ237" s="4"/>
      <c r="BR237" s="4"/>
      <c r="BS237" s="4" t="s">
        <v>5541</v>
      </c>
      <c r="BT237" s="4" t="s">
        <v>3527</v>
      </c>
      <c r="BU237" s="4" t="s">
        <v>3527</v>
      </c>
      <c r="BV237" s="4"/>
      <c r="BW237" s="4"/>
      <c r="BX237" s="4"/>
      <c r="BY237" s="4" t="s">
        <v>5546</v>
      </c>
      <c r="BZ237" s="4" t="s">
        <v>3527</v>
      </c>
      <c r="CA237" s="4" t="s">
        <v>3527</v>
      </c>
      <c r="CB237" s="4"/>
      <c r="CC237" s="4"/>
      <c r="CD237" s="4"/>
      <c r="CE237" s="4" t="s">
        <v>5547</v>
      </c>
      <c r="CF237" s="4" t="s">
        <v>5548</v>
      </c>
      <c r="CG237" s="4" t="s">
        <v>6552</v>
      </c>
      <c r="CH237" s="4" t="s">
        <v>5448</v>
      </c>
      <c r="CI237" s="4" t="s">
        <v>5448</v>
      </c>
      <c r="CJ237" s="4"/>
      <c r="CK237" s="4"/>
      <c r="CL237" s="4"/>
      <c r="CM237" s="4"/>
      <c r="CN237" s="4" t="s">
        <v>3172</v>
      </c>
      <c r="CO237" s="4"/>
      <c r="CP237" s="4"/>
      <c r="CQ237" s="4"/>
      <c r="CR237" s="4"/>
    </row>
    <row r="238" spans="1:96" ht="12.75">
      <c r="A238" s="4">
        <v>412</v>
      </c>
      <c r="B238" s="4">
        <v>9825</v>
      </c>
      <c r="C238" s="4" t="s">
        <v>1718</v>
      </c>
      <c r="D238" s="4" t="s">
        <v>1719</v>
      </c>
      <c r="E238" s="4">
        <v>23080</v>
      </c>
      <c r="F238" s="4" t="s">
        <v>500</v>
      </c>
      <c r="G238" s="4" t="s">
        <v>1720</v>
      </c>
      <c r="H238" s="4" t="s">
        <v>54</v>
      </c>
      <c r="I238" s="4" t="s">
        <v>55</v>
      </c>
      <c r="J238" s="4" t="s">
        <v>101</v>
      </c>
      <c r="K238" s="4" t="s">
        <v>57</v>
      </c>
      <c r="L238" s="4" t="s">
        <v>4265</v>
      </c>
      <c r="M238" s="4" t="s">
        <v>58</v>
      </c>
      <c r="N238" s="4" t="s">
        <v>127</v>
      </c>
      <c r="O238" s="4" t="s">
        <v>4122</v>
      </c>
      <c r="P238" s="4" t="s">
        <v>6553</v>
      </c>
      <c r="Q238" s="4" t="s">
        <v>6554</v>
      </c>
      <c r="R238" s="4" t="s">
        <v>6554</v>
      </c>
      <c r="S238" s="4" t="s">
        <v>3527</v>
      </c>
      <c r="T238" s="4" t="s">
        <v>3527</v>
      </c>
      <c r="U238" s="4" t="s">
        <v>59</v>
      </c>
      <c r="V238" s="4" t="s">
        <v>60</v>
      </c>
      <c r="W238" s="4" t="s">
        <v>61</v>
      </c>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t="s">
        <v>5572</v>
      </c>
      <c r="BG238" s="4" t="s">
        <v>500</v>
      </c>
      <c r="BH238" s="4" t="s">
        <v>6555</v>
      </c>
      <c r="BI238" s="4" t="s">
        <v>5574</v>
      </c>
      <c r="BJ238" s="4"/>
      <c r="BK238" s="4"/>
      <c r="BL238" s="4"/>
      <c r="BM238" s="4"/>
      <c r="BN238" s="4"/>
      <c r="BO238" s="4"/>
      <c r="BP238" s="4"/>
      <c r="BQ238" s="4"/>
      <c r="BR238" s="4"/>
      <c r="BS238" s="4" t="s">
        <v>5541</v>
      </c>
      <c r="BT238" s="4" t="s">
        <v>3527</v>
      </c>
      <c r="BU238" s="4" t="s">
        <v>3527</v>
      </c>
      <c r="BV238" s="4"/>
      <c r="BW238" s="4"/>
      <c r="BX238" s="4"/>
      <c r="BY238" s="4" t="s">
        <v>5546</v>
      </c>
      <c r="BZ238" s="4" t="s">
        <v>3527</v>
      </c>
      <c r="CA238" s="4" t="s">
        <v>3527</v>
      </c>
      <c r="CB238" s="4"/>
      <c r="CC238" s="4"/>
      <c r="CD238" s="4"/>
      <c r="CE238" s="4" t="s">
        <v>5448</v>
      </c>
      <c r="CF238" s="4" t="s">
        <v>5548</v>
      </c>
      <c r="CG238" s="4" t="s">
        <v>6556</v>
      </c>
      <c r="CH238" s="4" t="s">
        <v>5448</v>
      </c>
      <c r="CI238" s="4" t="s">
        <v>5448</v>
      </c>
      <c r="CJ238" s="4"/>
      <c r="CK238" s="4"/>
      <c r="CL238" s="4"/>
      <c r="CM238" s="4"/>
      <c r="CN238" s="4" t="s">
        <v>3172</v>
      </c>
      <c r="CO238" s="4"/>
      <c r="CP238" s="4"/>
      <c r="CQ238" s="4"/>
      <c r="CR238" s="4"/>
    </row>
    <row r="239" spans="1:96" ht="12.75">
      <c r="A239" s="4">
        <v>202</v>
      </c>
      <c r="B239" s="4">
        <v>9488</v>
      </c>
      <c r="C239" s="4" t="s">
        <v>6557</v>
      </c>
      <c r="D239" s="4" t="s">
        <v>6558</v>
      </c>
      <c r="E239" s="4">
        <v>8600</v>
      </c>
      <c r="F239" s="4" t="s">
        <v>2146</v>
      </c>
      <c r="G239" s="4" t="s">
        <v>6559</v>
      </c>
      <c r="H239" s="4" t="s">
        <v>259</v>
      </c>
      <c r="I239" s="4" t="s">
        <v>55</v>
      </c>
      <c r="J239" s="4" t="s">
        <v>1836</v>
      </c>
      <c r="K239" s="4" t="s">
        <v>57</v>
      </c>
      <c r="L239" s="4" t="s">
        <v>5095</v>
      </c>
      <c r="M239" s="4" t="s">
        <v>2057</v>
      </c>
      <c r="N239" s="4" t="s">
        <v>127</v>
      </c>
      <c r="O239" s="4" t="s">
        <v>6560</v>
      </c>
      <c r="P239" s="4" t="s">
        <v>6561</v>
      </c>
      <c r="Q239" s="4" t="s">
        <v>6562</v>
      </c>
      <c r="R239" s="4" t="s">
        <v>6562</v>
      </c>
      <c r="S239" s="4" t="s">
        <v>3527</v>
      </c>
      <c r="T239" s="4" t="s">
        <v>3527</v>
      </c>
      <c r="U239" s="4"/>
      <c r="V239" s="4" t="s">
        <v>74</v>
      </c>
      <c r="W239" s="4" t="s">
        <v>61</v>
      </c>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t="s">
        <v>5448</v>
      </c>
      <c r="CF239" s="4" t="s">
        <v>5448</v>
      </c>
      <c r="CG239" s="4" t="s">
        <v>6563</v>
      </c>
      <c r="CH239" s="4" t="s">
        <v>5448</v>
      </c>
      <c r="CI239" s="4" t="s">
        <v>5448</v>
      </c>
      <c r="CJ239" s="4"/>
      <c r="CK239" s="4"/>
      <c r="CL239" s="4"/>
      <c r="CM239" s="4"/>
      <c r="CN239" s="4" t="s">
        <v>3172</v>
      </c>
      <c r="CO239" s="4"/>
      <c r="CP239" s="4"/>
      <c r="CQ239" s="4"/>
      <c r="CR239" s="4"/>
    </row>
    <row r="240" spans="1:96" ht="12.75">
      <c r="A240" s="4">
        <v>252</v>
      </c>
      <c r="B240" s="4">
        <v>9569</v>
      </c>
      <c r="C240" s="4" t="s">
        <v>6564</v>
      </c>
      <c r="D240" s="4" t="s">
        <v>6565</v>
      </c>
      <c r="E240" s="4">
        <v>62000</v>
      </c>
      <c r="F240" s="4" t="s">
        <v>476</v>
      </c>
      <c r="G240" s="4" t="s">
        <v>5193</v>
      </c>
      <c r="H240" s="4" t="s">
        <v>54</v>
      </c>
      <c r="I240" s="4" t="s">
        <v>55</v>
      </c>
      <c r="J240" s="4" t="s">
        <v>56</v>
      </c>
      <c r="K240" s="4" t="s">
        <v>57</v>
      </c>
      <c r="L240" s="4" t="s">
        <v>4265</v>
      </c>
      <c r="M240" s="4" t="s">
        <v>5133</v>
      </c>
      <c r="N240" s="4" t="s">
        <v>127</v>
      </c>
      <c r="O240" s="4" t="s">
        <v>6566</v>
      </c>
      <c r="P240" s="4" t="s">
        <v>6567</v>
      </c>
      <c r="Q240" s="4" t="s">
        <v>6568</v>
      </c>
      <c r="R240" s="4" t="s">
        <v>6568</v>
      </c>
      <c r="S240" s="4" t="s">
        <v>3527</v>
      </c>
      <c r="T240" s="4" t="s">
        <v>3527</v>
      </c>
      <c r="U240" s="4"/>
      <c r="V240" s="4" t="s">
        <v>74</v>
      </c>
      <c r="W240" s="4" t="s">
        <v>61</v>
      </c>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t="s">
        <v>5448</v>
      </c>
      <c r="CF240" s="4" t="s">
        <v>5448</v>
      </c>
      <c r="CG240" s="4" t="s">
        <v>5448</v>
      </c>
      <c r="CH240" s="4" t="s">
        <v>5448</v>
      </c>
      <c r="CI240" s="4" t="s">
        <v>5448</v>
      </c>
      <c r="CJ240" s="4"/>
      <c r="CK240" s="4"/>
      <c r="CL240" s="4"/>
      <c r="CM240" s="4"/>
      <c r="CN240" s="4" t="s">
        <v>3172</v>
      </c>
      <c r="CO240" s="4"/>
      <c r="CP240" s="4"/>
      <c r="CQ240" s="4"/>
      <c r="CR240" s="4"/>
    </row>
    <row r="241" spans="1:96" ht="12.75">
      <c r="A241" s="4">
        <v>141</v>
      </c>
      <c r="B241" s="4">
        <v>9275</v>
      </c>
      <c r="C241" s="4" t="s">
        <v>1307</v>
      </c>
      <c r="D241" s="4" t="s">
        <v>1308</v>
      </c>
      <c r="E241" s="4">
        <v>35895</v>
      </c>
      <c r="F241" s="4" t="s">
        <v>1309</v>
      </c>
      <c r="G241" s="4" t="s">
        <v>1311</v>
      </c>
      <c r="H241" s="4" t="s">
        <v>69</v>
      </c>
      <c r="I241" s="4" t="s">
        <v>55</v>
      </c>
      <c r="J241" s="4" t="s">
        <v>847</v>
      </c>
      <c r="K241" s="4" t="s">
        <v>57</v>
      </c>
      <c r="L241" s="4" t="s">
        <v>5095</v>
      </c>
      <c r="M241" s="4" t="s">
        <v>719</v>
      </c>
      <c r="N241" s="4" t="s">
        <v>127</v>
      </c>
      <c r="O241" s="4" t="s">
        <v>4213</v>
      </c>
      <c r="P241" s="4" t="s">
        <v>6569</v>
      </c>
      <c r="Q241" s="4" t="s">
        <v>6570</v>
      </c>
      <c r="R241" s="4" t="s">
        <v>6571</v>
      </c>
      <c r="S241" s="4" t="s">
        <v>3527</v>
      </c>
      <c r="T241" s="4" t="s">
        <v>3527</v>
      </c>
      <c r="U241" s="4" t="s">
        <v>59</v>
      </c>
      <c r="V241" s="4" t="s">
        <v>60</v>
      </c>
      <c r="W241" s="4" t="s">
        <v>61</v>
      </c>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t="s">
        <v>5572</v>
      </c>
      <c r="BG241" s="4" t="s">
        <v>1309</v>
      </c>
      <c r="BH241" s="4" t="s">
        <v>6572</v>
      </c>
      <c r="BI241" s="4" t="s">
        <v>6573</v>
      </c>
      <c r="BJ241" s="4" t="s">
        <v>6574</v>
      </c>
      <c r="BK241" s="4" t="s">
        <v>6575</v>
      </c>
      <c r="BL241" s="4" t="s">
        <v>6576</v>
      </c>
      <c r="BM241" s="4"/>
      <c r="BN241" s="4"/>
      <c r="BO241" s="4"/>
      <c r="BP241" s="4"/>
      <c r="BQ241" s="4"/>
      <c r="BR241" s="4"/>
      <c r="BS241" s="4" t="s">
        <v>5541</v>
      </c>
      <c r="BT241" s="4" t="s">
        <v>3527</v>
      </c>
      <c r="BU241" s="4" t="s">
        <v>3527</v>
      </c>
      <c r="BV241" s="4"/>
      <c r="BW241" s="4"/>
      <c r="BX241" s="4"/>
      <c r="BY241" s="4" t="s">
        <v>5546</v>
      </c>
      <c r="BZ241" s="4" t="s">
        <v>3527</v>
      </c>
      <c r="CA241" s="4" t="s">
        <v>3527</v>
      </c>
      <c r="CB241" s="4"/>
      <c r="CC241" s="4"/>
      <c r="CD241" s="4"/>
      <c r="CE241" s="4" t="s">
        <v>5547</v>
      </c>
      <c r="CF241" s="4" t="s">
        <v>5548</v>
      </c>
      <c r="CG241" s="4" t="s">
        <v>6577</v>
      </c>
      <c r="CH241" s="4" t="s">
        <v>5448</v>
      </c>
      <c r="CI241" s="4" t="s">
        <v>5448</v>
      </c>
      <c r="CJ241" s="4" t="s">
        <v>6578</v>
      </c>
      <c r="CK241" s="4"/>
      <c r="CL241" s="4"/>
      <c r="CM241" s="4"/>
      <c r="CN241" s="4" t="s">
        <v>3172</v>
      </c>
      <c r="CO241" s="4" t="s">
        <v>6579</v>
      </c>
      <c r="CP241" s="4"/>
      <c r="CQ241" s="4"/>
      <c r="CR241" s="4"/>
    </row>
    <row r="242" spans="1:96" ht="12.75">
      <c r="A242" s="4">
        <v>902</v>
      </c>
      <c r="B242" s="4">
        <v>10450</v>
      </c>
      <c r="C242" s="4" t="s">
        <v>2461</v>
      </c>
      <c r="D242" s="4" t="s">
        <v>2462</v>
      </c>
      <c r="E242" s="4">
        <v>10000</v>
      </c>
      <c r="F242" s="4" t="s">
        <v>2463</v>
      </c>
      <c r="G242" s="4" t="s">
        <v>2465</v>
      </c>
      <c r="H242" s="4" t="s">
        <v>259</v>
      </c>
      <c r="I242" s="4" t="s">
        <v>55</v>
      </c>
      <c r="J242" s="4" t="s">
        <v>101</v>
      </c>
      <c r="K242" s="4" t="s">
        <v>57</v>
      </c>
      <c r="L242" s="4" t="s">
        <v>4265</v>
      </c>
      <c r="M242" s="4" t="s">
        <v>340</v>
      </c>
      <c r="N242" s="4" t="s">
        <v>137</v>
      </c>
      <c r="O242" s="4" t="s">
        <v>3814</v>
      </c>
      <c r="P242" s="4" t="s">
        <v>6580</v>
      </c>
      <c r="Q242" s="4" t="s">
        <v>6581</v>
      </c>
      <c r="R242" s="4" t="s">
        <v>6581</v>
      </c>
      <c r="S242" s="4" t="s">
        <v>3527</v>
      </c>
      <c r="T242" s="4" t="s">
        <v>3527</v>
      </c>
      <c r="U242" s="4"/>
      <c r="V242" s="4" t="s">
        <v>74</v>
      </c>
      <c r="W242" s="4" t="s">
        <v>61</v>
      </c>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t="s">
        <v>5448</v>
      </c>
      <c r="CF242" s="4" t="s">
        <v>5448</v>
      </c>
      <c r="CG242" s="4" t="s">
        <v>6582</v>
      </c>
      <c r="CH242" s="4" t="s">
        <v>5448</v>
      </c>
      <c r="CI242" s="4" t="s">
        <v>5448</v>
      </c>
      <c r="CJ242" s="4"/>
      <c r="CK242" s="4"/>
      <c r="CL242" s="4"/>
      <c r="CM242" s="4"/>
      <c r="CN242" s="4" t="s">
        <v>3172</v>
      </c>
      <c r="CO242" s="4"/>
      <c r="CP242" s="4"/>
      <c r="CQ242" s="4"/>
      <c r="CR242" s="4"/>
    </row>
    <row r="243" spans="1:96" ht="12.75">
      <c r="A243" s="4">
        <v>473</v>
      </c>
      <c r="B243" s="4">
        <v>9924</v>
      </c>
      <c r="C243" s="4" t="s">
        <v>2011</v>
      </c>
      <c r="D243" s="4" t="s">
        <v>2012</v>
      </c>
      <c r="E243" s="4">
        <v>15500</v>
      </c>
      <c r="F243" s="4" t="s">
        <v>2013</v>
      </c>
      <c r="G243" s="4" t="s">
        <v>2015</v>
      </c>
      <c r="H243" s="4" t="s">
        <v>259</v>
      </c>
      <c r="I243" s="4" t="s">
        <v>55</v>
      </c>
      <c r="J243" s="4" t="s">
        <v>101</v>
      </c>
      <c r="K243" s="4" t="s">
        <v>57</v>
      </c>
      <c r="L243" s="4" t="s">
        <v>4265</v>
      </c>
      <c r="M243" s="4" t="s">
        <v>340</v>
      </c>
      <c r="N243" s="4" t="s">
        <v>137</v>
      </c>
      <c r="O243" s="4" t="s">
        <v>4062</v>
      </c>
      <c r="P243" s="4" t="s">
        <v>6583</v>
      </c>
      <c r="Q243" s="4" t="s">
        <v>6584</v>
      </c>
      <c r="R243" s="4" t="s">
        <v>6584</v>
      </c>
      <c r="S243" s="4" t="s">
        <v>3527</v>
      </c>
      <c r="T243" s="4" t="s">
        <v>3527</v>
      </c>
      <c r="U243" s="4" t="s">
        <v>59</v>
      </c>
      <c r="V243" s="4" t="s">
        <v>60</v>
      </c>
      <c r="W243" s="4" t="s">
        <v>61</v>
      </c>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t="s">
        <v>5448</v>
      </c>
      <c r="CF243" s="4" t="s">
        <v>5448</v>
      </c>
      <c r="CG243" s="4" t="s">
        <v>6585</v>
      </c>
      <c r="CH243" s="4" t="s">
        <v>5448</v>
      </c>
      <c r="CI243" s="4" t="s">
        <v>5448</v>
      </c>
      <c r="CJ243" s="4"/>
      <c r="CK243" s="4"/>
      <c r="CL243" s="4"/>
      <c r="CM243" s="4"/>
      <c r="CN243" s="4" t="s">
        <v>3172</v>
      </c>
      <c r="CO243" s="4"/>
      <c r="CP243" s="4"/>
      <c r="CQ243" s="4"/>
      <c r="CR243" s="4"/>
    </row>
    <row r="244" spans="1:96" ht="12.75">
      <c r="A244" s="4">
        <v>55</v>
      </c>
      <c r="B244" s="4">
        <v>6892</v>
      </c>
      <c r="C244" s="4" t="s">
        <v>632</v>
      </c>
      <c r="D244" s="4" t="s">
        <v>633</v>
      </c>
      <c r="E244" s="4">
        <v>63301</v>
      </c>
      <c r="F244" s="4" t="s">
        <v>634</v>
      </c>
      <c r="G244" s="4" t="s">
        <v>636</v>
      </c>
      <c r="H244" s="4" t="s">
        <v>69</v>
      </c>
      <c r="I244" s="4" t="s">
        <v>135</v>
      </c>
      <c r="J244" s="4" t="s">
        <v>637</v>
      </c>
      <c r="K244" s="4" t="s">
        <v>57</v>
      </c>
      <c r="L244" s="4" t="s">
        <v>5095</v>
      </c>
      <c r="M244" s="4" t="s">
        <v>354</v>
      </c>
      <c r="N244" s="4" t="s">
        <v>127</v>
      </c>
      <c r="O244" s="4" t="s">
        <v>4153</v>
      </c>
      <c r="P244" s="4" t="s">
        <v>6586</v>
      </c>
      <c r="Q244" s="4" t="s">
        <v>6587</v>
      </c>
      <c r="R244" s="4" t="s">
        <v>6588</v>
      </c>
      <c r="S244" s="4" t="s">
        <v>6589</v>
      </c>
      <c r="T244" s="4" t="s">
        <v>6590</v>
      </c>
      <c r="U244" s="4" t="s">
        <v>59</v>
      </c>
      <c r="V244" s="4" t="s">
        <v>60</v>
      </c>
      <c r="W244" s="4" t="s">
        <v>61</v>
      </c>
      <c r="X244" s="4" t="s">
        <v>6591</v>
      </c>
      <c r="Y244" s="4" t="s">
        <v>6592</v>
      </c>
      <c r="Z244" s="4" t="s">
        <v>6593</v>
      </c>
      <c r="AA244" s="4" t="s">
        <v>6594</v>
      </c>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t="s">
        <v>5541</v>
      </c>
      <c r="BT244" s="4" t="s">
        <v>3527</v>
      </c>
      <c r="BU244" s="4" t="s">
        <v>6595</v>
      </c>
      <c r="BV244" s="4" t="s">
        <v>5543</v>
      </c>
      <c r="BW244" s="4" t="s">
        <v>5544</v>
      </c>
      <c r="BX244" s="4" t="s">
        <v>5545</v>
      </c>
      <c r="BY244" s="4" t="s">
        <v>5546</v>
      </c>
      <c r="BZ244" s="4" t="s">
        <v>3527</v>
      </c>
      <c r="CA244" s="4" t="s">
        <v>3527</v>
      </c>
      <c r="CB244" s="4"/>
      <c r="CC244" s="4"/>
      <c r="CD244" s="4"/>
      <c r="CE244" s="4" t="s">
        <v>5760</v>
      </c>
      <c r="CF244" s="4" t="s">
        <v>5548</v>
      </c>
      <c r="CG244" s="4" t="s">
        <v>6596</v>
      </c>
      <c r="CH244" s="4" t="s">
        <v>5448</v>
      </c>
      <c r="CI244" s="4" t="s">
        <v>5448</v>
      </c>
      <c r="CJ244" s="4" t="s">
        <v>6597</v>
      </c>
      <c r="CK244" s="4"/>
      <c r="CL244" s="4"/>
      <c r="CM244" s="4"/>
      <c r="CN244" s="4" t="s">
        <v>3172</v>
      </c>
      <c r="CO244" s="4" t="s">
        <v>6598</v>
      </c>
      <c r="CP244" s="4"/>
      <c r="CQ244" s="4"/>
      <c r="CR244" s="4"/>
    </row>
    <row r="245" spans="1:96" ht="12.75">
      <c r="A245" s="4">
        <v>886</v>
      </c>
      <c r="B245" s="4">
        <v>10434</v>
      </c>
      <c r="C245" s="4" t="s">
        <v>2437</v>
      </c>
      <c r="D245" s="4" t="s">
        <v>2438</v>
      </c>
      <c r="E245" s="4">
        <v>10000</v>
      </c>
      <c r="F245" s="4" t="s">
        <v>1407</v>
      </c>
      <c r="G245" s="4" t="s">
        <v>2439</v>
      </c>
      <c r="H245" s="4" t="s">
        <v>90</v>
      </c>
      <c r="I245" s="4" t="s">
        <v>55</v>
      </c>
      <c r="J245" s="4" t="s">
        <v>101</v>
      </c>
      <c r="K245" s="4" t="s">
        <v>57</v>
      </c>
      <c r="L245" s="4" t="s">
        <v>5095</v>
      </c>
      <c r="M245" s="4" t="s">
        <v>2189</v>
      </c>
      <c r="N245" s="4" t="s">
        <v>127</v>
      </c>
      <c r="O245" s="4" t="s">
        <v>4017</v>
      </c>
      <c r="P245" s="4" t="s">
        <v>6599</v>
      </c>
      <c r="Q245" s="4" t="s">
        <v>6600</v>
      </c>
      <c r="R245" s="4" t="s">
        <v>6600</v>
      </c>
      <c r="S245" s="4" t="s">
        <v>3527</v>
      </c>
      <c r="T245" s="4" t="s">
        <v>3527</v>
      </c>
      <c r="U245" s="4" t="s">
        <v>59</v>
      </c>
      <c r="V245" s="4" t="s">
        <v>60</v>
      </c>
      <c r="W245" s="4" t="s">
        <v>61</v>
      </c>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t="s">
        <v>5448</v>
      </c>
      <c r="CF245" s="4" t="s">
        <v>5448</v>
      </c>
      <c r="CG245" s="4" t="s">
        <v>6601</v>
      </c>
      <c r="CH245" s="4" t="s">
        <v>5448</v>
      </c>
      <c r="CI245" s="4" t="s">
        <v>5448</v>
      </c>
      <c r="CJ245" s="4"/>
      <c r="CK245" s="4"/>
      <c r="CL245" s="4"/>
      <c r="CM245" s="4"/>
      <c r="CN245" s="4" t="s">
        <v>3172</v>
      </c>
      <c r="CO245" s="4"/>
      <c r="CP245" s="4"/>
      <c r="CQ245" s="4"/>
      <c r="CR245" s="4"/>
    </row>
    <row r="246" spans="1:96" ht="12.75">
      <c r="A246" s="4">
        <v>169</v>
      </c>
      <c r="B246" s="4">
        <v>9428</v>
      </c>
      <c r="C246" s="4" t="s">
        <v>6602</v>
      </c>
      <c r="D246" s="4" t="s">
        <v>6603</v>
      </c>
      <c r="E246" s="4">
        <v>8600</v>
      </c>
      <c r="F246" s="4" t="s">
        <v>2133</v>
      </c>
      <c r="G246" s="4" t="s">
        <v>6604</v>
      </c>
      <c r="H246" s="4" t="s">
        <v>259</v>
      </c>
      <c r="I246" s="4" t="s">
        <v>55</v>
      </c>
      <c r="J246" s="4" t="s">
        <v>1836</v>
      </c>
      <c r="K246" s="4" t="s">
        <v>57</v>
      </c>
      <c r="L246" s="4" t="s">
        <v>5095</v>
      </c>
      <c r="M246" s="4" t="s">
        <v>2057</v>
      </c>
      <c r="N246" s="4" t="s">
        <v>127</v>
      </c>
      <c r="O246" s="4" t="s">
        <v>6605</v>
      </c>
      <c r="P246" s="4" t="s">
        <v>6606</v>
      </c>
      <c r="Q246" s="4" t="s">
        <v>6607</v>
      </c>
      <c r="R246" s="4" t="s">
        <v>6607</v>
      </c>
      <c r="S246" s="4" t="s">
        <v>3527</v>
      </c>
      <c r="T246" s="4" t="s">
        <v>3527</v>
      </c>
      <c r="U246" s="4"/>
      <c r="V246" s="4" t="s">
        <v>74</v>
      </c>
      <c r="W246" s="4" t="s">
        <v>61</v>
      </c>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t="s">
        <v>5448</v>
      </c>
      <c r="CF246" s="4" t="s">
        <v>5448</v>
      </c>
      <c r="CG246" s="4" t="s">
        <v>6608</v>
      </c>
      <c r="CH246" s="4" t="s">
        <v>5448</v>
      </c>
      <c r="CI246" s="4" t="s">
        <v>5448</v>
      </c>
      <c r="CJ246" s="4"/>
      <c r="CK246" s="4"/>
      <c r="CL246" s="4"/>
      <c r="CM246" s="4"/>
      <c r="CN246" s="4" t="s">
        <v>3172</v>
      </c>
      <c r="CO246" s="4"/>
      <c r="CP246" s="4"/>
      <c r="CQ246" s="4"/>
      <c r="CR246" s="4"/>
    </row>
    <row r="247" spans="1:96" ht="12.75">
      <c r="A247" s="4">
        <v>612</v>
      </c>
      <c r="B247" s="4">
        <v>10142</v>
      </c>
      <c r="C247" s="4" t="s">
        <v>2745</v>
      </c>
      <c r="D247" s="4" t="s">
        <v>2746</v>
      </c>
      <c r="E247" s="4">
        <v>10000</v>
      </c>
      <c r="F247" s="4" t="s">
        <v>2747</v>
      </c>
      <c r="G247" s="4" t="s">
        <v>2749</v>
      </c>
      <c r="H247" s="4" t="s">
        <v>259</v>
      </c>
      <c r="I247" s="4" t="s">
        <v>55</v>
      </c>
      <c r="J247" s="4" t="s">
        <v>101</v>
      </c>
      <c r="K247" s="4" t="s">
        <v>57</v>
      </c>
      <c r="L247" s="4" t="s">
        <v>4265</v>
      </c>
      <c r="M247" s="4" t="s">
        <v>2057</v>
      </c>
      <c r="N247" s="4" t="s">
        <v>127</v>
      </c>
      <c r="O247" s="4" t="s">
        <v>3668</v>
      </c>
      <c r="P247" s="4" t="s">
        <v>6609</v>
      </c>
      <c r="Q247" s="4" t="s">
        <v>6610</v>
      </c>
      <c r="R247" s="4" t="s">
        <v>6610</v>
      </c>
      <c r="S247" s="4" t="s">
        <v>3527</v>
      </c>
      <c r="T247" s="4" t="s">
        <v>3527</v>
      </c>
      <c r="U247" s="4" t="s">
        <v>59</v>
      </c>
      <c r="V247" s="4" t="s">
        <v>60</v>
      </c>
      <c r="W247" s="4" t="s">
        <v>61</v>
      </c>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t="s">
        <v>5448</v>
      </c>
      <c r="CF247" s="4" t="s">
        <v>5448</v>
      </c>
      <c r="CG247" s="4" t="s">
        <v>6611</v>
      </c>
      <c r="CH247" s="4" t="s">
        <v>5448</v>
      </c>
      <c r="CI247" s="4" t="s">
        <v>5448</v>
      </c>
      <c r="CJ247" s="4"/>
      <c r="CK247" s="4"/>
      <c r="CL247" s="4"/>
      <c r="CM247" s="4"/>
      <c r="CN247" s="4" t="s">
        <v>3172</v>
      </c>
      <c r="CO247" s="4"/>
      <c r="CP247" s="4"/>
      <c r="CQ247" s="4"/>
      <c r="CR247" s="4"/>
    </row>
    <row r="248" spans="1:96" ht="12.75">
      <c r="A248" s="4">
        <v>63</v>
      </c>
      <c r="B248" s="4">
        <v>7171</v>
      </c>
      <c r="C248" s="4" t="s">
        <v>361</v>
      </c>
      <c r="D248" s="4" t="s">
        <v>362</v>
      </c>
      <c r="E248" s="4">
        <v>91000</v>
      </c>
      <c r="F248" s="4" t="s">
        <v>363</v>
      </c>
      <c r="G248" s="4" t="s">
        <v>366</v>
      </c>
      <c r="H248" s="4" t="s">
        <v>69</v>
      </c>
      <c r="I248" s="4" t="s">
        <v>135</v>
      </c>
      <c r="J248" s="4" t="s">
        <v>277</v>
      </c>
      <c r="K248" s="4" t="s">
        <v>57</v>
      </c>
      <c r="L248" s="4" t="s">
        <v>4265</v>
      </c>
      <c r="M248" s="4" t="s">
        <v>127</v>
      </c>
      <c r="N248" s="4" t="s">
        <v>127</v>
      </c>
      <c r="O248" s="4" t="s">
        <v>3200</v>
      </c>
      <c r="P248" s="4" t="s">
        <v>6612</v>
      </c>
      <c r="Q248" s="4" t="s">
        <v>6613</v>
      </c>
      <c r="R248" s="4" t="s">
        <v>6614</v>
      </c>
      <c r="S248" s="4" t="s">
        <v>6615</v>
      </c>
      <c r="T248" s="4" t="s">
        <v>6616</v>
      </c>
      <c r="U248" s="4" t="s">
        <v>59</v>
      </c>
      <c r="V248" s="4" t="s">
        <v>60</v>
      </c>
      <c r="W248" s="4" t="s">
        <v>75</v>
      </c>
      <c r="X248" s="4"/>
      <c r="Y248" s="4"/>
      <c r="Z248" s="4"/>
      <c r="AA248" s="4"/>
      <c r="AB248" s="4"/>
      <c r="AC248" s="4"/>
      <c r="AD248" s="4"/>
      <c r="AE248" s="4"/>
      <c r="AF248" s="4" t="s">
        <v>5537</v>
      </c>
      <c r="AG248" s="4" t="s">
        <v>5538</v>
      </c>
      <c r="AH248" s="4" t="s">
        <v>5539</v>
      </c>
      <c r="AI248" s="4" t="s">
        <v>6617</v>
      </c>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t="s">
        <v>5541</v>
      </c>
      <c r="BT248" s="4" t="s">
        <v>3527</v>
      </c>
      <c r="BU248" s="4" t="s">
        <v>6618</v>
      </c>
      <c r="BV248" s="4" t="s">
        <v>5543</v>
      </c>
      <c r="BW248" s="4" t="s">
        <v>5544</v>
      </c>
      <c r="BX248" s="4" t="s">
        <v>5545</v>
      </c>
      <c r="BY248" s="4" t="s">
        <v>5546</v>
      </c>
      <c r="BZ248" s="4" t="s">
        <v>3527</v>
      </c>
      <c r="CA248" s="4" t="s">
        <v>3527</v>
      </c>
      <c r="CB248" s="4"/>
      <c r="CC248" s="4"/>
      <c r="CD248" s="4"/>
      <c r="CE248" s="4" t="s">
        <v>5547</v>
      </c>
      <c r="CF248" s="4" t="s">
        <v>5548</v>
      </c>
      <c r="CG248" s="4" t="s">
        <v>6619</v>
      </c>
      <c r="CH248" s="4" t="s">
        <v>5448</v>
      </c>
      <c r="CI248" s="4" t="s">
        <v>5448</v>
      </c>
      <c r="CJ248" s="4" t="s">
        <v>6620</v>
      </c>
      <c r="CK248" s="4"/>
      <c r="CL248" s="4"/>
      <c r="CM248" s="4"/>
      <c r="CN248" s="4" t="s">
        <v>3172</v>
      </c>
      <c r="CO248" s="4" t="s">
        <v>5551</v>
      </c>
      <c r="CP248" s="4"/>
      <c r="CQ248" s="4"/>
      <c r="CR248" s="4"/>
    </row>
    <row r="249" spans="1:96" ht="12.75">
      <c r="A249" s="4">
        <v>107</v>
      </c>
      <c r="B249" s="4">
        <v>8812</v>
      </c>
      <c r="C249" s="4" t="s">
        <v>6621</v>
      </c>
      <c r="D249" s="4" t="s">
        <v>6622</v>
      </c>
      <c r="E249" s="4">
        <v>15000</v>
      </c>
      <c r="F249" s="4" t="s">
        <v>6623</v>
      </c>
      <c r="G249" s="4" t="s">
        <v>6624</v>
      </c>
      <c r="H249" s="4" t="s">
        <v>54</v>
      </c>
      <c r="I249" s="4" t="s">
        <v>55</v>
      </c>
      <c r="J249" s="4" t="s">
        <v>1085</v>
      </c>
      <c r="K249" s="4" t="s">
        <v>57</v>
      </c>
      <c r="L249" s="4" t="s">
        <v>4265</v>
      </c>
      <c r="M249" s="4" t="s">
        <v>5133</v>
      </c>
      <c r="N249" s="4" t="s">
        <v>127</v>
      </c>
      <c r="O249" s="4" t="s">
        <v>6625</v>
      </c>
      <c r="P249" s="4" t="s">
        <v>6626</v>
      </c>
      <c r="Q249" s="4" t="s">
        <v>6627</v>
      </c>
      <c r="R249" s="4" t="s">
        <v>6627</v>
      </c>
      <c r="S249" s="4" t="s">
        <v>6628</v>
      </c>
      <c r="T249" s="4" t="s">
        <v>6629</v>
      </c>
      <c r="U249" s="4"/>
      <c r="V249" s="4" t="s">
        <v>74</v>
      </c>
      <c r="W249" s="4" t="s">
        <v>61</v>
      </c>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t="s">
        <v>5448</v>
      </c>
      <c r="CF249" s="4" t="s">
        <v>5448</v>
      </c>
      <c r="CG249" s="4" t="s">
        <v>5448</v>
      </c>
      <c r="CH249" s="4" t="s">
        <v>5448</v>
      </c>
      <c r="CI249" s="4" t="s">
        <v>5448</v>
      </c>
      <c r="CJ249" s="4"/>
      <c r="CK249" s="4"/>
      <c r="CL249" s="4"/>
      <c r="CM249" s="4"/>
      <c r="CN249" s="4" t="s">
        <v>3172</v>
      </c>
      <c r="CO249" s="4"/>
      <c r="CP249" s="4"/>
      <c r="CQ249" s="4"/>
      <c r="CR249" s="4"/>
    </row>
    <row r="250" spans="1:96" ht="12.75">
      <c r="A250" s="4">
        <v>413</v>
      </c>
      <c r="B250" s="4">
        <v>9827</v>
      </c>
      <c r="C250" s="4" t="s">
        <v>6630</v>
      </c>
      <c r="D250" s="4" t="s">
        <v>6631</v>
      </c>
      <c r="E250" s="4">
        <v>42000</v>
      </c>
      <c r="F250" s="4" t="s">
        <v>1639</v>
      </c>
      <c r="G250" s="4" t="s">
        <v>1106</v>
      </c>
      <c r="H250" s="4" t="s">
        <v>54</v>
      </c>
      <c r="I250" s="4" t="s">
        <v>55</v>
      </c>
      <c r="J250" s="4" t="s">
        <v>56</v>
      </c>
      <c r="K250" s="4" t="s">
        <v>57</v>
      </c>
      <c r="L250" s="4" t="s">
        <v>4265</v>
      </c>
      <c r="M250" s="4" t="s">
        <v>58</v>
      </c>
      <c r="N250" s="4" t="s">
        <v>127</v>
      </c>
      <c r="O250" s="4" t="s">
        <v>3621</v>
      </c>
      <c r="P250" s="4" t="s">
        <v>6632</v>
      </c>
      <c r="Q250" s="4" t="s">
        <v>6633</v>
      </c>
      <c r="R250" s="4" t="s">
        <v>6633</v>
      </c>
      <c r="S250" s="4" t="s">
        <v>3527</v>
      </c>
      <c r="T250" s="4" t="s">
        <v>3527</v>
      </c>
      <c r="U250" s="4"/>
      <c r="V250" s="4" t="s">
        <v>74</v>
      </c>
      <c r="W250" s="4" t="s">
        <v>61</v>
      </c>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t="s">
        <v>5572</v>
      </c>
      <c r="BG250" s="4" t="s">
        <v>1639</v>
      </c>
      <c r="BH250" s="4" t="s">
        <v>6634</v>
      </c>
      <c r="BI250" s="4" t="s">
        <v>5574</v>
      </c>
      <c r="BJ250" s="4"/>
      <c r="BK250" s="4"/>
      <c r="BL250" s="4"/>
      <c r="BM250" s="4"/>
      <c r="BN250" s="4"/>
      <c r="BO250" s="4"/>
      <c r="BP250" s="4"/>
      <c r="BQ250" s="4"/>
      <c r="BR250" s="4"/>
      <c r="BS250" s="4" t="s">
        <v>5541</v>
      </c>
      <c r="BT250" s="4" t="s">
        <v>3527</v>
      </c>
      <c r="BU250" s="4" t="s">
        <v>3527</v>
      </c>
      <c r="BV250" s="4"/>
      <c r="BW250" s="4"/>
      <c r="BX250" s="4"/>
      <c r="BY250" s="4" t="s">
        <v>5546</v>
      </c>
      <c r="BZ250" s="4" t="s">
        <v>3527</v>
      </c>
      <c r="CA250" s="4" t="s">
        <v>3527</v>
      </c>
      <c r="CB250" s="4"/>
      <c r="CC250" s="4"/>
      <c r="CD250" s="4"/>
      <c r="CE250" s="4" t="s">
        <v>5547</v>
      </c>
      <c r="CF250" s="4" t="s">
        <v>5548</v>
      </c>
      <c r="CG250" s="4" t="s">
        <v>6635</v>
      </c>
      <c r="CH250" s="4" t="s">
        <v>5448</v>
      </c>
      <c r="CI250" s="4" t="s">
        <v>5448</v>
      </c>
      <c r="CJ250" s="4"/>
      <c r="CK250" s="4"/>
      <c r="CL250" s="4"/>
      <c r="CM250" s="4"/>
      <c r="CN250" s="4" t="s">
        <v>3172</v>
      </c>
      <c r="CO250" s="4"/>
      <c r="CP250" s="4"/>
      <c r="CQ250" s="4"/>
      <c r="CR250" s="4"/>
    </row>
    <row r="251" spans="1:96" ht="12.75">
      <c r="A251" s="4">
        <v>416</v>
      </c>
      <c r="B251" s="4">
        <v>9832</v>
      </c>
      <c r="C251" s="4" t="s">
        <v>2190</v>
      </c>
      <c r="D251" s="4" t="s">
        <v>2191</v>
      </c>
      <c r="E251" s="4">
        <v>12500</v>
      </c>
      <c r="F251" s="4" t="s">
        <v>893</v>
      </c>
      <c r="G251" s="4" t="s">
        <v>1922</v>
      </c>
      <c r="H251" s="4" t="s">
        <v>90</v>
      </c>
      <c r="I251" s="4" t="s">
        <v>55</v>
      </c>
      <c r="J251" s="4" t="s">
        <v>101</v>
      </c>
      <c r="K251" s="4" t="s">
        <v>57</v>
      </c>
      <c r="L251" s="4" t="s">
        <v>5095</v>
      </c>
      <c r="M251" s="4" t="s">
        <v>2189</v>
      </c>
      <c r="N251" s="4" t="s">
        <v>127</v>
      </c>
      <c r="O251" s="4" t="s">
        <v>4097</v>
      </c>
      <c r="P251" s="4" t="s">
        <v>6636</v>
      </c>
      <c r="Q251" s="4" t="s">
        <v>6637</v>
      </c>
      <c r="R251" s="4" t="s">
        <v>6637</v>
      </c>
      <c r="S251" s="4" t="s">
        <v>3527</v>
      </c>
      <c r="T251" s="4" t="s">
        <v>3527</v>
      </c>
      <c r="U251" s="4" t="s">
        <v>59</v>
      </c>
      <c r="V251" s="4" t="s">
        <v>60</v>
      </c>
      <c r="W251" s="4" t="s">
        <v>61</v>
      </c>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t="s">
        <v>5448</v>
      </c>
      <c r="CF251" s="4" t="s">
        <v>5448</v>
      </c>
      <c r="CG251" s="4" t="s">
        <v>6638</v>
      </c>
      <c r="CH251" s="4" t="s">
        <v>5448</v>
      </c>
      <c r="CI251" s="4" t="s">
        <v>5448</v>
      </c>
      <c r="CJ251" s="4"/>
      <c r="CK251" s="4"/>
      <c r="CL251" s="4"/>
      <c r="CM251" s="4"/>
      <c r="CN251" s="4" t="s">
        <v>3172</v>
      </c>
      <c r="CO251" s="4"/>
      <c r="CP251" s="4"/>
      <c r="CQ251" s="4"/>
      <c r="CR251" s="4"/>
    </row>
    <row r="252" spans="1:96" ht="12.75">
      <c r="A252" s="4">
        <v>417</v>
      </c>
      <c r="B252" s="4">
        <v>9836</v>
      </c>
      <c r="C252" s="4" t="s">
        <v>2243</v>
      </c>
      <c r="D252" s="4" t="s">
        <v>2244</v>
      </c>
      <c r="E252" s="4">
        <v>12500</v>
      </c>
      <c r="F252" s="4" t="s">
        <v>893</v>
      </c>
      <c r="G252" s="4" t="s">
        <v>2245</v>
      </c>
      <c r="H252" s="4" t="s">
        <v>90</v>
      </c>
      <c r="I252" s="4" t="s">
        <v>55</v>
      </c>
      <c r="J252" s="4" t="s">
        <v>101</v>
      </c>
      <c r="K252" s="4" t="s">
        <v>57</v>
      </c>
      <c r="L252" s="4" t="s">
        <v>5095</v>
      </c>
      <c r="M252" s="4" t="s">
        <v>2239</v>
      </c>
      <c r="N252" s="4" t="s">
        <v>127</v>
      </c>
      <c r="O252" s="4" t="s">
        <v>4099</v>
      </c>
      <c r="P252" s="4" t="s">
        <v>6639</v>
      </c>
      <c r="Q252" s="4" t="s">
        <v>6640</v>
      </c>
      <c r="R252" s="4" t="s">
        <v>6640</v>
      </c>
      <c r="S252" s="4" t="s">
        <v>3527</v>
      </c>
      <c r="T252" s="4" t="s">
        <v>3527</v>
      </c>
      <c r="U252" s="4" t="s">
        <v>59</v>
      </c>
      <c r="V252" s="4" t="s">
        <v>244</v>
      </c>
      <c r="W252" s="4" t="s">
        <v>61</v>
      </c>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t="s">
        <v>5448</v>
      </c>
      <c r="CF252" s="4" t="s">
        <v>5448</v>
      </c>
      <c r="CG252" s="4" t="s">
        <v>6641</v>
      </c>
      <c r="CH252" s="4" t="s">
        <v>5448</v>
      </c>
      <c r="CI252" s="4" t="s">
        <v>5448</v>
      </c>
      <c r="CJ252" s="4"/>
      <c r="CK252" s="4"/>
      <c r="CL252" s="4"/>
      <c r="CM252" s="4"/>
      <c r="CN252" s="4" t="s">
        <v>3172</v>
      </c>
      <c r="CO252" s="4"/>
      <c r="CP252" s="4"/>
      <c r="CQ252" s="4"/>
      <c r="CR252" s="4"/>
    </row>
    <row r="253" spans="1:96" ht="12.75">
      <c r="A253" s="4">
        <v>420</v>
      </c>
      <c r="B253" s="4">
        <v>9841</v>
      </c>
      <c r="C253" s="4" t="s">
        <v>1776</v>
      </c>
      <c r="D253" s="4" t="s">
        <v>1777</v>
      </c>
      <c r="E253" s="4">
        <v>21600</v>
      </c>
      <c r="F253" s="4" t="s">
        <v>893</v>
      </c>
      <c r="G253" s="4" t="s">
        <v>1778</v>
      </c>
      <c r="H253" s="4" t="s">
        <v>69</v>
      </c>
      <c r="I253" s="4" t="s">
        <v>55</v>
      </c>
      <c r="J253" s="4" t="s">
        <v>101</v>
      </c>
      <c r="K253" s="4" t="s">
        <v>57</v>
      </c>
      <c r="L253" s="4" t="s">
        <v>5095</v>
      </c>
      <c r="M253" s="4" t="s">
        <v>1151</v>
      </c>
      <c r="N253" s="4" t="s">
        <v>127</v>
      </c>
      <c r="O253" s="4" t="s">
        <v>4105</v>
      </c>
      <c r="P253" s="4" t="s">
        <v>6642</v>
      </c>
      <c r="Q253" s="4" t="s">
        <v>6643</v>
      </c>
      <c r="R253" s="4" t="s">
        <v>6644</v>
      </c>
      <c r="S253" s="4" t="s">
        <v>6645</v>
      </c>
      <c r="T253" s="4" t="s">
        <v>6646</v>
      </c>
      <c r="U253" s="4" t="s">
        <v>59</v>
      </c>
      <c r="V253" s="4" t="s">
        <v>60</v>
      </c>
      <c r="W253" s="4" t="s">
        <v>61</v>
      </c>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t="s">
        <v>5572</v>
      </c>
      <c r="BG253" s="4" t="s">
        <v>893</v>
      </c>
      <c r="BH253" s="4" t="s">
        <v>6190</v>
      </c>
      <c r="BI253" s="4" t="s">
        <v>5574</v>
      </c>
      <c r="BJ253" s="4"/>
      <c r="BK253" s="4"/>
      <c r="BL253" s="4"/>
      <c r="BM253" s="4"/>
      <c r="BN253" s="4"/>
      <c r="BO253" s="4"/>
      <c r="BP253" s="4"/>
      <c r="BQ253" s="4"/>
      <c r="BR253" s="4"/>
      <c r="BS253" s="4" t="s">
        <v>5541</v>
      </c>
      <c r="BT253" s="4" t="s">
        <v>3527</v>
      </c>
      <c r="BU253" s="4" t="s">
        <v>3527</v>
      </c>
      <c r="BV253" s="4"/>
      <c r="BW253" s="4"/>
      <c r="BX253" s="4"/>
      <c r="BY253" s="4" t="s">
        <v>5546</v>
      </c>
      <c r="BZ253" s="4" t="s">
        <v>3527</v>
      </c>
      <c r="CA253" s="4" t="s">
        <v>3527</v>
      </c>
      <c r="CB253" s="4"/>
      <c r="CC253" s="4"/>
      <c r="CD253" s="4"/>
      <c r="CE253" s="4" t="s">
        <v>5547</v>
      </c>
      <c r="CF253" s="4" t="s">
        <v>5548</v>
      </c>
      <c r="CG253" s="4" t="s">
        <v>6647</v>
      </c>
      <c r="CH253" s="4" t="s">
        <v>5448</v>
      </c>
      <c r="CI253" s="4" t="s">
        <v>5448</v>
      </c>
      <c r="CJ253" s="4"/>
      <c r="CK253" s="4"/>
      <c r="CL253" s="4"/>
      <c r="CM253" s="4"/>
      <c r="CN253" s="4" t="s">
        <v>3172</v>
      </c>
      <c r="CO253" s="4"/>
      <c r="CP253" s="4"/>
      <c r="CQ253" s="4"/>
      <c r="CR253" s="4"/>
    </row>
    <row r="254" spans="1:96" ht="12.75">
      <c r="A254" s="4">
        <v>422</v>
      </c>
      <c r="B254" s="4">
        <v>9847</v>
      </c>
      <c r="C254" s="4" t="s">
        <v>2249</v>
      </c>
      <c r="D254" s="4" t="s">
        <v>2250</v>
      </c>
      <c r="E254" s="4">
        <v>12500</v>
      </c>
      <c r="F254" s="4" t="s">
        <v>2251</v>
      </c>
      <c r="G254" s="4" t="s">
        <v>2253</v>
      </c>
      <c r="H254" s="4" t="s">
        <v>90</v>
      </c>
      <c r="I254" s="4" t="s">
        <v>55</v>
      </c>
      <c r="J254" s="4" t="s">
        <v>101</v>
      </c>
      <c r="K254" s="4" t="s">
        <v>57</v>
      </c>
      <c r="L254" s="4" t="s">
        <v>5095</v>
      </c>
      <c r="M254" s="4" t="s">
        <v>2239</v>
      </c>
      <c r="N254" s="4" t="s">
        <v>127</v>
      </c>
      <c r="O254" s="4" t="s">
        <v>4107</v>
      </c>
      <c r="P254" s="4" t="s">
        <v>6648</v>
      </c>
      <c r="Q254" s="4" t="s">
        <v>6649</v>
      </c>
      <c r="R254" s="4" t="s">
        <v>6649</v>
      </c>
      <c r="S254" s="4" t="s">
        <v>3527</v>
      </c>
      <c r="T254" s="4" t="s">
        <v>3527</v>
      </c>
      <c r="U254" s="4" t="s">
        <v>59</v>
      </c>
      <c r="V254" s="4" t="s">
        <v>60</v>
      </c>
      <c r="W254" s="4" t="s">
        <v>61</v>
      </c>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t="s">
        <v>5448</v>
      </c>
      <c r="CF254" s="4" t="s">
        <v>5448</v>
      </c>
      <c r="CG254" s="4" t="s">
        <v>6650</v>
      </c>
      <c r="CH254" s="4" t="s">
        <v>5448</v>
      </c>
      <c r="CI254" s="4" t="s">
        <v>5448</v>
      </c>
      <c r="CJ254" s="4"/>
      <c r="CK254" s="4"/>
      <c r="CL254" s="4"/>
      <c r="CM254" s="4"/>
      <c r="CN254" s="4" t="s">
        <v>3172</v>
      </c>
      <c r="CO254" s="4"/>
      <c r="CP254" s="4"/>
      <c r="CQ254" s="4"/>
      <c r="CR254" s="4"/>
    </row>
    <row r="255" spans="1:96" ht="12.75">
      <c r="A255" s="4">
        <v>424</v>
      </c>
      <c r="B255" s="4">
        <v>9849</v>
      </c>
      <c r="C255" s="4" t="s">
        <v>1273</v>
      </c>
      <c r="D255" s="4" t="s">
        <v>1274</v>
      </c>
      <c r="E255" s="4">
        <v>37930</v>
      </c>
      <c r="F255" s="4" t="s">
        <v>194</v>
      </c>
      <c r="G255" s="4" t="s">
        <v>1275</v>
      </c>
      <c r="H255" s="4" t="s">
        <v>54</v>
      </c>
      <c r="I255" s="4" t="s">
        <v>55</v>
      </c>
      <c r="J255" s="4" t="s">
        <v>408</v>
      </c>
      <c r="K255" s="4" t="s">
        <v>57</v>
      </c>
      <c r="L255" s="4" t="s">
        <v>4265</v>
      </c>
      <c r="M255" s="4" t="s">
        <v>409</v>
      </c>
      <c r="N255" s="4" t="s">
        <v>127</v>
      </c>
      <c r="O255" s="4" t="s">
        <v>4109</v>
      </c>
      <c r="P255" s="4" t="s">
        <v>6651</v>
      </c>
      <c r="Q255" s="4" t="s">
        <v>6652</v>
      </c>
      <c r="R255" s="4" t="s">
        <v>6652</v>
      </c>
      <c r="S255" s="4" t="s">
        <v>3527</v>
      </c>
      <c r="T255" s="4" t="s">
        <v>3527</v>
      </c>
      <c r="U255" s="4" t="s">
        <v>59</v>
      </c>
      <c r="V255" s="4" t="s">
        <v>60</v>
      </c>
      <c r="W255" s="4" t="s">
        <v>61</v>
      </c>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t="s">
        <v>5572</v>
      </c>
      <c r="BG255" s="4" t="s">
        <v>194</v>
      </c>
      <c r="BH255" s="4" t="s">
        <v>5951</v>
      </c>
      <c r="BI255" s="4" t="s">
        <v>5574</v>
      </c>
      <c r="BJ255" s="4"/>
      <c r="BK255" s="4"/>
      <c r="BL255" s="4"/>
      <c r="BM255" s="4"/>
      <c r="BN255" s="4"/>
      <c r="BO255" s="4"/>
      <c r="BP255" s="4"/>
      <c r="BQ255" s="4"/>
      <c r="BR255" s="4"/>
      <c r="BS255" s="4" t="s">
        <v>5541</v>
      </c>
      <c r="BT255" s="4" t="s">
        <v>3527</v>
      </c>
      <c r="BU255" s="4" t="s">
        <v>3527</v>
      </c>
      <c r="BV255" s="4"/>
      <c r="BW255" s="4"/>
      <c r="BX255" s="4"/>
      <c r="BY255" s="4" t="s">
        <v>5546</v>
      </c>
      <c r="BZ255" s="4" t="s">
        <v>3527</v>
      </c>
      <c r="CA255" s="4" t="s">
        <v>3527</v>
      </c>
      <c r="CB255" s="4"/>
      <c r="CC255" s="4"/>
      <c r="CD255" s="4"/>
      <c r="CE255" s="4" t="s">
        <v>5547</v>
      </c>
      <c r="CF255" s="4" t="s">
        <v>5548</v>
      </c>
      <c r="CG255" s="4" t="s">
        <v>6653</v>
      </c>
      <c r="CH255" s="4" t="s">
        <v>5448</v>
      </c>
      <c r="CI255" s="4" t="s">
        <v>5448</v>
      </c>
      <c r="CJ255" s="4"/>
      <c r="CK255" s="4"/>
      <c r="CL255" s="4"/>
      <c r="CM255" s="4"/>
      <c r="CN255" s="4" t="s">
        <v>3172</v>
      </c>
      <c r="CO255" s="4"/>
      <c r="CP255" s="4"/>
      <c r="CQ255" s="4"/>
      <c r="CR255" s="4"/>
    </row>
    <row r="256" spans="1:96" ht="12.75">
      <c r="A256" s="4">
        <v>425</v>
      </c>
      <c r="B256" s="4">
        <v>9851</v>
      </c>
      <c r="C256" s="4" t="s">
        <v>410</v>
      </c>
      <c r="D256" s="4" t="s">
        <v>411</v>
      </c>
      <c r="E256" s="4">
        <v>79500</v>
      </c>
      <c r="F256" s="4" t="s">
        <v>194</v>
      </c>
      <c r="G256" s="4" t="s">
        <v>412</v>
      </c>
      <c r="H256" s="4" t="s">
        <v>54</v>
      </c>
      <c r="I256" s="4" t="s">
        <v>55</v>
      </c>
      <c r="J256" s="4" t="s">
        <v>56</v>
      </c>
      <c r="K256" s="4" t="s">
        <v>57</v>
      </c>
      <c r="L256" s="4" t="s">
        <v>4265</v>
      </c>
      <c r="M256" s="4" t="s">
        <v>58</v>
      </c>
      <c r="N256" s="4" t="s">
        <v>127</v>
      </c>
      <c r="O256" s="4" t="s">
        <v>4110</v>
      </c>
      <c r="P256" s="4" t="s">
        <v>6654</v>
      </c>
      <c r="Q256" s="4" t="s">
        <v>6655</v>
      </c>
      <c r="R256" s="4" t="s">
        <v>6655</v>
      </c>
      <c r="S256" s="4" t="s">
        <v>3527</v>
      </c>
      <c r="T256" s="4" t="s">
        <v>3527</v>
      </c>
      <c r="U256" s="4" t="s">
        <v>59</v>
      </c>
      <c r="V256" s="4" t="s">
        <v>60</v>
      </c>
      <c r="W256" s="4" t="s">
        <v>61</v>
      </c>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t="s">
        <v>5572</v>
      </c>
      <c r="BG256" s="4" t="s">
        <v>194</v>
      </c>
      <c r="BH256" s="4" t="s">
        <v>5951</v>
      </c>
      <c r="BI256" s="4" t="s">
        <v>5574</v>
      </c>
      <c r="BJ256" s="4"/>
      <c r="BK256" s="4"/>
      <c r="BL256" s="4"/>
      <c r="BM256" s="4"/>
      <c r="BN256" s="4"/>
      <c r="BO256" s="4"/>
      <c r="BP256" s="4"/>
      <c r="BQ256" s="4"/>
      <c r="BR256" s="4"/>
      <c r="BS256" s="4" t="s">
        <v>5541</v>
      </c>
      <c r="BT256" s="4" t="s">
        <v>3527</v>
      </c>
      <c r="BU256" s="4" t="s">
        <v>3527</v>
      </c>
      <c r="BV256" s="4"/>
      <c r="BW256" s="4"/>
      <c r="BX256" s="4"/>
      <c r="BY256" s="4" t="s">
        <v>5546</v>
      </c>
      <c r="BZ256" s="4" t="s">
        <v>3527</v>
      </c>
      <c r="CA256" s="4" t="s">
        <v>3527</v>
      </c>
      <c r="CB256" s="4"/>
      <c r="CC256" s="4"/>
      <c r="CD256" s="4"/>
      <c r="CE256" s="4" t="s">
        <v>5448</v>
      </c>
      <c r="CF256" s="4" t="s">
        <v>5548</v>
      </c>
      <c r="CG256" s="4" t="s">
        <v>6656</v>
      </c>
      <c r="CH256" s="4" t="s">
        <v>5448</v>
      </c>
      <c r="CI256" s="4" t="s">
        <v>5448</v>
      </c>
      <c r="CJ256" s="4"/>
      <c r="CK256" s="4"/>
      <c r="CL256" s="4"/>
      <c r="CM256" s="4"/>
      <c r="CN256" s="4" t="s">
        <v>3172</v>
      </c>
      <c r="CO256" s="4"/>
      <c r="CP256" s="4"/>
      <c r="CQ256" s="4"/>
      <c r="CR256" s="4"/>
    </row>
    <row r="257" spans="1:96" ht="12.75">
      <c r="A257" s="4">
        <v>427</v>
      </c>
      <c r="B257" s="4">
        <v>9853</v>
      </c>
      <c r="C257" s="4" t="s">
        <v>4065</v>
      </c>
      <c r="D257" s="4" t="s">
        <v>4066</v>
      </c>
      <c r="E257" s="4">
        <v>51460</v>
      </c>
      <c r="F257" s="4" t="s">
        <v>194</v>
      </c>
      <c r="G257" s="4" t="s">
        <v>6657</v>
      </c>
      <c r="H257" s="4" t="s">
        <v>54</v>
      </c>
      <c r="I257" s="4" t="s">
        <v>55</v>
      </c>
      <c r="J257" s="4" t="s">
        <v>408</v>
      </c>
      <c r="K257" s="4" t="s">
        <v>57</v>
      </c>
      <c r="L257" s="4" t="s">
        <v>4265</v>
      </c>
      <c r="M257" s="4" t="s">
        <v>409</v>
      </c>
      <c r="N257" s="4" t="s">
        <v>127</v>
      </c>
      <c r="O257" s="4" t="s">
        <v>4067</v>
      </c>
      <c r="P257" s="4" t="s">
        <v>6658</v>
      </c>
      <c r="Q257" s="4" t="s">
        <v>6659</v>
      </c>
      <c r="R257" s="4" t="s">
        <v>6659</v>
      </c>
      <c r="S257" s="4" t="s">
        <v>3527</v>
      </c>
      <c r="T257" s="4" t="s">
        <v>3527</v>
      </c>
      <c r="U257" s="4"/>
      <c r="V257" s="4" t="s">
        <v>244</v>
      </c>
      <c r="W257" s="4" t="s">
        <v>61</v>
      </c>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t="s">
        <v>5572</v>
      </c>
      <c r="BG257" s="4" t="s">
        <v>194</v>
      </c>
      <c r="BH257" s="4" t="s">
        <v>5951</v>
      </c>
      <c r="BI257" s="4" t="s">
        <v>5574</v>
      </c>
      <c r="BJ257" s="4"/>
      <c r="BK257" s="4"/>
      <c r="BL257" s="4"/>
      <c r="BM257" s="4"/>
      <c r="BN257" s="4"/>
      <c r="BO257" s="4"/>
      <c r="BP257" s="4"/>
      <c r="BQ257" s="4"/>
      <c r="BR257" s="4"/>
      <c r="BS257" s="4" t="s">
        <v>5541</v>
      </c>
      <c r="BT257" s="4" t="s">
        <v>3527</v>
      </c>
      <c r="BU257" s="4" t="s">
        <v>3527</v>
      </c>
      <c r="BV257" s="4"/>
      <c r="BW257" s="4"/>
      <c r="BX257" s="4"/>
      <c r="BY257" s="4" t="s">
        <v>5546</v>
      </c>
      <c r="BZ257" s="4" t="s">
        <v>3527</v>
      </c>
      <c r="CA257" s="4" t="s">
        <v>3527</v>
      </c>
      <c r="CB257" s="4"/>
      <c r="CC257" s="4"/>
      <c r="CD257" s="4"/>
      <c r="CE257" s="4" t="s">
        <v>5547</v>
      </c>
      <c r="CF257" s="4" t="s">
        <v>5548</v>
      </c>
      <c r="CG257" s="4" t="s">
        <v>6660</v>
      </c>
      <c r="CH257" s="4" t="s">
        <v>5448</v>
      </c>
      <c r="CI257" s="4" t="s">
        <v>5448</v>
      </c>
      <c r="CJ257" s="4"/>
      <c r="CK257" s="4"/>
      <c r="CL257" s="4"/>
      <c r="CM257" s="4"/>
      <c r="CN257" s="4" t="s">
        <v>3172</v>
      </c>
      <c r="CO257" s="4"/>
      <c r="CP257" s="4"/>
      <c r="CQ257" s="4"/>
      <c r="CR257" s="4"/>
    </row>
    <row r="258" spans="1:96" ht="25.5">
      <c r="A258" s="4">
        <v>428</v>
      </c>
      <c r="B258" s="4">
        <v>9854</v>
      </c>
      <c r="C258" s="4" t="s">
        <v>435</v>
      </c>
      <c r="D258" s="4" t="s">
        <v>436</v>
      </c>
      <c r="E258" s="4">
        <v>75110</v>
      </c>
      <c r="F258" s="4" t="s">
        <v>437</v>
      </c>
      <c r="G258" s="4" t="s">
        <v>439</v>
      </c>
      <c r="H258" s="4" t="s">
        <v>54</v>
      </c>
      <c r="I258" s="4" t="s">
        <v>55</v>
      </c>
      <c r="J258" s="4" t="s">
        <v>56</v>
      </c>
      <c r="K258" s="4" t="s">
        <v>57</v>
      </c>
      <c r="L258" s="4" t="s">
        <v>4265</v>
      </c>
      <c r="M258" s="4" t="s">
        <v>58</v>
      </c>
      <c r="N258" s="4" t="s">
        <v>127</v>
      </c>
      <c r="O258" s="4" t="s">
        <v>4069</v>
      </c>
      <c r="P258" s="4" t="s">
        <v>6661</v>
      </c>
      <c r="Q258" s="52" t="s">
        <v>6662</v>
      </c>
      <c r="R258" s="52" t="s">
        <v>6662</v>
      </c>
      <c r="S258" s="4" t="s">
        <v>3527</v>
      </c>
      <c r="T258" s="4" t="s">
        <v>3527</v>
      </c>
      <c r="U258" s="4" t="s">
        <v>59</v>
      </c>
      <c r="V258" s="4" t="s">
        <v>60</v>
      </c>
      <c r="W258" s="4" t="s">
        <v>61</v>
      </c>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t="s">
        <v>5572</v>
      </c>
      <c r="BG258" s="4" t="s">
        <v>437</v>
      </c>
      <c r="BH258" s="4" t="s">
        <v>6663</v>
      </c>
      <c r="BI258" s="4" t="s">
        <v>5574</v>
      </c>
      <c r="BJ258" s="4"/>
      <c r="BK258" s="4"/>
      <c r="BL258" s="4"/>
      <c r="BM258" s="4"/>
      <c r="BN258" s="4"/>
      <c r="BO258" s="4"/>
      <c r="BP258" s="4"/>
      <c r="BQ258" s="4"/>
      <c r="BR258" s="4"/>
      <c r="BS258" s="4" t="s">
        <v>5541</v>
      </c>
      <c r="BT258" s="4" t="s">
        <v>3527</v>
      </c>
      <c r="BU258" s="4" t="s">
        <v>3527</v>
      </c>
      <c r="BV258" s="4"/>
      <c r="BW258" s="4"/>
      <c r="BX258" s="4"/>
      <c r="BY258" s="4" t="s">
        <v>5546</v>
      </c>
      <c r="BZ258" s="4" t="s">
        <v>3527</v>
      </c>
      <c r="CA258" s="4" t="s">
        <v>3527</v>
      </c>
      <c r="CB258" s="4"/>
      <c r="CC258" s="4"/>
      <c r="CD258" s="4"/>
      <c r="CE258" s="4" t="s">
        <v>5448</v>
      </c>
      <c r="CF258" s="4" t="s">
        <v>5548</v>
      </c>
      <c r="CG258" s="4" t="s">
        <v>6664</v>
      </c>
      <c r="CH258" s="4" t="s">
        <v>5448</v>
      </c>
      <c r="CI258" s="4" t="s">
        <v>5448</v>
      </c>
      <c r="CJ258" s="4"/>
      <c r="CK258" s="4"/>
      <c r="CL258" s="4"/>
      <c r="CM258" s="4"/>
      <c r="CN258" s="4" t="s">
        <v>3172</v>
      </c>
      <c r="CO258" s="4"/>
      <c r="CP258" s="4"/>
      <c r="CQ258" s="4"/>
      <c r="CR258" s="4"/>
    </row>
    <row r="259" spans="1:96" ht="12.75">
      <c r="A259" s="4">
        <v>429</v>
      </c>
      <c r="B259" s="4">
        <v>9855</v>
      </c>
      <c r="C259" s="4" t="s">
        <v>6665</v>
      </c>
      <c r="D259" s="4" t="s">
        <v>6666</v>
      </c>
      <c r="E259" s="4">
        <v>58000</v>
      </c>
      <c r="F259" s="4" t="s">
        <v>437</v>
      </c>
      <c r="G259" s="4" t="s">
        <v>6667</v>
      </c>
      <c r="H259" s="4" t="s">
        <v>54</v>
      </c>
      <c r="I259" s="4" t="s">
        <v>55</v>
      </c>
      <c r="J259" s="4" t="s">
        <v>6668</v>
      </c>
      <c r="K259" s="4" t="s">
        <v>57</v>
      </c>
      <c r="L259" s="4" t="s">
        <v>4265</v>
      </c>
      <c r="M259" s="4" t="s">
        <v>58</v>
      </c>
      <c r="N259" s="4" t="s">
        <v>127</v>
      </c>
      <c r="O259" s="4" t="s">
        <v>6669</v>
      </c>
      <c r="P259" s="4" t="s">
        <v>6670</v>
      </c>
      <c r="Q259" s="4" t="s">
        <v>6671</v>
      </c>
      <c r="R259" s="4" t="s">
        <v>6671</v>
      </c>
      <c r="S259" s="4" t="s">
        <v>3527</v>
      </c>
      <c r="T259" s="4" t="s">
        <v>3527</v>
      </c>
      <c r="U259" s="4"/>
      <c r="V259" s="4" t="s">
        <v>74</v>
      </c>
      <c r="W259" s="4" t="s">
        <v>61</v>
      </c>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t="s">
        <v>5572</v>
      </c>
      <c r="BG259" s="4" t="s">
        <v>437</v>
      </c>
      <c r="BH259" s="4" t="s">
        <v>6663</v>
      </c>
      <c r="BI259" s="4" t="s">
        <v>5574</v>
      </c>
      <c r="BJ259" s="4"/>
      <c r="BK259" s="4"/>
      <c r="BL259" s="4"/>
      <c r="BM259" s="4"/>
      <c r="BN259" s="4"/>
      <c r="BO259" s="4"/>
      <c r="BP259" s="4"/>
      <c r="BQ259" s="4"/>
      <c r="BR259" s="4"/>
      <c r="BS259" s="4" t="s">
        <v>5541</v>
      </c>
      <c r="BT259" s="4" t="s">
        <v>3527</v>
      </c>
      <c r="BU259" s="4" t="s">
        <v>3527</v>
      </c>
      <c r="BV259" s="4"/>
      <c r="BW259" s="4"/>
      <c r="BX259" s="4"/>
      <c r="BY259" s="4" t="s">
        <v>5546</v>
      </c>
      <c r="BZ259" s="4" t="s">
        <v>3527</v>
      </c>
      <c r="CA259" s="4" t="s">
        <v>3527</v>
      </c>
      <c r="CB259" s="4"/>
      <c r="CC259" s="4"/>
      <c r="CD259" s="4"/>
      <c r="CE259" s="4" t="s">
        <v>5547</v>
      </c>
      <c r="CF259" s="4" t="s">
        <v>5548</v>
      </c>
      <c r="CG259" s="4" t="s">
        <v>6672</v>
      </c>
      <c r="CH259" s="4" t="s">
        <v>5448</v>
      </c>
      <c r="CI259" s="4" t="s">
        <v>5448</v>
      </c>
      <c r="CJ259" s="4"/>
      <c r="CK259" s="4"/>
      <c r="CL259" s="4"/>
      <c r="CM259" s="4"/>
      <c r="CN259" s="4" t="s">
        <v>3172</v>
      </c>
      <c r="CO259" s="4"/>
      <c r="CP259" s="4"/>
      <c r="CQ259" s="4"/>
      <c r="CR259" s="4"/>
    </row>
    <row r="260" spans="1:96" ht="25.5">
      <c r="A260" s="4">
        <v>433</v>
      </c>
      <c r="B260" s="4">
        <v>9859</v>
      </c>
      <c r="C260" s="4" t="s">
        <v>629</v>
      </c>
      <c r="D260" s="4" t="s">
        <v>630</v>
      </c>
      <c r="E260" s="4">
        <v>63600</v>
      </c>
      <c r="F260" s="4" t="s">
        <v>547</v>
      </c>
      <c r="G260" s="4" t="s">
        <v>631</v>
      </c>
      <c r="H260" s="4" t="s">
        <v>54</v>
      </c>
      <c r="I260" s="4" t="s">
        <v>55</v>
      </c>
      <c r="J260" s="4" t="s">
        <v>408</v>
      </c>
      <c r="K260" s="4" t="s">
        <v>57</v>
      </c>
      <c r="L260" s="4" t="s">
        <v>5095</v>
      </c>
      <c r="M260" s="4" t="s">
        <v>497</v>
      </c>
      <c r="N260" s="4" t="s">
        <v>127</v>
      </c>
      <c r="O260" s="4" t="s">
        <v>4054</v>
      </c>
      <c r="P260" s="4" t="s">
        <v>6673</v>
      </c>
      <c r="Q260" s="52" t="s">
        <v>6674</v>
      </c>
      <c r="R260" s="52" t="s">
        <v>6674</v>
      </c>
      <c r="S260" s="4" t="s">
        <v>3527</v>
      </c>
      <c r="T260" s="4" t="s">
        <v>3527</v>
      </c>
      <c r="U260" s="4" t="s">
        <v>59</v>
      </c>
      <c r="V260" s="4" t="s">
        <v>60</v>
      </c>
      <c r="W260" s="4" t="s">
        <v>61</v>
      </c>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t="s">
        <v>5572</v>
      </c>
      <c r="BG260" s="4" t="s">
        <v>547</v>
      </c>
      <c r="BH260" s="4" t="s">
        <v>6675</v>
      </c>
      <c r="BI260" s="4" t="s">
        <v>5574</v>
      </c>
      <c r="BJ260" s="4"/>
      <c r="BK260" s="4"/>
      <c r="BL260" s="4"/>
      <c r="BM260" s="4"/>
      <c r="BN260" s="4"/>
      <c r="BO260" s="4"/>
      <c r="BP260" s="4"/>
      <c r="BQ260" s="4"/>
      <c r="BR260" s="4"/>
      <c r="BS260" s="4" t="s">
        <v>5541</v>
      </c>
      <c r="BT260" s="4" t="s">
        <v>3527</v>
      </c>
      <c r="BU260" s="4" t="s">
        <v>3527</v>
      </c>
      <c r="BV260" s="4"/>
      <c r="BW260" s="4"/>
      <c r="BX260" s="4"/>
      <c r="BY260" s="4" t="s">
        <v>5546</v>
      </c>
      <c r="BZ260" s="4" t="s">
        <v>3527</v>
      </c>
      <c r="CA260" s="4" t="s">
        <v>3527</v>
      </c>
      <c r="CB260" s="4"/>
      <c r="CC260" s="4"/>
      <c r="CD260" s="4"/>
      <c r="CE260" s="4" t="s">
        <v>5448</v>
      </c>
      <c r="CF260" s="4" t="s">
        <v>5548</v>
      </c>
      <c r="CG260" s="4" t="s">
        <v>6676</v>
      </c>
      <c r="CH260" s="4" t="s">
        <v>5448</v>
      </c>
      <c r="CI260" s="4" t="s">
        <v>5448</v>
      </c>
      <c r="CJ260" s="4"/>
      <c r="CK260" s="4"/>
      <c r="CL260" s="4"/>
      <c r="CM260" s="4"/>
      <c r="CN260" s="4" t="s">
        <v>3172</v>
      </c>
      <c r="CO260" s="4"/>
      <c r="CP260" s="4"/>
      <c r="CQ260" s="4"/>
      <c r="CR260" s="4"/>
    </row>
    <row r="261" spans="1:96" ht="25.5">
      <c r="A261" s="4">
        <v>434</v>
      </c>
      <c r="B261" s="4">
        <v>9860</v>
      </c>
      <c r="C261" s="4" t="s">
        <v>545</v>
      </c>
      <c r="D261" s="4" t="s">
        <v>546</v>
      </c>
      <c r="E261" s="4">
        <v>66000</v>
      </c>
      <c r="F261" s="4" t="s">
        <v>547</v>
      </c>
      <c r="G261" s="4" t="s">
        <v>549</v>
      </c>
      <c r="H261" s="4" t="s">
        <v>54</v>
      </c>
      <c r="I261" s="4" t="s">
        <v>55</v>
      </c>
      <c r="J261" s="4" t="s">
        <v>408</v>
      </c>
      <c r="K261" s="4" t="s">
        <v>57</v>
      </c>
      <c r="L261" s="4" t="s">
        <v>5095</v>
      </c>
      <c r="M261" s="4" t="s">
        <v>497</v>
      </c>
      <c r="N261" s="4" t="s">
        <v>127</v>
      </c>
      <c r="O261" s="4" t="s">
        <v>4055</v>
      </c>
      <c r="P261" s="4" t="s">
        <v>6677</v>
      </c>
      <c r="Q261" s="52" t="s">
        <v>6678</v>
      </c>
      <c r="R261" s="52" t="s">
        <v>6678</v>
      </c>
      <c r="S261" s="4" t="s">
        <v>3527</v>
      </c>
      <c r="T261" s="4" t="s">
        <v>3527</v>
      </c>
      <c r="U261" s="4" t="s">
        <v>59</v>
      </c>
      <c r="V261" s="4" t="s">
        <v>60</v>
      </c>
      <c r="W261" s="4" t="s">
        <v>61</v>
      </c>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t="s">
        <v>5572</v>
      </c>
      <c r="BG261" s="4" t="s">
        <v>547</v>
      </c>
      <c r="BH261" s="4" t="s">
        <v>6675</v>
      </c>
      <c r="BI261" s="4" t="s">
        <v>5574</v>
      </c>
      <c r="BJ261" s="4"/>
      <c r="BK261" s="4"/>
      <c r="BL261" s="4"/>
      <c r="BM261" s="4"/>
      <c r="BN261" s="4"/>
      <c r="BO261" s="4"/>
      <c r="BP261" s="4"/>
      <c r="BQ261" s="4"/>
      <c r="BR261" s="4"/>
      <c r="BS261" s="4" t="s">
        <v>5541</v>
      </c>
      <c r="BT261" s="4" t="s">
        <v>3527</v>
      </c>
      <c r="BU261" s="4" t="s">
        <v>3527</v>
      </c>
      <c r="BV261" s="4"/>
      <c r="BW261" s="4"/>
      <c r="BX261" s="4"/>
      <c r="BY261" s="4" t="s">
        <v>5546</v>
      </c>
      <c r="BZ261" s="4" t="s">
        <v>3527</v>
      </c>
      <c r="CA261" s="4" t="s">
        <v>3527</v>
      </c>
      <c r="CB261" s="4"/>
      <c r="CC261" s="4"/>
      <c r="CD261" s="4"/>
      <c r="CE261" s="4" t="s">
        <v>5547</v>
      </c>
      <c r="CF261" s="4" t="s">
        <v>5548</v>
      </c>
      <c r="CG261" s="4" t="s">
        <v>6679</v>
      </c>
      <c r="CH261" s="4" t="s">
        <v>5448</v>
      </c>
      <c r="CI261" s="4" t="s">
        <v>5448</v>
      </c>
      <c r="CJ261" s="4"/>
      <c r="CK261" s="4"/>
      <c r="CL261" s="4"/>
      <c r="CM261" s="4"/>
      <c r="CN261" s="4" t="s">
        <v>3172</v>
      </c>
      <c r="CO261" s="4"/>
      <c r="CP261" s="4"/>
      <c r="CQ261" s="4"/>
      <c r="CR261" s="4"/>
    </row>
    <row r="262" spans="1:96" ht="12.75">
      <c r="A262" s="4">
        <v>437</v>
      </c>
      <c r="B262" s="4">
        <v>9865</v>
      </c>
      <c r="C262" s="4" t="s">
        <v>1398</v>
      </c>
      <c r="D262" s="4" t="s">
        <v>1399</v>
      </c>
      <c r="E262" s="4">
        <v>32400</v>
      </c>
      <c r="F262" s="4" t="s">
        <v>1400</v>
      </c>
      <c r="G262" s="4" t="s">
        <v>1231</v>
      </c>
      <c r="H262" s="4" t="s">
        <v>54</v>
      </c>
      <c r="I262" s="4" t="s">
        <v>55</v>
      </c>
      <c r="J262" s="4" t="s">
        <v>1085</v>
      </c>
      <c r="K262" s="4" t="s">
        <v>57</v>
      </c>
      <c r="L262" s="4" t="s">
        <v>4265</v>
      </c>
      <c r="M262" s="4" t="s">
        <v>409</v>
      </c>
      <c r="N262" s="4" t="s">
        <v>127</v>
      </c>
      <c r="O262" s="4" t="s">
        <v>4057</v>
      </c>
      <c r="P262" s="4" t="s">
        <v>6680</v>
      </c>
      <c r="Q262" s="4" t="s">
        <v>6681</v>
      </c>
      <c r="R262" s="4" t="s">
        <v>6681</v>
      </c>
      <c r="S262" s="4" t="s">
        <v>3527</v>
      </c>
      <c r="T262" s="4" t="s">
        <v>3527</v>
      </c>
      <c r="U262" s="4" t="s">
        <v>59</v>
      </c>
      <c r="V262" s="4" t="s">
        <v>60</v>
      </c>
      <c r="W262" s="4" t="s">
        <v>61</v>
      </c>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t="s">
        <v>5572</v>
      </c>
      <c r="BG262" s="4" t="s">
        <v>1400</v>
      </c>
      <c r="BH262" s="4" t="s">
        <v>6682</v>
      </c>
      <c r="BI262" s="4" t="s">
        <v>5574</v>
      </c>
      <c r="BJ262" s="4"/>
      <c r="BK262" s="4"/>
      <c r="BL262" s="4"/>
      <c r="BM262" s="4"/>
      <c r="BN262" s="4"/>
      <c r="BO262" s="4"/>
      <c r="BP262" s="4"/>
      <c r="BQ262" s="4"/>
      <c r="BR262" s="4"/>
      <c r="BS262" s="4" t="s">
        <v>5541</v>
      </c>
      <c r="BT262" s="4" t="s">
        <v>3527</v>
      </c>
      <c r="BU262" s="4" t="s">
        <v>3527</v>
      </c>
      <c r="BV262" s="4"/>
      <c r="BW262" s="4"/>
      <c r="BX262" s="4"/>
      <c r="BY262" s="4" t="s">
        <v>5546</v>
      </c>
      <c r="BZ262" s="4" t="s">
        <v>3527</v>
      </c>
      <c r="CA262" s="4" t="s">
        <v>3527</v>
      </c>
      <c r="CB262" s="4"/>
      <c r="CC262" s="4"/>
      <c r="CD262" s="4"/>
      <c r="CE262" s="4" t="s">
        <v>5547</v>
      </c>
      <c r="CF262" s="4" t="s">
        <v>5548</v>
      </c>
      <c r="CG262" s="4" t="s">
        <v>6683</v>
      </c>
      <c r="CH262" s="4" t="s">
        <v>5448</v>
      </c>
      <c r="CI262" s="4" t="s">
        <v>5448</v>
      </c>
      <c r="CJ262" s="4"/>
      <c r="CK262" s="4"/>
      <c r="CL262" s="4"/>
      <c r="CM262" s="4"/>
      <c r="CN262" s="4" t="s">
        <v>3172</v>
      </c>
      <c r="CO262" s="4"/>
      <c r="CP262" s="4"/>
      <c r="CQ262" s="4"/>
      <c r="CR262" s="4"/>
    </row>
    <row r="263" spans="1:96" ht="12.75">
      <c r="A263" s="4">
        <v>440</v>
      </c>
      <c r="B263" s="4">
        <v>9869</v>
      </c>
      <c r="C263" s="4" t="s">
        <v>6684</v>
      </c>
      <c r="D263" s="4" t="s">
        <v>6685</v>
      </c>
      <c r="E263" s="4">
        <v>45000</v>
      </c>
      <c r="F263" s="4" t="s">
        <v>6686</v>
      </c>
      <c r="G263" s="4" t="s">
        <v>2563</v>
      </c>
      <c r="H263" s="4" t="s">
        <v>54</v>
      </c>
      <c r="I263" s="4" t="s">
        <v>55</v>
      </c>
      <c r="J263" s="4" t="s">
        <v>56</v>
      </c>
      <c r="K263" s="4" t="s">
        <v>57</v>
      </c>
      <c r="L263" s="4" t="s">
        <v>4265</v>
      </c>
      <c r="M263" s="4" t="s">
        <v>58</v>
      </c>
      <c r="N263" s="4" t="s">
        <v>127</v>
      </c>
      <c r="O263" s="4" t="s">
        <v>6687</v>
      </c>
      <c r="P263" s="4" t="s">
        <v>6688</v>
      </c>
      <c r="Q263" s="4" t="s">
        <v>6689</v>
      </c>
      <c r="R263" s="4" t="s">
        <v>6689</v>
      </c>
      <c r="S263" s="4" t="s">
        <v>3527</v>
      </c>
      <c r="T263" s="4" t="s">
        <v>3527</v>
      </c>
      <c r="U263" s="4"/>
      <c r="V263" s="4" t="s">
        <v>74</v>
      </c>
      <c r="W263" s="4" t="s">
        <v>61</v>
      </c>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t="s">
        <v>5572</v>
      </c>
      <c r="BG263" s="4" t="s">
        <v>6686</v>
      </c>
      <c r="BH263" s="4" t="s">
        <v>6690</v>
      </c>
      <c r="BI263" s="4" t="s">
        <v>5574</v>
      </c>
      <c r="BJ263" s="4"/>
      <c r="BK263" s="4"/>
      <c r="BL263" s="4"/>
      <c r="BM263" s="4"/>
      <c r="BN263" s="4"/>
      <c r="BO263" s="4"/>
      <c r="BP263" s="4"/>
      <c r="BQ263" s="4"/>
      <c r="BR263" s="4"/>
      <c r="BS263" s="4" t="s">
        <v>5541</v>
      </c>
      <c r="BT263" s="4" t="s">
        <v>3527</v>
      </c>
      <c r="BU263" s="4" t="s">
        <v>3527</v>
      </c>
      <c r="BV263" s="4"/>
      <c r="BW263" s="4"/>
      <c r="BX263" s="4"/>
      <c r="BY263" s="4" t="s">
        <v>5546</v>
      </c>
      <c r="BZ263" s="4" t="s">
        <v>3527</v>
      </c>
      <c r="CA263" s="4" t="s">
        <v>3527</v>
      </c>
      <c r="CB263" s="4"/>
      <c r="CC263" s="4"/>
      <c r="CD263" s="4"/>
      <c r="CE263" s="4" t="s">
        <v>5448</v>
      </c>
      <c r="CF263" s="4" t="s">
        <v>5548</v>
      </c>
      <c r="CG263" s="4" t="s">
        <v>6691</v>
      </c>
      <c r="CH263" s="4" t="s">
        <v>5448</v>
      </c>
      <c r="CI263" s="4" t="s">
        <v>5448</v>
      </c>
      <c r="CJ263" s="4"/>
      <c r="CK263" s="4"/>
      <c r="CL263" s="4"/>
      <c r="CM263" s="4"/>
      <c r="CN263" s="4" t="s">
        <v>3172</v>
      </c>
      <c r="CO263" s="4"/>
      <c r="CP263" s="4"/>
      <c r="CQ263" s="4"/>
      <c r="CR263" s="4"/>
    </row>
    <row r="264" spans="1:96" ht="12.75">
      <c r="A264" s="4">
        <v>448</v>
      </c>
      <c r="B264" s="4">
        <v>9886</v>
      </c>
      <c r="C264" s="4" t="s">
        <v>6692</v>
      </c>
      <c r="D264" s="4" t="s">
        <v>6693</v>
      </c>
      <c r="E264" s="4">
        <v>85000</v>
      </c>
      <c r="F264" s="4" t="s">
        <v>1628</v>
      </c>
      <c r="G264" s="4" t="s">
        <v>6694</v>
      </c>
      <c r="H264" s="4" t="s">
        <v>54</v>
      </c>
      <c r="I264" s="4" t="s">
        <v>55</v>
      </c>
      <c r="J264" s="4" t="s">
        <v>353</v>
      </c>
      <c r="K264" s="4" t="s">
        <v>57</v>
      </c>
      <c r="L264" s="4" t="s">
        <v>5095</v>
      </c>
      <c r="M264" s="4" t="s">
        <v>167</v>
      </c>
      <c r="N264" s="4" t="s">
        <v>167</v>
      </c>
      <c r="O264" s="4" t="s">
        <v>6695</v>
      </c>
      <c r="P264" s="4" t="s">
        <v>6696</v>
      </c>
      <c r="Q264" s="4" t="s">
        <v>6697</v>
      </c>
      <c r="R264" s="4" t="s">
        <v>6697</v>
      </c>
      <c r="S264" s="4" t="s">
        <v>3527</v>
      </c>
      <c r="T264" s="4" t="s">
        <v>3527</v>
      </c>
      <c r="U264" s="4"/>
      <c r="V264" s="4" t="s">
        <v>74</v>
      </c>
      <c r="W264" s="4" t="s">
        <v>75</v>
      </c>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t="s">
        <v>5572</v>
      </c>
      <c r="BG264" s="4" t="s">
        <v>1628</v>
      </c>
      <c r="BH264" s="4" t="s">
        <v>6698</v>
      </c>
      <c r="BI264" s="4" t="s">
        <v>5574</v>
      </c>
      <c r="BJ264" s="4"/>
      <c r="BK264" s="4"/>
      <c r="BL264" s="4"/>
      <c r="BM264" s="4"/>
      <c r="BN264" s="4"/>
      <c r="BO264" s="4"/>
      <c r="BP264" s="4"/>
      <c r="BQ264" s="4"/>
      <c r="BR264" s="4"/>
      <c r="BS264" s="4" t="s">
        <v>5541</v>
      </c>
      <c r="BT264" s="4" t="s">
        <v>3527</v>
      </c>
      <c r="BU264" s="4" t="s">
        <v>3527</v>
      </c>
      <c r="BV264" s="4"/>
      <c r="BW264" s="4"/>
      <c r="BX264" s="4"/>
      <c r="BY264" s="4" t="s">
        <v>5546</v>
      </c>
      <c r="BZ264" s="4" t="s">
        <v>3527</v>
      </c>
      <c r="CA264" s="4" t="s">
        <v>3527</v>
      </c>
      <c r="CB264" s="4"/>
      <c r="CC264" s="4"/>
      <c r="CD264" s="4"/>
      <c r="CE264" s="4" t="s">
        <v>5547</v>
      </c>
      <c r="CF264" s="4" t="s">
        <v>5548</v>
      </c>
      <c r="CG264" s="4" t="s">
        <v>6699</v>
      </c>
      <c r="CH264" s="4" t="s">
        <v>5448</v>
      </c>
      <c r="CI264" s="4" t="s">
        <v>5448</v>
      </c>
      <c r="CJ264" s="4"/>
      <c r="CK264" s="4"/>
      <c r="CL264" s="4"/>
      <c r="CM264" s="4"/>
      <c r="CN264" s="4" t="s">
        <v>3172</v>
      </c>
      <c r="CO264" s="4"/>
      <c r="CP264" s="4"/>
      <c r="CQ264" s="4"/>
      <c r="CR264" s="4"/>
    </row>
    <row r="265" spans="1:96" ht="12.75">
      <c r="A265" s="4">
        <v>140</v>
      </c>
      <c r="B265" s="4">
        <v>9274</v>
      </c>
      <c r="C265" s="4" t="s">
        <v>1282</v>
      </c>
      <c r="D265" s="4" t="s">
        <v>1283</v>
      </c>
      <c r="E265" s="4">
        <v>37030</v>
      </c>
      <c r="F265" s="4" t="s">
        <v>1284</v>
      </c>
      <c r="G265" s="4" t="s">
        <v>1287</v>
      </c>
      <c r="H265" s="4" t="s">
        <v>69</v>
      </c>
      <c r="I265" s="4" t="s">
        <v>55</v>
      </c>
      <c r="J265" s="4" t="s">
        <v>1150</v>
      </c>
      <c r="K265" s="4" t="s">
        <v>57</v>
      </c>
      <c r="L265" s="4" t="s">
        <v>5095</v>
      </c>
      <c r="M265" s="4" t="s">
        <v>719</v>
      </c>
      <c r="N265" s="4" t="s">
        <v>127</v>
      </c>
      <c r="O265" s="4" t="s">
        <v>4211</v>
      </c>
      <c r="P265" s="4" t="s">
        <v>6700</v>
      </c>
      <c r="Q265" s="4" t="s">
        <v>6701</v>
      </c>
      <c r="R265" s="4" t="s">
        <v>6701</v>
      </c>
      <c r="S265" s="4" t="s">
        <v>3527</v>
      </c>
      <c r="T265" s="4" t="s">
        <v>3527</v>
      </c>
      <c r="U265" s="4" t="s">
        <v>59</v>
      </c>
      <c r="V265" s="4" t="s">
        <v>60</v>
      </c>
      <c r="W265" s="4" t="s">
        <v>61</v>
      </c>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t="s">
        <v>5572</v>
      </c>
      <c r="BG265" s="4" t="s">
        <v>1284</v>
      </c>
      <c r="BH265" s="4" t="s">
        <v>6702</v>
      </c>
      <c r="BI265" s="4" t="s">
        <v>6703</v>
      </c>
      <c r="BJ265" s="4" t="s">
        <v>6574</v>
      </c>
      <c r="BK265" s="4" t="s">
        <v>6575</v>
      </c>
      <c r="BL265" s="4" t="s">
        <v>6576</v>
      </c>
      <c r="BM265" s="4"/>
      <c r="BN265" s="4"/>
      <c r="BO265" s="4"/>
      <c r="BP265" s="4"/>
      <c r="BQ265" s="4"/>
      <c r="BR265" s="4"/>
      <c r="BS265" s="4" t="s">
        <v>5541</v>
      </c>
      <c r="BT265" s="4" t="s">
        <v>3527</v>
      </c>
      <c r="BU265" s="4" t="s">
        <v>3527</v>
      </c>
      <c r="BV265" s="4"/>
      <c r="BW265" s="4"/>
      <c r="BX265" s="4"/>
      <c r="BY265" s="4" t="s">
        <v>5546</v>
      </c>
      <c r="BZ265" s="4" t="s">
        <v>3527</v>
      </c>
      <c r="CA265" s="4" t="s">
        <v>3527</v>
      </c>
      <c r="CB265" s="4"/>
      <c r="CC265" s="4"/>
      <c r="CD265" s="4"/>
      <c r="CE265" s="4" t="s">
        <v>5547</v>
      </c>
      <c r="CF265" s="4" t="s">
        <v>5548</v>
      </c>
      <c r="CG265" s="4" t="s">
        <v>6704</v>
      </c>
      <c r="CH265" s="4" t="s">
        <v>5448</v>
      </c>
      <c r="CI265" s="4" t="s">
        <v>5448</v>
      </c>
      <c r="CJ265" s="4" t="s">
        <v>6705</v>
      </c>
      <c r="CK265" s="4"/>
      <c r="CL265" s="4"/>
      <c r="CM265" s="4"/>
      <c r="CN265" s="4" t="s">
        <v>3172</v>
      </c>
      <c r="CO265" s="4" t="s">
        <v>69</v>
      </c>
      <c r="CP265" s="4"/>
      <c r="CQ265" s="4"/>
      <c r="CR265" s="4"/>
    </row>
    <row r="266" spans="1:96" ht="12.75">
      <c r="A266" s="4">
        <v>304</v>
      </c>
      <c r="B266" s="4">
        <v>9636</v>
      </c>
      <c r="C266" s="4" t="s">
        <v>1211</v>
      </c>
      <c r="D266" s="4" t="s">
        <v>1212</v>
      </c>
      <c r="E266" s="4">
        <v>39200</v>
      </c>
      <c r="F266" s="4" t="s">
        <v>954</v>
      </c>
      <c r="G266" s="4" t="s">
        <v>1213</v>
      </c>
      <c r="H266" s="4" t="s">
        <v>69</v>
      </c>
      <c r="I266" s="4" t="s">
        <v>55</v>
      </c>
      <c r="J266" s="4" t="s">
        <v>408</v>
      </c>
      <c r="K266" s="4" t="s">
        <v>57</v>
      </c>
      <c r="L266" s="4" t="s">
        <v>5095</v>
      </c>
      <c r="M266" s="4" t="s">
        <v>719</v>
      </c>
      <c r="N266" s="4" t="s">
        <v>127</v>
      </c>
      <c r="O266" s="4" t="s">
        <v>3129</v>
      </c>
      <c r="P266" s="4" t="s">
        <v>6706</v>
      </c>
      <c r="Q266" s="4" t="s">
        <v>6707</v>
      </c>
      <c r="R266" s="4" t="s">
        <v>6707</v>
      </c>
      <c r="S266" s="4" t="s">
        <v>3527</v>
      </c>
      <c r="T266" s="4" t="s">
        <v>3527</v>
      </c>
      <c r="U266" s="4" t="s">
        <v>59</v>
      </c>
      <c r="V266" s="4" t="s">
        <v>60</v>
      </c>
      <c r="W266" s="4" t="s">
        <v>61</v>
      </c>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t="s">
        <v>5572</v>
      </c>
      <c r="BG266" s="4" t="s">
        <v>954</v>
      </c>
      <c r="BH266" s="4" t="s">
        <v>6708</v>
      </c>
      <c r="BI266" s="4" t="s">
        <v>5574</v>
      </c>
      <c r="BJ266" s="4" t="s">
        <v>5575</v>
      </c>
      <c r="BK266" s="4" t="s">
        <v>5576</v>
      </c>
      <c r="BL266" s="4" t="s">
        <v>5577</v>
      </c>
      <c r="BM266" s="4"/>
      <c r="BN266" s="4"/>
      <c r="BO266" s="4"/>
      <c r="BP266" s="4"/>
      <c r="BQ266" s="4"/>
      <c r="BR266" s="4"/>
      <c r="BS266" s="4" t="s">
        <v>5541</v>
      </c>
      <c r="BT266" s="4" t="s">
        <v>3527</v>
      </c>
      <c r="BU266" s="4" t="s">
        <v>3527</v>
      </c>
      <c r="BV266" s="4"/>
      <c r="BW266" s="4"/>
      <c r="BX266" s="4"/>
      <c r="BY266" s="4" t="s">
        <v>5546</v>
      </c>
      <c r="BZ266" s="4" t="s">
        <v>3527</v>
      </c>
      <c r="CA266" s="4" t="s">
        <v>3527</v>
      </c>
      <c r="CB266" s="4"/>
      <c r="CC266" s="4"/>
      <c r="CD266" s="4"/>
      <c r="CE266" s="4" t="s">
        <v>5547</v>
      </c>
      <c r="CF266" s="4" t="s">
        <v>5548</v>
      </c>
      <c r="CG266" s="4" t="s">
        <v>6709</v>
      </c>
      <c r="CH266" s="4" t="s">
        <v>5448</v>
      </c>
      <c r="CI266" s="4" t="s">
        <v>5448</v>
      </c>
      <c r="CJ266" s="4"/>
      <c r="CK266" s="4"/>
      <c r="CL266" s="4"/>
      <c r="CM266" s="4"/>
      <c r="CN266" s="4" t="s">
        <v>3172</v>
      </c>
      <c r="CO266" s="4"/>
      <c r="CP266" s="4"/>
      <c r="CQ266" s="4"/>
      <c r="CR266" s="4"/>
    </row>
    <row r="267" spans="1:96" ht="12.75">
      <c r="A267" s="4">
        <v>986</v>
      </c>
      <c r="B267" s="4">
        <v>10593</v>
      </c>
      <c r="C267" s="4" t="s">
        <v>1923</v>
      </c>
      <c r="D267" s="4" t="s">
        <v>1924</v>
      </c>
      <c r="E267" s="4">
        <v>18500</v>
      </c>
      <c r="F267" s="4" t="s">
        <v>1925</v>
      </c>
      <c r="G267" s="4" t="s">
        <v>1927</v>
      </c>
      <c r="H267" s="4" t="s">
        <v>69</v>
      </c>
      <c r="I267" s="4" t="s">
        <v>55</v>
      </c>
      <c r="J267" s="4" t="s">
        <v>101</v>
      </c>
      <c r="K267" s="4" t="s">
        <v>57</v>
      </c>
      <c r="L267" s="4" t="s">
        <v>5095</v>
      </c>
      <c r="M267" s="4" t="s">
        <v>1151</v>
      </c>
      <c r="N267" s="4" t="s">
        <v>127</v>
      </c>
      <c r="O267" s="4" t="s">
        <v>6710</v>
      </c>
      <c r="P267" s="4" t="s">
        <v>6711</v>
      </c>
      <c r="Q267" s="4" t="s">
        <v>6712</v>
      </c>
      <c r="R267" s="4" t="s">
        <v>6712</v>
      </c>
      <c r="S267" s="4" t="s">
        <v>3527</v>
      </c>
      <c r="T267" s="4" t="s">
        <v>3527</v>
      </c>
      <c r="U267" s="4" t="s">
        <v>1928</v>
      </c>
      <c r="V267" s="4" t="s">
        <v>74</v>
      </c>
      <c r="W267" s="4" t="s">
        <v>61</v>
      </c>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t="s">
        <v>5448</v>
      </c>
      <c r="CF267" s="4" t="s">
        <v>5448</v>
      </c>
      <c r="CG267" s="4" t="s">
        <v>6713</v>
      </c>
      <c r="CH267" s="4" t="s">
        <v>5448</v>
      </c>
      <c r="CI267" s="4" t="s">
        <v>5448</v>
      </c>
      <c r="CJ267" s="4"/>
      <c r="CK267" s="4"/>
      <c r="CL267" s="4"/>
      <c r="CM267" s="4"/>
      <c r="CN267" s="4" t="s">
        <v>3172</v>
      </c>
      <c r="CO267" s="4"/>
      <c r="CP267" s="4"/>
      <c r="CQ267" s="4"/>
      <c r="CR267" s="4"/>
    </row>
    <row r="268" spans="1:96" ht="12.75">
      <c r="A268" s="4">
        <v>287</v>
      </c>
      <c r="B268" s="4">
        <v>9616</v>
      </c>
      <c r="C268" s="4" t="s">
        <v>455</v>
      </c>
      <c r="D268" s="4" t="s">
        <v>456</v>
      </c>
      <c r="E268" s="4">
        <v>72750</v>
      </c>
      <c r="F268" s="4" t="s">
        <v>457</v>
      </c>
      <c r="G268" s="4" t="s">
        <v>460</v>
      </c>
      <c r="H268" s="4" t="s">
        <v>54</v>
      </c>
      <c r="I268" s="4" t="s">
        <v>55</v>
      </c>
      <c r="J268" s="4" t="s">
        <v>56</v>
      </c>
      <c r="K268" s="4" t="s">
        <v>57</v>
      </c>
      <c r="L268" s="4" t="s">
        <v>4265</v>
      </c>
      <c r="M268" s="4" t="s">
        <v>58</v>
      </c>
      <c r="N268" s="4" t="s">
        <v>127</v>
      </c>
      <c r="O268" s="4" t="s">
        <v>3111</v>
      </c>
      <c r="P268" s="4" t="s">
        <v>6714</v>
      </c>
      <c r="Q268" s="4" t="s">
        <v>6715</v>
      </c>
      <c r="R268" s="4" t="s">
        <v>6715</v>
      </c>
      <c r="S268" s="4" t="s">
        <v>3527</v>
      </c>
      <c r="T268" s="4" t="s">
        <v>3527</v>
      </c>
      <c r="U268" s="4" t="s">
        <v>59</v>
      </c>
      <c r="V268" s="4" t="s">
        <v>60</v>
      </c>
      <c r="W268" s="4" t="s">
        <v>61</v>
      </c>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t="s">
        <v>5448</v>
      </c>
      <c r="CF268" s="4" t="s">
        <v>5448</v>
      </c>
      <c r="CG268" s="4" t="s">
        <v>6716</v>
      </c>
      <c r="CH268" s="4" t="s">
        <v>5448</v>
      </c>
      <c r="CI268" s="4" t="s">
        <v>5448</v>
      </c>
      <c r="CJ268" s="4"/>
      <c r="CK268" s="4"/>
      <c r="CL268" s="4"/>
      <c r="CM268" s="4"/>
      <c r="CN268" s="4" t="s">
        <v>3172</v>
      </c>
      <c r="CO268" s="4"/>
      <c r="CP268" s="4"/>
      <c r="CQ268" s="4"/>
      <c r="CR268" s="4"/>
    </row>
    <row r="269" spans="1:96" ht="12.75">
      <c r="A269" s="4">
        <v>505</v>
      </c>
      <c r="B269" s="4">
        <v>9988</v>
      </c>
      <c r="C269" s="4" t="s">
        <v>6717</v>
      </c>
      <c r="D269" s="4" t="s">
        <v>6718</v>
      </c>
      <c r="E269" s="4">
        <v>10000</v>
      </c>
      <c r="F269" s="4" t="s">
        <v>377</v>
      </c>
      <c r="G269" s="4" t="s">
        <v>6719</v>
      </c>
      <c r="H269" s="4" t="s">
        <v>90</v>
      </c>
      <c r="I269" s="4" t="s">
        <v>55</v>
      </c>
      <c r="J269" s="4" t="s">
        <v>101</v>
      </c>
      <c r="K269" s="4" t="s">
        <v>57</v>
      </c>
      <c r="L269" s="4" t="s">
        <v>5095</v>
      </c>
      <c r="M269" s="4" t="s">
        <v>833</v>
      </c>
      <c r="N269" s="4" t="s">
        <v>127</v>
      </c>
      <c r="O269" s="4" t="s">
        <v>6720</v>
      </c>
      <c r="P269" s="4" t="s">
        <v>6721</v>
      </c>
      <c r="Q269" s="4" t="s">
        <v>6722</v>
      </c>
      <c r="R269" s="4" t="s">
        <v>6722</v>
      </c>
      <c r="S269" s="4" t="s">
        <v>6723</v>
      </c>
      <c r="T269" s="4" t="s">
        <v>6723</v>
      </c>
      <c r="U269" s="4"/>
      <c r="V269" s="4" t="s">
        <v>74</v>
      </c>
      <c r="W269" s="4" t="s">
        <v>61</v>
      </c>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t="s">
        <v>5448</v>
      </c>
      <c r="CF269" s="4" t="s">
        <v>5448</v>
      </c>
      <c r="CG269" s="4" t="s">
        <v>6724</v>
      </c>
      <c r="CH269" s="4" t="s">
        <v>5448</v>
      </c>
      <c r="CI269" s="4" t="s">
        <v>5448</v>
      </c>
      <c r="CJ269" s="4"/>
      <c r="CK269" s="4"/>
      <c r="CL269" s="4"/>
      <c r="CM269" s="4"/>
      <c r="CN269" s="4" t="s">
        <v>3172</v>
      </c>
      <c r="CO269" s="4"/>
      <c r="CP269" s="4"/>
      <c r="CQ269" s="4"/>
      <c r="CR269" s="4"/>
    </row>
    <row r="270" spans="1:96" ht="12.75">
      <c r="A270" s="4">
        <v>928</v>
      </c>
      <c r="B270" s="4">
        <v>10477</v>
      </c>
      <c r="C270" s="4" t="s">
        <v>2732</v>
      </c>
      <c r="D270" s="4" t="s">
        <v>2733</v>
      </c>
      <c r="E270" s="4">
        <v>10000</v>
      </c>
      <c r="F270" s="4" t="s">
        <v>2603</v>
      </c>
      <c r="G270" s="4" t="s">
        <v>2734</v>
      </c>
      <c r="H270" s="4" t="s">
        <v>90</v>
      </c>
      <c r="I270" s="4" t="s">
        <v>55</v>
      </c>
      <c r="J270" s="4" t="s">
        <v>101</v>
      </c>
      <c r="K270" s="4" t="s">
        <v>57</v>
      </c>
      <c r="L270" s="4" t="s">
        <v>5095</v>
      </c>
      <c r="M270" s="4" t="s">
        <v>1827</v>
      </c>
      <c r="N270" s="4" t="s">
        <v>127</v>
      </c>
      <c r="O270" s="4" t="s">
        <v>4032</v>
      </c>
      <c r="P270" s="4" t="s">
        <v>6725</v>
      </c>
      <c r="Q270" s="4" t="s">
        <v>6726</v>
      </c>
      <c r="R270" s="4" t="s">
        <v>6726</v>
      </c>
      <c r="S270" s="4" t="s">
        <v>3527</v>
      </c>
      <c r="T270" s="4" t="s">
        <v>3527</v>
      </c>
      <c r="U270" s="4" t="s">
        <v>59</v>
      </c>
      <c r="V270" s="4" t="s">
        <v>60</v>
      </c>
      <c r="W270" s="4" t="s">
        <v>61</v>
      </c>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t="s">
        <v>5448</v>
      </c>
      <c r="CF270" s="4" t="s">
        <v>5448</v>
      </c>
      <c r="CG270" s="4" t="s">
        <v>6727</v>
      </c>
      <c r="CH270" s="4" t="s">
        <v>5448</v>
      </c>
      <c r="CI270" s="4" t="s">
        <v>5448</v>
      </c>
      <c r="CJ270" s="4"/>
      <c r="CK270" s="4"/>
      <c r="CL270" s="4"/>
      <c r="CM270" s="4"/>
      <c r="CN270" s="4" t="s">
        <v>3172</v>
      </c>
      <c r="CO270" s="4"/>
      <c r="CP270" s="4"/>
      <c r="CQ270" s="4"/>
      <c r="CR270" s="4"/>
    </row>
    <row r="271" spans="1:96" ht="12.75">
      <c r="A271" s="4">
        <v>510</v>
      </c>
      <c r="B271" s="4">
        <v>9993</v>
      </c>
      <c r="C271" s="4" t="s">
        <v>3815</v>
      </c>
      <c r="D271" s="4" t="s">
        <v>3816</v>
      </c>
      <c r="E271" s="4">
        <v>10000</v>
      </c>
      <c r="F271" s="4" t="s">
        <v>377</v>
      </c>
      <c r="G271" s="4" t="s">
        <v>6728</v>
      </c>
      <c r="H271" s="4" t="s">
        <v>90</v>
      </c>
      <c r="I271" s="4" t="s">
        <v>55</v>
      </c>
      <c r="J271" s="4" t="s">
        <v>101</v>
      </c>
      <c r="K271" s="4" t="s">
        <v>57</v>
      </c>
      <c r="L271" s="4" t="s">
        <v>5095</v>
      </c>
      <c r="M271" s="4" t="s">
        <v>833</v>
      </c>
      <c r="N271" s="4" t="s">
        <v>127</v>
      </c>
      <c r="O271" s="4" t="s">
        <v>3817</v>
      </c>
      <c r="P271" s="4" t="s">
        <v>6729</v>
      </c>
      <c r="Q271" s="4" t="s">
        <v>6730</v>
      </c>
      <c r="R271" s="4" t="s">
        <v>6730</v>
      </c>
      <c r="S271" s="4" t="s">
        <v>6731</v>
      </c>
      <c r="T271" s="4" t="s">
        <v>3527</v>
      </c>
      <c r="U271" s="4"/>
      <c r="V271" s="4" t="s">
        <v>74</v>
      </c>
      <c r="W271" s="4" t="s">
        <v>61</v>
      </c>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t="s">
        <v>5448</v>
      </c>
      <c r="CF271" s="4" t="s">
        <v>5448</v>
      </c>
      <c r="CG271" s="4" t="s">
        <v>6732</v>
      </c>
      <c r="CH271" s="4" t="s">
        <v>5448</v>
      </c>
      <c r="CI271" s="4" t="s">
        <v>5448</v>
      </c>
      <c r="CJ271" s="4"/>
      <c r="CK271" s="4"/>
      <c r="CL271" s="4"/>
      <c r="CM271" s="4"/>
      <c r="CN271" s="4" t="s">
        <v>3172</v>
      </c>
      <c r="CO271" s="4"/>
      <c r="CP271" s="4"/>
      <c r="CQ271" s="4"/>
      <c r="CR271" s="4"/>
    </row>
    <row r="272" spans="1:96" ht="12.75">
      <c r="A272" s="4">
        <v>272</v>
      </c>
      <c r="B272" s="4">
        <v>9601</v>
      </c>
      <c r="C272" s="4" t="s">
        <v>6733</v>
      </c>
      <c r="D272" s="4" t="s">
        <v>6734</v>
      </c>
      <c r="E272" s="4">
        <v>115000</v>
      </c>
      <c r="F272" s="4" t="s">
        <v>616</v>
      </c>
      <c r="G272" s="4" t="s">
        <v>6735</v>
      </c>
      <c r="H272" s="4" t="s">
        <v>54</v>
      </c>
      <c r="I272" s="4" t="s">
        <v>55</v>
      </c>
      <c r="J272" s="4" t="s">
        <v>6736</v>
      </c>
      <c r="K272" s="4" t="s">
        <v>57</v>
      </c>
      <c r="L272" s="4" t="s">
        <v>4265</v>
      </c>
      <c r="M272" s="4" t="s">
        <v>5133</v>
      </c>
      <c r="N272" s="4" t="s">
        <v>127</v>
      </c>
      <c r="O272" s="4" t="s">
        <v>6737</v>
      </c>
      <c r="P272" s="4" t="s">
        <v>6738</v>
      </c>
      <c r="Q272" s="4" t="s">
        <v>6739</v>
      </c>
      <c r="R272" s="4" t="s">
        <v>6739</v>
      </c>
      <c r="S272" s="4" t="s">
        <v>3527</v>
      </c>
      <c r="T272" s="4" t="s">
        <v>3527</v>
      </c>
      <c r="U272" s="4"/>
      <c r="V272" s="4" t="s">
        <v>74</v>
      </c>
      <c r="W272" s="4" t="s">
        <v>61</v>
      </c>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t="s">
        <v>5448</v>
      </c>
      <c r="CF272" s="4" t="s">
        <v>5448</v>
      </c>
      <c r="CG272" s="4" t="s">
        <v>5448</v>
      </c>
      <c r="CH272" s="4" t="s">
        <v>5448</v>
      </c>
      <c r="CI272" s="4" t="s">
        <v>5448</v>
      </c>
      <c r="CJ272" s="4"/>
      <c r="CK272" s="4"/>
      <c r="CL272" s="4"/>
      <c r="CM272" s="4"/>
      <c r="CN272" s="4" t="s">
        <v>3172</v>
      </c>
      <c r="CO272" s="4"/>
      <c r="CP272" s="4"/>
      <c r="CQ272" s="4"/>
      <c r="CR272" s="4"/>
    </row>
    <row r="273" spans="1:96" ht="12.75">
      <c r="A273" s="4">
        <v>882</v>
      </c>
      <c r="B273" s="4">
        <v>10430</v>
      </c>
      <c r="C273" s="4" t="s">
        <v>2480</v>
      </c>
      <c r="D273" s="4" t="s">
        <v>2481</v>
      </c>
      <c r="E273" s="4">
        <v>10000</v>
      </c>
      <c r="F273" s="4" t="s">
        <v>2468</v>
      </c>
      <c r="G273" s="4" t="s">
        <v>2482</v>
      </c>
      <c r="H273" s="4" t="s">
        <v>259</v>
      </c>
      <c r="I273" s="4" t="s">
        <v>55</v>
      </c>
      <c r="J273" s="4" t="s">
        <v>101</v>
      </c>
      <c r="K273" s="4" t="s">
        <v>57</v>
      </c>
      <c r="L273" s="4" t="s">
        <v>4265</v>
      </c>
      <c r="M273" s="4" t="s">
        <v>340</v>
      </c>
      <c r="N273" s="4" t="s">
        <v>137</v>
      </c>
      <c r="O273" s="4" t="s">
        <v>4010</v>
      </c>
      <c r="P273" s="4" t="s">
        <v>6740</v>
      </c>
      <c r="Q273" s="4" t="s">
        <v>6741</v>
      </c>
      <c r="R273" s="4" t="s">
        <v>6741</v>
      </c>
      <c r="S273" s="4" t="s">
        <v>3527</v>
      </c>
      <c r="T273" s="4" t="s">
        <v>3527</v>
      </c>
      <c r="U273" s="4" t="s">
        <v>59</v>
      </c>
      <c r="V273" s="4" t="s">
        <v>60</v>
      </c>
      <c r="W273" s="4" t="s">
        <v>61</v>
      </c>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t="s">
        <v>5448</v>
      </c>
      <c r="CF273" s="4" t="s">
        <v>5448</v>
      </c>
      <c r="CG273" s="4" t="s">
        <v>6742</v>
      </c>
      <c r="CH273" s="4" t="s">
        <v>5448</v>
      </c>
      <c r="CI273" s="4" t="s">
        <v>5448</v>
      </c>
      <c r="CJ273" s="4"/>
      <c r="CK273" s="4"/>
      <c r="CL273" s="4"/>
      <c r="CM273" s="4"/>
      <c r="CN273" s="4" t="s">
        <v>3172</v>
      </c>
      <c r="CO273" s="4"/>
      <c r="CP273" s="4"/>
      <c r="CQ273" s="4"/>
      <c r="CR273" s="4"/>
    </row>
    <row r="274" spans="1:96" ht="12.75">
      <c r="A274" s="4">
        <v>523</v>
      </c>
      <c r="B274" s="4">
        <v>10024</v>
      </c>
      <c r="C274" s="4" t="s">
        <v>1219</v>
      </c>
      <c r="D274" s="4" t="s">
        <v>1220</v>
      </c>
      <c r="E274" s="4">
        <v>39200</v>
      </c>
      <c r="F274" s="4" t="s">
        <v>1221</v>
      </c>
      <c r="G274" s="4" t="s">
        <v>1223</v>
      </c>
      <c r="H274" s="4" t="s">
        <v>54</v>
      </c>
      <c r="I274" s="4" t="s">
        <v>55</v>
      </c>
      <c r="J274" s="4" t="s">
        <v>408</v>
      </c>
      <c r="K274" s="4" t="s">
        <v>57</v>
      </c>
      <c r="L274" s="4" t="s">
        <v>5095</v>
      </c>
      <c r="M274" s="4" t="s">
        <v>497</v>
      </c>
      <c r="N274" s="4" t="s">
        <v>127</v>
      </c>
      <c r="O274" s="4" t="s">
        <v>3710</v>
      </c>
      <c r="P274" s="4" t="s">
        <v>6743</v>
      </c>
      <c r="Q274" s="4" t="s">
        <v>6744</v>
      </c>
      <c r="R274" s="4" t="s">
        <v>6744</v>
      </c>
      <c r="S274" s="4" t="s">
        <v>3527</v>
      </c>
      <c r="T274" s="4" t="s">
        <v>3527</v>
      </c>
      <c r="U274" s="4" t="s">
        <v>59</v>
      </c>
      <c r="V274" s="4" t="s">
        <v>60</v>
      </c>
      <c r="W274" s="4" t="s">
        <v>61</v>
      </c>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t="s">
        <v>5448</v>
      </c>
      <c r="CF274" s="4" t="s">
        <v>5448</v>
      </c>
      <c r="CG274" s="4" t="s">
        <v>6745</v>
      </c>
      <c r="CH274" s="4" t="s">
        <v>5448</v>
      </c>
      <c r="CI274" s="4" t="s">
        <v>5448</v>
      </c>
      <c r="CJ274" s="4"/>
      <c r="CK274" s="4"/>
      <c r="CL274" s="4"/>
      <c r="CM274" s="4"/>
      <c r="CN274" s="4" t="s">
        <v>3172</v>
      </c>
      <c r="CO274" s="4"/>
      <c r="CP274" s="4"/>
      <c r="CQ274" s="4"/>
      <c r="CR274" s="4"/>
    </row>
    <row r="275" spans="1:96" ht="12.75">
      <c r="A275" s="4">
        <v>625</v>
      </c>
      <c r="B275" s="4">
        <v>10155</v>
      </c>
      <c r="C275" s="4" t="s">
        <v>6746</v>
      </c>
      <c r="D275" s="4" t="s">
        <v>6747</v>
      </c>
      <c r="E275" s="4">
        <v>10000</v>
      </c>
      <c r="F275" s="4" t="s">
        <v>2747</v>
      </c>
      <c r="G275" s="4" t="s">
        <v>6748</v>
      </c>
      <c r="H275" s="4" t="s">
        <v>259</v>
      </c>
      <c r="I275" s="4" t="s">
        <v>55</v>
      </c>
      <c r="J275" s="4" t="s">
        <v>101</v>
      </c>
      <c r="K275" s="4" t="s">
        <v>57</v>
      </c>
      <c r="L275" s="4" t="s">
        <v>4265</v>
      </c>
      <c r="M275" s="4" t="s">
        <v>2057</v>
      </c>
      <c r="N275" s="4" t="s">
        <v>127</v>
      </c>
      <c r="O275" s="4" t="s">
        <v>6749</v>
      </c>
      <c r="P275" s="4" t="s">
        <v>6750</v>
      </c>
      <c r="Q275" s="4" t="s">
        <v>6751</v>
      </c>
      <c r="R275" s="4" t="s">
        <v>6751</v>
      </c>
      <c r="S275" s="4" t="s">
        <v>3527</v>
      </c>
      <c r="T275" s="4" t="s">
        <v>3527</v>
      </c>
      <c r="U275" s="4"/>
      <c r="V275" s="4" t="s">
        <v>74</v>
      </c>
      <c r="W275" s="4" t="s">
        <v>61</v>
      </c>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t="s">
        <v>5448</v>
      </c>
      <c r="CF275" s="4" t="s">
        <v>5448</v>
      </c>
      <c r="CG275" s="4" t="s">
        <v>6752</v>
      </c>
      <c r="CH275" s="4" t="s">
        <v>5448</v>
      </c>
      <c r="CI275" s="4" t="s">
        <v>5448</v>
      </c>
      <c r="CJ275" s="4"/>
      <c r="CK275" s="4"/>
      <c r="CL275" s="4"/>
      <c r="CM275" s="4"/>
      <c r="CN275" s="4" t="s">
        <v>3172</v>
      </c>
      <c r="CO275" s="4"/>
      <c r="CP275" s="4"/>
      <c r="CQ275" s="4"/>
      <c r="CR275" s="4"/>
    </row>
    <row r="276" spans="1:96" ht="12.75">
      <c r="A276" s="4">
        <v>285</v>
      </c>
      <c r="B276" s="4">
        <v>9614</v>
      </c>
      <c r="C276" s="4" t="s">
        <v>6753</v>
      </c>
      <c r="D276" s="4" t="s">
        <v>6754</v>
      </c>
      <c r="E276" s="4">
        <v>45000</v>
      </c>
      <c r="F276" s="4" t="s">
        <v>488</v>
      </c>
      <c r="G276" s="4" t="s">
        <v>6755</v>
      </c>
      <c r="H276" s="4" t="s">
        <v>54</v>
      </c>
      <c r="I276" s="4" t="s">
        <v>55</v>
      </c>
      <c r="J276" s="4" t="s">
        <v>56</v>
      </c>
      <c r="K276" s="4" t="s">
        <v>57</v>
      </c>
      <c r="L276" s="4" t="s">
        <v>4265</v>
      </c>
      <c r="M276" s="4" t="s">
        <v>58</v>
      </c>
      <c r="N276" s="4" t="s">
        <v>127</v>
      </c>
      <c r="O276" s="4" t="s">
        <v>6756</v>
      </c>
      <c r="P276" s="4" t="s">
        <v>6757</v>
      </c>
      <c r="Q276" s="4" t="s">
        <v>6758</v>
      </c>
      <c r="R276" s="4" t="s">
        <v>6758</v>
      </c>
      <c r="S276" s="4" t="s">
        <v>3527</v>
      </c>
      <c r="T276" s="4" t="s">
        <v>3527</v>
      </c>
      <c r="U276" s="4"/>
      <c r="V276" s="4" t="s">
        <v>427</v>
      </c>
      <c r="W276" s="4" t="s">
        <v>61</v>
      </c>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t="s">
        <v>5572</v>
      </c>
      <c r="BG276" s="4" t="s">
        <v>488</v>
      </c>
      <c r="BH276" s="4" t="s">
        <v>6214</v>
      </c>
      <c r="BI276" s="4" t="s">
        <v>5574</v>
      </c>
      <c r="BJ276" s="4" t="s">
        <v>5575</v>
      </c>
      <c r="BK276" s="4" t="s">
        <v>5576</v>
      </c>
      <c r="BL276" s="4" t="s">
        <v>5577</v>
      </c>
      <c r="BM276" s="4"/>
      <c r="BN276" s="4"/>
      <c r="BO276" s="4"/>
      <c r="BP276" s="4"/>
      <c r="BQ276" s="4"/>
      <c r="BR276" s="4"/>
      <c r="BS276" s="4" t="s">
        <v>5541</v>
      </c>
      <c r="BT276" s="4" t="s">
        <v>3527</v>
      </c>
      <c r="BU276" s="4" t="s">
        <v>3527</v>
      </c>
      <c r="BV276" s="4"/>
      <c r="BW276" s="4"/>
      <c r="BX276" s="4"/>
      <c r="BY276" s="4" t="s">
        <v>5546</v>
      </c>
      <c r="BZ276" s="4" t="s">
        <v>3527</v>
      </c>
      <c r="CA276" s="4" t="s">
        <v>3527</v>
      </c>
      <c r="CB276" s="4"/>
      <c r="CC276" s="4"/>
      <c r="CD276" s="4"/>
      <c r="CE276" s="4" t="s">
        <v>5547</v>
      </c>
      <c r="CF276" s="4" t="s">
        <v>5548</v>
      </c>
      <c r="CG276" s="4" t="s">
        <v>6759</v>
      </c>
      <c r="CH276" s="4" t="s">
        <v>5448</v>
      </c>
      <c r="CI276" s="4" t="s">
        <v>5448</v>
      </c>
      <c r="CJ276" s="4"/>
      <c r="CK276" s="4"/>
      <c r="CL276" s="4"/>
      <c r="CM276" s="4"/>
      <c r="CN276" s="4" t="s">
        <v>3172</v>
      </c>
      <c r="CO276" s="4"/>
      <c r="CP276" s="4"/>
      <c r="CQ276" s="4"/>
      <c r="CR276" s="4"/>
    </row>
    <row r="277" spans="1:96" ht="12.75">
      <c r="A277" s="4">
        <v>137</v>
      </c>
      <c r="B277" s="4">
        <v>9253</v>
      </c>
      <c r="C277" s="4" t="s">
        <v>1950</v>
      </c>
      <c r="D277" s="4" t="s">
        <v>1951</v>
      </c>
      <c r="E277" s="4">
        <v>17338</v>
      </c>
      <c r="F277" s="4" t="s">
        <v>1952</v>
      </c>
      <c r="G277" s="4" t="s">
        <v>1954</v>
      </c>
      <c r="H277" s="4" t="s">
        <v>259</v>
      </c>
      <c r="I277" s="4" t="s">
        <v>55</v>
      </c>
      <c r="J277" s="4" t="s">
        <v>1836</v>
      </c>
      <c r="K277" s="4" t="s">
        <v>57</v>
      </c>
      <c r="L277" s="4" t="s">
        <v>5095</v>
      </c>
      <c r="M277" s="4" t="s">
        <v>1837</v>
      </c>
      <c r="N277" s="4" t="s">
        <v>127</v>
      </c>
      <c r="O277" s="4" t="s">
        <v>4206</v>
      </c>
      <c r="P277" s="4" t="s">
        <v>6760</v>
      </c>
      <c r="Q277" s="4" t="s">
        <v>6761</v>
      </c>
      <c r="R277" s="4" t="s">
        <v>6761</v>
      </c>
      <c r="S277" s="4" t="s">
        <v>6762</v>
      </c>
      <c r="T277" s="4" t="s">
        <v>6763</v>
      </c>
      <c r="U277" s="4" t="s">
        <v>59</v>
      </c>
      <c r="V277" s="4" t="s">
        <v>60</v>
      </c>
      <c r="W277" s="4" t="s">
        <v>61</v>
      </c>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t="s">
        <v>5526</v>
      </c>
      <c r="BK277" s="4" t="s">
        <v>5639</v>
      </c>
      <c r="BL277" s="4" t="s">
        <v>5640</v>
      </c>
      <c r="BM277" s="4"/>
      <c r="BN277" s="4"/>
      <c r="BO277" s="4"/>
      <c r="BP277" s="4"/>
      <c r="BQ277" s="4"/>
      <c r="BR277" s="4"/>
      <c r="BS277" s="4"/>
      <c r="BT277" s="4"/>
      <c r="BU277" s="4"/>
      <c r="BV277" s="4"/>
      <c r="BW277" s="4"/>
      <c r="BX277" s="4"/>
      <c r="BY277" s="4"/>
      <c r="BZ277" s="4"/>
      <c r="CA277" s="4"/>
      <c r="CB277" s="4"/>
      <c r="CC277" s="4"/>
      <c r="CD277" s="4"/>
      <c r="CE277" s="4" t="s">
        <v>5448</v>
      </c>
      <c r="CF277" s="4" t="s">
        <v>5448</v>
      </c>
      <c r="CG277" s="4" t="s">
        <v>6764</v>
      </c>
      <c r="CH277" s="4" t="s">
        <v>5448</v>
      </c>
      <c r="CI277" s="4" t="s">
        <v>5448</v>
      </c>
      <c r="CJ277" s="4"/>
      <c r="CK277" s="4"/>
      <c r="CL277" s="4"/>
      <c r="CM277" s="4"/>
      <c r="CN277" s="4" t="s">
        <v>3172</v>
      </c>
      <c r="CO277" s="4"/>
      <c r="CP277" s="4"/>
      <c r="CQ277" s="4"/>
      <c r="CR277" s="4"/>
    </row>
    <row r="278" spans="1:96" ht="12.75">
      <c r="A278" s="4">
        <v>531</v>
      </c>
      <c r="B278" s="4">
        <v>10035</v>
      </c>
      <c r="C278" s="4" t="s">
        <v>2570</v>
      </c>
      <c r="D278" s="4" t="s">
        <v>2571</v>
      </c>
      <c r="E278" s="4">
        <v>10000</v>
      </c>
      <c r="F278" s="4" t="s">
        <v>335</v>
      </c>
      <c r="G278" s="4" t="s">
        <v>2572</v>
      </c>
      <c r="H278" s="4" t="s">
        <v>259</v>
      </c>
      <c r="I278" s="4" t="s">
        <v>55</v>
      </c>
      <c r="J278" s="4" t="s">
        <v>101</v>
      </c>
      <c r="K278" s="4" t="s">
        <v>57</v>
      </c>
      <c r="L278" s="4" t="s">
        <v>4265</v>
      </c>
      <c r="M278" s="4" t="s">
        <v>340</v>
      </c>
      <c r="N278" s="4" t="s">
        <v>137</v>
      </c>
      <c r="O278" s="4" t="s">
        <v>3718</v>
      </c>
      <c r="P278" s="4" t="s">
        <v>6765</v>
      </c>
      <c r="Q278" s="4" t="s">
        <v>6766</v>
      </c>
      <c r="R278" s="4" t="s">
        <v>6766</v>
      </c>
      <c r="S278" s="4" t="s">
        <v>3527</v>
      </c>
      <c r="T278" s="4" t="s">
        <v>3527</v>
      </c>
      <c r="U278" s="4" t="s">
        <v>59</v>
      </c>
      <c r="V278" s="4" t="s">
        <v>60</v>
      </c>
      <c r="W278" s="4" t="s">
        <v>61</v>
      </c>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t="s">
        <v>5448</v>
      </c>
      <c r="CF278" s="4" t="s">
        <v>5448</v>
      </c>
      <c r="CG278" s="4" t="s">
        <v>6767</v>
      </c>
      <c r="CH278" s="4" t="s">
        <v>5448</v>
      </c>
      <c r="CI278" s="4" t="s">
        <v>5448</v>
      </c>
      <c r="CJ278" s="4"/>
      <c r="CK278" s="4"/>
      <c r="CL278" s="4"/>
      <c r="CM278" s="4"/>
      <c r="CN278" s="4" t="s">
        <v>3172</v>
      </c>
      <c r="CO278" s="4"/>
      <c r="CP278" s="4"/>
      <c r="CQ278" s="4"/>
      <c r="CR278" s="4"/>
    </row>
    <row r="279" spans="1:96" ht="12.75">
      <c r="A279" s="4">
        <v>893</v>
      </c>
      <c r="B279" s="4">
        <v>10441</v>
      </c>
      <c r="C279" s="4" t="s">
        <v>1865</v>
      </c>
      <c r="D279" s="4" t="s">
        <v>1866</v>
      </c>
      <c r="E279" s="4">
        <v>20000</v>
      </c>
      <c r="F279" s="4" t="s">
        <v>1867</v>
      </c>
      <c r="G279" s="4" t="s">
        <v>1869</v>
      </c>
      <c r="H279" s="4" t="s">
        <v>90</v>
      </c>
      <c r="I279" s="4" t="s">
        <v>55</v>
      </c>
      <c r="J279" s="4" t="s">
        <v>1864</v>
      </c>
      <c r="K279" s="4" t="s">
        <v>57</v>
      </c>
      <c r="L279" s="4" t="s">
        <v>5095</v>
      </c>
      <c r="M279" s="4" t="s">
        <v>1092</v>
      </c>
      <c r="N279" s="4" t="s">
        <v>127</v>
      </c>
      <c r="O279" s="4" t="s">
        <v>4024</v>
      </c>
      <c r="P279" s="4" t="s">
        <v>6768</v>
      </c>
      <c r="Q279" s="4" t="s">
        <v>6769</v>
      </c>
      <c r="R279" s="4" t="s">
        <v>6769</v>
      </c>
      <c r="S279" s="4" t="s">
        <v>3527</v>
      </c>
      <c r="T279" s="4" t="s">
        <v>3527</v>
      </c>
      <c r="U279" s="4" t="s">
        <v>59</v>
      </c>
      <c r="V279" s="4" t="s">
        <v>60</v>
      </c>
      <c r="W279" s="4" t="s">
        <v>61</v>
      </c>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t="s">
        <v>5448</v>
      </c>
      <c r="CF279" s="4" t="s">
        <v>5448</v>
      </c>
      <c r="CG279" s="4" t="s">
        <v>6770</v>
      </c>
      <c r="CH279" s="4" t="s">
        <v>5448</v>
      </c>
      <c r="CI279" s="4" t="s">
        <v>5448</v>
      </c>
      <c r="CJ279" s="4"/>
      <c r="CK279" s="4"/>
      <c r="CL279" s="4"/>
      <c r="CM279" s="4"/>
      <c r="CN279" s="4" t="s">
        <v>3172</v>
      </c>
      <c r="CO279" s="4"/>
      <c r="CP279" s="4"/>
      <c r="CQ279" s="4"/>
      <c r="CR279" s="4"/>
    </row>
    <row r="280" spans="1:96" ht="12.75">
      <c r="A280" s="4">
        <v>167</v>
      </c>
      <c r="B280" s="4">
        <v>9420</v>
      </c>
      <c r="C280" s="4" t="s">
        <v>2131</v>
      </c>
      <c r="D280" s="4" t="s">
        <v>2132</v>
      </c>
      <c r="E280" s="4">
        <v>12900</v>
      </c>
      <c r="F280" s="4" t="s">
        <v>2133</v>
      </c>
      <c r="G280" s="4" t="s">
        <v>2135</v>
      </c>
      <c r="H280" s="4" t="s">
        <v>259</v>
      </c>
      <c r="I280" s="4" t="s">
        <v>55</v>
      </c>
      <c r="J280" s="4" t="s">
        <v>1836</v>
      </c>
      <c r="K280" s="4" t="s">
        <v>57</v>
      </c>
      <c r="L280" s="4" t="s">
        <v>5095</v>
      </c>
      <c r="M280" s="4" t="s">
        <v>2057</v>
      </c>
      <c r="N280" s="4" t="s">
        <v>127</v>
      </c>
      <c r="O280" s="4" t="s">
        <v>4172</v>
      </c>
      <c r="P280" s="4" t="s">
        <v>6771</v>
      </c>
      <c r="Q280" s="4" t="s">
        <v>6772</v>
      </c>
      <c r="R280" s="4" t="s">
        <v>6772</v>
      </c>
      <c r="S280" s="4" t="s">
        <v>6773</v>
      </c>
      <c r="T280" s="4" t="s">
        <v>6774</v>
      </c>
      <c r="U280" s="4" t="s">
        <v>59</v>
      </c>
      <c r="V280" s="4" t="s">
        <v>60</v>
      </c>
      <c r="W280" s="4" t="s">
        <v>61</v>
      </c>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t="s">
        <v>5448</v>
      </c>
      <c r="CF280" s="4" t="s">
        <v>5448</v>
      </c>
      <c r="CG280" s="4" t="s">
        <v>6775</v>
      </c>
      <c r="CH280" s="4" t="s">
        <v>5448</v>
      </c>
      <c r="CI280" s="4" t="s">
        <v>5448</v>
      </c>
      <c r="CJ280" s="4"/>
      <c r="CK280" s="4"/>
      <c r="CL280" s="4"/>
      <c r="CM280" s="4"/>
      <c r="CN280" s="4" t="s">
        <v>3172</v>
      </c>
      <c r="CO280" s="4"/>
      <c r="CP280" s="4"/>
      <c r="CQ280" s="4"/>
      <c r="CR280" s="4"/>
    </row>
    <row r="281" spans="1:96" ht="25.5">
      <c r="A281" s="4">
        <v>178</v>
      </c>
      <c r="B281" s="4">
        <v>9448</v>
      </c>
      <c r="C281" s="4" t="s">
        <v>6776</v>
      </c>
      <c r="D281" s="4" t="s">
        <v>6777</v>
      </c>
      <c r="E281" s="4">
        <v>60000</v>
      </c>
      <c r="F281" s="4" t="s">
        <v>6778</v>
      </c>
      <c r="G281" s="4" t="s">
        <v>6779</v>
      </c>
      <c r="H281" s="4" t="s">
        <v>54</v>
      </c>
      <c r="I281" s="4" t="s">
        <v>55</v>
      </c>
      <c r="J281" s="4" t="s">
        <v>56</v>
      </c>
      <c r="K281" s="4" t="s">
        <v>57</v>
      </c>
      <c r="L281" s="4" t="s">
        <v>4265</v>
      </c>
      <c r="M281" s="4" t="s">
        <v>5133</v>
      </c>
      <c r="N281" s="4" t="s">
        <v>127</v>
      </c>
      <c r="O281" s="4" t="s">
        <v>6780</v>
      </c>
      <c r="P281" s="4" t="s">
        <v>6781</v>
      </c>
      <c r="Q281" s="4" t="s">
        <v>6782</v>
      </c>
      <c r="R281" s="52" t="s">
        <v>6783</v>
      </c>
      <c r="S281" s="4" t="s">
        <v>3527</v>
      </c>
      <c r="T281" s="4" t="s">
        <v>3527</v>
      </c>
      <c r="U281" s="4"/>
      <c r="V281" s="4" t="s">
        <v>74</v>
      </c>
      <c r="W281" s="4" t="s">
        <v>61</v>
      </c>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t="s">
        <v>5448</v>
      </c>
      <c r="CF281" s="4" t="s">
        <v>5448</v>
      </c>
      <c r="CG281" s="4" t="s">
        <v>6784</v>
      </c>
      <c r="CH281" s="4" t="s">
        <v>5448</v>
      </c>
      <c r="CI281" s="4" t="s">
        <v>5448</v>
      </c>
      <c r="CJ281" s="4"/>
      <c r="CK281" s="4"/>
      <c r="CL281" s="4"/>
      <c r="CM281" s="4"/>
      <c r="CN281" s="4" t="s">
        <v>3172</v>
      </c>
      <c r="CO281" s="4"/>
      <c r="CP281" s="4"/>
      <c r="CQ281" s="4"/>
      <c r="CR281" s="4"/>
    </row>
    <row r="282" spans="1:96" ht="12.75">
      <c r="A282" s="4">
        <v>975</v>
      </c>
      <c r="B282" s="4">
        <v>10581</v>
      </c>
      <c r="C282" s="4" t="s">
        <v>6785</v>
      </c>
      <c r="D282" s="4" t="s">
        <v>6786</v>
      </c>
      <c r="E282" s="4">
        <v>10000</v>
      </c>
      <c r="F282" s="4" t="s">
        <v>6787</v>
      </c>
      <c r="G282" s="4" t="s">
        <v>6788</v>
      </c>
      <c r="H282" s="4" t="s">
        <v>90</v>
      </c>
      <c r="I282" s="4" t="s">
        <v>55</v>
      </c>
      <c r="J282" s="4" t="s">
        <v>101</v>
      </c>
      <c r="K282" s="4" t="s">
        <v>57</v>
      </c>
      <c r="L282" s="4" t="s">
        <v>5095</v>
      </c>
      <c r="M282" s="4" t="s">
        <v>833</v>
      </c>
      <c r="N282" s="4" t="s">
        <v>127</v>
      </c>
      <c r="O282" s="4" t="s">
        <v>6789</v>
      </c>
      <c r="P282" s="4" t="s">
        <v>6790</v>
      </c>
      <c r="Q282" s="4" t="s">
        <v>6791</v>
      </c>
      <c r="R282" s="4" t="s">
        <v>6791</v>
      </c>
      <c r="S282" s="4" t="s">
        <v>3527</v>
      </c>
      <c r="T282" s="4" t="s">
        <v>3527</v>
      </c>
      <c r="U282" s="4"/>
      <c r="V282" s="4" t="s">
        <v>74</v>
      </c>
      <c r="W282" s="4" t="s">
        <v>61</v>
      </c>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t="s">
        <v>5448</v>
      </c>
      <c r="CF282" s="4" t="s">
        <v>5448</v>
      </c>
      <c r="CG282" s="4" t="s">
        <v>5448</v>
      </c>
      <c r="CH282" s="4" t="s">
        <v>5448</v>
      </c>
      <c r="CI282" s="4" t="s">
        <v>5448</v>
      </c>
      <c r="CJ282" s="4"/>
      <c r="CK282" s="4"/>
      <c r="CL282" s="4"/>
      <c r="CM282" s="4"/>
      <c r="CN282" s="4" t="s">
        <v>3172</v>
      </c>
      <c r="CO282" s="4"/>
      <c r="CP282" s="4"/>
      <c r="CQ282" s="4"/>
      <c r="CR282" s="4"/>
    </row>
    <row r="283" spans="1:96" ht="12.75">
      <c r="A283" s="4">
        <v>759</v>
      </c>
      <c r="B283" s="4">
        <v>10296</v>
      </c>
      <c r="C283" s="4" t="s">
        <v>2632</v>
      </c>
      <c r="D283" s="4" t="s">
        <v>2633</v>
      </c>
      <c r="E283" s="4">
        <v>10000</v>
      </c>
      <c r="F283" s="4" t="s">
        <v>383</v>
      </c>
      <c r="G283" s="4" t="s">
        <v>2634</v>
      </c>
      <c r="H283" s="4" t="s">
        <v>259</v>
      </c>
      <c r="I283" s="4" t="s">
        <v>55</v>
      </c>
      <c r="J283" s="4" t="s">
        <v>101</v>
      </c>
      <c r="K283" s="4" t="s">
        <v>57</v>
      </c>
      <c r="L283" s="4" t="s">
        <v>5095</v>
      </c>
      <c r="M283" s="4" t="s">
        <v>1837</v>
      </c>
      <c r="N283" s="4" t="s">
        <v>127</v>
      </c>
      <c r="O283" s="4" t="s">
        <v>3638</v>
      </c>
      <c r="P283" s="4" t="s">
        <v>6792</v>
      </c>
      <c r="Q283" s="4" t="s">
        <v>6793</v>
      </c>
      <c r="R283" s="4" t="s">
        <v>6793</v>
      </c>
      <c r="S283" s="4" t="s">
        <v>3527</v>
      </c>
      <c r="T283" s="4" t="s">
        <v>3527</v>
      </c>
      <c r="U283" s="4" t="s">
        <v>59</v>
      </c>
      <c r="V283" s="4" t="s">
        <v>60</v>
      </c>
      <c r="W283" s="4" t="s">
        <v>61</v>
      </c>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t="s">
        <v>5448</v>
      </c>
      <c r="CF283" s="4" t="s">
        <v>5448</v>
      </c>
      <c r="CG283" s="4" t="s">
        <v>6794</v>
      </c>
      <c r="CH283" s="4" t="s">
        <v>5448</v>
      </c>
      <c r="CI283" s="4" t="s">
        <v>5448</v>
      </c>
      <c r="CJ283" s="4"/>
      <c r="CK283" s="4"/>
      <c r="CL283" s="4"/>
      <c r="CM283" s="4"/>
      <c r="CN283" s="4" t="s">
        <v>3172</v>
      </c>
      <c r="CO283" s="4"/>
      <c r="CP283" s="4"/>
      <c r="CQ283" s="4"/>
      <c r="CR283" s="4"/>
    </row>
    <row r="284" spans="1:96" ht="12.75">
      <c r="A284" s="4">
        <v>1002</v>
      </c>
      <c r="B284" s="4">
        <v>10625</v>
      </c>
      <c r="C284" s="4" t="s">
        <v>103</v>
      </c>
      <c r="D284" s="4" t="s">
        <v>104</v>
      </c>
      <c r="E284" s="4">
        <v>10000</v>
      </c>
      <c r="F284" s="4" t="s">
        <v>82</v>
      </c>
      <c r="G284" s="4" t="s">
        <v>105</v>
      </c>
      <c r="H284" s="4" t="s">
        <v>90</v>
      </c>
      <c r="I284" s="4" t="s">
        <v>55</v>
      </c>
      <c r="J284" s="4" t="s">
        <v>101</v>
      </c>
      <c r="K284" s="4" t="s">
        <v>57</v>
      </c>
      <c r="L284" s="4" t="s">
        <v>5095</v>
      </c>
      <c r="M284" s="4" t="s">
        <v>102</v>
      </c>
      <c r="N284" s="4" t="s">
        <v>127</v>
      </c>
      <c r="O284" s="4" t="s">
        <v>6795</v>
      </c>
      <c r="P284" s="4" t="s">
        <v>6796</v>
      </c>
      <c r="Q284" s="4" t="s">
        <v>6797</v>
      </c>
      <c r="R284" s="4" t="s">
        <v>6797</v>
      </c>
      <c r="S284" s="4" t="s">
        <v>6798</v>
      </c>
      <c r="T284" s="4" t="s">
        <v>3527</v>
      </c>
      <c r="U284" s="4" t="s">
        <v>59</v>
      </c>
      <c r="V284" s="4" t="s">
        <v>60</v>
      </c>
      <c r="W284" s="4" t="s">
        <v>75</v>
      </c>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t="s">
        <v>5448</v>
      </c>
      <c r="CF284" s="4" t="s">
        <v>5448</v>
      </c>
      <c r="CG284" s="4" t="s">
        <v>5448</v>
      </c>
      <c r="CH284" s="4" t="s">
        <v>5448</v>
      </c>
      <c r="CI284" s="4" t="s">
        <v>5448</v>
      </c>
      <c r="CJ284" s="4"/>
      <c r="CK284" s="4"/>
      <c r="CL284" s="4"/>
      <c r="CM284" s="4"/>
      <c r="CN284" s="4" t="s">
        <v>3172</v>
      </c>
      <c r="CO284" s="4"/>
      <c r="CP284" s="4"/>
      <c r="CQ284" s="4"/>
      <c r="CR284" s="4"/>
    </row>
    <row r="285" spans="1:96" ht="12.75">
      <c r="A285" s="4">
        <v>755</v>
      </c>
      <c r="B285" s="4">
        <v>10292</v>
      </c>
      <c r="C285" s="4" t="s">
        <v>2627</v>
      </c>
      <c r="D285" s="4" t="s">
        <v>2628</v>
      </c>
      <c r="E285" s="4">
        <v>10000</v>
      </c>
      <c r="F285" s="4" t="s">
        <v>383</v>
      </c>
      <c r="G285" s="4" t="s">
        <v>2629</v>
      </c>
      <c r="H285" s="4" t="s">
        <v>259</v>
      </c>
      <c r="I285" s="4" t="s">
        <v>55</v>
      </c>
      <c r="J285" s="4" t="s">
        <v>101</v>
      </c>
      <c r="K285" s="4" t="s">
        <v>57</v>
      </c>
      <c r="L285" s="4" t="s">
        <v>5095</v>
      </c>
      <c r="M285" s="4" t="s">
        <v>1837</v>
      </c>
      <c r="N285" s="4" t="s">
        <v>127</v>
      </c>
      <c r="O285" s="4" t="s">
        <v>3636</v>
      </c>
      <c r="P285" s="4" t="s">
        <v>6799</v>
      </c>
      <c r="Q285" s="4" t="s">
        <v>6800</v>
      </c>
      <c r="R285" s="4" t="s">
        <v>6800</v>
      </c>
      <c r="S285" s="4" t="s">
        <v>3527</v>
      </c>
      <c r="T285" s="4" t="s">
        <v>3527</v>
      </c>
      <c r="U285" s="4" t="s">
        <v>59</v>
      </c>
      <c r="V285" s="4" t="s">
        <v>60</v>
      </c>
      <c r="W285" s="4" t="s">
        <v>61</v>
      </c>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t="s">
        <v>5448</v>
      </c>
      <c r="CF285" s="4" t="s">
        <v>5448</v>
      </c>
      <c r="CG285" s="4" t="s">
        <v>6801</v>
      </c>
      <c r="CH285" s="4" t="s">
        <v>5448</v>
      </c>
      <c r="CI285" s="4" t="s">
        <v>5448</v>
      </c>
      <c r="CJ285" s="4"/>
      <c r="CK285" s="4"/>
      <c r="CL285" s="4"/>
      <c r="CM285" s="4"/>
      <c r="CN285" s="4" t="s">
        <v>3172</v>
      </c>
      <c r="CO285" s="4"/>
      <c r="CP285" s="4"/>
      <c r="CQ285" s="4"/>
      <c r="CR285" s="4"/>
    </row>
    <row r="286" spans="1:96" ht="12.75">
      <c r="A286" s="4">
        <v>887</v>
      </c>
      <c r="B286" s="4">
        <v>10435</v>
      </c>
      <c r="C286" s="4" t="s">
        <v>2675</v>
      </c>
      <c r="D286" s="4" t="s">
        <v>2676</v>
      </c>
      <c r="E286" s="4">
        <v>10000</v>
      </c>
      <c r="F286" s="4" t="s">
        <v>1407</v>
      </c>
      <c r="G286" s="4" t="s">
        <v>2677</v>
      </c>
      <c r="H286" s="4" t="s">
        <v>90</v>
      </c>
      <c r="I286" s="4" t="s">
        <v>55</v>
      </c>
      <c r="J286" s="4" t="s">
        <v>101</v>
      </c>
      <c r="K286" s="4" t="s">
        <v>57</v>
      </c>
      <c r="L286" s="4" t="s">
        <v>5095</v>
      </c>
      <c r="M286" s="4" t="s">
        <v>2209</v>
      </c>
      <c r="N286" s="4" t="s">
        <v>127</v>
      </c>
      <c r="O286" s="4" t="s">
        <v>4018</v>
      </c>
      <c r="P286" s="4" t="s">
        <v>6802</v>
      </c>
      <c r="Q286" s="4" t="s">
        <v>6803</v>
      </c>
      <c r="R286" s="4" t="s">
        <v>6803</v>
      </c>
      <c r="S286" s="4" t="s">
        <v>3527</v>
      </c>
      <c r="T286" s="4" t="s">
        <v>3527</v>
      </c>
      <c r="U286" s="4" t="s">
        <v>59</v>
      </c>
      <c r="V286" s="4" t="s">
        <v>60</v>
      </c>
      <c r="W286" s="4" t="s">
        <v>61</v>
      </c>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t="s">
        <v>5448</v>
      </c>
      <c r="CF286" s="4" t="s">
        <v>5448</v>
      </c>
      <c r="CG286" s="4" t="s">
        <v>6804</v>
      </c>
      <c r="CH286" s="4" t="s">
        <v>5448</v>
      </c>
      <c r="CI286" s="4" t="s">
        <v>5448</v>
      </c>
      <c r="CJ286" s="4"/>
      <c r="CK286" s="4"/>
      <c r="CL286" s="4"/>
      <c r="CM286" s="4"/>
      <c r="CN286" s="4" t="s">
        <v>3172</v>
      </c>
      <c r="CO286" s="4"/>
      <c r="CP286" s="4"/>
      <c r="CQ286" s="4"/>
      <c r="CR286" s="4"/>
    </row>
    <row r="287" spans="1:96" ht="12.75">
      <c r="A287" s="4">
        <v>120</v>
      </c>
      <c r="B287" s="4">
        <v>9014</v>
      </c>
      <c r="C287" s="4" t="s">
        <v>1831</v>
      </c>
      <c r="D287" s="4" t="s">
        <v>1832</v>
      </c>
      <c r="E287" s="4">
        <v>20124</v>
      </c>
      <c r="F287" s="4" t="s">
        <v>1833</v>
      </c>
      <c r="G287" s="4" t="s">
        <v>1835</v>
      </c>
      <c r="H287" s="4" t="s">
        <v>259</v>
      </c>
      <c r="I287" s="4" t="s">
        <v>55</v>
      </c>
      <c r="J287" s="4" t="s">
        <v>1836</v>
      </c>
      <c r="K287" s="4" t="s">
        <v>57</v>
      </c>
      <c r="L287" s="4" t="s">
        <v>5095</v>
      </c>
      <c r="M287" s="4" t="s">
        <v>1837</v>
      </c>
      <c r="N287" s="4" t="s">
        <v>127</v>
      </c>
      <c r="O287" s="4" t="s">
        <v>4236</v>
      </c>
      <c r="P287" s="4" t="s">
        <v>6805</v>
      </c>
      <c r="Q287" s="4" t="s">
        <v>6806</v>
      </c>
      <c r="R287" s="4" t="s">
        <v>6806</v>
      </c>
      <c r="S287" s="4" t="s">
        <v>6807</v>
      </c>
      <c r="T287" s="4" t="s">
        <v>6808</v>
      </c>
      <c r="U287" s="4" t="s">
        <v>59</v>
      </c>
      <c r="V287" s="4" t="s">
        <v>60</v>
      </c>
      <c r="W287" s="4" t="s">
        <v>61</v>
      </c>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t="s">
        <v>5526</v>
      </c>
      <c r="BD287" s="4" t="s">
        <v>5639</v>
      </c>
      <c r="BE287" s="4" t="s">
        <v>5808</v>
      </c>
      <c r="BF287" s="4"/>
      <c r="BG287" s="4"/>
      <c r="BH287" s="4"/>
      <c r="BI287" s="4"/>
      <c r="BJ287" s="4"/>
      <c r="BK287" s="4"/>
      <c r="BL287" s="4"/>
      <c r="BM287" s="4"/>
      <c r="BN287" s="4"/>
      <c r="BO287" s="4"/>
      <c r="BP287" s="4"/>
      <c r="BQ287" s="4"/>
      <c r="BR287" s="4"/>
      <c r="BS287" s="4"/>
      <c r="BT287" s="4"/>
      <c r="BU287" s="4"/>
      <c r="BV287" s="4"/>
      <c r="BW287" s="4"/>
      <c r="BX287" s="4"/>
      <c r="BY287" s="4"/>
      <c r="BZ287" s="4"/>
      <c r="CA287" s="4"/>
      <c r="CB287" s="4" t="s">
        <v>5526</v>
      </c>
      <c r="CC287" s="4" t="s">
        <v>5639</v>
      </c>
      <c r="CD287" s="4" t="s">
        <v>5640</v>
      </c>
      <c r="CE287" s="4" t="s">
        <v>5448</v>
      </c>
      <c r="CF287" s="4" t="s">
        <v>5448</v>
      </c>
      <c r="CG287" s="4" t="s">
        <v>6809</v>
      </c>
      <c r="CH287" s="4" t="s">
        <v>5448</v>
      </c>
      <c r="CI287" s="4" t="s">
        <v>5448</v>
      </c>
      <c r="CJ287" s="4"/>
      <c r="CK287" s="4"/>
      <c r="CL287" s="4"/>
      <c r="CM287" s="4"/>
      <c r="CN287" s="4" t="s">
        <v>3172</v>
      </c>
      <c r="CO287" s="4"/>
      <c r="CP287" s="4"/>
      <c r="CQ287" s="4"/>
      <c r="CR287" s="4"/>
    </row>
    <row r="288" spans="1:96" ht="12.75">
      <c r="A288" s="4">
        <v>511</v>
      </c>
      <c r="B288" s="4">
        <v>9994</v>
      </c>
      <c r="C288" s="4" t="s">
        <v>2200</v>
      </c>
      <c r="D288" s="4" t="s">
        <v>2201</v>
      </c>
      <c r="E288" s="4">
        <v>12500</v>
      </c>
      <c r="F288" s="4" t="s">
        <v>377</v>
      </c>
      <c r="G288" s="4" t="s">
        <v>1448</v>
      </c>
      <c r="H288" s="4" t="s">
        <v>90</v>
      </c>
      <c r="I288" s="4" t="s">
        <v>55</v>
      </c>
      <c r="J288" s="4" t="s">
        <v>101</v>
      </c>
      <c r="K288" s="4" t="s">
        <v>57</v>
      </c>
      <c r="L288" s="4" t="s">
        <v>5095</v>
      </c>
      <c r="M288" s="4" t="s">
        <v>2189</v>
      </c>
      <c r="N288" s="4" t="s">
        <v>127</v>
      </c>
      <c r="O288" s="4" t="s">
        <v>3707</v>
      </c>
      <c r="P288" s="4" t="s">
        <v>6810</v>
      </c>
      <c r="Q288" s="4" t="s">
        <v>6811</v>
      </c>
      <c r="R288" s="4" t="s">
        <v>6811</v>
      </c>
      <c r="S288" s="4" t="s">
        <v>6812</v>
      </c>
      <c r="T288" s="4" t="s">
        <v>3527</v>
      </c>
      <c r="U288" s="4" t="s">
        <v>59</v>
      </c>
      <c r="V288" s="4" t="s">
        <v>60</v>
      </c>
      <c r="W288" s="4" t="s">
        <v>61</v>
      </c>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t="s">
        <v>5448</v>
      </c>
      <c r="CF288" s="4" t="s">
        <v>5448</v>
      </c>
      <c r="CG288" s="4" t="s">
        <v>6813</v>
      </c>
      <c r="CH288" s="4" t="s">
        <v>5448</v>
      </c>
      <c r="CI288" s="4" t="s">
        <v>5448</v>
      </c>
      <c r="CJ288" s="4"/>
      <c r="CK288" s="4"/>
      <c r="CL288" s="4"/>
      <c r="CM288" s="4"/>
      <c r="CN288" s="4" t="s">
        <v>3172</v>
      </c>
      <c r="CO288" s="4"/>
      <c r="CP288" s="4"/>
      <c r="CQ288" s="4"/>
      <c r="CR288" s="4"/>
    </row>
    <row r="289" spans="1:96" ht="12.75">
      <c r="A289" s="4">
        <v>542</v>
      </c>
      <c r="B289" s="4">
        <v>10047</v>
      </c>
      <c r="C289" s="4" t="s">
        <v>6814</v>
      </c>
      <c r="D289" s="4" t="s">
        <v>6815</v>
      </c>
      <c r="E289" s="4">
        <v>10000</v>
      </c>
      <c r="F289" s="4" t="s">
        <v>335</v>
      </c>
      <c r="G289" s="4" t="s">
        <v>6816</v>
      </c>
      <c r="H289" s="4" t="s">
        <v>259</v>
      </c>
      <c r="I289" s="4" t="s">
        <v>55</v>
      </c>
      <c r="J289" s="4" t="s">
        <v>101</v>
      </c>
      <c r="K289" s="4" t="s">
        <v>57</v>
      </c>
      <c r="L289" s="4" t="s">
        <v>4265</v>
      </c>
      <c r="M289" s="4" t="s">
        <v>340</v>
      </c>
      <c r="N289" s="4" t="s">
        <v>137</v>
      </c>
      <c r="O289" s="4" t="s">
        <v>6817</v>
      </c>
      <c r="P289" s="4" t="s">
        <v>6818</v>
      </c>
      <c r="Q289" s="4" t="s">
        <v>6819</v>
      </c>
      <c r="R289" s="4" t="s">
        <v>6819</v>
      </c>
      <c r="S289" s="4" t="s">
        <v>3527</v>
      </c>
      <c r="T289" s="4" t="s">
        <v>3527</v>
      </c>
      <c r="U289" s="4"/>
      <c r="V289" s="4" t="s">
        <v>74</v>
      </c>
      <c r="W289" s="4" t="s">
        <v>61</v>
      </c>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t="s">
        <v>5448</v>
      </c>
      <c r="CF289" s="4" t="s">
        <v>5448</v>
      </c>
      <c r="CG289" s="4" t="s">
        <v>6820</v>
      </c>
      <c r="CH289" s="4" t="s">
        <v>5448</v>
      </c>
      <c r="CI289" s="4" t="s">
        <v>5448</v>
      </c>
      <c r="CJ289" s="4"/>
      <c r="CK289" s="4"/>
      <c r="CL289" s="4"/>
      <c r="CM289" s="4"/>
      <c r="CN289" s="4" t="s">
        <v>3172</v>
      </c>
      <c r="CO289" s="4"/>
      <c r="CP289" s="4"/>
      <c r="CQ289" s="4"/>
      <c r="CR289" s="4"/>
    </row>
    <row r="290" spans="1:96" ht="12.75">
      <c r="A290" s="4">
        <v>263</v>
      </c>
      <c r="B290" s="4">
        <v>9590</v>
      </c>
      <c r="C290" s="4" t="s">
        <v>2376</v>
      </c>
      <c r="D290" s="4" t="s">
        <v>2377</v>
      </c>
      <c r="E290" s="4">
        <v>11800</v>
      </c>
      <c r="F290" s="4" t="s">
        <v>621</v>
      </c>
      <c r="G290" s="4" t="s">
        <v>2378</v>
      </c>
      <c r="H290" s="4" t="s">
        <v>90</v>
      </c>
      <c r="I290" s="4" t="s">
        <v>55</v>
      </c>
      <c r="J290" s="4" t="s">
        <v>101</v>
      </c>
      <c r="K290" s="4" t="s">
        <v>57</v>
      </c>
      <c r="L290" s="4" t="s">
        <v>5095</v>
      </c>
      <c r="M290" s="4" t="s">
        <v>1092</v>
      </c>
      <c r="N290" s="4" t="s">
        <v>127</v>
      </c>
      <c r="O290" s="4" t="s">
        <v>4142</v>
      </c>
      <c r="P290" s="4" t="s">
        <v>6821</v>
      </c>
      <c r="Q290" s="4" t="s">
        <v>6822</v>
      </c>
      <c r="R290" s="4" t="s">
        <v>6822</v>
      </c>
      <c r="S290" s="4" t="s">
        <v>6823</v>
      </c>
      <c r="T290" s="4" t="s">
        <v>6824</v>
      </c>
      <c r="U290" s="4" t="s">
        <v>59</v>
      </c>
      <c r="V290" s="4" t="s">
        <v>244</v>
      </c>
      <c r="W290" s="4" t="s">
        <v>61</v>
      </c>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t="s">
        <v>5448</v>
      </c>
      <c r="CF290" s="4" t="s">
        <v>5448</v>
      </c>
      <c r="CG290" s="4" t="s">
        <v>6825</v>
      </c>
      <c r="CH290" s="4" t="s">
        <v>5448</v>
      </c>
      <c r="CI290" s="4" t="s">
        <v>5448</v>
      </c>
      <c r="CJ290" s="4"/>
      <c r="CK290" s="4"/>
      <c r="CL290" s="4"/>
      <c r="CM290" s="4"/>
      <c r="CN290" s="4" t="s">
        <v>3172</v>
      </c>
      <c r="CO290" s="4"/>
      <c r="CP290" s="4"/>
      <c r="CQ290" s="4"/>
      <c r="CR290" s="4"/>
    </row>
    <row r="291" spans="1:96" ht="12.75">
      <c r="A291" s="4">
        <v>318</v>
      </c>
      <c r="B291" s="4">
        <v>9655</v>
      </c>
      <c r="C291" s="4" t="s">
        <v>1208</v>
      </c>
      <c r="D291" s="4" t="s">
        <v>1209</v>
      </c>
      <c r="E291" s="4">
        <v>40000</v>
      </c>
      <c r="F291" s="4" t="s">
        <v>961</v>
      </c>
      <c r="G291" s="4" t="s">
        <v>1210</v>
      </c>
      <c r="H291" s="4" t="s">
        <v>54</v>
      </c>
      <c r="I291" s="4" t="s">
        <v>55</v>
      </c>
      <c r="J291" s="4" t="s">
        <v>569</v>
      </c>
      <c r="K291" s="4" t="s">
        <v>57</v>
      </c>
      <c r="L291" s="4" t="s">
        <v>4265</v>
      </c>
      <c r="M291" s="4" t="s">
        <v>58</v>
      </c>
      <c r="N291" s="4" t="s">
        <v>127</v>
      </c>
      <c r="O291" s="4" t="s">
        <v>3117</v>
      </c>
      <c r="P291" s="4" t="s">
        <v>6826</v>
      </c>
      <c r="Q291" s="4" t="s">
        <v>6827</v>
      </c>
      <c r="R291" s="4" t="s">
        <v>6827</v>
      </c>
      <c r="S291" s="4" t="s">
        <v>3527</v>
      </c>
      <c r="T291" s="4" t="s">
        <v>3527</v>
      </c>
      <c r="U291" s="4" t="s">
        <v>118</v>
      </c>
      <c r="V291" s="4" t="s">
        <v>60</v>
      </c>
      <c r="W291" s="4" t="s">
        <v>61</v>
      </c>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t="s">
        <v>5572</v>
      </c>
      <c r="BG291" s="4" t="s">
        <v>961</v>
      </c>
      <c r="BH291" s="4" t="s">
        <v>6828</v>
      </c>
      <c r="BI291" s="4" t="s">
        <v>5574</v>
      </c>
      <c r="BJ291" s="4" t="s">
        <v>5575</v>
      </c>
      <c r="BK291" s="4" t="s">
        <v>5576</v>
      </c>
      <c r="BL291" s="4" t="s">
        <v>5577</v>
      </c>
      <c r="BM291" s="4"/>
      <c r="BN291" s="4"/>
      <c r="BO291" s="4"/>
      <c r="BP291" s="4"/>
      <c r="BQ291" s="4"/>
      <c r="BR291" s="4"/>
      <c r="BS291" s="4" t="s">
        <v>5541</v>
      </c>
      <c r="BT291" s="4" t="s">
        <v>3527</v>
      </c>
      <c r="BU291" s="4" t="s">
        <v>3527</v>
      </c>
      <c r="BV291" s="4"/>
      <c r="BW291" s="4"/>
      <c r="BX291" s="4"/>
      <c r="BY291" s="4" t="s">
        <v>5546</v>
      </c>
      <c r="BZ291" s="4" t="s">
        <v>3527</v>
      </c>
      <c r="CA291" s="4" t="s">
        <v>3527</v>
      </c>
      <c r="CB291" s="4"/>
      <c r="CC291" s="4"/>
      <c r="CD291" s="4"/>
      <c r="CE291" s="4" t="s">
        <v>5448</v>
      </c>
      <c r="CF291" s="4" t="s">
        <v>5548</v>
      </c>
      <c r="CG291" s="4" t="s">
        <v>6829</v>
      </c>
      <c r="CH291" s="4" t="s">
        <v>5448</v>
      </c>
      <c r="CI291" s="4" t="s">
        <v>5448</v>
      </c>
      <c r="CJ291" s="4"/>
      <c r="CK291" s="4"/>
      <c r="CL291" s="4"/>
      <c r="CM291" s="4"/>
      <c r="CN291" s="4" t="s">
        <v>3172</v>
      </c>
      <c r="CO291" s="4"/>
      <c r="CP291" s="4"/>
      <c r="CQ291" s="4"/>
      <c r="CR291" s="4"/>
    </row>
    <row r="292" spans="1:96" ht="12.75">
      <c r="A292" s="4">
        <v>337</v>
      </c>
      <c r="B292" s="4">
        <v>9691</v>
      </c>
      <c r="C292" s="4" t="s">
        <v>6830</v>
      </c>
      <c r="D292" s="4" t="s">
        <v>6831</v>
      </c>
      <c r="E292" s="4">
        <v>55000</v>
      </c>
      <c r="F292" s="4" t="s">
        <v>668</v>
      </c>
      <c r="G292" s="4" t="s">
        <v>6832</v>
      </c>
      <c r="H292" s="4" t="s">
        <v>54</v>
      </c>
      <c r="I292" s="4" t="s">
        <v>55</v>
      </c>
      <c r="J292" s="4" t="s">
        <v>56</v>
      </c>
      <c r="K292" s="4" t="s">
        <v>57</v>
      </c>
      <c r="L292" s="4" t="s">
        <v>5095</v>
      </c>
      <c r="M292" s="4" t="s">
        <v>497</v>
      </c>
      <c r="N292" s="4" t="s">
        <v>127</v>
      </c>
      <c r="O292" s="4" t="s">
        <v>6833</v>
      </c>
      <c r="P292" s="4" t="s">
        <v>6834</v>
      </c>
      <c r="Q292" s="4" t="s">
        <v>6835</v>
      </c>
      <c r="R292" s="4" t="s">
        <v>6835</v>
      </c>
      <c r="S292" s="4" t="s">
        <v>3527</v>
      </c>
      <c r="T292" s="4" t="s">
        <v>3527</v>
      </c>
      <c r="U292" s="4"/>
      <c r="V292" s="4" t="s">
        <v>427</v>
      </c>
      <c r="W292" s="4" t="s">
        <v>61</v>
      </c>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t="s">
        <v>5575</v>
      </c>
      <c r="BK292" s="4" t="s">
        <v>5576</v>
      </c>
      <c r="BL292" s="4" t="s">
        <v>5577</v>
      </c>
      <c r="BM292" s="4"/>
      <c r="BN292" s="4"/>
      <c r="BO292" s="4"/>
      <c r="BP292" s="4"/>
      <c r="BQ292" s="4"/>
      <c r="BR292" s="4"/>
      <c r="BS292" s="4"/>
      <c r="BT292" s="4"/>
      <c r="BU292" s="4"/>
      <c r="BV292" s="4"/>
      <c r="BW292" s="4"/>
      <c r="BX292" s="4"/>
      <c r="BY292" s="4"/>
      <c r="BZ292" s="4"/>
      <c r="CA292" s="4"/>
      <c r="CB292" s="4"/>
      <c r="CC292" s="4"/>
      <c r="CD292" s="4"/>
      <c r="CE292" s="4" t="s">
        <v>5448</v>
      </c>
      <c r="CF292" s="4" t="s">
        <v>5448</v>
      </c>
      <c r="CG292" s="4" t="s">
        <v>6836</v>
      </c>
      <c r="CH292" s="4" t="s">
        <v>5448</v>
      </c>
      <c r="CI292" s="4" t="s">
        <v>5448</v>
      </c>
      <c r="CJ292" s="4"/>
      <c r="CK292" s="4"/>
      <c r="CL292" s="4"/>
      <c r="CM292" s="4"/>
      <c r="CN292" s="4" t="s">
        <v>3172</v>
      </c>
      <c r="CO292" s="4"/>
      <c r="CP292" s="4"/>
      <c r="CQ292" s="4"/>
      <c r="CR292" s="4"/>
    </row>
    <row r="293" spans="1:96" ht="12.75">
      <c r="A293" s="4">
        <v>576</v>
      </c>
      <c r="B293" s="4">
        <v>10100</v>
      </c>
      <c r="C293" s="4" t="s">
        <v>6837</v>
      </c>
      <c r="D293" s="4" t="s">
        <v>6838</v>
      </c>
      <c r="E293" s="4">
        <v>10000</v>
      </c>
      <c r="F293" s="4" t="s">
        <v>2700</v>
      </c>
      <c r="G293" s="4" t="s">
        <v>6839</v>
      </c>
      <c r="H293" s="4" t="s">
        <v>90</v>
      </c>
      <c r="I293" s="4" t="s">
        <v>55</v>
      </c>
      <c r="J293" s="4" t="s">
        <v>101</v>
      </c>
      <c r="K293" s="4" t="s">
        <v>57</v>
      </c>
      <c r="L293" s="4" t="s">
        <v>5095</v>
      </c>
      <c r="M293" s="4" t="s">
        <v>1041</v>
      </c>
      <c r="N293" s="4" t="s">
        <v>127</v>
      </c>
      <c r="O293" s="4" t="s">
        <v>6840</v>
      </c>
      <c r="P293" s="4" t="s">
        <v>6841</v>
      </c>
      <c r="Q293" s="4" t="s">
        <v>6842</v>
      </c>
      <c r="R293" s="4" t="s">
        <v>6842</v>
      </c>
      <c r="S293" s="4" t="s">
        <v>3527</v>
      </c>
      <c r="T293" s="4" t="s">
        <v>3527</v>
      </c>
      <c r="U293" s="4"/>
      <c r="V293" s="4" t="s">
        <v>74</v>
      </c>
      <c r="W293" s="4" t="s">
        <v>61</v>
      </c>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t="s">
        <v>5448</v>
      </c>
      <c r="CF293" s="4" t="s">
        <v>5448</v>
      </c>
      <c r="CG293" s="4" t="s">
        <v>6843</v>
      </c>
      <c r="CH293" s="4" t="s">
        <v>5448</v>
      </c>
      <c r="CI293" s="4" t="s">
        <v>5448</v>
      </c>
      <c r="CJ293" s="4"/>
      <c r="CK293" s="4"/>
      <c r="CL293" s="4"/>
      <c r="CM293" s="4"/>
      <c r="CN293" s="4" t="s">
        <v>3172</v>
      </c>
      <c r="CO293" s="4"/>
      <c r="CP293" s="4"/>
      <c r="CQ293" s="4"/>
      <c r="CR293" s="4"/>
    </row>
    <row r="294" spans="1:96" ht="12.75">
      <c r="A294" s="4">
        <v>872</v>
      </c>
      <c r="B294" s="4">
        <v>10420</v>
      </c>
      <c r="C294" s="4" t="s">
        <v>2498</v>
      </c>
      <c r="D294" s="4" t="s">
        <v>2499</v>
      </c>
      <c r="E294" s="4">
        <v>10000</v>
      </c>
      <c r="F294" s="4" t="s">
        <v>2468</v>
      </c>
      <c r="G294" s="4" t="s">
        <v>2500</v>
      </c>
      <c r="H294" s="4" t="s">
        <v>259</v>
      </c>
      <c r="I294" s="4" t="s">
        <v>55</v>
      </c>
      <c r="J294" s="4" t="s">
        <v>101</v>
      </c>
      <c r="K294" s="4" t="s">
        <v>57</v>
      </c>
      <c r="L294" s="4" t="s">
        <v>4265</v>
      </c>
      <c r="M294" s="4" t="s">
        <v>340</v>
      </c>
      <c r="N294" s="4" t="s">
        <v>137</v>
      </c>
      <c r="O294" s="4" t="s">
        <v>3772</v>
      </c>
      <c r="P294" s="4" t="s">
        <v>6844</v>
      </c>
      <c r="Q294" s="4" t="s">
        <v>6845</v>
      </c>
      <c r="R294" s="4" t="s">
        <v>6845</v>
      </c>
      <c r="S294" s="4" t="s">
        <v>3527</v>
      </c>
      <c r="T294" s="4" t="s">
        <v>3527</v>
      </c>
      <c r="U294" s="4" t="s">
        <v>59</v>
      </c>
      <c r="V294" s="4" t="s">
        <v>60</v>
      </c>
      <c r="W294" s="4" t="s">
        <v>61</v>
      </c>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t="s">
        <v>5448</v>
      </c>
      <c r="CF294" s="4" t="s">
        <v>5448</v>
      </c>
      <c r="CG294" s="4" t="s">
        <v>6846</v>
      </c>
      <c r="CH294" s="4" t="s">
        <v>5448</v>
      </c>
      <c r="CI294" s="4" t="s">
        <v>5448</v>
      </c>
      <c r="CJ294" s="4"/>
      <c r="CK294" s="4"/>
      <c r="CL294" s="4"/>
      <c r="CM294" s="4"/>
      <c r="CN294" s="4" t="s">
        <v>3172</v>
      </c>
      <c r="CO294" s="4"/>
      <c r="CP294" s="4"/>
      <c r="CQ294" s="4"/>
      <c r="CR294" s="4"/>
    </row>
    <row r="295" spans="1:96" ht="12.75">
      <c r="A295" s="4">
        <v>582</v>
      </c>
      <c r="B295" s="4">
        <v>10106</v>
      </c>
      <c r="C295" s="4" t="s">
        <v>6847</v>
      </c>
      <c r="D295" s="4" t="s">
        <v>6848</v>
      </c>
      <c r="E295" s="4">
        <v>10000</v>
      </c>
      <c r="F295" s="4" t="s">
        <v>2700</v>
      </c>
      <c r="G295" s="4" t="s">
        <v>6849</v>
      </c>
      <c r="H295" s="4" t="s">
        <v>90</v>
      </c>
      <c r="I295" s="4" t="s">
        <v>55</v>
      </c>
      <c r="J295" s="4" t="s">
        <v>101</v>
      </c>
      <c r="K295" s="4" t="s">
        <v>57</v>
      </c>
      <c r="L295" s="4" t="s">
        <v>5095</v>
      </c>
      <c r="M295" s="4" t="s">
        <v>1041</v>
      </c>
      <c r="N295" s="4" t="s">
        <v>127</v>
      </c>
      <c r="O295" s="4" t="s">
        <v>6850</v>
      </c>
      <c r="P295" s="4" t="s">
        <v>6851</v>
      </c>
      <c r="Q295" s="4" t="s">
        <v>6852</v>
      </c>
      <c r="R295" s="4" t="s">
        <v>6852</v>
      </c>
      <c r="S295" s="4" t="s">
        <v>3527</v>
      </c>
      <c r="T295" s="4" t="s">
        <v>3527</v>
      </c>
      <c r="U295" s="4"/>
      <c r="V295" s="4" t="s">
        <v>74</v>
      </c>
      <c r="W295" s="4" t="s">
        <v>61</v>
      </c>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t="s">
        <v>5448</v>
      </c>
      <c r="CF295" s="4" t="s">
        <v>5448</v>
      </c>
      <c r="CG295" s="4" t="s">
        <v>6853</v>
      </c>
      <c r="CH295" s="4" t="s">
        <v>5448</v>
      </c>
      <c r="CI295" s="4" t="s">
        <v>5448</v>
      </c>
      <c r="CJ295" s="4"/>
      <c r="CK295" s="4"/>
      <c r="CL295" s="4"/>
      <c r="CM295" s="4"/>
      <c r="CN295" s="4" t="s">
        <v>3172</v>
      </c>
      <c r="CO295" s="4"/>
      <c r="CP295" s="4"/>
      <c r="CQ295" s="4"/>
      <c r="CR295" s="4"/>
    </row>
    <row r="296" spans="1:96" ht="12.75">
      <c r="A296" s="4">
        <v>308</v>
      </c>
      <c r="B296" s="4">
        <v>9642</v>
      </c>
      <c r="C296" s="4" t="s">
        <v>6854</v>
      </c>
      <c r="D296" s="4" t="s">
        <v>6855</v>
      </c>
      <c r="E296" s="4">
        <v>27500</v>
      </c>
      <c r="F296" s="4" t="s">
        <v>6856</v>
      </c>
      <c r="G296" s="4" t="s">
        <v>6857</v>
      </c>
      <c r="H296" s="4" t="s">
        <v>69</v>
      </c>
      <c r="I296" s="4" t="s">
        <v>55</v>
      </c>
      <c r="J296" s="4" t="s">
        <v>847</v>
      </c>
      <c r="K296" s="4" t="s">
        <v>57</v>
      </c>
      <c r="L296" s="4" t="s">
        <v>5095</v>
      </c>
      <c r="M296" s="4" t="s">
        <v>767</v>
      </c>
      <c r="N296" s="4" t="s">
        <v>127</v>
      </c>
      <c r="O296" s="4" t="s">
        <v>6858</v>
      </c>
      <c r="P296" s="4" t="s">
        <v>6859</v>
      </c>
      <c r="Q296" s="4" t="s">
        <v>6860</v>
      </c>
      <c r="R296" s="4" t="s">
        <v>6860</v>
      </c>
      <c r="S296" s="4" t="s">
        <v>3527</v>
      </c>
      <c r="T296" s="4" t="s">
        <v>3527</v>
      </c>
      <c r="U296" s="4"/>
      <c r="V296" s="4" t="s">
        <v>427</v>
      </c>
      <c r="W296" s="4" t="s">
        <v>61</v>
      </c>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t="s">
        <v>5575</v>
      </c>
      <c r="BK296" s="4" t="s">
        <v>5576</v>
      </c>
      <c r="BL296" s="4" t="s">
        <v>5577</v>
      </c>
      <c r="BM296" s="4"/>
      <c r="BN296" s="4"/>
      <c r="BO296" s="4"/>
      <c r="BP296" s="4"/>
      <c r="BQ296" s="4"/>
      <c r="BR296" s="4"/>
      <c r="BS296" s="4"/>
      <c r="BT296" s="4"/>
      <c r="BU296" s="4"/>
      <c r="BV296" s="4"/>
      <c r="BW296" s="4"/>
      <c r="BX296" s="4"/>
      <c r="BY296" s="4"/>
      <c r="BZ296" s="4"/>
      <c r="CA296" s="4"/>
      <c r="CB296" s="4"/>
      <c r="CC296" s="4"/>
      <c r="CD296" s="4"/>
      <c r="CE296" s="4" t="s">
        <v>5448</v>
      </c>
      <c r="CF296" s="4" t="s">
        <v>5448</v>
      </c>
      <c r="CG296" s="4" t="s">
        <v>6861</v>
      </c>
      <c r="CH296" s="4" t="s">
        <v>5448</v>
      </c>
      <c r="CI296" s="4" t="s">
        <v>5448</v>
      </c>
      <c r="CJ296" s="4"/>
      <c r="CK296" s="4"/>
      <c r="CL296" s="4"/>
      <c r="CM296" s="4"/>
      <c r="CN296" s="4" t="s">
        <v>3172</v>
      </c>
      <c r="CO296" s="4"/>
      <c r="CP296" s="4"/>
      <c r="CQ296" s="4"/>
      <c r="CR296" s="4"/>
    </row>
    <row r="297" spans="1:96" ht="12.75">
      <c r="A297" s="4">
        <v>462</v>
      </c>
      <c r="B297" s="4">
        <v>9904</v>
      </c>
      <c r="C297" s="4" t="s">
        <v>6862</v>
      </c>
      <c r="D297" s="4" t="s">
        <v>6863</v>
      </c>
      <c r="E297" s="4">
        <v>12500</v>
      </c>
      <c r="F297" s="4" t="s">
        <v>2008</v>
      </c>
      <c r="G297" s="4" t="s">
        <v>2845</v>
      </c>
      <c r="H297" s="4" t="s">
        <v>259</v>
      </c>
      <c r="I297" s="4" t="s">
        <v>55</v>
      </c>
      <c r="J297" s="4" t="s">
        <v>101</v>
      </c>
      <c r="K297" s="4" t="s">
        <v>57</v>
      </c>
      <c r="L297" s="4" t="s">
        <v>4265</v>
      </c>
      <c r="M297" s="4" t="s">
        <v>340</v>
      </c>
      <c r="N297" s="4" t="s">
        <v>137</v>
      </c>
      <c r="O297" s="4" t="s">
        <v>6864</v>
      </c>
      <c r="P297" s="4" t="s">
        <v>6865</v>
      </c>
      <c r="Q297" s="4" t="s">
        <v>6866</v>
      </c>
      <c r="R297" s="4" t="s">
        <v>6866</v>
      </c>
      <c r="S297" s="4" t="s">
        <v>3527</v>
      </c>
      <c r="T297" s="4" t="s">
        <v>3527</v>
      </c>
      <c r="U297" s="4"/>
      <c r="V297" s="4" t="s">
        <v>74</v>
      </c>
      <c r="W297" s="4" t="s">
        <v>61</v>
      </c>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t="s">
        <v>5448</v>
      </c>
      <c r="CF297" s="4" t="s">
        <v>5448</v>
      </c>
      <c r="CG297" s="4" t="s">
        <v>6794</v>
      </c>
      <c r="CH297" s="4" t="s">
        <v>5448</v>
      </c>
      <c r="CI297" s="4" t="s">
        <v>5448</v>
      </c>
      <c r="CJ297" s="4"/>
      <c r="CK297" s="4"/>
      <c r="CL297" s="4"/>
      <c r="CM297" s="4"/>
      <c r="CN297" s="4" t="s">
        <v>3172</v>
      </c>
      <c r="CO297" s="4"/>
      <c r="CP297" s="4"/>
      <c r="CQ297" s="4"/>
      <c r="CR297" s="4"/>
    </row>
    <row r="298" spans="1:96" ht="12.75">
      <c r="A298" s="4">
        <v>450</v>
      </c>
      <c r="B298" s="4">
        <v>9888</v>
      </c>
      <c r="C298" s="4" t="s">
        <v>1047</v>
      </c>
      <c r="D298" s="4" t="s">
        <v>1048</v>
      </c>
      <c r="E298" s="4">
        <v>44000</v>
      </c>
      <c r="F298" s="4" t="s">
        <v>1049</v>
      </c>
      <c r="G298" s="4" t="s">
        <v>1051</v>
      </c>
      <c r="H298" s="4" t="s">
        <v>54</v>
      </c>
      <c r="I298" s="4" t="s">
        <v>55</v>
      </c>
      <c r="J298" s="4" t="s">
        <v>56</v>
      </c>
      <c r="K298" s="4" t="s">
        <v>57</v>
      </c>
      <c r="L298" s="4" t="s">
        <v>4265</v>
      </c>
      <c r="M298" s="4" t="s">
        <v>58</v>
      </c>
      <c r="N298" s="4" t="s">
        <v>127</v>
      </c>
      <c r="O298" s="4" t="s">
        <v>4047</v>
      </c>
      <c r="P298" s="4" t="s">
        <v>6867</v>
      </c>
      <c r="Q298" s="4" t="s">
        <v>6868</v>
      </c>
      <c r="R298" s="4" t="s">
        <v>6868</v>
      </c>
      <c r="S298" s="4" t="s">
        <v>3527</v>
      </c>
      <c r="T298" s="4" t="s">
        <v>3527</v>
      </c>
      <c r="U298" s="4" t="s">
        <v>118</v>
      </c>
      <c r="V298" s="4" t="s">
        <v>60</v>
      </c>
      <c r="W298" s="4" t="s">
        <v>61</v>
      </c>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t="s">
        <v>5572</v>
      </c>
      <c r="BG298" s="4" t="s">
        <v>1049</v>
      </c>
      <c r="BH298" s="4" t="s">
        <v>6869</v>
      </c>
      <c r="BI298" s="4" t="s">
        <v>5574</v>
      </c>
      <c r="BJ298" s="4"/>
      <c r="BK298" s="4"/>
      <c r="BL298" s="4"/>
      <c r="BM298" s="4"/>
      <c r="BN298" s="4"/>
      <c r="BO298" s="4"/>
      <c r="BP298" s="4"/>
      <c r="BQ298" s="4"/>
      <c r="BR298" s="4"/>
      <c r="BS298" s="4" t="s">
        <v>5541</v>
      </c>
      <c r="BT298" s="4" t="s">
        <v>3527</v>
      </c>
      <c r="BU298" s="4" t="s">
        <v>3527</v>
      </c>
      <c r="BV298" s="4"/>
      <c r="BW298" s="4"/>
      <c r="BX298" s="4"/>
      <c r="BY298" s="4" t="s">
        <v>5546</v>
      </c>
      <c r="BZ298" s="4" t="s">
        <v>3527</v>
      </c>
      <c r="CA298" s="4" t="s">
        <v>3527</v>
      </c>
      <c r="CB298" s="4"/>
      <c r="CC298" s="4"/>
      <c r="CD298" s="4"/>
      <c r="CE298" s="4" t="s">
        <v>5448</v>
      </c>
      <c r="CF298" s="4" t="s">
        <v>5548</v>
      </c>
      <c r="CG298" s="4" t="s">
        <v>6870</v>
      </c>
      <c r="CH298" s="4" t="s">
        <v>5448</v>
      </c>
      <c r="CI298" s="4" t="s">
        <v>5448</v>
      </c>
      <c r="CJ298" s="4"/>
      <c r="CK298" s="4"/>
      <c r="CL298" s="4"/>
      <c r="CM298" s="4"/>
      <c r="CN298" s="4" t="s">
        <v>3172</v>
      </c>
      <c r="CO298" s="4"/>
      <c r="CP298" s="4"/>
      <c r="CQ298" s="4"/>
      <c r="CR298" s="4"/>
    </row>
    <row r="299" spans="1:96" ht="12.75">
      <c r="A299" s="4">
        <v>451</v>
      </c>
      <c r="B299" s="4">
        <v>9890</v>
      </c>
      <c r="C299" s="4" t="s">
        <v>1596</v>
      </c>
      <c r="D299" s="4" t="s">
        <v>1597</v>
      </c>
      <c r="E299" s="4">
        <v>26400</v>
      </c>
      <c r="F299" s="4" t="s">
        <v>1585</v>
      </c>
      <c r="G299" s="4" t="s">
        <v>1598</v>
      </c>
      <c r="H299" s="4" t="s">
        <v>90</v>
      </c>
      <c r="I299" s="4" t="s">
        <v>55</v>
      </c>
      <c r="J299" s="4" t="s">
        <v>277</v>
      </c>
      <c r="K299" s="4" t="s">
        <v>57</v>
      </c>
      <c r="L299" s="4" t="s">
        <v>5095</v>
      </c>
      <c r="M299" s="4" t="s">
        <v>833</v>
      </c>
      <c r="N299" s="4" t="s">
        <v>127</v>
      </c>
      <c r="O299" s="4" t="s">
        <v>4048</v>
      </c>
      <c r="P299" s="4" t="s">
        <v>6871</v>
      </c>
      <c r="Q299" s="4" t="s">
        <v>6872</v>
      </c>
      <c r="R299" s="4" t="s">
        <v>6872</v>
      </c>
      <c r="S299" s="4" t="s">
        <v>3527</v>
      </c>
      <c r="T299" s="4" t="s">
        <v>3527</v>
      </c>
      <c r="U299" s="4" t="s">
        <v>391</v>
      </c>
      <c r="V299" s="4" t="s">
        <v>60</v>
      </c>
      <c r="W299" s="4" t="s">
        <v>61</v>
      </c>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t="s">
        <v>5448</v>
      </c>
      <c r="CF299" s="4" t="s">
        <v>5448</v>
      </c>
      <c r="CG299" s="4" t="s">
        <v>6873</v>
      </c>
      <c r="CH299" s="4" t="s">
        <v>5448</v>
      </c>
      <c r="CI299" s="4" t="s">
        <v>5448</v>
      </c>
      <c r="CJ299" s="4"/>
      <c r="CK299" s="4"/>
      <c r="CL299" s="4"/>
      <c r="CM299" s="4"/>
      <c r="CN299" s="4" t="s">
        <v>3172</v>
      </c>
      <c r="CO299" s="4"/>
      <c r="CP299" s="4"/>
      <c r="CQ299" s="4"/>
      <c r="CR299" s="4"/>
    </row>
    <row r="300" spans="1:96" ht="12.75">
      <c r="A300" s="4">
        <v>307</v>
      </c>
      <c r="B300" s="4">
        <v>9641</v>
      </c>
      <c r="C300" s="4" t="s">
        <v>732</v>
      </c>
      <c r="D300" s="4" t="s">
        <v>733</v>
      </c>
      <c r="E300" s="4">
        <v>60400</v>
      </c>
      <c r="F300" s="4" t="s">
        <v>734</v>
      </c>
      <c r="G300" s="4" t="s">
        <v>737</v>
      </c>
      <c r="H300" s="4" t="s">
        <v>54</v>
      </c>
      <c r="I300" s="4" t="s">
        <v>55</v>
      </c>
      <c r="J300" s="4" t="s">
        <v>56</v>
      </c>
      <c r="K300" s="4" t="s">
        <v>57</v>
      </c>
      <c r="L300" s="4" t="s">
        <v>4265</v>
      </c>
      <c r="M300" s="4" t="s">
        <v>58</v>
      </c>
      <c r="N300" s="4" t="s">
        <v>127</v>
      </c>
      <c r="O300" s="4" t="s">
        <v>3131</v>
      </c>
      <c r="P300" s="4" t="s">
        <v>6874</v>
      </c>
      <c r="Q300" s="4" t="s">
        <v>6875</v>
      </c>
      <c r="R300" s="4" t="s">
        <v>6875</v>
      </c>
      <c r="S300" s="4" t="s">
        <v>3527</v>
      </c>
      <c r="T300" s="4" t="s">
        <v>3527</v>
      </c>
      <c r="U300" s="4" t="s">
        <v>59</v>
      </c>
      <c r="V300" s="4" t="s">
        <v>60</v>
      </c>
      <c r="W300" s="4" t="s">
        <v>61</v>
      </c>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t="s">
        <v>5572</v>
      </c>
      <c r="BG300" s="4" t="s">
        <v>734</v>
      </c>
      <c r="BH300" s="4" t="s">
        <v>6876</v>
      </c>
      <c r="BI300" s="4" t="s">
        <v>5574</v>
      </c>
      <c r="BJ300" s="4" t="s">
        <v>5575</v>
      </c>
      <c r="BK300" s="4" t="s">
        <v>5576</v>
      </c>
      <c r="BL300" s="4" t="s">
        <v>5577</v>
      </c>
      <c r="BM300" s="4"/>
      <c r="BN300" s="4"/>
      <c r="BO300" s="4"/>
      <c r="BP300" s="4"/>
      <c r="BQ300" s="4"/>
      <c r="BR300" s="4"/>
      <c r="BS300" s="4" t="s">
        <v>5541</v>
      </c>
      <c r="BT300" s="4" t="s">
        <v>3527</v>
      </c>
      <c r="BU300" s="4" t="s">
        <v>3527</v>
      </c>
      <c r="BV300" s="4"/>
      <c r="BW300" s="4"/>
      <c r="BX300" s="4"/>
      <c r="BY300" s="4" t="s">
        <v>5546</v>
      </c>
      <c r="BZ300" s="4" t="s">
        <v>3527</v>
      </c>
      <c r="CA300" s="4" t="s">
        <v>3527</v>
      </c>
      <c r="CB300" s="4"/>
      <c r="CC300" s="4"/>
      <c r="CD300" s="4"/>
      <c r="CE300" s="4" t="s">
        <v>5448</v>
      </c>
      <c r="CF300" s="4" t="s">
        <v>5548</v>
      </c>
      <c r="CG300" s="4" t="s">
        <v>6877</v>
      </c>
      <c r="CH300" s="4" t="s">
        <v>5448</v>
      </c>
      <c r="CI300" s="4" t="s">
        <v>5448</v>
      </c>
      <c r="CJ300" s="4"/>
      <c r="CK300" s="4"/>
      <c r="CL300" s="4"/>
      <c r="CM300" s="4"/>
      <c r="CN300" s="4" t="s">
        <v>3172</v>
      </c>
      <c r="CO300" s="4"/>
      <c r="CP300" s="4"/>
      <c r="CQ300" s="4"/>
      <c r="CR300" s="4"/>
    </row>
    <row r="301" spans="1:96" ht="12.75">
      <c r="A301" s="4">
        <v>818</v>
      </c>
      <c r="B301" s="4">
        <v>10366</v>
      </c>
      <c r="C301" s="4" t="s">
        <v>1575</v>
      </c>
      <c r="D301" s="4" t="s">
        <v>1576</v>
      </c>
      <c r="E301" s="4">
        <v>26500</v>
      </c>
      <c r="F301" s="4" t="s">
        <v>687</v>
      </c>
      <c r="G301" s="4" t="s">
        <v>1078</v>
      </c>
      <c r="H301" s="4" t="s">
        <v>69</v>
      </c>
      <c r="I301" s="4" t="s">
        <v>55</v>
      </c>
      <c r="J301" s="4" t="s">
        <v>945</v>
      </c>
      <c r="K301" s="4" t="s">
        <v>57</v>
      </c>
      <c r="L301" s="4" t="s">
        <v>5095</v>
      </c>
      <c r="M301" s="4" t="s">
        <v>767</v>
      </c>
      <c r="N301" s="4" t="s">
        <v>127</v>
      </c>
      <c r="O301" s="4" t="s">
        <v>3751</v>
      </c>
      <c r="P301" s="4" t="s">
        <v>6878</v>
      </c>
      <c r="Q301" s="4" t="s">
        <v>6879</v>
      </c>
      <c r="R301" s="4" t="s">
        <v>6880</v>
      </c>
      <c r="S301" s="4" t="s">
        <v>3527</v>
      </c>
      <c r="T301" s="4" t="s">
        <v>3527</v>
      </c>
      <c r="U301" s="4" t="s">
        <v>59</v>
      </c>
      <c r="V301" s="4" t="s">
        <v>60</v>
      </c>
      <c r="W301" s="4" t="s">
        <v>61</v>
      </c>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t="s">
        <v>5448</v>
      </c>
      <c r="CF301" s="4" t="s">
        <v>5448</v>
      </c>
      <c r="CG301" s="4" t="s">
        <v>6881</v>
      </c>
      <c r="CH301" s="4" t="s">
        <v>5448</v>
      </c>
      <c r="CI301" s="4" t="s">
        <v>5448</v>
      </c>
      <c r="CJ301" s="4"/>
      <c r="CK301" s="4"/>
      <c r="CL301" s="4"/>
      <c r="CM301" s="4"/>
      <c r="CN301" s="4" t="s">
        <v>3172</v>
      </c>
      <c r="CO301" s="4"/>
      <c r="CP301" s="4"/>
      <c r="CQ301" s="4"/>
      <c r="CR301" s="4"/>
    </row>
    <row r="302" spans="1:96" ht="12.75">
      <c r="A302" s="4">
        <v>18</v>
      </c>
      <c r="B302" s="4">
        <v>216</v>
      </c>
      <c r="C302" s="4" t="s">
        <v>139</v>
      </c>
      <c r="D302" s="4" t="s">
        <v>140</v>
      </c>
      <c r="E302" s="4">
        <v>236070</v>
      </c>
      <c r="F302" s="4" t="s">
        <v>141</v>
      </c>
      <c r="G302" s="4" t="s">
        <v>144</v>
      </c>
      <c r="H302" s="4" t="s">
        <v>146</v>
      </c>
      <c r="I302" s="4" t="s">
        <v>135</v>
      </c>
      <c r="J302" s="4" t="s">
        <v>147</v>
      </c>
      <c r="K302" s="4" t="s">
        <v>57</v>
      </c>
      <c r="L302" s="4" t="s">
        <v>5095</v>
      </c>
      <c r="M302" s="4" t="s">
        <v>137</v>
      </c>
      <c r="N302" s="4" t="s">
        <v>137</v>
      </c>
      <c r="O302" s="4" t="s">
        <v>4165</v>
      </c>
      <c r="P302" s="4" t="s">
        <v>6882</v>
      </c>
      <c r="Q302" s="4" t="s">
        <v>6883</v>
      </c>
      <c r="R302" s="4" t="s">
        <v>6883</v>
      </c>
      <c r="S302" s="4" t="s">
        <v>6884</v>
      </c>
      <c r="T302" s="4" t="s">
        <v>3527</v>
      </c>
      <c r="U302" s="4" t="s">
        <v>59</v>
      </c>
      <c r="V302" s="4" t="s">
        <v>60</v>
      </c>
      <c r="W302" s="4" t="s">
        <v>75</v>
      </c>
      <c r="X302" s="4"/>
      <c r="Y302" s="4"/>
      <c r="Z302" s="4"/>
      <c r="AA302" s="4"/>
      <c r="AB302" s="4" t="s">
        <v>6885</v>
      </c>
      <c r="AC302" s="4" t="s">
        <v>2381</v>
      </c>
      <c r="AD302" s="4" t="s">
        <v>6886</v>
      </c>
      <c r="AE302" s="4" t="s">
        <v>6887</v>
      </c>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t="s">
        <v>5541</v>
      </c>
      <c r="BT302" s="4" t="s">
        <v>3527</v>
      </c>
      <c r="BU302" s="4" t="s">
        <v>6888</v>
      </c>
      <c r="BV302" s="4" t="s">
        <v>5543</v>
      </c>
      <c r="BW302" s="4" t="s">
        <v>5751</v>
      </c>
      <c r="BX302" s="4" t="s">
        <v>5545</v>
      </c>
      <c r="BY302" s="4" t="s">
        <v>5546</v>
      </c>
      <c r="BZ302" s="4" t="s">
        <v>3527</v>
      </c>
      <c r="CA302" s="4" t="s">
        <v>3527</v>
      </c>
      <c r="CB302" s="4"/>
      <c r="CC302" s="4"/>
      <c r="CD302" s="4"/>
      <c r="CE302" s="4" t="s">
        <v>5760</v>
      </c>
      <c r="CF302" s="4" t="s">
        <v>5548</v>
      </c>
      <c r="CG302" s="4" t="s">
        <v>6889</v>
      </c>
      <c r="CH302" s="4" t="s">
        <v>5448</v>
      </c>
      <c r="CI302" s="4" t="s">
        <v>5448</v>
      </c>
      <c r="CJ302" s="4" t="s">
        <v>6890</v>
      </c>
      <c r="CK302" s="4"/>
      <c r="CL302" s="4"/>
      <c r="CM302" s="4"/>
      <c r="CN302" s="4" t="s">
        <v>3172</v>
      </c>
      <c r="CO302" s="4" t="s">
        <v>5551</v>
      </c>
      <c r="CP302" s="4"/>
      <c r="CQ302" s="4"/>
      <c r="CR302" s="4"/>
    </row>
    <row r="303" spans="1:96" ht="12.75">
      <c r="A303" s="4">
        <v>193</v>
      </c>
      <c r="B303" s="4">
        <v>9478</v>
      </c>
      <c r="C303" s="4" t="s">
        <v>1370</v>
      </c>
      <c r="D303" s="4" t="s">
        <v>1371</v>
      </c>
      <c r="E303" s="4">
        <v>33000</v>
      </c>
      <c r="F303" s="4" t="s">
        <v>1372</v>
      </c>
      <c r="G303" s="4" t="s">
        <v>1374</v>
      </c>
      <c r="H303" s="4" t="s">
        <v>90</v>
      </c>
      <c r="I303" s="4" t="s">
        <v>55</v>
      </c>
      <c r="J303" s="4" t="s">
        <v>101</v>
      </c>
      <c r="K303" s="4" t="s">
        <v>57</v>
      </c>
      <c r="L303" s="4" t="s">
        <v>5095</v>
      </c>
      <c r="M303" s="4" t="s">
        <v>1296</v>
      </c>
      <c r="N303" s="4" t="s">
        <v>127</v>
      </c>
      <c r="O303" s="4" t="s">
        <v>4187</v>
      </c>
      <c r="P303" s="4" t="s">
        <v>6891</v>
      </c>
      <c r="Q303" s="4" t="s">
        <v>6892</v>
      </c>
      <c r="R303" s="4" t="s">
        <v>6892</v>
      </c>
      <c r="S303" s="4" t="s">
        <v>3527</v>
      </c>
      <c r="T303" s="4" t="s">
        <v>3527</v>
      </c>
      <c r="U303" s="4" t="s">
        <v>59</v>
      </c>
      <c r="V303" s="4" t="s">
        <v>60</v>
      </c>
      <c r="W303" s="4" t="s">
        <v>61</v>
      </c>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t="s">
        <v>5448</v>
      </c>
      <c r="CF303" s="4" t="s">
        <v>5448</v>
      </c>
      <c r="CG303" s="4" t="s">
        <v>6893</v>
      </c>
      <c r="CH303" s="4" t="s">
        <v>5448</v>
      </c>
      <c r="CI303" s="4" t="s">
        <v>5448</v>
      </c>
      <c r="CJ303" s="4"/>
      <c r="CK303" s="4"/>
      <c r="CL303" s="4"/>
      <c r="CM303" s="4"/>
      <c r="CN303" s="4" t="s">
        <v>3172</v>
      </c>
      <c r="CO303" s="4"/>
      <c r="CP303" s="4"/>
      <c r="CQ303" s="4"/>
      <c r="CR303" s="4"/>
    </row>
    <row r="304" spans="1:96" ht="12.75">
      <c r="A304" s="4">
        <v>310</v>
      </c>
      <c r="B304" s="4">
        <v>9646</v>
      </c>
      <c r="C304" s="4" t="s">
        <v>1354</v>
      </c>
      <c r="D304" s="4" t="s">
        <v>1355</v>
      </c>
      <c r="E304" s="4">
        <v>33523</v>
      </c>
      <c r="F304" s="4" t="s">
        <v>1133</v>
      </c>
      <c r="G304" s="4" t="s">
        <v>1356</v>
      </c>
      <c r="H304" s="4" t="s">
        <v>69</v>
      </c>
      <c r="I304" s="4" t="s">
        <v>55</v>
      </c>
      <c r="J304" s="4" t="s">
        <v>847</v>
      </c>
      <c r="K304" s="4" t="s">
        <v>57</v>
      </c>
      <c r="L304" s="4" t="s">
        <v>5095</v>
      </c>
      <c r="M304" s="4" t="s">
        <v>767</v>
      </c>
      <c r="N304" s="4" t="s">
        <v>127</v>
      </c>
      <c r="O304" s="4" t="s">
        <v>3135</v>
      </c>
      <c r="P304" s="4" t="s">
        <v>6894</v>
      </c>
      <c r="Q304" s="4" t="s">
        <v>6895</v>
      </c>
      <c r="R304" s="4" t="s">
        <v>6895</v>
      </c>
      <c r="S304" s="4" t="s">
        <v>3527</v>
      </c>
      <c r="T304" s="4" t="s">
        <v>3527</v>
      </c>
      <c r="U304" s="4" t="s">
        <v>59</v>
      </c>
      <c r="V304" s="4" t="s">
        <v>60</v>
      </c>
      <c r="W304" s="4" t="s">
        <v>61</v>
      </c>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t="s">
        <v>5572</v>
      </c>
      <c r="BG304" s="4" t="s">
        <v>1133</v>
      </c>
      <c r="BH304" s="4" t="s">
        <v>6896</v>
      </c>
      <c r="BI304" s="4" t="s">
        <v>5574</v>
      </c>
      <c r="BJ304" s="4" t="s">
        <v>5575</v>
      </c>
      <c r="BK304" s="4" t="s">
        <v>5576</v>
      </c>
      <c r="BL304" s="4" t="s">
        <v>5577</v>
      </c>
      <c r="BM304" s="4"/>
      <c r="BN304" s="4"/>
      <c r="BO304" s="4"/>
      <c r="BP304" s="4"/>
      <c r="BQ304" s="4"/>
      <c r="BR304" s="4"/>
      <c r="BS304" s="4" t="s">
        <v>5541</v>
      </c>
      <c r="BT304" s="4" t="s">
        <v>3527</v>
      </c>
      <c r="BU304" s="4" t="s">
        <v>3527</v>
      </c>
      <c r="BV304" s="4"/>
      <c r="BW304" s="4"/>
      <c r="BX304" s="4"/>
      <c r="BY304" s="4" t="s">
        <v>5546</v>
      </c>
      <c r="BZ304" s="4" t="s">
        <v>3527</v>
      </c>
      <c r="CA304" s="4" t="s">
        <v>3527</v>
      </c>
      <c r="CB304" s="4"/>
      <c r="CC304" s="4"/>
      <c r="CD304" s="4"/>
      <c r="CE304" s="4" t="s">
        <v>5547</v>
      </c>
      <c r="CF304" s="4" t="s">
        <v>5548</v>
      </c>
      <c r="CG304" s="4" t="s">
        <v>6897</v>
      </c>
      <c r="CH304" s="4" t="s">
        <v>5448</v>
      </c>
      <c r="CI304" s="4" t="s">
        <v>5448</v>
      </c>
      <c r="CJ304" s="4"/>
      <c r="CK304" s="4"/>
      <c r="CL304" s="4"/>
      <c r="CM304" s="4"/>
      <c r="CN304" s="4" t="s">
        <v>3172</v>
      </c>
      <c r="CO304" s="4"/>
      <c r="CP304" s="4"/>
      <c r="CQ304" s="4"/>
      <c r="CR304" s="4"/>
    </row>
    <row r="305" spans="1:96" ht="12.75">
      <c r="A305" s="4">
        <v>460</v>
      </c>
      <c r="B305" s="4">
        <v>9902</v>
      </c>
      <c r="C305" s="4" t="s">
        <v>2036</v>
      </c>
      <c r="D305" s="4" t="s">
        <v>2037</v>
      </c>
      <c r="E305" s="4">
        <v>15000</v>
      </c>
      <c r="F305" s="4" t="s">
        <v>2008</v>
      </c>
      <c r="G305" s="4" t="s">
        <v>2038</v>
      </c>
      <c r="H305" s="4" t="s">
        <v>259</v>
      </c>
      <c r="I305" s="4" t="s">
        <v>55</v>
      </c>
      <c r="J305" s="4" t="s">
        <v>101</v>
      </c>
      <c r="K305" s="4" t="s">
        <v>57</v>
      </c>
      <c r="L305" s="4" t="s">
        <v>4265</v>
      </c>
      <c r="M305" s="4" t="s">
        <v>340</v>
      </c>
      <c r="N305" s="4" t="s">
        <v>137</v>
      </c>
      <c r="O305" s="4" t="s">
        <v>4038</v>
      </c>
      <c r="P305" s="4" t="s">
        <v>6898</v>
      </c>
      <c r="Q305" s="4" t="s">
        <v>6899</v>
      </c>
      <c r="R305" s="4" t="s">
        <v>6899</v>
      </c>
      <c r="S305" s="4" t="s">
        <v>3527</v>
      </c>
      <c r="T305" s="4" t="s">
        <v>3527</v>
      </c>
      <c r="U305" s="4" t="s">
        <v>59</v>
      </c>
      <c r="V305" s="4" t="s">
        <v>60</v>
      </c>
      <c r="W305" s="4" t="s">
        <v>61</v>
      </c>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t="s">
        <v>5448</v>
      </c>
      <c r="CF305" s="4" t="s">
        <v>5448</v>
      </c>
      <c r="CG305" s="4" t="s">
        <v>6900</v>
      </c>
      <c r="CH305" s="4" t="s">
        <v>5448</v>
      </c>
      <c r="CI305" s="4" t="s">
        <v>5448</v>
      </c>
      <c r="CJ305" s="4"/>
      <c r="CK305" s="4"/>
      <c r="CL305" s="4"/>
      <c r="CM305" s="4"/>
      <c r="CN305" s="4" t="s">
        <v>3172</v>
      </c>
      <c r="CO305" s="4"/>
      <c r="CP305" s="4"/>
      <c r="CQ305" s="4"/>
      <c r="CR305" s="4"/>
    </row>
    <row r="306" spans="1:96" ht="12.75">
      <c r="A306" s="4">
        <v>465</v>
      </c>
      <c r="B306" s="4">
        <v>9911</v>
      </c>
      <c r="C306" s="4" t="s">
        <v>1599</v>
      </c>
      <c r="D306" s="4" t="s">
        <v>1600</v>
      </c>
      <c r="E306" s="4">
        <v>26400</v>
      </c>
      <c r="F306" s="4" t="s">
        <v>663</v>
      </c>
      <c r="G306" s="4" t="s">
        <v>1601</v>
      </c>
      <c r="H306" s="4" t="s">
        <v>90</v>
      </c>
      <c r="I306" s="4" t="s">
        <v>55</v>
      </c>
      <c r="J306" s="4" t="s">
        <v>277</v>
      </c>
      <c r="K306" s="4" t="s">
        <v>57</v>
      </c>
      <c r="L306" s="4" t="s">
        <v>5095</v>
      </c>
      <c r="M306" s="4" t="s">
        <v>833</v>
      </c>
      <c r="N306" s="4" t="s">
        <v>127</v>
      </c>
      <c r="O306" s="4" t="s">
        <v>4039</v>
      </c>
      <c r="P306" s="4" t="s">
        <v>6901</v>
      </c>
      <c r="Q306" s="4" t="s">
        <v>6902</v>
      </c>
      <c r="R306" s="4" t="s">
        <v>6902</v>
      </c>
      <c r="S306" s="4" t="s">
        <v>3527</v>
      </c>
      <c r="T306" s="4" t="s">
        <v>3527</v>
      </c>
      <c r="U306" s="4" t="s">
        <v>59</v>
      </c>
      <c r="V306" s="4" t="s">
        <v>60</v>
      </c>
      <c r="W306" s="4" t="s">
        <v>61</v>
      </c>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t="s">
        <v>5448</v>
      </c>
      <c r="CF306" s="4" t="s">
        <v>5448</v>
      </c>
      <c r="CG306" s="4" t="s">
        <v>6903</v>
      </c>
      <c r="CH306" s="4" t="s">
        <v>5448</v>
      </c>
      <c r="CI306" s="4" t="s">
        <v>5448</v>
      </c>
      <c r="CJ306" s="4"/>
      <c r="CK306" s="4"/>
      <c r="CL306" s="4"/>
      <c r="CM306" s="4"/>
      <c r="CN306" s="4" t="s">
        <v>3172</v>
      </c>
      <c r="CO306" s="4"/>
      <c r="CP306" s="4"/>
      <c r="CQ306" s="4"/>
      <c r="CR306" s="4"/>
    </row>
    <row r="307" spans="1:96" ht="12.75">
      <c r="A307" s="4">
        <v>466</v>
      </c>
      <c r="B307" s="4">
        <v>9913</v>
      </c>
      <c r="C307" s="4" t="s">
        <v>661</v>
      </c>
      <c r="D307" s="4" t="s">
        <v>662</v>
      </c>
      <c r="E307" s="4">
        <v>63000</v>
      </c>
      <c r="F307" s="4" t="s">
        <v>663</v>
      </c>
      <c r="G307" s="4" t="s">
        <v>665</v>
      </c>
      <c r="H307" s="4" t="s">
        <v>54</v>
      </c>
      <c r="I307" s="4" t="s">
        <v>55</v>
      </c>
      <c r="J307" s="4" t="s">
        <v>408</v>
      </c>
      <c r="K307" s="4" t="s">
        <v>57</v>
      </c>
      <c r="L307" s="4" t="s">
        <v>4265</v>
      </c>
      <c r="M307" s="4" t="s">
        <v>409</v>
      </c>
      <c r="N307" s="4" t="s">
        <v>127</v>
      </c>
      <c r="O307" s="4" t="s">
        <v>4041</v>
      </c>
      <c r="P307" s="4" t="s">
        <v>6904</v>
      </c>
      <c r="Q307" s="4" t="s">
        <v>6905</v>
      </c>
      <c r="R307" s="4" t="s">
        <v>6905</v>
      </c>
      <c r="S307" s="4" t="s">
        <v>3527</v>
      </c>
      <c r="T307" s="4" t="s">
        <v>3527</v>
      </c>
      <c r="U307" s="4" t="s">
        <v>391</v>
      </c>
      <c r="V307" s="4" t="s">
        <v>60</v>
      </c>
      <c r="W307" s="4" t="s">
        <v>61</v>
      </c>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t="s">
        <v>5572</v>
      </c>
      <c r="BG307" s="4" t="s">
        <v>663</v>
      </c>
      <c r="BH307" s="4" t="s">
        <v>6906</v>
      </c>
      <c r="BI307" s="4" t="s">
        <v>5574</v>
      </c>
      <c r="BJ307" s="4"/>
      <c r="BK307" s="4"/>
      <c r="BL307" s="4"/>
      <c r="BM307" s="4"/>
      <c r="BN307" s="4"/>
      <c r="BO307" s="4"/>
      <c r="BP307" s="4"/>
      <c r="BQ307" s="4"/>
      <c r="BR307" s="4"/>
      <c r="BS307" s="4" t="s">
        <v>5541</v>
      </c>
      <c r="BT307" s="4" t="s">
        <v>3527</v>
      </c>
      <c r="BU307" s="4" t="s">
        <v>3527</v>
      </c>
      <c r="BV307" s="4"/>
      <c r="BW307" s="4"/>
      <c r="BX307" s="4"/>
      <c r="BY307" s="4" t="s">
        <v>5546</v>
      </c>
      <c r="BZ307" s="4" t="s">
        <v>3527</v>
      </c>
      <c r="CA307" s="4" t="s">
        <v>3527</v>
      </c>
      <c r="CB307" s="4"/>
      <c r="CC307" s="4"/>
      <c r="CD307" s="4"/>
      <c r="CE307" s="4" t="s">
        <v>5547</v>
      </c>
      <c r="CF307" s="4" t="s">
        <v>5548</v>
      </c>
      <c r="CG307" s="4" t="s">
        <v>6907</v>
      </c>
      <c r="CH307" s="4" t="s">
        <v>5448</v>
      </c>
      <c r="CI307" s="4" t="s">
        <v>5448</v>
      </c>
      <c r="CJ307" s="4"/>
      <c r="CK307" s="4"/>
      <c r="CL307" s="4"/>
      <c r="CM307" s="4"/>
      <c r="CN307" s="4" t="s">
        <v>3172</v>
      </c>
      <c r="CO307" s="4"/>
      <c r="CP307" s="4"/>
      <c r="CQ307" s="4"/>
      <c r="CR307" s="4"/>
    </row>
    <row r="308" spans="1:96" ht="12.75">
      <c r="A308" s="4">
        <v>476</v>
      </c>
      <c r="B308" s="4">
        <v>9929</v>
      </c>
      <c r="C308" s="4" t="s">
        <v>392</v>
      </c>
      <c r="D308" s="4" t="s">
        <v>393</v>
      </c>
      <c r="E308" s="4">
        <v>80000</v>
      </c>
      <c r="F308" s="4" t="s">
        <v>394</v>
      </c>
      <c r="G308" s="4" t="s">
        <v>396</v>
      </c>
      <c r="H308" s="4" t="s">
        <v>54</v>
      </c>
      <c r="I308" s="4" t="s">
        <v>55</v>
      </c>
      <c r="J308" s="4" t="s">
        <v>56</v>
      </c>
      <c r="K308" s="4" t="s">
        <v>57</v>
      </c>
      <c r="L308" s="4" t="s">
        <v>4265</v>
      </c>
      <c r="M308" s="4" t="s">
        <v>58</v>
      </c>
      <c r="N308" s="4" t="s">
        <v>127</v>
      </c>
      <c r="O308" s="4" t="s">
        <v>4063</v>
      </c>
      <c r="P308" s="4" t="s">
        <v>6908</v>
      </c>
      <c r="Q308" s="4" t="s">
        <v>6909</v>
      </c>
      <c r="R308" s="4" t="s">
        <v>6909</v>
      </c>
      <c r="S308" s="4" t="s">
        <v>3527</v>
      </c>
      <c r="T308" s="4" t="s">
        <v>3527</v>
      </c>
      <c r="U308" s="4" t="s">
        <v>391</v>
      </c>
      <c r="V308" s="4" t="s">
        <v>60</v>
      </c>
      <c r="W308" s="4" t="s">
        <v>61</v>
      </c>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t="s">
        <v>5541</v>
      </c>
      <c r="BT308" s="4" t="s">
        <v>3527</v>
      </c>
      <c r="BU308" s="4" t="s">
        <v>3527</v>
      </c>
      <c r="BV308" s="4"/>
      <c r="BW308" s="4"/>
      <c r="BX308" s="4"/>
      <c r="BY308" s="4" t="s">
        <v>5546</v>
      </c>
      <c r="BZ308" s="4" t="s">
        <v>3527</v>
      </c>
      <c r="CA308" s="4" t="s">
        <v>3527</v>
      </c>
      <c r="CB308" s="4"/>
      <c r="CC308" s="4"/>
      <c r="CD308" s="4"/>
      <c r="CE308" s="4" t="s">
        <v>5547</v>
      </c>
      <c r="CF308" s="4" t="s">
        <v>5548</v>
      </c>
      <c r="CG308" s="4" t="s">
        <v>6910</v>
      </c>
      <c r="CH308" s="4" t="s">
        <v>5448</v>
      </c>
      <c r="CI308" s="4" t="s">
        <v>5448</v>
      </c>
      <c r="CJ308" s="4"/>
      <c r="CK308" s="4"/>
      <c r="CL308" s="4"/>
      <c r="CM308" s="4"/>
      <c r="CN308" s="4" t="s">
        <v>3172</v>
      </c>
      <c r="CO308" s="4"/>
      <c r="CP308" s="4"/>
      <c r="CQ308" s="4"/>
      <c r="CR308" s="4"/>
    </row>
    <row r="309" spans="1:96" ht="12.75">
      <c r="A309" s="4">
        <v>924</v>
      </c>
      <c r="B309" s="4">
        <v>10473</v>
      </c>
      <c r="C309" s="4" t="s">
        <v>3833</v>
      </c>
      <c r="D309" s="4" t="s">
        <v>3834</v>
      </c>
      <c r="E309" s="4">
        <v>10000</v>
      </c>
      <c r="F309" s="4" t="s">
        <v>2603</v>
      </c>
      <c r="G309" s="4" t="s">
        <v>6911</v>
      </c>
      <c r="H309" s="4" t="s">
        <v>90</v>
      </c>
      <c r="I309" s="4" t="s">
        <v>55</v>
      </c>
      <c r="J309" s="4" t="s">
        <v>101</v>
      </c>
      <c r="K309" s="4" t="s">
        <v>57</v>
      </c>
      <c r="L309" s="4" t="s">
        <v>5095</v>
      </c>
      <c r="M309" s="4" t="s">
        <v>1041</v>
      </c>
      <c r="N309" s="4" t="s">
        <v>127</v>
      </c>
      <c r="O309" s="4" t="s">
        <v>3835</v>
      </c>
      <c r="P309" s="4" t="s">
        <v>6912</v>
      </c>
      <c r="Q309" s="4" t="s">
        <v>6913</v>
      </c>
      <c r="R309" s="4" t="s">
        <v>6913</v>
      </c>
      <c r="S309" s="4" t="s">
        <v>6914</v>
      </c>
      <c r="T309" s="4" t="s">
        <v>3527</v>
      </c>
      <c r="U309" s="4"/>
      <c r="V309" s="4" t="s">
        <v>74</v>
      </c>
      <c r="W309" s="4" t="s">
        <v>61</v>
      </c>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t="s">
        <v>5448</v>
      </c>
      <c r="CF309" s="4" t="s">
        <v>5448</v>
      </c>
      <c r="CG309" s="4" t="s">
        <v>5448</v>
      </c>
      <c r="CH309" s="4" t="s">
        <v>5448</v>
      </c>
      <c r="CI309" s="4" t="s">
        <v>5448</v>
      </c>
      <c r="CJ309" s="4"/>
      <c r="CK309" s="4"/>
      <c r="CL309" s="4"/>
      <c r="CM309" s="4"/>
      <c r="CN309" s="4" t="s">
        <v>3172</v>
      </c>
      <c r="CO309" s="4"/>
      <c r="CP309" s="4"/>
      <c r="CQ309" s="4"/>
      <c r="CR309" s="4"/>
    </row>
    <row r="310" spans="1:96" ht="12.75">
      <c r="A310" s="4">
        <v>846</v>
      </c>
      <c r="B310" s="4">
        <v>10394</v>
      </c>
      <c r="C310" s="4" t="s">
        <v>2663</v>
      </c>
      <c r="D310" s="4" t="s">
        <v>2664</v>
      </c>
      <c r="E310" s="4">
        <v>10000</v>
      </c>
      <c r="F310" s="4" t="s">
        <v>1857</v>
      </c>
      <c r="G310" s="4" t="s">
        <v>2665</v>
      </c>
      <c r="H310" s="4" t="s">
        <v>90</v>
      </c>
      <c r="I310" s="4" t="s">
        <v>55</v>
      </c>
      <c r="J310" s="4" t="s">
        <v>101</v>
      </c>
      <c r="K310" s="4" t="s">
        <v>57</v>
      </c>
      <c r="L310" s="4" t="s">
        <v>5095</v>
      </c>
      <c r="M310" s="4" t="s">
        <v>2209</v>
      </c>
      <c r="N310" s="4" t="s">
        <v>127</v>
      </c>
      <c r="O310" s="4" t="s">
        <v>3738</v>
      </c>
      <c r="P310" s="4" t="s">
        <v>6915</v>
      </c>
      <c r="Q310" s="4" t="s">
        <v>6916</v>
      </c>
      <c r="R310" s="4" t="s">
        <v>6917</v>
      </c>
      <c r="S310" s="4" t="s">
        <v>3527</v>
      </c>
      <c r="T310" s="4" t="s">
        <v>3527</v>
      </c>
      <c r="U310" s="4" t="s">
        <v>59</v>
      </c>
      <c r="V310" s="4" t="s">
        <v>60</v>
      </c>
      <c r="W310" s="4" t="s">
        <v>61</v>
      </c>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t="s">
        <v>5448</v>
      </c>
      <c r="CF310" s="4" t="s">
        <v>5448</v>
      </c>
      <c r="CG310" s="4" t="s">
        <v>6918</v>
      </c>
      <c r="CH310" s="4" t="s">
        <v>5448</v>
      </c>
      <c r="CI310" s="4" t="s">
        <v>5448</v>
      </c>
      <c r="CJ310" s="4"/>
      <c r="CK310" s="4"/>
      <c r="CL310" s="4"/>
      <c r="CM310" s="4"/>
      <c r="CN310" s="4" t="s">
        <v>3172</v>
      </c>
      <c r="CO310" s="4"/>
      <c r="CP310" s="4"/>
      <c r="CQ310" s="4"/>
      <c r="CR310" s="4"/>
    </row>
    <row r="311" spans="1:96" ht="12.75">
      <c r="A311" s="4">
        <v>54</v>
      </c>
      <c r="B311" s="4">
        <v>6836</v>
      </c>
      <c r="C311" s="4" t="s">
        <v>539</v>
      </c>
      <c r="D311" s="4" t="s">
        <v>540</v>
      </c>
      <c r="E311" s="4">
        <v>66124</v>
      </c>
      <c r="F311" s="4" t="s">
        <v>541</v>
      </c>
      <c r="G311" s="4" t="s">
        <v>544</v>
      </c>
      <c r="H311" s="4" t="s">
        <v>69</v>
      </c>
      <c r="I311" s="4" t="s">
        <v>135</v>
      </c>
      <c r="J311" s="4" t="s">
        <v>277</v>
      </c>
      <c r="K311" s="4" t="s">
        <v>57</v>
      </c>
      <c r="L311" s="4" t="s">
        <v>5095</v>
      </c>
      <c r="M311" s="4" t="s">
        <v>354</v>
      </c>
      <c r="N311" s="4" t="s">
        <v>127</v>
      </c>
      <c r="O311" s="4" t="s">
        <v>3203</v>
      </c>
      <c r="P311" s="4" t="s">
        <v>6919</v>
      </c>
      <c r="Q311" s="4" t="s">
        <v>6920</v>
      </c>
      <c r="R311" s="4" t="s">
        <v>6921</v>
      </c>
      <c r="S311" s="4" t="s">
        <v>6922</v>
      </c>
      <c r="T311" s="4" t="s">
        <v>6923</v>
      </c>
      <c r="U311" s="4" t="s">
        <v>59</v>
      </c>
      <c r="V311" s="4" t="s">
        <v>60</v>
      </c>
      <c r="W311" s="4" t="s">
        <v>75</v>
      </c>
      <c r="X311" s="4"/>
      <c r="Y311" s="4"/>
      <c r="Z311" s="4"/>
      <c r="AA311" s="4"/>
      <c r="AB311" s="4"/>
      <c r="AC311" s="4"/>
      <c r="AD311" s="4"/>
      <c r="AE311" s="4"/>
      <c r="AF311" s="4" t="s">
        <v>5537</v>
      </c>
      <c r="AG311" s="4" t="s">
        <v>5538</v>
      </c>
      <c r="AH311" s="4" t="s">
        <v>5539</v>
      </c>
      <c r="AI311" s="4" t="s">
        <v>6924</v>
      </c>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t="s">
        <v>5541</v>
      </c>
      <c r="BT311" s="4" t="s">
        <v>3527</v>
      </c>
      <c r="BU311" s="4" t="s">
        <v>6925</v>
      </c>
      <c r="BV311" s="4" t="s">
        <v>5543</v>
      </c>
      <c r="BW311" s="4" t="s">
        <v>5544</v>
      </c>
      <c r="BX311" s="4" t="s">
        <v>5545</v>
      </c>
      <c r="BY311" s="4" t="s">
        <v>5546</v>
      </c>
      <c r="BZ311" s="4" t="s">
        <v>3527</v>
      </c>
      <c r="CA311" s="4" t="s">
        <v>3527</v>
      </c>
      <c r="CB311" s="4"/>
      <c r="CC311" s="4"/>
      <c r="CD311" s="4"/>
      <c r="CE311" s="4" t="s">
        <v>5760</v>
      </c>
      <c r="CF311" s="4" t="s">
        <v>5548</v>
      </c>
      <c r="CG311" s="4" t="s">
        <v>6926</v>
      </c>
      <c r="CH311" s="4" t="s">
        <v>5448</v>
      </c>
      <c r="CI311" s="4" t="s">
        <v>5448</v>
      </c>
      <c r="CJ311" s="4" t="s">
        <v>6927</v>
      </c>
      <c r="CK311" s="4"/>
      <c r="CL311" s="4"/>
      <c r="CM311" s="4"/>
      <c r="CN311" s="4" t="s">
        <v>3172</v>
      </c>
      <c r="CO311" s="4" t="s">
        <v>6928</v>
      </c>
      <c r="CP311" s="4"/>
      <c r="CQ311" s="4"/>
      <c r="CR311" s="4"/>
    </row>
    <row r="312" spans="1:96" ht="12.75">
      <c r="A312" s="4">
        <v>21</v>
      </c>
      <c r="B312" s="4">
        <v>249</v>
      </c>
      <c r="C312" s="4" t="s">
        <v>841</v>
      </c>
      <c r="D312" s="4" t="s">
        <v>842</v>
      </c>
      <c r="E312" s="4">
        <v>55219</v>
      </c>
      <c r="F312" s="4" t="s">
        <v>843</v>
      </c>
      <c r="G312" s="4" t="s">
        <v>846</v>
      </c>
      <c r="H312" s="4" t="s">
        <v>69</v>
      </c>
      <c r="I312" s="4" t="s">
        <v>55</v>
      </c>
      <c r="J312" s="4" t="s">
        <v>847</v>
      </c>
      <c r="K312" s="4" t="s">
        <v>57</v>
      </c>
      <c r="L312" s="4" t="s">
        <v>5095</v>
      </c>
      <c r="M312" s="4" t="s">
        <v>719</v>
      </c>
      <c r="N312" s="4" t="s">
        <v>127</v>
      </c>
      <c r="O312" s="4" t="s">
        <v>4161</v>
      </c>
      <c r="P312" s="4" t="s">
        <v>6929</v>
      </c>
      <c r="Q312" s="4" t="s">
        <v>6930</v>
      </c>
      <c r="R312" s="4" t="s">
        <v>6930</v>
      </c>
      <c r="S312" s="4" t="s">
        <v>6931</v>
      </c>
      <c r="T312" s="4" t="s">
        <v>6932</v>
      </c>
      <c r="U312" s="4" t="s">
        <v>59</v>
      </c>
      <c r="V312" s="4" t="s">
        <v>60</v>
      </c>
      <c r="W312" s="4" t="s">
        <v>61</v>
      </c>
      <c r="X312" s="4"/>
      <c r="Y312" s="4"/>
      <c r="Z312" s="4"/>
      <c r="AA312" s="4"/>
      <c r="AB312" s="4"/>
      <c r="AC312" s="4"/>
      <c r="AD312" s="4"/>
      <c r="AE312" s="4"/>
      <c r="AF312" s="4" t="s">
        <v>5537</v>
      </c>
      <c r="AG312" s="4" t="s">
        <v>5757</v>
      </c>
      <c r="AH312" s="4" t="s">
        <v>972</v>
      </c>
      <c r="AI312" s="4" t="s">
        <v>6933</v>
      </c>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t="s">
        <v>5541</v>
      </c>
      <c r="BT312" s="4" t="s">
        <v>3527</v>
      </c>
      <c r="BU312" s="4" t="s">
        <v>6934</v>
      </c>
      <c r="BV312" s="4" t="s">
        <v>5543</v>
      </c>
      <c r="BW312" s="4" t="s">
        <v>5544</v>
      </c>
      <c r="BX312" s="4" t="s">
        <v>5545</v>
      </c>
      <c r="BY312" s="4" t="s">
        <v>5546</v>
      </c>
      <c r="BZ312" s="4" t="s">
        <v>3527</v>
      </c>
      <c r="CA312" s="4" t="s">
        <v>3527</v>
      </c>
      <c r="CB312" s="4"/>
      <c r="CC312" s="4"/>
      <c r="CD312" s="4"/>
      <c r="CE312" s="4" t="s">
        <v>5547</v>
      </c>
      <c r="CF312" s="4" t="s">
        <v>5548</v>
      </c>
      <c r="CG312" s="4" t="s">
        <v>6935</v>
      </c>
      <c r="CH312" s="4" t="s">
        <v>5448</v>
      </c>
      <c r="CI312" s="4" t="s">
        <v>5448</v>
      </c>
      <c r="CJ312" s="4" t="s">
        <v>6936</v>
      </c>
      <c r="CK312" s="4"/>
      <c r="CL312" s="4"/>
      <c r="CM312" s="4"/>
      <c r="CN312" s="4" t="s">
        <v>3172</v>
      </c>
      <c r="CO312" s="4" t="s">
        <v>6937</v>
      </c>
      <c r="CP312" s="4"/>
      <c r="CQ312" s="4"/>
      <c r="CR312" s="4"/>
    </row>
    <row r="313" spans="1:96" ht="12.75">
      <c r="A313" s="4">
        <v>718</v>
      </c>
      <c r="B313" s="4">
        <v>10254</v>
      </c>
      <c r="C313" s="4" t="s">
        <v>3838</v>
      </c>
      <c r="D313" s="4" t="s">
        <v>3839</v>
      </c>
      <c r="E313" s="4">
        <v>10000</v>
      </c>
      <c r="F313" s="4" t="s">
        <v>1680</v>
      </c>
      <c r="G313" s="4" t="s">
        <v>1564</v>
      </c>
      <c r="H313" s="4" t="s">
        <v>90</v>
      </c>
      <c r="I313" s="4" t="s">
        <v>55</v>
      </c>
      <c r="J313" s="4" t="s">
        <v>101</v>
      </c>
      <c r="K313" s="4" t="s">
        <v>57</v>
      </c>
      <c r="L313" s="4" t="s">
        <v>5095</v>
      </c>
      <c r="M313" s="4" t="s">
        <v>1041</v>
      </c>
      <c r="N313" s="4" t="s">
        <v>127</v>
      </c>
      <c r="O313" s="4" t="s">
        <v>3840</v>
      </c>
      <c r="P313" s="4" t="s">
        <v>6938</v>
      </c>
      <c r="Q313" s="4" t="s">
        <v>6939</v>
      </c>
      <c r="R313" s="4" t="s">
        <v>6939</v>
      </c>
      <c r="S313" s="4" t="s">
        <v>3527</v>
      </c>
      <c r="T313" s="4" t="s">
        <v>3527</v>
      </c>
      <c r="U313" s="4"/>
      <c r="V313" s="4" t="s">
        <v>74</v>
      </c>
      <c r="W313" s="4" t="s">
        <v>61</v>
      </c>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t="s">
        <v>5448</v>
      </c>
      <c r="CF313" s="4" t="s">
        <v>5448</v>
      </c>
      <c r="CG313" s="4" t="s">
        <v>6940</v>
      </c>
      <c r="CH313" s="4" t="s">
        <v>5448</v>
      </c>
      <c r="CI313" s="4" t="s">
        <v>5448</v>
      </c>
      <c r="CJ313" s="4"/>
      <c r="CK313" s="4"/>
      <c r="CL313" s="4"/>
      <c r="CM313" s="4"/>
      <c r="CN313" s="4" t="s">
        <v>3172</v>
      </c>
      <c r="CO313" s="4"/>
      <c r="CP313" s="4"/>
      <c r="CQ313" s="4"/>
      <c r="CR313" s="4"/>
    </row>
    <row r="314" spans="1:96" ht="12.75">
      <c r="A314" s="4">
        <v>309</v>
      </c>
      <c r="B314" s="4">
        <v>9643</v>
      </c>
      <c r="C314" s="4" t="s">
        <v>970</v>
      </c>
      <c r="D314" s="4" t="s">
        <v>971</v>
      </c>
      <c r="E314" s="4">
        <v>48720</v>
      </c>
      <c r="F314" s="4" t="s">
        <v>972</v>
      </c>
      <c r="G314" s="4" t="s">
        <v>974</v>
      </c>
      <c r="H314" s="4" t="s">
        <v>69</v>
      </c>
      <c r="I314" s="4" t="s">
        <v>55</v>
      </c>
      <c r="J314" s="4" t="s">
        <v>847</v>
      </c>
      <c r="K314" s="4" t="s">
        <v>57</v>
      </c>
      <c r="L314" s="4" t="s">
        <v>5095</v>
      </c>
      <c r="M314" s="4" t="s">
        <v>767</v>
      </c>
      <c r="N314" s="4" t="s">
        <v>127</v>
      </c>
      <c r="O314" s="4" t="s">
        <v>3133</v>
      </c>
      <c r="P314" s="4" t="s">
        <v>6941</v>
      </c>
      <c r="Q314" s="4" t="s">
        <v>6942</v>
      </c>
      <c r="R314" s="4" t="s">
        <v>6942</v>
      </c>
      <c r="S314" s="4" t="s">
        <v>3527</v>
      </c>
      <c r="T314" s="4" t="s">
        <v>3527</v>
      </c>
      <c r="U314" s="4" t="s">
        <v>59</v>
      </c>
      <c r="V314" s="4" t="s">
        <v>60</v>
      </c>
      <c r="W314" s="4" t="s">
        <v>61</v>
      </c>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t="s">
        <v>5572</v>
      </c>
      <c r="BG314" s="4" t="s">
        <v>972</v>
      </c>
      <c r="BH314" s="4" t="s">
        <v>6943</v>
      </c>
      <c r="BI314" s="4" t="s">
        <v>5574</v>
      </c>
      <c r="BJ314" s="4" t="s">
        <v>5575</v>
      </c>
      <c r="BK314" s="4" t="s">
        <v>5576</v>
      </c>
      <c r="BL314" s="4" t="s">
        <v>5577</v>
      </c>
      <c r="BM314" s="4"/>
      <c r="BN314" s="4"/>
      <c r="BO314" s="4"/>
      <c r="BP314" s="4"/>
      <c r="BQ314" s="4"/>
      <c r="BR314" s="4"/>
      <c r="BS314" s="4" t="s">
        <v>5541</v>
      </c>
      <c r="BT314" s="4" t="s">
        <v>3527</v>
      </c>
      <c r="BU314" s="4" t="s">
        <v>3527</v>
      </c>
      <c r="BV314" s="4"/>
      <c r="BW314" s="4"/>
      <c r="BX314" s="4"/>
      <c r="BY314" s="4" t="s">
        <v>5546</v>
      </c>
      <c r="BZ314" s="4" t="s">
        <v>3527</v>
      </c>
      <c r="CA314" s="4" t="s">
        <v>3527</v>
      </c>
      <c r="CB314" s="4"/>
      <c r="CC314" s="4"/>
      <c r="CD314" s="4"/>
      <c r="CE314" s="4" t="s">
        <v>3527</v>
      </c>
      <c r="CF314" s="4" t="s">
        <v>5548</v>
      </c>
      <c r="CG314" s="4" t="s">
        <v>6944</v>
      </c>
      <c r="CH314" s="4" t="s">
        <v>5448</v>
      </c>
      <c r="CI314" s="4" t="s">
        <v>5448</v>
      </c>
      <c r="CJ314" s="4"/>
      <c r="CK314" s="4"/>
      <c r="CL314" s="4"/>
      <c r="CM314" s="4"/>
      <c r="CN314" s="4" t="s">
        <v>3172</v>
      </c>
      <c r="CO314" s="4"/>
      <c r="CP314" s="4"/>
      <c r="CQ314" s="4"/>
      <c r="CR314" s="4"/>
    </row>
    <row r="315" spans="1:96" ht="12.75">
      <c r="A315" s="4">
        <v>481</v>
      </c>
      <c r="B315" s="4">
        <v>9939</v>
      </c>
      <c r="C315" s="4" t="s">
        <v>6945</v>
      </c>
      <c r="D315" s="4" t="s">
        <v>6946</v>
      </c>
      <c r="E315" s="4">
        <v>110000</v>
      </c>
      <c r="F315" s="4" t="s">
        <v>6947</v>
      </c>
      <c r="G315" s="4" t="s">
        <v>6948</v>
      </c>
      <c r="H315" s="4" t="s">
        <v>69</v>
      </c>
      <c r="I315" s="4" t="s">
        <v>55</v>
      </c>
      <c r="J315" s="4" t="s">
        <v>6949</v>
      </c>
      <c r="K315" s="4" t="s">
        <v>57</v>
      </c>
      <c r="L315" s="4" t="s">
        <v>5095</v>
      </c>
      <c r="M315" s="4" t="s">
        <v>167</v>
      </c>
      <c r="N315" s="4" t="s">
        <v>167</v>
      </c>
      <c r="O315" s="4" t="s">
        <v>6950</v>
      </c>
      <c r="P315" s="4" t="s">
        <v>6951</v>
      </c>
      <c r="Q315" s="4" t="s">
        <v>6952</v>
      </c>
      <c r="R315" s="4" t="s">
        <v>6952</v>
      </c>
      <c r="S315" s="4" t="s">
        <v>3527</v>
      </c>
      <c r="T315" s="4" t="s">
        <v>3527</v>
      </c>
      <c r="U315" s="4"/>
      <c r="V315" s="4" t="s">
        <v>427</v>
      </c>
      <c r="W315" s="4" t="s">
        <v>75</v>
      </c>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t="s">
        <v>5541</v>
      </c>
      <c r="BT315" s="4" t="s">
        <v>3527</v>
      </c>
      <c r="BU315" s="4" t="s">
        <v>3527</v>
      </c>
      <c r="BV315" s="4"/>
      <c r="BW315" s="4"/>
      <c r="BX315" s="4"/>
      <c r="BY315" s="4" t="s">
        <v>5546</v>
      </c>
      <c r="BZ315" s="4" t="s">
        <v>3527</v>
      </c>
      <c r="CA315" s="4" t="s">
        <v>3527</v>
      </c>
      <c r="CB315" s="4"/>
      <c r="CC315" s="4"/>
      <c r="CD315" s="4"/>
      <c r="CE315" s="4" t="s">
        <v>5547</v>
      </c>
      <c r="CF315" s="4" t="s">
        <v>5548</v>
      </c>
      <c r="CG315" s="4" t="s">
        <v>6953</v>
      </c>
      <c r="CH315" s="4" t="s">
        <v>5448</v>
      </c>
      <c r="CI315" s="4" t="s">
        <v>5448</v>
      </c>
      <c r="CJ315" s="4"/>
      <c r="CK315" s="4"/>
      <c r="CL315" s="4"/>
      <c r="CM315" s="4"/>
      <c r="CN315" s="4" t="s">
        <v>3172</v>
      </c>
      <c r="CO315" s="4"/>
      <c r="CP315" s="4"/>
      <c r="CQ315" s="4"/>
      <c r="CR315" s="4"/>
    </row>
    <row r="316" spans="1:96" ht="12.75">
      <c r="A316" s="4">
        <v>485</v>
      </c>
      <c r="B316" s="4">
        <v>9944</v>
      </c>
      <c r="C316" s="4" t="s">
        <v>1388</v>
      </c>
      <c r="D316" s="4" t="s">
        <v>1389</v>
      </c>
      <c r="E316" s="4">
        <v>32500</v>
      </c>
      <c r="F316" s="4" t="s">
        <v>1390</v>
      </c>
      <c r="G316" s="4" t="s">
        <v>1392</v>
      </c>
      <c r="H316" s="4" t="s">
        <v>54</v>
      </c>
      <c r="I316" s="4" t="s">
        <v>55</v>
      </c>
      <c r="J316" s="4" t="s">
        <v>569</v>
      </c>
      <c r="K316" s="4" t="s">
        <v>57</v>
      </c>
      <c r="L316" s="4" t="s">
        <v>4265</v>
      </c>
      <c r="M316" s="4" t="s">
        <v>58</v>
      </c>
      <c r="N316" s="4" t="s">
        <v>127</v>
      </c>
      <c r="O316" s="4" t="s">
        <v>4072</v>
      </c>
      <c r="P316" s="4" t="s">
        <v>6954</v>
      </c>
      <c r="Q316" s="4" t="s">
        <v>6955</v>
      </c>
      <c r="R316" s="4" t="s">
        <v>6955</v>
      </c>
      <c r="S316" s="4" t="s">
        <v>3527</v>
      </c>
      <c r="T316" s="4" t="s">
        <v>3527</v>
      </c>
      <c r="U316" s="4" t="s">
        <v>391</v>
      </c>
      <c r="V316" s="4" t="s">
        <v>60</v>
      </c>
      <c r="W316" s="4" t="s">
        <v>61</v>
      </c>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t="s">
        <v>5541</v>
      </c>
      <c r="BT316" s="4" t="s">
        <v>3527</v>
      </c>
      <c r="BU316" s="4" t="s">
        <v>3527</v>
      </c>
      <c r="BV316" s="4"/>
      <c r="BW316" s="4"/>
      <c r="BX316" s="4"/>
      <c r="BY316" s="4" t="s">
        <v>5546</v>
      </c>
      <c r="BZ316" s="4" t="s">
        <v>3527</v>
      </c>
      <c r="CA316" s="4" t="s">
        <v>3527</v>
      </c>
      <c r="CB316" s="4"/>
      <c r="CC316" s="4"/>
      <c r="CD316" s="4"/>
      <c r="CE316" s="4" t="s">
        <v>5448</v>
      </c>
      <c r="CF316" s="4" t="s">
        <v>5548</v>
      </c>
      <c r="CG316" s="4" t="s">
        <v>6956</v>
      </c>
      <c r="CH316" s="4" t="s">
        <v>5448</v>
      </c>
      <c r="CI316" s="4" t="s">
        <v>5448</v>
      </c>
      <c r="CJ316" s="4"/>
      <c r="CK316" s="4"/>
      <c r="CL316" s="4"/>
      <c r="CM316" s="4"/>
      <c r="CN316" s="4" t="s">
        <v>3172</v>
      </c>
      <c r="CO316" s="4"/>
      <c r="CP316" s="4"/>
      <c r="CQ316" s="4"/>
      <c r="CR316" s="4"/>
    </row>
    <row r="317" spans="1:96" ht="25.5">
      <c r="A317" s="4">
        <v>486</v>
      </c>
      <c r="B317" s="4">
        <v>9947</v>
      </c>
      <c r="C317" s="4" t="s">
        <v>679</v>
      </c>
      <c r="D317" s="4" t="s">
        <v>680</v>
      </c>
      <c r="E317" s="4">
        <v>62500</v>
      </c>
      <c r="F317" s="4" t="s">
        <v>681</v>
      </c>
      <c r="G317" s="4" t="s">
        <v>683</v>
      </c>
      <c r="H317" s="4" t="s">
        <v>54</v>
      </c>
      <c r="I317" s="4" t="s">
        <v>55</v>
      </c>
      <c r="J317" s="4" t="s">
        <v>56</v>
      </c>
      <c r="K317" s="4" t="s">
        <v>57</v>
      </c>
      <c r="L317" s="4" t="s">
        <v>4265</v>
      </c>
      <c r="M317" s="4" t="s">
        <v>58</v>
      </c>
      <c r="N317" s="4" t="s">
        <v>127</v>
      </c>
      <c r="O317" s="4" t="s">
        <v>4073</v>
      </c>
      <c r="P317" s="4" t="s">
        <v>6957</v>
      </c>
      <c r="Q317" s="52" t="s">
        <v>6958</v>
      </c>
      <c r="R317" s="52" t="s">
        <v>6958</v>
      </c>
      <c r="S317" s="4" t="s">
        <v>3527</v>
      </c>
      <c r="T317" s="4" t="s">
        <v>3527</v>
      </c>
      <c r="U317" s="4" t="s">
        <v>684</v>
      </c>
      <c r="V317" s="4" t="s">
        <v>60</v>
      </c>
      <c r="W317" s="4" t="s">
        <v>61</v>
      </c>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t="s">
        <v>5572</v>
      </c>
      <c r="BG317" s="4" t="s">
        <v>681</v>
      </c>
      <c r="BH317" s="4" t="s">
        <v>6959</v>
      </c>
      <c r="BI317" s="4" t="s">
        <v>5574</v>
      </c>
      <c r="BJ317" s="4"/>
      <c r="BK317" s="4"/>
      <c r="BL317" s="4"/>
      <c r="BM317" s="4"/>
      <c r="BN317" s="4"/>
      <c r="BO317" s="4"/>
      <c r="BP317" s="4"/>
      <c r="BQ317" s="4"/>
      <c r="BR317" s="4"/>
      <c r="BS317" s="4" t="s">
        <v>5541</v>
      </c>
      <c r="BT317" s="4" t="s">
        <v>3527</v>
      </c>
      <c r="BU317" s="4" t="s">
        <v>3527</v>
      </c>
      <c r="BV317" s="4"/>
      <c r="BW317" s="4"/>
      <c r="BX317" s="4"/>
      <c r="BY317" s="4" t="s">
        <v>5546</v>
      </c>
      <c r="BZ317" s="4" t="s">
        <v>3527</v>
      </c>
      <c r="CA317" s="4" t="s">
        <v>3527</v>
      </c>
      <c r="CB317" s="4"/>
      <c r="CC317" s="4"/>
      <c r="CD317" s="4"/>
      <c r="CE317" s="4" t="s">
        <v>5448</v>
      </c>
      <c r="CF317" s="4" t="s">
        <v>5548</v>
      </c>
      <c r="CG317" s="4" t="s">
        <v>6960</v>
      </c>
      <c r="CH317" s="4" t="s">
        <v>5448</v>
      </c>
      <c r="CI317" s="4" t="s">
        <v>5448</v>
      </c>
      <c r="CJ317" s="4"/>
      <c r="CK317" s="4"/>
      <c r="CL317" s="4"/>
      <c r="CM317" s="4"/>
      <c r="CN317" s="4" t="s">
        <v>3172</v>
      </c>
      <c r="CO317" s="4"/>
      <c r="CP317" s="4"/>
      <c r="CQ317" s="4"/>
      <c r="CR317" s="4"/>
    </row>
    <row r="318" spans="1:96" ht="12.75">
      <c r="A318" s="4">
        <v>487</v>
      </c>
      <c r="B318" s="4">
        <v>9949</v>
      </c>
      <c r="C318" s="4" t="s">
        <v>879</v>
      </c>
      <c r="D318" s="4" t="s">
        <v>880</v>
      </c>
      <c r="E318" s="4">
        <v>54000</v>
      </c>
      <c r="F318" s="4" t="s">
        <v>681</v>
      </c>
      <c r="G318" s="4" t="s">
        <v>881</v>
      </c>
      <c r="H318" s="4" t="s">
        <v>54</v>
      </c>
      <c r="I318" s="4" t="s">
        <v>55</v>
      </c>
      <c r="J318" s="4" t="s">
        <v>408</v>
      </c>
      <c r="K318" s="4" t="s">
        <v>57</v>
      </c>
      <c r="L318" s="4" t="s">
        <v>5095</v>
      </c>
      <c r="M318" s="4" t="s">
        <v>497</v>
      </c>
      <c r="N318" s="4" t="s">
        <v>127</v>
      </c>
      <c r="O318" s="4" t="s">
        <v>4075</v>
      </c>
      <c r="P318" s="4" t="s">
        <v>6961</v>
      </c>
      <c r="Q318" s="4" t="s">
        <v>6962</v>
      </c>
      <c r="R318" s="4" t="s">
        <v>6962</v>
      </c>
      <c r="S318" s="4" t="s">
        <v>3527</v>
      </c>
      <c r="T318" s="4" t="s">
        <v>3527</v>
      </c>
      <c r="U318" s="4" t="s">
        <v>59</v>
      </c>
      <c r="V318" s="4" t="s">
        <v>60</v>
      </c>
      <c r="W318" s="4" t="s">
        <v>61</v>
      </c>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t="s">
        <v>5572</v>
      </c>
      <c r="BG318" s="4" t="s">
        <v>681</v>
      </c>
      <c r="BH318" s="4" t="s">
        <v>6959</v>
      </c>
      <c r="BI318" s="4" t="s">
        <v>5574</v>
      </c>
      <c r="BJ318" s="4"/>
      <c r="BK318" s="4"/>
      <c r="BL318" s="4"/>
      <c r="BM318" s="4"/>
      <c r="BN318" s="4"/>
      <c r="BO318" s="4"/>
      <c r="BP318" s="4"/>
      <c r="BQ318" s="4"/>
      <c r="BR318" s="4"/>
      <c r="BS318" s="4" t="s">
        <v>5541</v>
      </c>
      <c r="BT318" s="4" t="s">
        <v>3527</v>
      </c>
      <c r="BU318" s="4" t="s">
        <v>3527</v>
      </c>
      <c r="BV318" s="4"/>
      <c r="BW318" s="4"/>
      <c r="BX318" s="4"/>
      <c r="BY318" s="4" t="s">
        <v>5546</v>
      </c>
      <c r="BZ318" s="4" t="s">
        <v>3527</v>
      </c>
      <c r="CA318" s="4" t="s">
        <v>3527</v>
      </c>
      <c r="CB318" s="4"/>
      <c r="CC318" s="4"/>
      <c r="CD318" s="4"/>
      <c r="CE318" s="4" t="s">
        <v>5547</v>
      </c>
      <c r="CF318" s="4" t="s">
        <v>5548</v>
      </c>
      <c r="CG318" s="4" t="s">
        <v>6963</v>
      </c>
      <c r="CH318" s="4" t="s">
        <v>5448</v>
      </c>
      <c r="CI318" s="4" t="s">
        <v>5448</v>
      </c>
      <c r="CJ318" s="4"/>
      <c r="CK318" s="4"/>
      <c r="CL318" s="4"/>
      <c r="CM318" s="4"/>
      <c r="CN318" s="4" t="s">
        <v>3172</v>
      </c>
      <c r="CO318" s="4"/>
      <c r="CP318" s="4"/>
      <c r="CQ318" s="4"/>
      <c r="CR318" s="4"/>
    </row>
    <row r="319" spans="1:96" ht="25.5">
      <c r="A319" s="4">
        <v>146</v>
      </c>
      <c r="B319" s="4">
        <v>9309</v>
      </c>
      <c r="C319" s="4" t="s">
        <v>6964</v>
      </c>
      <c r="D319" s="4" t="s">
        <v>6965</v>
      </c>
      <c r="E319" s="4">
        <v>33600</v>
      </c>
      <c r="F319" s="4" t="s">
        <v>6966</v>
      </c>
      <c r="G319" s="4" t="s">
        <v>6967</v>
      </c>
      <c r="H319" s="4" t="s">
        <v>54</v>
      </c>
      <c r="I319" s="4" t="s">
        <v>55</v>
      </c>
      <c r="J319" s="4" t="s">
        <v>1085</v>
      </c>
      <c r="K319" s="4" t="s">
        <v>57</v>
      </c>
      <c r="L319" s="4" t="s">
        <v>4265</v>
      </c>
      <c r="M319" s="4" t="s">
        <v>58</v>
      </c>
      <c r="N319" s="4" t="s">
        <v>127</v>
      </c>
      <c r="O319" s="4" t="s">
        <v>6968</v>
      </c>
      <c r="P319" s="4" t="s">
        <v>6969</v>
      </c>
      <c r="Q319" s="52" t="s">
        <v>6970</v>
      </c>
      <c r="R319" s="4" t="s">
        <v>6971</v>
      </c>
      <c r="S319" s="4" t="s">
        <v>3527</v>
      </c>
      <c r="T319" s="4" t="s">
        <v>3527</v>
      </c>
      <c r="U319" s="4"/>
      <c r="V319" s="4" t="s">
        <v>427</v>
      </c>
      <c r="W319" s="4" t="s">
        <v>61</v>
      </c>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t="s">
        <v>5572</v>
      </c>
      <c r="BG319" s="4" t="s">
        <v>6966</v>
      </c>
      <c r="BH319" s="4" t="s">
        <v>6972</v>
      </c>
      <c r="BI319" s="4" t="s">
        <v>6973</v>
      </c>
      <c r="BJ319" s="4" t="s">
        <v>5575</v>
      </c>
      <c r="BK319" s="4" t="s">
        <v>5576</v>
      </c>
      <c r="BL319" s="4" t="s">
        <v>5577</v>
      </c>
      <c r="BM319" s="4"/>
      <c r="BN319" s="4"/>
      <c r="BO319" s="4"/>
      <c r="BP319" s="4"/>
      <c r="BQ319" s="4"/>
      <c r="BR319" s="4"/>
      <c r="BS319" s="4" t="s">
        <v>5541</v>
      </c>
      <c r="BT319" s="4" t="s">
        <v>3527</v>
      </c>
      <c r="BU319" s="4" t="s">
        <v>3527</v>
      </c>
      <c r="BV319" s="4"/>
      <c r="BW319" s="4"/>
      <c r="BX319" s="4"/>
      <c r="BY319" s="4" t="s">
        <v>5546</v>
      </c>
      <c r="BZ319" s="4" t="s">
        <v>3527</v>
      </c>
      <c r="CA319" s="4" t="s">
        <v>3527</v>
      </c>
      <c r="CB319" s="4"/>
      <c r="CC319" s="4"/>
      <c r="CD319" s="4"/>
      <c r="CE319" s="4" t="s">
        <v>5547</v>
      </c>
      <c r="CF319" s="4" t="s">
        <v>5548</v>
      </c>
      <c r="CG319" s="4" t="s">
        <v>6974</v>
      </c>
      <c r="CH319" s="4" t="s">
        <v>5448</v>
      </c>
      <c r="CI319" s="4" t="s">
        <v>5448</v>
      </c>
      <c r="CJ319" s="4" t="s">
        <v>6975</v>
      </c>
      <c r="CK319" s="4"/>
      <c r="CL319" s="4"/>
      <c r="CM319" s="4"/>
      <c r="CN319" s="4" t="s">
        <v>3172</v>
      </c>
      <c r="CO319" s="4" t="s">
        <v>6976</v>
      </c>
      <c r="CP319" s="4"/>
      <c r="CQ319" s="4"/>
      <c r="CR319" s="4"/>
    </row>
    <row r="320" spans="1:96" ht="25.5">
      <c r="A320" s="4">
        <v>147</v>
      </c>
      <c r="B320" s="4">
        <v>9309</v>
      </c>
      <c r="C320" s="4" t="s">
        <v>6964</v>
      </c>
      <c r="D320" s="4" t="s">
        <v>6965</v>
      </c>
      <c r="E320" s="4">
        <v>33600</v>
      </c>
      <c r="F320" s="4" t="s">
        <v>6966</v>
      </c>
      <c r="G320" s="4" t="s">
        <v>6967</v>
      </c>
      <c r="H320" s="4" t="s">
        <v>54</v>
      </c>
      <c r="I320" s="4" t="s">
        <v>55</v>
      </c>
      <c r="J320" s="4" t="s">
        <v>1085</v>
      </c>
      <c r="K320" s="4" t="s">
        <v>57</v>
      </c>
      <c r="L320" s="4" t="s">
        <v>4265</v>
      </c>
      <c r="M320" s="4" t="s">
        <v>58</v>
      </c>
      <c r="N320" s="4" t="s">
        <v>127</v>
      </c>
      <c r="O320" s="4" t="s">
        <v>6968</v>
      </c>
      <c r="P320" s="4" t="s">
        <v>6969</v>
      </c>
      <c r="Q320" s="52" t="s">
        <v>6970</v>
      </c>
      <c r="R320" s="4" t="s">
        <v>6971</v>
      </c>
      <c r="S320" s="4" t="s">
        <v>3527</v>
      </c>
      <c r="T320" s="4" t="s">
        <v>3527</v>
      </c>
      <c r="U320" s="4"/>
      <c r="V320" s="4" t="s">
        <v>427</v>
      </c>
      <c r="W320" s="4" t="s">
        <v>61</v>
      </c>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t="s">
        <v>5572</v>
      </c>
      <c r="BG320" s="4" t="s">
        <v>6966</v>
      </c>
      <c r="BH320" s="4" t="s">
        <v>6972</v>
      </c>
      <c r="BI320" s="4" t="s">
        <v>6973</v>
      </c>
      <c r="BJ320" s="4" t="s">
        <v>5526</v>
      </c>
      <c r="BK320" s="4" t="s">
        <v>6977</v>
      </c>
      <c r="BL320" s="4" t="s">
        <v>6978</v>
      </c>
      <c r="BM320" s="4"/>
      <c r="BN320" s="4"/>
      <c r="BO320" s="4"/>
      <c r="BP320" s="4"/>
      <c r="BQ320" s="4"/>
      <c r="BR320" s="4"/>
      <c r="BS320" s="4" t="s">
        <v>5541</v>
      </c>
      <c r="BT320" s="4" t="s">
        <v>3527</v>
      </c>
      <c r="BU320" s="4" t="s">
        <v>3527</v>
      </c>
      <c r="BV320" s="4"/>
      <c r="BW320" s="4"/>
      <c r="BX320" s="4"/>
      <c r="BY320" s="4" t="s">
        <v>5546</v>
      </c>
      <c r="BZ320" s="4" t="s">
        <v>3527</v>
      </c>
      <c r="CA320" s="4" t="s">
        <v>3527</v>
      </c>
      <c r="CB320" s="4"/>
      <c r="CC320" s="4"/>
      <c r="CD320" s="4"/>
      <c r="CE320" s="4" t="s">
        <v>5547</v>
      </c>
      <c r="CF320" s="4" t="s">
        <v>5548</v>
      </c>
      <c r="CG320" s="4" t="s">
        <v>6974</v>
      </c>
      <c r="CH320" s="4" t="s">
        <v>5448</v>
      </c>
      <c r="CI320" s="4" t="s">
        <v>5448</v>
      </c>
      <c r="CJ320" s="4" t="s">
        <v>6975</v>
      </c>
      <c r="CK320" s="4"/>
      <c r="CL320" s="4"/>
      <c r="CM320" s="4"/>
      <c r="CN320" s="4" t="s">
        <v>3172</v>
      </c>
      <c r="CO320" s="4" t="s">
        <v>6976</v>
      </c>
      <c r="CP320" s="4"/>
      <c r="CQ320" s="4"/>
      <c r="CR320" s="4"/>
    </row>
    <row r="321" spans="1:96" ht="12.75">
      <c r="A321" s="4">
        <v>490</v>
      </c>
      <c r="B321" s="4">
        <v>9956</v>
      </c>
      <c r="C321" s="4" t="s">
        <v>1402</v>
      </c>
      <c r="D321" s="4" t="s">
        <v>1403</v>
      </c>
      <c r="E321" s="4">
        <v>32400</v>
      </c>
      <c r="F321" s="4" t="s">
        <v>232</v>
      </c>
      <c r="G321" s="4" t="s">
        <v>1404</v>
      </c>
      <c r="H321" s="4" t="s">
        <v>69</v>
      </c>
      <c r="I321" s="4" t="s">
        <v>55</v>
      </c>
      <c r="J321" s="4" t="s">
        <v>847</v>
      </c>
      <c r="K321" s="4" t="s">
        <v>57</v>
      </c>
      <c r="L321" s="4" t="s">
        <v>5095</v>
      </c>
      <c r="M321" s="4" t="s">
        <v>767</v>
      </c>
      <c r="N321" s="4" t="s">
        <v>127</v>
      </c>
      <c r="O321" s="4" t="s">
        <v>4078</v>
      </c>
      <c r="P321" s="4" t="s">
        <v>6979</v>
      </c>
      <c r="Q321" s="4" t="s">
        <v>6980</v>
      </c>
      <c r="R321" s="4" t="s">
        <v>6980</v>
      </c>
      <c r="S321" s="4" t="s">
        <v>3527</v>
      </c>
      <c r="T321" s="4" t="s">
        <v>3527</v>
      </c>
      <c r="U321" s="4" t="s">
        <v>59</v>
      </c>
      <c r="V321" s="4" t="s">
        <v>60</v>
      </c>
      <c r="W321" s="4" t="s">
        <v>61</v>
      </c>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t="s">
        <v>5541</v>
      </c>
      <c r="BT321" s="4" t="s">
        <v>3527</v>
      </c>
      <c r="BU321" s="4" t="s">
        <v>3527</v>
      </c>
      <c r="BV321" s="4"/>
      <c r="BW321" s="4"/>
      <c r="BX321" s="4"/>
      <c r="BY321" s="4" t="s">
        <v>5546</v>
      </c>
      <c r="BZ321" s="4" t="s">
        <v>3527</v>
      </c>
      <c r="CA321" s="4" t="s">
        <v>3527</v>
      </c>
      <c r="CB321" s="4"/>
      <c r="CC321" s="4"/>
      <c r="CD321" s="4"/>
      <c r="CE321" s="4" t="s">
        <v>5547</v>
      </c>
      <c r="CF321" s="4" t="s">
        <v>5548</v>
      </c>
      <c r="CG321" s="4" t="s">
        <v>6981</v>
      </c>
      <c r="CH321" s="4" t="s">
        <v>5448</v>
      </c>
      <c r="CI321" s="4" t="s">
        <v>5448</v>
      </c>
      <c r="CJ321" s="4"/>
      <c r="CK321" s="4"/>
      <c r="CL321" s="4"/>
      <c r="CM321" s="4"/>
      <c r="CN321" s="4" t="s">
        <v>3172</v>
      </c>
      <c r="CO321" s="4"/>
      <c r="CP321" s="4"/>
      <c r="CQ321" s="4"/>
      <c r="CR321" s="4"/>
    </row>
    <row r="322" spans="1:96" ht="12.75">
      <c r="A322" s="4">
        <v>110</v>
      </c>
      <c r="B322" s="4">
        <v>8860</v>
      </c>
      <c r="C322" s="4" t="s">
        <v>6982</v>
      </c>
      <c r="D322" s="4" t="s">
        <v>6983</v>
      </c>
      <c r="E322" s="4">
        <v>12384</v>
      </c>
      <c r="F322" s="4" t="s">
        <v>1612</v>
      </c>
      <c r="G322" s="4" t="s">
        <v>6984</v>
      </c>
      <c r="H322" s="4" t="s">
        <v>259</v>
      </c>
      <c r="I322" s="4" t="s">
        <v>55</v>
      </c>
      <c r="J322" s="4" t="s">
        <v>5109</v>
      </c>
      <c r="K322" s="4" t="s">
        <v>57</v>
      </c>
      <c r="L322" s="4" t="s">
        <v>5095</v>
      </c>
      <c r="M322" s="4" t="s">
        <v>1837</v>
      </c>
      <c r="N322" s="4" t="s">
        <v>127</v>
      </c>
      <c r="O322" s="4" t="s">
        <v>6985</v>
      </c>
      <c r="P322" s="4" t="s">
        <v>6986</v>
      </c>
      <c r="Q322" s="4" t="s">
        <v>6987</v>
      </c>
      <c r="R322" s="4" t="s">
        <v>6987</v>
      </c>
      <c r="S322" s="4" t="s">
        <v>3527</v>
      </c>
      <c r="T322" s="4" t="s">
        <v>3527</v>
      </c>
      <c r="U322" s="4"/>
      <c r="V322" s="4" t="s">
        <v>74</v>
      </c>
      <c r="W322" s="4" t="s">
        <v>61</v>
      </c>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t="s">
        <v>5526</v>
      </c>
      <c r="BD322" s="4" t="s">
        <v>5639</v>
      </c>
      <c r="BE322" s="4" t="s">
        <v>5808</v>
      </c>
      <c r="BF322" s="4"/>
      <c r="BG322" s="4"/>
      <c r="BH322" s="4"/>
      <c r="BI322" s="4"/>
      <c r="BJ322" s="4"/>
      <c r="BK322" s="4"/>
      <c r="BL322" s="4"/>
      <c r="BM322" s="4"/>
      <c r="BN322" s="4"/>
      <c r="BO322" s="4"/>
      <c r="BP322" s="4"/>
      <c r="BQ322" s="4"/>
      <c r="BR322" s="4"/>
      <c r="BS322" s="4"/>
      <c r="BT322" s="4"/>
      <c r="BU322" s="4"/>
      <c r="BV322" s="4"/>
      <c r="BW322" s="4"/>
      <c r="BX322" s="4"/>
      <c r="BY322" s="4"/>
      <c r="BZ322" s="4"/>
      <c r="CA322" s="4"/>
      <c r="CB322" s="4" t="s">
        <v>5526</v>
      </c>
      <c r="CC322" s="4" t="s">
        <v>5639</v>
      </c>
      <c r="CD322" s="4" t="s">
        <v>5640</v>
      </c>
      <c r="CE322" s="4" t="s">
        <v>5448</v>
      </c>
      <c r="CF322" s="4" t="s">
        <v>5448</v>
      </c>
      <c r="CG322" s="4" t="s">
        <v>6988</v>
      </c>
      <c r="CH322" s="4" t="s">
        <v>5448</v>
      </c>
      <c r="CI322" s="4" t="s">
        <v>5448</v>
      </c>
      <c r="CJ322" s="4"/>
      <c r="CK322" s="4"/>
      <c r="CL322" s="4"/>
      <c r="CM322" s="4"/>
      <c r="CN322" s="4" t="s">
        <v>3172</v>
      </c>
      <c r="CO322" s="4"/>
      <c r="CP322" s="4"/>
      <c r="CQ322" s="4"/>
      <c r="CR322" s="4"/>
    </row>
    <row r="323" spans="1:96" ht="12.75">
      <c r="A323" s="4">
        <v>457</v>
      </c>
      <c r="B323" s="4">
        <v>9897</v>
      </c>
      <c r="C323" s="4" t="s">
        <v>2006</v>
      </c>
      <c r="D323" s="4" t="s">
        <v>2007</v>
      </c>
      <c r="E323" s="4">
        <v>15500</v>
      </c>
      <c r="F323" s="4" t="s">
        <v>2008</v>
      </c>
      <c r="G323" s="4" t="s">
        <v>2010</v>
      </c>
      <c r="H323" s="4" t="s">
        <v>259</v>
      </c>
      <c r="I323" s="4" t="s">
        <v>55</v>
      </c>
      <c r="J323" s="4" t="s">
        <v>101</v>
      </c>
      <c r="K323" s="4" t="s">
        <v>57</v>
      </c>
      <c r="L323" s="4" t="s">
        <v>4265</v>
      </c>
      <c r="M323" s="4" t="s">
        <v>340</v>
      </c>
      <c r="N323" s="4" t="s">
        <v>137</v>
      </c>
      <c r="O323" s="4" t="s">
        <v>4034</v>
      </c>
      <c r="P323" s="4" t="s">
        <v>6989</v>
      </c>
      <c r="Q323" s="4" t="s">
        <v>6990</v>
      </c>
      <c r="R323" s="4" t="s">
        <v>6990</v>
      </c>
      <c r="S323" s="4" t="s">
        <v>3527</v>
      </c>
      <c r="T323" s="4" t="s">
        <v>3527</v>
      </c>
      <c r="U323" s="4" t="s">
        <v>59</v>
      </c>
      <c r="V323" s="4" t="s">
        <v>60</v>
      </c>
      <c r="W323" s="4" t="s">
        <v>61</v>
      </c>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t="s">
        <v>5448</v>
      </c>
      <c r="CF323" s="4" t="s">
        <v>5448</v>
      </c>
      <c r="CG323" s="4" t="s">
        <v>6991</v>
      </c>
      <c r="CH323" s="4" t="s">
        <v>5448</v>
      </c>
      <c r="CI323" s="4" t="s">
        <v>5448</v>
      </c>
      <c r="CJ323" s="4"/>
      <c r="CK323" s="4"/>
      <c r="CL323" s="4"/>
      <c r="CM323" s="4"/>
      <c r="CN323" s="4" t="s">
        <v>3172</v>
      </c>
      <c r="CO323" s="4"/>
      <c r="CP323" s="4"/>
      <c r="CQ323" s="4"/>
      <c r="CR323" s="4"/>
    </row>
    <row r="324" spans="1:96" ht="12.75">
      <c r="A324" s="4">
        <v>866</v>
      </c>
      <c r="B324" s="4">
        <v>10414</v>
      </c>
      <c r="C324" s="4" t="s">
        <v>2666</v>
      </c>
      <c r="D324" s="4" t="s">
        <v>2667</v>
      </c>
      <c r="E324" s="4">
        <v>10000</v>
      </c>
      <c r="F324" s="4" t="s">
        <v>2468</v>
      </c>
      <c r="G324" s="4" t="s">
        <v>2668</v>
      </c>
      <c r="H324" s="4" t="s">
        <v>90</v>
      </c>
      <c r="I324" s="4" t="s">
        <v>55</v>
      </c>
      <c r="J324" s="4" t="s">
        <v>101</v>
      </c>
      <c r="K324" s="4" t="s">
        <v>57</v>
      </c>
      <c r="L324" s="4" t="s">
        <v>5095</v>
      </c>
      <c r="M324" s="4" t="s">
        <v>2209</v>
      </c>
      <c r="N324" s="4" t="s">
        <v>127</v>
      </c>
      <c r="O324" s="4" t="s">
        <v>3759</v>
      </c>
      <c r="P324" s="4" t="s">
        <v>6992</v>
      </c>
      <c r="Q324" s="4" t="s">
        <v>6993</v>
      </c>
      <c r="R324" s="4" t="s">
        <v>6993</v>
      </c>
      <c r="S324" s="4" t="s">
        <v>3527</v>
      </c>
      <c r="T324" s="4" t="s">
        <v>3527</v>
      </c>
      <c r="U324" s="4" t="s">
        <v>59</v>
      </c>
      <c r="V324" s="4" t="s">
        <v>60</v>
      </c>
      <c r="W324" s="4" t="s">
        <v>61</v>
      </c>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t="s">
        <v>5448</v>
      </c>
      <c r="CF324" s="4" t="s">
        <v>5448</v>
      </c>
      <c r="CG324" s="4" t="s">
        <v>6994</v>
      </c>
      <c r="CH324" s="4" t="s">
        <v>5448</v>
      </c>
      <c r="CI324" s="4" t="s">
        <v>5448</v>
      </c>
      <c r="CJ324" s="4"/>
      <c r="CK324" s="4"/>
      <c r="CL324" s="4"/>
      <c r="CM324" s="4"/>
      <c r="CN324" s="4" t="s">
        <v>3172</v>
      </c>
      <c r="CO324" s="4"/>
      <c r="CP324" s="4"/>
      <c r="CQ324" s="4"/>
      <c r="CR324" s="4"/>
    </row>
    <row r="325" spans="1:96" ht="12.75">
      <c r="A325" s="4">
        <v>849</v>
      </c>
      <c r="B325" s="4">
        <v>10397</v>
      </c>
      <c r="C325" s="4" t="s">
        <v>3841</v>
      </c>
      <c r="D325" s="4" t="s">
        <v>3842</v>
      </c>
      <c r="E325" s="4">
        <v>10000</v>
      </c>
      <c r="F325" s="4" t="s">
        <v>861</v>
      </c>
      <c r="G325" s="4" t="s">
        <v>6995</v>
      </c>
      <c r="H325" s="4" t="s">
        <v>90</v>
      </c>
      <c r="I325" s="4" t="s">
        <v>55</v>
      </c>
      <c r="J325" s="4" t="s">
        <v>101</v>
      </c>
      <c r="K325" s="4" t="s">
        <v>57</v>
      </c>
      <c r="L325" s="4" t="s">
        <v>5095</v>
      </c>
      <c r="M325" s="4" t="s">
        <v>833</v>
      </c>
      <c r="N325" s="4" t="s">
        <v>127</v>
      </c>
      <c r="O325" s="4" t="s">
        <v>3843</v>
      </c>
      <c r="P325" s="4" t="s">
        <v>6996</v>
      </c>
      <c r="Q325" s="4" t="s">
        <v>6997</v>
      </c>
      <c r="R325" s="4" t="s">
        <v>6997</v>
      </c>
      <c r="S325" s="4" t="s">
        <v>3527</v>
      </c>
      <c r="T325" s="4" t="s">
        <v>3527</v>
      </c>
      <c r="U325" s="4"/>
      <c r="V325" s="4" t="s">
        <v>74</v>
      </c>
      <c r="W325" s="4" t="s">
        <v>61</v>
      </c>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t="s">
        <v>5448</v>
      </c>
      <c r="CF325" s="4" t="s">
        <v>5448</v>
      </c>
      <c r="CG325" s="4" t="s">
        <v>5448</v>
      </c>
      <c r="CH325" s="4" t="s">
        <v>5448</v>
      </c>
      <c r="CI325" s="4" t="s">
        <v>5448</v>
      </c>
      <c r="CJ325" s="4"/>
      <c r="CK325" s="4"/>
      <c r="CL325" s="4"/>
      <c r="CM325" s="4"/>
      <c r="CN325" s="4" t="s">
        <v>3172</v>
      </c>
      <c r="CO325" s="4"/>
      <c r="CP325" s="4"/>
      <c r="CQ325" s="4"/>
      <c r="CR325" s="4"/>
    </row>
    <row r="326" spans="1:96" ht="12.75">
      <c r="A326" s="4">
        <v>867</v>
      </c>
      <c r="B326" s="4">
        <v>10415</v>
      </c>
      <c r="C326" s="4" t="s">
        <v>2486</v>
      </c>
      <c r="D326" s="4" t="s">
        <v>2487</v>
      </c>
      <c r="E326" s="4">
        <v>10000</v>
      </c>
      <c r="F326" s="4" t="s">
        <v>2468</v>
      </c>
      <c r="G326" s="4" t="s">
        <v>2488</v>
      </c>
      <c r="H326" s="4" t="s">
        <v>259</v>
      </c>
      <c r="I326" s="4" t="s">
        <v>55</v>
      </c>
      <c r="J326" s="4" t="s">
        <v>101</v>
      </c>
      <c r="K326" s="4" t="s">
        <v>57</v>
      </c>
      <c r="L326" s="4" t="s">
        <v>4265</v>
      </c>
      <c r="M326" s="4" t="s">
        <v>340</v>
      </c>
      <c r="N326" s="4" t="s">
        <v>137</v>
      </c>
      <c r="O326" s="4" t="s">
        <v>3761</v>
      </c>
      <c r="P326" s="4" t="s">
        <v>6998</v>
      </c>
      <c r="Q326" s="4" t="s">
        <v>6999</v>
      </c>
      <c r="R326" s="4" t="s">
        <v>6999</v>
      </c>
      <c r="S326" s="4" t="s">
        <v>3527</v>
      </c>
      <c r="T326" s="4" t="s">
        <v>3527</v>
      </c>
      <c r="U326" s="4" t="s">
        <v>118</v>
      </c>
      <c r="V326" s="4" t="s">
        <v>60</v>
      </c>
      <c r="W326" s="4" t="s">
        <v>61</v>
      </c>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t="s">
        <v>5448</v>
      </c>
      <c r="CF326" s="4" t="s">
        <v>5448</v>
      </c>
      <c r="CG326" s="4" t="s">
        <v>7000</v>
      </c>
      <c r="CH326" s="4" t="s">
        <v>5448</v>
      </c>
      <c r="CI326" s="4" t="s">
        <v>5448</v>
      </c>
      <c r="CJ326" s="4"/>
      <c r="CK326" s="4"/>
      <c r="CL326" s="4"/>
      <c r="CM326" s="4"/>
      <c r="CN326" s="4" t="s">
        <v>3172</v>
      </c>
      <c r="CO326" s="4"/>
      <c r="CP326" s="4"/>
      <c r="CQ326" s="4"/>
      <c r="CR326" s="4"/>
    </row>
    <row r="327" spans="1:96" ht="12.75">
      <c r="A327" s="4">
        <v>254</v>
      </c>
      <c r="B327" s="4">
        <v>9571</v>
      </c>
      <c r="C327" s="4" t="s">
        <v>7001</v>
      </c>
      <c r="D327" s="4" t="s">
        <v>7002</v>
      </c>
      <c r="E327" s="4">
        <v>10000</v>
      </c>
      <c r="F327" s="4" t="s">
        <v>1698</v>
      </c>
      <c r="G327" s="4" t="s">
        <v>7003</v>
      </c>
      <c r="H327" s="4" t="s">
        <v>90</v>
      </c>
      <c r="I327" s="4" t="s">
        <v>55</v>
      </c>
      <c r="J327" s="4" t="s">
        <v>101</v>
      </c>
      <c r="K327" s="4" t="s">
        <v>57</v>
      </c>
      <c r="L327" s="4" t="s">
        <v>5095</v>
      </c>
      <c r="M327" s="4" t="s">
        <v>833</v>
      </c>
      <c r="N327" s="4" t="s">
        <v>127</v>
      </c>
      <c r="O327" s="4" t="s">
        <v>7004</v>
      </c>
      <c r="P327" s="4" t="s">
        <v>7005</v>
      </c>
      <c r="Q327" s="4" t="s">
        <v>7006</v>
      </c>
      <c r="R327" s="4" t="s">
        <v>7006</v>
      </c>
      <c r="S327" s="4" t="s">
        <v>3527</v>
      </c>
      <c r="T327" s="4" t="s">
        <v>3527</v>
      </c>
      <c r="U327" s="4"/>
      <c r="V327" s="4" t="s">
        <v>427</v>
      </c>
      <c r="W327" s="4" t="s">
        <v>61</v>
      </c>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t="s">
        <v>5448</v>
      </c>
      <c r="CF327" s="4" t="s">
        <v>5448</v>
      </c>
      <c r="CG327" s="4" t="s">
        <v>7007</v>
      </c>
      <c r="CH327" s="4" t="s">
        <v>5448</v>
      </c>
      <c r="CI327" s="4" t="s">
        <v>5448</v>
      </c>
      <c r="CJ327" s="4"/>
      <c r="CK327" s="4"/>
      <c r="CL327" s="4"/>
      <c r="CM327" s="4"/>
      <c r="CN327" s="4" t="s">
        <v>3172</v>
      </c>
      <c r="CO327" s="4"/>
      <c r="CP327" s="4"/>
      <c r="CQ327" s="4"/>
      <c r="CR327" s="4"/>
    </row>
    <row r="328" spans="1:96" ht="12.75">
      <c r="A328" s="4">
        <v>635</v>
      </c>
      <c r="B328" s="4">
        <v>10168</v>
      </c>
      <c r="C328" s="4" t="s">
        <v>207</v>
      </c>
      <c r="D328" s="4" t="s">
        <v>208</v>
      </c>
      <c r="E328" s="4">
        <v>155000</v>
      </c>
      <c r="F328" s="4" t="s">
        <v>209</v>
      </c>
      <c r="G328" s="4" t="s">
        <v>212</v>
      </c>
      <c r="H328" s="4" t="s">
        <v>54</v>
      </c>
      <c r="I328" s="4" t="s">
        <v>55</v>
      </c>
      <c r="J328" s="4" t="s">
        <v>213</v>
      </c>
      <c r="K328" s="4" t="s">
        <v>57</v>
      </c>
      <c r="L328" s="4" t="s">
        <v>4265</v>
      </c>
      <c r="M328" s="4" t="s">
        <v>127</v>
      </c>
      <c r="N328" s="4" t="s">
        <v>127</v>
      </c>
      <c r="O328" s="4" t="s">
        <v>3686</v>
      </c>
      <c r="P328" s="4" t="s">
        <v>7008</v>
      </c>
      <c r="Q328" s="4" t="s">
        <v>7009</v>
      </c>
      <c r="R328" s="4" t="s">
        <v>7009</v>
      </c>
      <c r="S328" s="4" t="s">
        <v>3527</v>
      </c>
      <c r="T328" s="4" t="s">
        <v>3527</v>
      </c>
      <c r="U328" s="4" t="s">
        <v>59</v>
      </c>
      <c r="V328" s="4" t="s">
        <v>60</v>
      </c>
      <c r="W328" s="4" t="s">
        <v>61</v>
      </c>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t="s">
        <v>5448</v>
      </c>
      <c r="CF328" s="4" t="s">
        <v>5448</v>
      </c>
      <c r="CG328" s="4" t="s">
        <v>7010</v>
      </c>
      <c r="CH328" s="4" t="s">
        <v>5448</v>
      </c>
      <c r="CI328" s="4" t="s">
        <v>5448</v>
      </c>
      <c r="CJ328" s="4"/>
      <c r="CK328" s="4"/>
      <c r="CL328" s="4"/>
      <c r="CM328" s="4"/>
      <c r="CN328" s="4" t="s">
        <v>3172</v>
      </c>
      <c r="CO328" s="4"/>
      <c r="CP328" s="4"/>
      <c r="CQ328" s="4"/>
      <c r="CR328" s="4"/>
    </row>
    <row r="329" spans="1:96" ht="12.75">
      <c r="A329" s="4">
        <v>351</v>
      </c>
      <c r="B329" s="4">
        <v>9714</v>
      </c>
      <c r="C329" s="4" t="s">
        <v>2183</v>
      </c>
      <c r="D329" s="4" t="s">
        <v>2184</v>
      </c>
      <c r="E329" s="4">
        <v>12500</v>
      </c>
      <c r="F329" s="4" t="s">
        <v>1730</v>
      </c>
      <c r="G329" s="4" t="s">
        <v>2185</v>
      </c>
      <c r="H329" s="4" t="s">
        <v>90</v>
      </c>
      <c r="I329" s="4" t="s">
        <v>55</v>
      </c>
      <c r="J329" s="4" t="s">
        <v>847</v>
      </c>
      <c r="K329" s="4" t="s">
        <v>57</v>
      </c>
      <c r="L329" s="4" t="s">
        <v>5095</v>
      </c>
      <c r="M329" s="4" t="s">
        <v>102</v>
      </c>
      <c r="N329" s="4" t="s">
        <v>127</v>
      </c>
      <c r="O329" s="4" t="s">
        <v>3168</v>
      </c>
      <c r="P329" s="4" t="s">
        <v>7011</v>
      </c>
      <c r="Q329" s="4" t="s">
        <v>7012</v>
      </c>
      <c r="R329" s="4" t="s">
        <v>7012</v>
      </c>
      <c r="S329" s="4" t="s">
        <v>3527</v>
      </c>
      <c r="T329" s="4" t="s">
        <v>3527</v>
      </c>
      <c r="U329" s="4" t="s">
        <v>59</v>
      </c>
      <c r="V329" s="4" t="s">
        <v>60</v>
      </c>
      <c r="W329" s="4" t="s">
        <v>61</v>
      </c>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t="s">
        <v>5448</v>
      </c>
      <c r="CF329" s="4" t="s">
        <v>5448</v>
      </c>
      <c r="CG329" s="4" t="s">
        <v>7013</v>
      </c>
      <c r="CH329" s="4" t="s">
        <v>5448</v>
      </c>
      <c r="CI329" s="4" t="s">
        <v>5448</v>
      </c>
      <c r="CJ329" s="4"/>
      <c r="CK329" s="4"/>
      <c r="CL329" s="4"/>
      <c r="CM329" s="4"/>
      <c r="CN329" s="4" t="s">
        <v>3172</v>
      </c>
      <c r="CO329" s="4"/>
      <c r="CP329" s="4"/>
      <c r="CQ329" s="4"/>
      <c r="CR329" s="4"/>
    </row>
    <row r="330" spans="1:96" ht="12.75">
      <c r="A330" s="4">
        <v>338</v>
      </c>
      <c r="B330" s="4">
        <v>9692</v>
      </c>
      <c r="C330" s="4" t="s">
        <v>676</v>
      </c>
      <c r="D330" s="4" t="s">
        <v>677</v>
      </c>
      <c r="E330" s="4">
        <v>62640</v>
      </c>
      <c r="F330" s="4" t="s">
        <v>668</v>
      </c>
      <c r="G330" s="4" t="s">
        <v>678</v>
      </c>
      <c r="H330" s="4" t="s">
        <v>54</v>
      </c>
      <c r="I330" s="4" t="s">
        <v>55</v>
      </c>
      <c r="J330" s="4" t="s">
        <v>56</v>
      </c>
      <c r="K330" s="4" t="s">
        <v>57</v>
      </c>
      <c r="L330" s="4" t="s">
        <v>5095</v>
      </c>
      <c r="M330" s="4" t="s">
        <v>497</v>
      </c>
      <c r="N330" s="4" t="s">
        <v>127</v>
      </c>
      <c r="O330" s="4" t="s">
        <v>3150</v>
      </c>
      <c r="P330" s="4" t="s">
        <v>7014</v>
      </c>
      <c r="Q330" s="4" t="s">
        <v>7015</v>
      </c>
      <c r="R330" s="4" t="s">
        <v>7015</v>
      </c>
      <c r="S330" s="4" t="s">
        <v>3527</v>
      </c>
      <c r="T330" s="4" t="s">
        <v>3527</v>
      </c>
      <c r="U330" s="4" t="s">
        <v>59</v>
      </c>
      <c r="V330" s="4" t="s">
        <v>60</v>
      </c>
      <c r="W330" s="4" t="s">
        <v>61</v>
      </c>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t="s">
        <v>5572</v>
      </c>
      <c r="BG330" s="4" t="s">
        <v>668</v>
      </c>
      <c r="BH330" s="4" t="s">
        <v>5708</v>
      </c>
      <c r="BI330" s="4" t="s">
        <v>5574</v>
      </c>
      <c r="BJ330" s="4" t="s">
        <v>5575</v>
      </c>
      <c r="BK330" s="4" t="s">
        <v>5576</v>
      </c>
      <c r="BL330" s="4" t="s">
        <v>5577</v>
      </c>
      <c r="BM330" s="4"/>
      <c r="BN330" s="4"/>
      <c r="BO330" s="4"/>
      <c r="BP330" s="4"/>
      <c r="BQ330" s="4"/>
      <c r="BR330" s="4"/>
      <c r="BS330" s="4" t="s">
        <v>5541</v>
      </c>
      <c r="BT330" s="4" t="s">
        <v>3527</v>
      </c>
      <c r="BU330" s="4" t="s">
        <v>3527</v>
      </c>
      <c r="BV330" s="4"/>
      <c r="BW330" s="4"/>
      <c r="BX330" s="4"/>
      <c r="BY330" s="4" t="s">
        <v>5546</v>
      </c>
      <c r="BZ330" s="4" t="s">
        <v>3527</v>
      </c>
      <c r="CA330" s="4" t="s">
        <v>3527</v>
      </c>
      <c r="CB330" s="4"/>
      <c r="CC330" s="4"/>
      <c r="CD330" s="4"/>
      <c r="CE330" s="4" t="s">
        <v>5448</v>
      </c>
      <c r="CF330" s="4" t="s">
        <v>5548</v>
      </c>
      <c r="CG330" s="4" t="s">
        <v>7016</v>
      </c>
      <c r="CH330" s="4" t="s">
        <v>5448</v>
      </c>
      <c r="CI330" s="4" t="s">
        <v>5448</v>
      </c>
      <c r="CJ330" s="4"/>
      <c r="CK330" s="4"/>
      <c r="CL330" s="4"/>
      <c r="CM330" s="4"/>
      <c r="CN330" s="4" t="s">
        <v>3172</v>
      </c>
      <c r="CO330" s="4"/>
      <c r="CP330" s="4"/>
      <c r="CQ330" s="4"/>
      <c r="CR330" s="4"/>
    </row>
    <row r="331" spans="1:96" ht="12.75">
      <c r="A331" s="4">
        <v>132</v>
      </c>
      <c r="B331" s="4">
        <v>9219</v>
      </c>
      <c r="C331" s="4" t="s">
        <v>1126</v>
      </c>
      <c r="D331" s="4" t="s">
        <v>1127</v>
      </c>
      <c r="E331" s="4">
        <v>41236</v>
      </c>
      <c r="F331" s="4" t="s">
        <v>1128</v>
      </c>
      <c r="G331" s="4" t="s">
        <v>1130</v>
      </c>
      <c r="H331" s="4" t="s">
        <v>54</v>
      </c>
      <c r="I331" s="4" t="s">
        <v>55</v>
      </c>
      <c r="J331" s="4" t="s">
        <v>408</v>
      </c>
      <c r="K331" s="4" t="s">
        <v>57</v>
      </c>
      <c r="L331" s="4" t="s">
        <v>4265</v>
      </c>
      <c r="M331" s="4" t="s">
        <v>58</v>
      </c>
      <c r="N331" s="4" t="s">
        <v>127</v>
      </c>
      <c r="O331" s="4" t="s">
        <v>4208</v>
      </c>
      <c r="P331" s="4" t="s">
        <v>7017</v>
      </c>
      <c r="Q331" s="4" t="s">
        <v>7018</v>
      </c>
      <c r="R331" s="4" t="s">
        <v>7019</v>
      </c>
      <c r="S331" s="4" t="s">
        <v>3527</v>
      </c>
      <c r="T331" s="4" t="s">
        <v>3527</v>
      </c>
      <c r="U331" s="4" t="s">
        <v>59</v>
      </c>
      <c r="V331" s="4" t="s">
        <v>60</v>
      </c>
      <c r="W331" s="4" t="s">
        <v>61</v>
      </c>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t="s">
        <v>5448</v>
      </c>
      <c r="CF331" s="4" t="s">
        <v>5448</v>
      </c>
      <c r="CG331" s="4" t="s">
        <v>7020</v>
      </c>
      <c r="CH331" s="4" t="s">
        <v>5448</v>
      </c>
      <c r="CI331" s="4" t="s">
        <v>5448</v>
      </c>
      <c r="CJ331" s="4" t="s">
        <v>7021</v>
      </c>
      <c r="CK331" s="4"/>
      <c r="CL331" s="4"/>
      <c r="CM331" s="4"/>
      <c r="CN331" s="4" t="s">
        <v>3172</v>
      </c>
      <c r="CO331" s="4"/>
      <c r="CP331" s="4"/>
      <c r="CQ331" s="4"/>
      <c r="CR331" s="4"/>
    </row>
    <row r="332" spans="1:96" ht="12.75">
      <c r="A332" s="4">
        <v>577</v>
      </c>
      <c r="B332" s="4">
        <v>10101</v>
      </c>
      <c r="C332" s="4" t="s">
        <v>3848</v>
      </c>
      <c r="D332" s="4" t="s">
        <v>3849</v>
      </c>
      <c r="E332" s="4">
        <v>10000</v>
      </c>
      <c r="F332" s="4" t="s">
        <v>2700</v>
      </c>
      <c r="G332" s="4" t="s">
        <v>7022</v>
      </c>
      <c r="H332" s="4" t="s">
        <v>90</v>
      </c>
      <c r="I332" s="4" t="s">
        <v>55</v>
      </c>
      <c r="J332" s="4" t="s">
        <v>101</v>
      </c>
      <c r="K332" s="4" t="s">
        <v>57</v>
      </c>
      <c r="L332" s="4" t="s">
        <v>5095</v>
      </c>
      <c r="M332" s="4" t="s">
        <v>1041</v>
      </c>
      <c r="N332" s="4" t="s">
        <v>127</v>
      </c>
      <c r="O332" s="4" t="s">
        <v>3850</v>
      </c>
      <c r="P332" s="4" t="s">
        <v>7023</v>
      </c>
      <c r="Q332" s="4" t="s">
        <v>7024</v>
      </c>
      <c r="R332" s="4" t="s">
        <v>7024</v>
      </c>
      <c r="S332" s="4" t="s">
        <v>3527</v>
      </c>
      <c r="T332" s="4" t="s">
        <v>3527</v>
      </c>
      <c r="U332" s="4"/>
      <c r="V332" s="4" t="s">
        <v>74</v>
      </c>
      <c r="W332" s="4" t="s">
        <v>61</v>
      </c>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t="s">
        <v>5448</v>
      </c>
      <c r="CF332" s="4" t="s">
        <v>5448</v>
      </c>
      <c r="CG332" s="4" t="s">
        <v>7025</v>
      </c>
      <c r="CH332" s="4" t="s">
        <v>5448</v>
      </c>
      <c r="CI332" s="4" t="s">
        <v>5448</v>
      </c>
      <c r="CJ332" s="4"/>
      <c r="CK332" s="4"/>
      <c r="CL332" s="4"/>
      <c r="CM332" s="4"/>
      <c r="CN332" s="4" t="s">
        <v>3172</v>
      </c>
      <c r="CO332" s="4"/>
      <c r="CP332" s="4"/>
      <c r="CQ332" s="4"/>
      <c r="CR332" s="4"/>
    </row>
    <row r="333" spans="1:96" ht="12.75">
      <c r="A333" s="4">
        <v>770</v>
      </c>
      <c r="B333" s="4">
        <v>10307</v>
      </c>
      <c r="C333" s="4" t="s">
        <v>3854</v>
      </c>
      <c r="D333" s="4" t="s">
        <v>3855</v>
      </c>
      <c r="E333" s="4">
        <v>10000</v>
      </c>
      <c r="F333" s="4" t="s">
        <v>383</v>
      </c>
      <c r="G333" s="4" t="s">
        <v>7026</v>
      </c>
      <c r="H333" s="4" t="s">
        <v>259</v>
      </c>
      <c r="I333" s="4" t="s">
        <v>55</v>
      </c>
      <c r="J333" s="4" t="s">
        <v>101</v>
      </c>
      <c r="K333" s="4" t="s">
        <v>57</v>
      </c>
      <c r="L333" s="4" t="s">
        <v>5095</v>
      </c>
      <c r="M333" s="4" t="s">
        <v>1837</v>
      </c>
      <c r="N333" s="4" t="s">
        <v>127</v>
      </c>
      <c r="O333" s="4" t="s">
        <v>3856</v>
      </c>
      <c r="P333" s="4" t="s">
        <v>7027</v>
      </c>
      <c r="Q333" s="4" t="s">
        <v>7028</v>
      </c>
      <c r="R333" s="4" t="s">
        <v>7028</v>
      </c>
      <c r="S333" s="4" t="s">
        <v>3527</v>
      </c>
      <c r="T333" s="4" t="s">
        <v>3527</v>
      </c>
      <c r="U333" s="4"/>
      <c r="V333" s="4" t="s">
        <v>74</v>
      </c>
      <c r="W333" s="4" t="s">
        <v>61</v>
      </c>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t="s">
        <v>5448</v>
      </c>
      <c r="CF333" s="4" t="s">
        <v>5448</v>
      </c>
      <c r="CG333" s="4" t="s">
        <v>7029</v>
      </c>
      <c r="CH333" s="4" t="s">
        <v>5448</v>
      </c>
      <c r="CI333" s="4" t="s">
        <v>5448</v>
      </c>
      <c r="CJ333" s="4"/>
      <c r="CK333" s="4"/>
      <c r="CL333" s="4"/>
      <c r="CM333" s="4"/>
      <c r="CN333" s="4" t="s">
        <v>3172</v>
      </c>
      <c r="CO333" s="4"/>
      <c r="CP333" s="4"/>
      <c r="CQ333" s="4"/>
      <c r="CR333" s="4"/>
    </row>
    <row r="334" spans="1:96" ht="12.75">
      <c r="A334" s="4">
        <v>456</v>
      </c>
      <c r="B334" s="4">
        <v>9896</v>
      </c>
      <c r="C334" s="4" t="s">
        <v>7030</v>
      </c>
      <c r="D334" s="4" t="s">
        <v>7031</v>
      </c>
      <c r="E334" s="4">
        <v>12500</v>
      </c>
      <c r="F334" s="4" t="s">
        <v>2008</v>
      </c>
      <c r="G334" s="4" t="s">
        <v>7032</v>
      </c>
      <c r="H334" s="4" t="s">
        <v>259</v>
      </c>
      <c r="I334" s="4" t="s">
        <v>55</v>
      </c>
      <c r="J334" s="4" t="s">
        <v>101</v>
      </c>
      <c r="K334" s="4" t="s">
        <v>57</v>
      </c>
      <c r="L334" s="4" t="s">
        <v>4265</v>
      </c>
      <c r="M334" s="4" t="s">
        <v>340</v>
      </c>
      <c r="N334" s="4" t="s">
        <v>137</v>
      </c>
      <c r="O334" s="4" t="s">
        <v>7033</v>
      </c>
      <c r="P334" s="4" t="s">
        <v>7034</v>
      </c>
      <c r="Q334" s="4" t="s">
        <v>7035</v>
      </c>
      <c r="R334" s="4" t="s">
        <v>7035</v>
      </c>
      <c r="S334" s="4" t="s">
        <v>3527</v>
      </c>
      <c r="T334" s="4" t="s">
        <v>3527</v>
      </c>
      <c r="U334" s="4"/>
      <c r="V334" s="4" t="s">
        <v>74</v>
      </c>
      <c r="W334" s="4" t="s">
        <v>61</v>
      </c>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t="s">
        <v>5448</v>
      </c>
      <c r="CF334" s="4" t="s">
        <v>5448</v>
      </c>
      <c r="CG334" s="4" t="s">
        <v>7036</v>
      </c>
      <c r="CH334" s="4" t="s">
        <v>5448</v>
      </c>
      <c r="CI334" s="4" t="s">
        <v>5448</v>
      </c>
      <c r="CJ334" s="4"/>
      <c r="CK334" s="4"/>
      <c r="CL334" s="4"/>
      <c r="CM334" s="4"/>
      <c r="CN334" s="4" t="s">
        <v>3172</v>
      </c>
      <c r="CO334" s="4"/>
      <c r="CP334" s="4"/>
      <c r="CQ334" s="4"/>
      <c r="CR334" s="4"/>
    </row>
    <row r="335" spans="1:96" ht="12.75">
      <c r="A335" s="4">
        <v>375</v>
      </c>
      <c r="B335" s="4">
        <v>9765</v>
      </c>
      <c r="C335" s="4" t="s">
        <v>1393</v>
      </c>
      <c r="D335" s="4" t="s">
        <v>1394</v>
      </c>
      <c r="E335" s="4">
        <v>32400</v>
      </c>
      <c r="F335" s="4" t="s">
        <v>1395</v>
      </c>
      <c r="G335" s="4" t="s">
        <v>1397</v>
      </c>
      <c r="H335" s="4" t="s">
        <v>54</v>
      </c>
      <c r="I335" s="4" t="s">
        <v>55</v>
      </c>
      <c r="J335" s="4" t="s">
        <v>1085</v>
      </c>
      <c r="K335" s="4" t="s">
        <v>57</v>
      </c>
      <c r="L335" s="4" t="s">
        <v>5095</v>
      </c>
      <c r="M335" s="4" t="s">
        <v>497</v>
      </c>
      <c r="N335" s="4" t="s">
        <v>127</v>
      </c>
      <c r="O335" s="4" t="s">
        <v>3170</v>
      </c>
      <c r="P335" s="4" t="s">
        <v>7037</v>
      </c>
      <c r="Q335" s="4" t="s">
        <v>7038</v>
      </c>
      <c r="R335" s="4" t="s">
        <v>7038</v>
      </c>
      <c r="S335" s="4" t="s">
        <v>3527</v>
      </c>
      <c r="T335" s="4" t="s">
        <v>3527</v>
      </c>
      <c r="U335" s="4" t="s">
        <v>59</v>
      </c>
      <c r="V335" s="4" t="s">
        <v>60</v>
      </c>
      <c r="W335" s="4" t="s">
        <v>61</v>
      </c>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t="s">
        <v>5572</v>
      </c>
      <c r="BG335" s="4" t="s">
        <v>1395</v>
      </c>
      <c r="BH335" s="4" t="s">
        <v>7039</v>
      </c>
      <c r="BI335" s="4" t="s">
        <v>5574</v>
      </c>
      <c r="BJ335" s="4" t="s">
        <v>5575</v>
      </c>
      <c r="BK335" s="4" t="s">
        <v>5576</v>
      </c>
      <c r="BL335" s="4" t="s">
        <v>5577</v>
      </c>
      <c r="BM335" s="4"/>
      <c r="BN335" s="4"/>
      <c r="BO335" s="4"/>
      <c r="BP335" s="4"/>
      <c r="BQ335" s="4"/>
      <c r="BR335" s="4"/>
      <c r="BS335" s="4" t="s">
        <v>5541</v>
      </c>
      <c r="BT335" s="4" t="s">
        <v>3527</v>
      </c>
      <c r="BU335" s="4" t="s">
        <v>3527</v>
      </c>
      <c r="BV335" s="4"/>
      <c r="BW335" s="4"/>
      <c r="BX335" s="4"/>
      <c r="BY335" s="4" t="s">
        <v>5546</v>
      </c>
      <c r="BZ335" s="4" t="s">
        <v>3527</v>
      </c>
      <c r="CA335" s="4" t="s">
        <v>3527</v>
      </c>
      <c r="CB335" s="4"/>
      <c r="CC335" s="4"/>
      <c r="CD335" s="4"/>
      <c r="CE335" s="4" t="s">
        <v>5547</v>
      </c>
      <c r="CF335" s="4" t="s">
        <v>5548</v>
      </c>
      <c r="CG335" s="4" t="s">
        <v>7040</v>
      </c>
      <c r="CH335" s="4" t="s">
        <v>5448</v>
      </c>
      <c r="CI335" s="4" t="s">
        <v>5448</v>
      </c>
      <c r="CJ335" s="4"/>
      <c r="CK335" s="4"/>
      <c r="CL335" s="4"/>
      <c r="CM335" s="4"/>
      <c r="CN335" s="4" t="s">
        <v>3172</v>
      </c>
      <c r="CO335" s="4"/>
      <c r="CP335" s="4"/>
      <c r="CQ335" s="4"/>
      <c r="CR335" s="4"/>
    </row>
    <row r="336" spans="1:96" ht="12.75">
      <c r="A336" s="4">
        <v>463</v>
      </c>
      <c r="B336" s="4">
        <v>9905</v>
      </c>
      <c r="C336" s="4" t="s">
        <v>7041</v>
      </c>
      <c r="D336" s="4" t="s">
        <v>7042</v>
      </c>
      <c r="E336" s="4">
        <v>12500</v>
      </c>
      <c r="F336" s="4" t="s">
        <v>2008</v>
      </c>
      <c r="G336" s="4" t="s">
        <v>7043</v>
      </c>
      <c r="H336" s="4" t="s">
        <v>259</v>
      </c>
      <c r="I336" s="4" t="s">
        <v>55</v>
      </c>
      <c r="J336" s="4" t="s">
        <v>101</v>
      </c>
      <c r="K336" s="4" t="s">
        <v>57</v>
      </c>
      <c r="L336" s="4" t="s">
        <v>4265</v>
      </c>
      <c r="M336" s="4" t="s">
        <v>340</v>
      </c>
      <c r="N336" s="4" t="s">
        <v>137</v>
      </c>
      <c r="O336" s="4" t="s">
        <v>7044</v>
      </c>
      <c r="P336" s="4" t="s">
        <v>7045</v>
      </c>
      <c r="Q336" s="4" t="s">
        <v>7046</v>
      </c>
      <c r="R336" s="4" t="s">
        <v>7046</v>
      </c>
      <c r="S336" s="4" t="s">
        <v>3527</v>
      </c>
      <c r="T336" s="4" t="s">
        <v>3527</v>
      </c>
      <c r="U336" s="4"/>
      <c r="V336" s="4" t="s">
        <v>74</v>
      </c>
      <c r="W336" s="4" t="s">
        <v>61</v>
      </c>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t="s">
        <v>5448</v>
      </c>
      <c r="CF336" s="4" t="s">
        <v>5448</v>
      </c>
      <c r="CG336" s="4" t="s">
        <v>7047</v>
      </c>
      <c r="CH336" s="4" t="s">
        <v>5448</v>
      </c>
      <c r="CI336" s="4" t="s">
        <v>5448</v>
      </c>
      <c r="CJ336" s="4"/>
      <c r="CK336" s="4"/>
      <c r="CL336" s="4"/>
      <c r="CM336" s="4"/>
      <c r="CN336" s="4" t="s">
        <v>3172</v>
      </c>
      <c r="CO336" s="4"/>
      <c r="CP336" s="4"/>
      <c r="CQ336" s="4"/>
      <c r="CR336" s="4"/>
    </row>
    <row r="337" spans="1:96" ht="12.75">
      <c r="A337" s="4">
        <v>716</v>
      </c>
      <c r="B337" s="4">
        <v>10252</v>
      </c>
      <c r="C337" s="4" t="s">
        <v>3857</v>
      </c>
      <c r="D337" s="4" t="s">
        <v>3858</v>
      </c>
      <c r="E337" s="4">
        <v>10000</v>
      </c>
      <c r="F337" s="4" t="s">
        <v>1680</v>
      </c>
      <c r="G337" s="4" t="s">
        <v>7048</v>
      </c>
      <c r="H337" s="4" t="s">
        <v>90</v>
      </c>
      <c r="I337" s="4" t="s">
        <v>55</v>
      </c>
      <c r="J337" s="4" t="s">
        <v>101</v>
      </c>
      <c r="K337" s="4" t="s">
        <v>57</v>
      </c>
      <c r="L337" s="4" t="s">
        <v>5095</v>
      </c>
      <c r="M337" s="4" t="s">
        <v>1041</v>
      </c>
      <c r="N337" s="4" t="s">
        <v>127</v>
      </c>
      <c r="O337" s="4" t="s">
        <v>3859</v>
      </c>
      <c r="P337" s="4" t="s">
        <v>7049</v>
      </c>
      <c r="Q337" s="4" t="s">
        <v>7050</v>
      </c>
      <c r="R337" s="4" t="s">
        <v>7050</v>
      </c>
      <c r="S337" s="4" t="s">
        <v>3527</v>
      </c>
      <c r="T337" s="4" t="s">
        <v>3527</v>
      </c>
      <c r="U337" s="4"/>
      <c r="V337" s="4" t="s">
        <v>74</v>
      </c>
      <c r="W337" s="4" t="s">
        <v>61</v>
      </c>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t="s">
        <v>5448</v>
      </c>
      <c r="CF337" s="4" t="s">
        <v>5448</v>
      </c>
      <c r="CG337" s="4" t="s">
        <v>7051</v>
      </c>
      <c r="CH337" s="4" t="s">
        <v>5448</v>
      </c>
      <c r="CI337" s="4" t="s">
        <v>5448</v>
      </c>
      <c r="CJ337" s="4"/>
      <c r="CK337" s="4"/>
      <c r="CL337" s="4"/>
      <c r="CM337" s="4"/>
      <c r="CN337" s="4" t="s">
        <v>3172</v>
      </c>
      <c r="CO337" s="4"/>
      <c r="CP337" s="4"/>
      <c r="CQ337" s="4"/>
      <c r="CR337" s="4"/>
    </row>
    <row r="338" spans="1:96" ht="12.75">
      <c r="A338" s="4">
        <v>340</v>
      </c>
      <c r="B338" s="4">
        <v>9699</v>
      </c>
      <c r="C338" s="4" t="s">
        <v>586</v>
      </c>
      <c r="D338" s="4" t="s">
        <v>587</v>
      </c>
      <c r="E338" s="4">
        <v>64960</v>
      </c>
      <c r="F338" s="4" t="s">
        <v>588</v>
      </c>
      <c r="G338" s="4" t="s">
        <v>591</v>
      </c>
      <c r="H338" s="4" t="s">
        <v>54</v>
      </c>
      <c r="I338" s="4" t="s">
        <v>55</v>
      </c>
      <c r="J338" s="4" t="s">
        <v>56</v>
      </c>
      <c r="K338" s="4" t="s">
        <v>57</v>
      </c>
      <c r="L338" s="4" t="s">
        <v>5095</v>
      </c>
      <c r="M338" s="4" t="s">
        <v>497</v>
      </c>
      <c r="N338" s="4" t="s">
        <v>127</v>
      </c>
      <c r="O338" s="4" t="s">
        <v>3154</v>
      </c>
      <c r="P338" s="4" t="s">
        <v>7052</v>
      </c>
      <c r="Q338" s="4" t="s">
        <v>7053</v>
      </c>
      <c r="R338" s="4" t="s">
        <v>7053</v>
      </c>
      <c r="S338" s="4" t="s">
        <v>3527</v>
      </c>
      <c r="T338" s="4" t="s">
        <v>3527</v>
      </c>
      <c r="U338" s="4" t="s">
        <v>59</v>
      </c>
      <c r="V338" s="4" t="s">
        <v>60</v>
      </c>
      <c r="W338" s="4" t="s">
        <v>61</v>
      </c>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t="s">
        <v>5572</v>
      </c>
      <c r="BG338" s="4" t="s">
        <v>588</v>
      </c>
      <c r="BH338" s="4" t="s">
        <v>7054</v>
      </c>
      <c r="BI338" s="4" t="s">
        <v>5574</v>
      </c>
      <c r="BJ338" s="4" t="s">
        <v>5575</v>
      </c>
      <c r="BK338" s="4" t="s">
        <v>5576</v>
      </c>
      <c r="BL338" s="4" t="s">
        <v>5577</v>
      </c>
      <c r="BM338" s="4"/>
      <c r="BN338" s="4"/>
      <c r="BO338" s="4"/>
      <c r="BP338" s="4"/>
      <c r="BQ338" s="4"/>
      <c r="BR338" s="4"/>
      <c r="BS338" s="4" t="s">
        <v>5541</v>
      </c>
      <c r="BT338" s="4" t="s">
        <v>3527</v>
      </c>
      <c r="BU338" s="4" t="s">
        <v>3527</v>
      </c>
      <c r="BV338" s="4"/>
      <c r="BW338" s="4"/>
      <c r="BX338" s="4"/>
      <c r="BY338" s="4" t="s">
        <v>5546</v>
      </c>
      <c r="BZ338" s="4" t="s">
        <v>3527</v>
      </c>
      <c r="CA338" s="4" t="s">
        <v>3527</v>
      </c>
      <c r="CB338" s="4"/>
      <c r="CC338" s="4"/>
      <c r="CD338" s="4"/>
      <c r="CE338" s="4" t="s">
        <v>5448</v>
      </c>
      <c r="CF338" s="4" t="s">
        <v>5548</v>
      </c>
      <c r="CG338" s="4" t="s">
        <v>7055</v>
      </c>
      <c r="CH338" s="4" t="s">
        <v>5448</v>
      </c>
      <c r="CI338" s="4" t="s">
        <v>5448</v>
      </c>
      <c r="CJ338" s="4"/>
      <c r="CK338" s="4"/>
      <c r="CL338" s="4"/>
      <c r="CM338" s="4"/>
      <c r="CN338" s="4" t="s">
        <v>3172</v>
      </c>
      <c r="CO338" s="4"/>
      <c r="CP338" s="4"/>
      <c r="CQ338" s="4"/>
      <c r="CR338" s="4"/>
    </row>
    <row r="339" spans="1:96" ht="12.75">
      <c r="A339" s="4">
        <v>537</v>
      </c>
      <c r="B339" s="4">
        <v>10042</v>
      </c>
      <c r="C339" s="4" t="s">
        <v>2547</v>
      </c>
      <c r="D339" s="4" t="s">
        <v>2548</v>
      </c>
      <c r="E339" s="4">
        <v>10000</v>
      </c>
      <c r="F339" s="4" t="s">
        <v>335</v>
      </c>
      <c r="G339" s="4" t="s">
        <v>2549</v>
      </c>
      <c r="H339" s="4" t="s">
        <v>259</v>
      </c>
      <c r="I339" s="4" t="s">
        <v>55</v>
      </c>
      <c r="J339" s="4" t="s">
        <v>101</v>
      </c>
      <c r="K339" s="4" t="s">
        <v>57</v>
      </c>
      <c r="L339" s="4" t="s">
        <v>4265</v>
      </c>
      <c r="M339" s="4" t="s">
        <v>340</v>
      </c>
      <c r="N339" s="4" t="s">
        <v>137</v>
      </c>
      <c r="O339" s="4" t="s">
        <v>3721</v>
      </c>
      <c r="P339" s="4" t="s">
        <v>7056</v>
      </c>
      <c r="Q339" s="4" t="s">
        <v>7057</v>
      </c>
      <c r="R339" s="4" t="s">
        <v>7057</v>
      </c>
      <c r="S339" s="4" t="s">
        <v>3527</v>
      </c>
      <c r="T339" s="4" t="s">
        <v>3527</v>
      </c>
      <c r="U339" s="4" t="s">
        <v>59</v>
      </c>
      <c r="V339" s="4" t="s">
        <v>60</v>
      </c>
      <c r="W339" s="4" t="s">
        <v>61</v>
      </c>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t="s">
        <v>5448</v>
      </c>
      <c r="CF339" s="4" t="s">
        <v>5448</v>
      </c>
      <c r="CG339" s="4" t="s">
        <v>7058</v>
      </c>
      <c r="CH339" s="4" t="s">
        <v>5448</v>
      </c>
      <c r="CI339" s="4" t="s">
        <v>5448</v>
      </c>
      <c r="CJ339" s="4"/>
      <c r="CK339" s="4"/>
      <c r="CL339" s="4"/>
      <c r="CM339" s="4"/>
      <c r="CN339" s="4" t="s">
        <v>3172</v>
      </c>
      <c r="CO339" s="4"/>
      <c r="CP339" s="4"/>
      <c r="CQ339" s="4"/>
      <c r="CR339" s="4"/>
    </row>
    <row r="340" spans="1:96" ht="12.75">
      <c r="A340" s="4">
        <v>142</v>
      </c>
      <c r="B340" s="4">
        <v>9277</v>
      </c>
      <c r="C340" s="4" t="s">
        <v>7059</v>
      </c>
      <c r="D340" s="4" t="s">
        <v>7060</v>
      </c>
      <c r="E340" s="4">
        <v>22000</v>
      </c>
      <c r="F340" s="4" t="s">
        <v>1309</v>
      </c>
      <c r="G340" s="4" t="s">
        <v>7061</v>
      </c>
      <c r="H340" s="4" t="s">
        <v>69</v>
      </c>
      <c r="I340" s="4" t="s">
        <v>55</v>
      </c>
      <c r="J340" s="4" t="s">
        <v>847</v>
      </c>
      <c r="K340" s="4" t="s">
        <v>57</v>
      </c>
      <c r="L340" s="4" t="s">
        <v>5095</v>
      </c>
      <c r="M340" s="4" t="s">
        <v>767</v>
      </c>
      <c r="N340" s="4" t="s">
        <v>127</v>
      </c>
      <c r="O340" s="4" t="s">
        <v>7062</v>
      </c>
      <c r="P340" s="4" t="s">
        <v>7063</v>
      </c>
      <c r="Q340" s="4" t="s">
        <v>7064</v>
      </c>
      <c r="R340" s="4" t="s">
        <v>7065</v>
      </c>
      <c r="S340" s="4" t="s">
        <v>3527</v>
      </c>
      <c r="T340" s="4" t="s">
        <v>3527</v>
      </c>
      <c r="U340" s="4"/>
      <c r="V340" s="4" t="s">
        <v>74</v>
      </c>
      <c r="W340" s="4" t="s">
        <v>61</v>
      </c>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t="s">
        <v>5526</v>
      </c>
      <c r="BK340" s="4" t="s">
        <v>6977</v>
      </c>
      <c r="BL340" s="4" t="s">
        <v>6978</v>
      </c>
      <c r="BM340" s="4"/>
      <c r="BN340" s="4"/>
      <c r="BO340" s="4"/>
      <c r="BP340" s="4"/>
      <c r="BQ340" s="4"/>
      <c r="BR340" s="4"/>
      <c r="BS340" s="4"/>
      <c r="BT340" s="4"/>
      <c r="BU340" s="4"/>
      <c r="BV340" s="4"/>
      <c r="BW340" s="4"/>
      <c r="BX340" s="4"/>
      <c r="BY340" s="4"/>
      <c r="BZ340" s="4"/>
      <c r="CA340" s="4"/>
      <c r="CB340" s="4"/>
      <c r="CC340" s="4"/>
      <c r="CD340" s="4"/>
      <c r="CE340" s="4" t="s">
        <v>5448</v>
      </c>
      <c r="CF340" s="4" t="s">
        <v>5448</v>
      </c>
      <c r="CG340" s="4" t="s">
        <v>7066</v>
      </c>
      <c r="CH340" s="4" t="s">
        <v>5448</v>
      </c>
      <c r="CI340" s="4" t="s">
        <v>5448</v>
      </c>
      <c r="CJ340" s="4" t="s">
        <v>6578</v>
      </c>
      <c r="CK340" s="4"/>
      <c r="CL340" s="4"/>
      <c r="CM340" s="4"/>
      <c r="CN340" s="4" t="s">
        <v>3172</v>
      </c>
      <c r="CO340" s="4" t="s">
        <v>7067</v>
      </c>
      <c r="CP340" s="4"/>
      <c r="CQ340" s="4"/>
      <c r="CR340" s="4"/>
    </row>
    <row r="341" spans="1:96" ht="12.75">
      <c r="A341" s="4">
        <v>172</v>
      </c>
      <c r="B341" s="4">
        <v>9435</v>
      </c>
      <c r="C341" s="4" t="s">
        <v>7068</v>
      </c>
      <c r="D341" s="4" t="s">
        <v>7069</v>
      </c>
      <c r="E341" s="4">
        <v>10000</v>
      </c>
      <c r="F341" s="4" t="s">
        <v>7070</v>
      </c>
      <c r="G341" s="4" t="s">
        <v>7071</v>
      </c>
      <c r="H341" s="4" t="s">
        <v>90</v>
      </c>
      <c r="I341" s="4" t="s">
        <v>55</v>
      </c>
      <c r="J341" s="4" t="s">
        <v>101</v>
      </c>
      <c r="K341" s="4" t="s">
        <v>57</v>
      </c>
      <c r="L341" s="4" t="s">
        <v>5095</v>
      </c>
      <c r="M341" s="4" t="s">
        <v>833</v>
      </c>
      <c r="N341" s="4" t="s">
        <v>127</v>
      </c>
      <c r="O341" s="4" t="s">
        <v>7072</v>
      </c>
      <c r="P341" s="4" t="s">
        <v>7073</v>
      </c>
      <c r="Q341" s="4" t="s">
        <v>7074</v>
      </c>
      <c r="R341" s="4" t="s">
        <v>7074</v>
      </c>
      <c r="S341" s="4" t="s">
        <v>3527</v>
      </c>
      <c r="T341" s="4" t="s">
        <v>3527</v>
      </c>
      <c r="U341" s="4"/>
      <c r="V341" s="4" t="s">
        <v>74</v>
      </c>
      <c r="W341" s="4" t="s">
        <v>61</v>
      </c>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t="s">
        <v>5448</v>
      </c>
      <c r="CF341" s="4" t="s">
        <v>5448</v>
      </c>
      <c r="CG341" s="4" t="s">
        <v>7075</v>
      </c>
      <c r="CH341" s="4" t="s">
        <v>5448</v>
      </c>
      <c r="CI341" s="4" t="s">
        <v>5448</v>
      </c>
      <c r="CJ341" s="4"/>
      <c r="CK341" s="4"/>
      <c r="CL341" s="4"/>
      <c r="CM341" s="4"/>
      <c r="CN341" s="4" t="s">
        <v>3172</v>
      </c>
      <c r="CO341" s="4"/>
      <c r="CP341" s="4"/>
      <c r="CQ341" s="4"/>
      <c r="CR341" s="4"/>
    </row>
    <row r="342" spans="1:96" ht="25.5">
      <c r="A342" s="4">
        <v>795</v>
      </c>
      <c r="B342" s="4">
        <v>10338</v>
      </c>
      <c r="C342" s="4" t="s">
        <v>1470</v>
      </c>
      <c r="D342" s="4" t="s">
        <v>1471</v>
      </c>
      <c r="E342" s="4">
        <v>30000</v>
      </c>
      <c r="F342" s="4" t="s">
        <v>1472</v>
      </c>
      <c r="G342" s="4" t="s">
        <v>689</v>
      </c>
      <c r="H342" s="4" t="s">
        <v>54</v>
      </c>
      <c r="I342" s="4" t="s">
        <v>55</v>
      </c>
      <c r="J342" s="4" t="s">
        <v>56</v>
      </c>
      <c r="K342" s="4" t="s">
        <v>57</v>
      </c>
      <c r="L342" s="4" t="s">
        <v>4265</v>
      </c>
      <c r="M342" s="4" t="s">
        <v>58</v>
      </c>
      <c r="N342" s="4" t="s">
        <v>127</v>
      </c>
      <c r="O342" s="4" t="s">
        <v>3753</v>
      </c>
      <c r="P342" s="4" t="s">
        <v>7076</v>
      </c>
      <c r="Q342" s="52" t="s">
        <v>7077</v>
      </c>
      <c r="R342" s="52" t="s">
        <v>7077</v>
      </c>
      <c r="S342" s="4" t="s">
        <v>3527</v>
      </c>
      <c r="T342" s="4" t="s">
        <v>3527</v>
      </c>
      <c r="U342" s="4" t="s">
        <v>59</v>
      </c>
      <c r="V342" s="4" t="s">
        <v>60</v>
      </c>
      <c r="W342" s="4" t="s">
        <v>61</v>
      </c>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t="s">
        <v>5448</v>
      </c>
      <c r="CF342" s="4" t="s">
        <v>5448</v>
      </c>
      <c r="CG342" s="4" t="s">
        <v>7078</v>
      </c>
      <c r="CH342" s="4" t="s">
        <v>5448</v>
      </c>
      <c r="CI342" s="4" t="s">
        <v>5448</v>
      </c>
      <c r="CJ342" s="4"/>
      <c r="CK342" s="4"/>
      <c r="CL342" s="4"/>
      <c r="CM342" s="4"/>
      <c r="CN342" s="4" t="s">
        <v>3172</v>
      </c>
      <c r="CO342" s="4"/>
      <c r="CP342" s="4"/>
      <c r="CQ342" s="4"/>
      <c r="CR342" s="4"/>
    </row>
    <row r="343" spans="1:96" ht="12.75">
      <c r="A343" s="4">
        <v>880</v>
      </c>
      <c r="B343" s="4">
        <v>10428</v>
      </c>
      <c r="C343" s="4" t="s">
        <v>2477</v>
      </c>
      <c r="D343" s="4" t="s">
        <v>2478</v>
      </c>
      <c r="E343" s="4">
        <v>10000</v>
      </c>
      <c r="F343" s="4" t="s">
        <v>2468</v>
      </c>
      <c r="G343" s="4" t="s">
        <v>2479</v>
      </c>
      <c r="H343" s="4" t="s">
        <v>259</v>
      </c>
      <c r="I343" s="4" t="s">
        <v>55</v>
      </c>
      <c r="J343" s="4" t="s">
        <v>101</v>
      </c>
      <c r="K343" s="4" t="s">
        <v>57</v>
      </c>
      <c r="L343" s="4" t="s">
        <v>4265</v>
      </c>
      <c r="M343" s="4" t="s">
        <v>340</v>
      </c>
      <c r="N343" s="4" t="s">
        <v>137</v>
      </c>
      <c r="O343" s="4" t="s">
        <v>4009</v>
      </c>
      <c r="P343" s="4" t="s">
        <v>7079</v>
      </c>
      <c r="Q343" s="4" t="s">
        <v>7080</v>
      </c>
      <c r="R343" s="4" t="s">
        <v>7080</v>
      </c>
      <c r="S343" s="4" t="s">
        <v>3527</v>
      </c>
      <c r="T343" s="4" t="s">
        <v>3527</v>
      </c>
      <c r="U343" s="4" t="s">
        <v>59</v>
      </c>
      <c r="V343" s="4" t="s">
        <v>60</v>
      </c>
      <c r="W343" s="4" t="s">
        <v>61</v>
      </c>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t="s">
        <v>5448</v>
      </c>
      <c r="CF343" s="4" t="s">
        <v>5448</v>
      </c>
      <c r="CG343" s="4" t="s">
        <v>7081</v>
      </c>
      <c r="CH343" s="4" t="s">
        <v>5448</v>
      </c>
      <c r="CI343" s="4" t="s">
        <v>5448</v>
      </c>
      <c r="CJ343" s="4"/>
      <c r="CK343" s="4"/>
      <c r="CL343" s="4"/>
      <c r="CM343" s="4"/>
      <c r="CN343" s="4" t="s">
        <v>3172</v>
      </c>
      <c r="CO343" s="4"/>
      <c r="CP343" s="4"/>
      <c r="CQ343" s="4"/>
      <c r="CR343" s="4"/>
    </row>
    <row r="344" spans="1:96" ht="12.75">
      <c r="A344" s="4">
        <v>148</v>
      </c>
      <c r="B344" s="4">
        <v>9328</v>
      </c>
      <c r="C344" s="4" t="s">
        <v>7082</v>
      </c>
      <c r="D344" s="4" t="s">
        <v>7083</v>
      </c>
      <c r="E344" s="4">
        <v>16500</v>
      </c>
      <c r="F344" s="4" t="s">
        <v>7084</v>
      </c>
      <c r="G344" s="4" t="s">
        <v>1078</v>
      </c>
      <c r="H344" s="4" t="s">
        <v>90</v>
      </c>
      <c r="I344" s="4" t="s">
        <v>55</v>
      </c>
      <c r="J344" s="4" t="s">
        <v>101</v>
      </c>
      <c r="K344" s="4" t="s">
        <v>57</v>
      </c>
      <c r="L344" s="4" t="s">
        <v>5095</v>
      </c>
      <c r="M344" s="4" t="s">
        <v>1092</v>
      </c>
      <c r="N344" s="4" t="s">
        <v>127</v>
      </c>
      <c r="O344" s="4" t="s">
        <v>3751</v>
      </c>
      <c r="P344" s="4" t="s">
        <v>6878</v>
      </c>
      <c r="Q344" s="4" t="s">
        <v>7085</v>
      </c>
      <c r="R344" s="4" t="s">
        <v>7085</v>
      </c>
      <c r="S344" s="4" t="s">
        <v>7086</v>
      </c>
      <c r="T344" s="4" t="s">
        <v>7087</v>
      </c>
      <c r="U344" s="4"/>
      <c r="V344" s="4" t="s">
        <v>244</v>
      </c>
      <c r="W344" s="4" t="s">
        <v>61</v>
      </c>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t="s">
        <v>5526</v>
      </c>
      <c r="BK344" s="4" t="s">
        <v>6008</v>
      </c>
      <c r="BL344" s="4" t="s">
        <v>6009</v>
      </c>
      <c r="BM344" s="4"/>
      <c r="BN344" s="4"/>
      <c r="BO344" s="4"/>
      <c r="BP344" s="4"/>
      <c r="BQ344" s="4"/>
      <c r="BR344" s="4"/>
      <c r="BS344" s="4"/>
      <c r="BT344" s="4"/>
      <c r="BU344" s="4"/>
      <c r="BV344" s="4"/>
      <c r="BW344" s="4"/>
      <c r="BX344" s="4"/>
      <c r="BY344" s="4"/>
      <c r="BZ344" s="4"/>
      <c r="CA344" s="4"/>
      <c r="CB344" s="4"/>
      <c r="CC344" s="4"/>
      <c r="CD344" s="4"/>
      <c r="CE344" s="4" t="s">
        <v>5448</v>
      </c>
      <c r="CF344" s="4" t="s">
        <v>5448</v>
      </c>
      <c r="CG344" s="4" t="s">
        <v>7088</v>
      </c>
      <c r="CH344" s="4" t="s">
        <v>5448</v>
      </c>
      <c r="CI344" s="4" t="s">
        <v>5448</v>
      </c>
      <c r="CJ344" s="4"/>
      <c r="CK344" s="4"/>
      <c r="CL344" s="4"/>
      <c r="CM344" s="4"/>
      <c r="CN344" s="4" t="s">
        <v>3172</v>
      </c>
      <c r="CO344" s="4"/>
      <c r="CP344" s="4"/>
      <c r="CQ344" s="4"/>
      <c r="CR344" s="4" t="s">
        <v>4266</v>
      </c>
    </row>
    <row r="345" spans="1:96" ht="12.75">
      <c r="A345" s="4">
        <v>498</v>
      </c>
      <c r="B345" s="4">
        <v>9971</v>
      </c>
      <c r="C345" s="4" t="s">
        <v>7089</v>
      </c>
      <c r="D345" s="4" t="s">
        <v>7090</v>
      </c>
      <c r="E345" s="4">
        <v>40000</v>
      </c>
      <c r="F345" s="4" t="s">
        <v>405</v>
      </c>
      <c r="G345" s="4" t="s">
        <v>7091</v>
      </c>
      <c r="H345" s="4" t="s">
        <v>54</v>
      </c>
      <c r="I345" s="4" t="s">
        <v>55</v>
      </c>
      <c r="J345" s="4" t="s">
        <v>56</v>
      </c>
      <c r="K345" s="4" t="s">
        <v>57</v>
      </c>
      <c r="L345" s="4" t="s">
        <v>4265</v>
      </c>
      <c r="M345" s="4" t="s">
        <v>58</v>
      </c>
      <c r="N345" s="4" t="s">
        <v>127</v>
      </c>
      <c r="O345" s="4" t="s">
        <v>7092</v>
      </c>
      <c r="P345" s="4" t="s">
        <v>7093</v>
      </c>
      <c r="Q345" s="4" t="s">
        <v>7094</v>
      </c>
      <c r="R345" s="4" t="s">
        <v>7094</v>
      </c>
      <c r="S345" s="4" t="s">
        <v>3527</v>
      </c>
      <c r="T345" s="4" t="s">
        <v>3527</v>
      </c>
      <c r="U345" s="4"/>
      <c r="V345" s="4" t="s">
        <v>74</v>
      </c>
      <c r="W345" s="4" t="s">
        <v>61</v>
      </c>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t="s">
        <v>5541</v>
      </c>
      <c r="BT345" s="4" t="s">
        <v>3527</v>
      </c>
      <c r="BU345" s="4" t="s">
        <v>3527</v>
      </c>
      <c r="BV345" s="4"/>
      <c r="BW345" s="4"/>
      <c r="BX345" s="4"/>
      <c r="BY345" s="4" t="s">
        <v>5546</v>
      </c>
      <c r="BZ345" s="4" t="s">
        <v>3527</v>
      </c>
      <c r="CA345" s="4" t="s">
        <v>3527</v>
      </c>
      <c r="CB345" s="4"/>
      <c r="CC345" s="4"/>
      <c r="CD345" s="4"/>
      <c r="CE345" s="4" t="s">
        <v>5448</v>
      </c>
      <c r="CF345" s="4" t="s">
        <v>5548</v>
      </c>
      <c r="CG345" s="4" t="s">
        <v>7095</v>
      </c>
      <c r="CH345" s="4" t="s">
        <v>5448</v>
      </c>
      <c r="CI345" s="4" t="s">
        <v>5448</v>
      </c>
      <c r="CJ345" s="4"/>
      <c r="CK345" s="4"/>
      <c r="CL345" s="4"/>
      <c r="CM345" s="4"/>
      <c r="CN345" s="4" t="s">
        <v>3172</v>
      </c>
      <c r="CO345" s="4"/>
      <c r="CP345" s="4"/>
      <c r="CQ345" s="4"/>
      <c r="CR345" s="4"/>
    </row>
    <row r="346" spans="1:96" ht="12.75">
      <c r="A346" s="4">
        <v>23</v>
      </c>
      <c r="B346" s="4">
        <v>277</v>
      </c>
      <c r="C346" s="4" t="s">
        <v>355</v>
      </c>
      <c r="D346" s="4" t="s">
        <v>356</v>
      </c>
      <c r="E346" s="4">
        <v>93170</v>
      </c>
      <c r="F346" s="4" t="s">
        <v>357</v>
      </c>
      <c r="G346" s="4" t="s">
        <v>360</v>
      </c>
      <c r="H346" s="4" t="s">
        <v>69</v>
      </c>
      <c r="I346" s="4" t="s">
        <v>135</v>
      </c>
      <c r="J346" s="4" t="s">
        <v>206</v>
      </c>
      <c r="K346" s="4" t="s">
        <v>57</v>
      </c>
      <c r="L346" s="4" t="s">
        <v>5095</v>
      </c>
      <c r="M346" s="4" t="s">
        <v>127</v>
      </c>
      <c r="N346" s="4" t="s">
        <v>127</v>
      </c>
      <c r="O346" s="4" t="s">
        <v>4162</v>
      </c>
      <c r="P346" s="4" t="s">
        <v>7096</v>
      </c>
      <c r="Q346" s="4" t="s">
        <v>7097</v>
      </c>
      <c r="R346" s="4" t="s">
        <v>7097</v>
      </c>
      <c r="S346" s="4" t="s">
        <v>7098</v>
      </c>
      <c r="T346" s="4" t="s">
        <v>7099</v>
      </c>
      <c r="U346" s="4" t="s">
        <v>59</v>
      </c>
      <c r="V346" s="4" t="s">
        <v>60</v>
      </c>
      <c r="W346" s="4" t="s">
        <v>75</v>
      </c>
      <c r="X346" s="4"/>
      <c r="Y346" s="4"/>
      <c r="Z346" s="4"/>
      <c r="AA346" s="4"/>
      <c r="AB346" s="4" t="s">
        <v>6885</v>
      </c>
      <c r="AC346" s="4" t="s">
        <v>363</v>
      </c>
      <c r="AD346" s="4" t="s">
        <v>7100</v>
      </c>
      <c r="AE346" s="4" t="s">
        <v>7101</v>
      </c>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t="s">
        <v>5541</v>
      </c>
      <c r="BT346" s="4" t="s">
        <v>3527</v>
      </c>
      <c r="BU346" s="4" t="s">
        <v>7102</v>
      </c>
      <c r="BV346" s="4" t="s">
        <v>5543</v>
      </c>
      <c r="BW346" s="4" t="s">
        <v>5751</v>
      </c>
      <c r="BX346" s="4" t="s">
        <v>5545</v>
      </c>
      <c r="BY346" s="4" t="s">
        <v>5546</v>
      </c>
      <c r="BZ346" s="4" t="s">
        <v>3527</v>
      </c>
      <c r="CA346" s="4" t="s">
        <v>3527</v>
      </c>
      <c r="CB346" s="4"/>
      <c r="CC346" s="4"/>
      <c r="CD346" s="4"/>
      <c r="CE346" s="4" t="s">
        <v>5760</v>
      </c>
      <c r="CF346" s="4" t="s">
        <v>5548</v>
      </c>
      <c r="CG346" s="4" t="s">
        <v>7103</v>
      </c>
      <c r="CH346" s="4" t="s">
        <v>5448</v>
      </c>
      <c r="CI346" s="4" t="s">
        <v>5448</v>
      </c>
      <c r="CJ346" s="4" t="s">
        <v>7104</v>
      </c>
      <c r="CK346" s="4"/>
      <c r="CL346" s="4"/>
      <c r="CM346" s="4"/>
      <c r="CN346" s="4" t="s">
        <v>3172</v>
      </c>
      <c r="CO346" s="4" t="s">
        <v>5551</v>
      </c>
      <c r="CP346" s="4"/>
      <c r="CQ346" s="4"/>
      <c r="CR346" s="4"/>
    </row>
    <row r="347" spans="1:96" ht="12.75">
      <c r="A347" s="4">
        <v>672</v>
      </c>
      <c r="B347" s="4">
        <v>10207</v>
      </c>
      <c r="C347" s="4" t="s">
        <v>7105</v>
      </c>
      <c r="D347" s="4" t="s">
        <v>7106</v>
      </c>
      <c r="E347" s="4">
        <v>45000</v>
      </c>
      <c r="F347" s="4" t="s">
        <v>786</v>
      </c>
      <c r="G347" s="4" t="s">
        <v>821</v>
      </c>
      <c r="H347" s="4" t="s">
        <v>54</v>
      </c>
      <c r="I347" s="4" t="s">
        <v>55</v>
      </c>
      <c r="J347" s="4" t="s">
        <v>56</v>
      </c>
      <c r="K347" s="4" t="s">
        <v>57</v>
      </c>
      <c r="L347" s="4" t="s">
        <v>4265</v>
      </c>
      <c r="M347" s="4" t="s">
        <v>58</v>
      </c>
      <c r="N347" s="4" t="s">
        <v>127</v>
      </c>
      <c r="O347" s="4" t="s">
        <v>7107</v>
      </c>
      <c r="P347" s="4" t="s">
        <v>7108</v>
      </c>
      <c r="Q347" s="4" t="s">
        <v>7109</v>
      </c>
      <c r="R347" s="4" t="s">
        <v>7109</v>
      </c>
      <c r="S347" s="4" t="s">
        <v>3527</v>
      </c>
      <c r="T347" s="4" t="s">
        <v>3527</v>
      </c>
      <c r="U347" s="4"/>
      <c r="V347" s="4" t="s">
        <v>74</v>
      </c>
      <c r="W347" s="4" t="s">
        <v>61</v>
      </c>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t="s">
        <v>5448</v>
      </c>
      <c r="CF347" s="4" t="s">
        <v>5448</v>
      </c>
      <c r="CG347" s="4" t="s">
        <v>5448</v>
      </c>
      <c r="CH347" s="4" t="s">
        <v>5448</v>
      </c>
      <c r="CI347" s="4" t="s">
        <v>5448</v>
      </c>
      <c r="CJ347" s="4"/>
      <c r="CK347" s="4"/>
      <c r="CL347" s="4"/>
      <c r="CM347" s="4"/>
      <c r="CN347" s="4" t="s">
        <v>3172</v>
      </c>
      <c r="CO347" s="4"/>
      <c r="CP347" s="4"/>
      <c r="CQ347" s="4"/>
      <c r="CR347" s="4"/>
    </row>
    <row r="348" spans="1:96" ht="12.75">
      <c r="A348" s="4">
        <v>407</v>
      </c>
      <c r="B348" s="4">
        <v>9818</v>
      </c>
      <c r="C348" s="4" t="s">
        <v>1712</v>
      </c>
      <c r="D348" s="4" t="s">
        <v>1713</v>
      </c>
      <c r="E348" s="4">
        <v>23520</v>
      </c>
      <c r="F348" s="4" t="s">
        <v>1714</v>
      </c>
      <c r="G348" s="4" t="s">
        <v>1716</v>
      </c>
      <c r="H348" s="4" t="s">
        <v>69</v>
      </c>
      <c r="I348" s="4" t="s">
        <v>55</v>
      </c>
      <c r="J348" s="4" t="s">
        <v>101</v>
      </c>
      <c r="K348" s="4" t="s">
        <v>57</v>
      </c>
      <c r="L348" s="4" t="s">
        <v>5095</v>
      </c>
      <c r="M348" s="4" t="s">
        <v>1151</v>
      </c>
      <c r="N348" s="4" t="s">
        <v>127</v>
      </c>
      <c r="O348" s="4" t="s">
        <v>3860</v>
      </c>
      <c r="P348" s="4" t="s">
        <v>7110</v>
      </c>
      <c r="Q348" s="4" t="s">
        <v>7111</v>
      </c>
      <c r="R348" s="4" t="s">
        <v>7111</v>
      </c>
      <c r="S348" s="4" t="s">
        <v>3527</v>
      </c>
      <c r="T348" s="4" t="s">
        <v>3527</v>
      </c>
      <c r="U348" s="4" t="s">
        <v>1717</v>
      </c>
      <c r="V348" s="4" t="s">
        <v>244</v>
      </c>
      <c r="W348" s="4" t="s">
        <v>61</v>
      </c>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t="s">
        <v>5572</v>
      </c>
      <c r="BG348" s="4" t="s">
        <v>1714</v>
      </c>
      <c r="BH348" s="4" t="s">
        <v>5973</v>
      </c>
      <c r="BI348" s="4" t="s">
        <v>5574</v>
      </c>
      <c r="BJ348" s="4"/>
      <c r="BK348" s="4"/>
      <c r="BL348" s="4"/>
      <c r="BM348" s="4"/>
      <c r="BN348" s="4"/>
      <c r="BO348" s="4"/>
      <c r="BP348" s="4"/>
      <c r="BQ348" s="4"/>
      <c r="BR348" s="4"/>
      <c r="BS348" s="4" t="s">
        <v>5541</v>
      </c>
      <c r="BT348" s="4" t="s">
        <v>3527</v>
      </c>
      <c r="BU348" s="4" t="s">
        <v>3527</v>
      </c>
      <c r="BV348" s="4"/>
      <c r="BW348" s="4"/>
      <c r="BX348" s="4"/>
      <c r="BY348" s="4" t="s">
        <v>5546</v>
      </c>
      <c r="BZ348" s="4" t="s">
        <v>3527</v>
      </c>
      <c r="CA348" s="4" t="s">
        <v>3527</v>
      </c>
      <c r="CB348" s="4"/>
      <c r="CC348" s="4"/>
      <c r="CD348" s="4"/>
      <c r="CE348" s="4" t="s">
        <v>5448</v>
      </c>
      <c r="CF348" s="4" t="s">
        <v>5548</v>
      </c>
      <c r="CG348" s="4" t="s">
        <v>7112</v>
      </c>
      <c r="CH348" s="4" t="s">
        <v>5448</v>
      </c>
      <c r="CI348" s="4" t="s">
        <v>5448</v>
      </c>
      <c r="CJ348" s="4"/>
      <c r="CK348" s="4"/>
      <c r="CL348" s="4"/>
      <c r="CM348" s="4"/>
      <c r="CN348" s="4" t="s">
        <v>3172</v>
      </c>
      <c r="CO348" s="4"/>
      <c r="CP348" s="4"/>
      <c r="CQ348" s="4"/>
      <c r="CR348" s="4"/>
    </row>
    <row r="349" spans="1:96" ht="12.75">
      <c r="A349" s="4">
        <v>25</v>
      </c>
      <c r="B349" s="4">
        <v>291</v>
      </c>
      <c r="C349" s="4" t="s">
        <v>253</v>
      </c>
      <c r="D349" s="4" t="s">
        <v>254</v>
      </c>
      <c r="E349" s="4">
        <v>120000</v>
      </c>
      <c r="F349" s="4" t="s">
        <v>255</v>
      </c>
      <c r="G349" s="4" t="s">
        <v>258</v>
      </c>
      <c r="H349" s="4" t="s">
        <v>259</v>
      </c>
      <c r="I349" s="4" t="s">
        <v>55</v>
      </c>
      <c r="J349" s="4" t="s">
        <v>260</v>
      </c>
      <c r="K349" s="4" t="s">
        <v>57</v>
      </c>
      <c r="L349" s="4" t="s">
        <v>5095</v>
      </c>
      <c r="M349" s="4" t="s">
        <v>137</v>
      </c>
      <c r="N349" s="4" t="s">
        <v>137</v>
      </c>
      <c r="O349" s="4" t="s">
        <v>4163</v>
      </c>
      <c r="P349" s="4" t="s">
        <v>7113</v>
      </c>
      <c r="Q349" s="4" t="s">
        <v>7114</v>
      </c>
      <c r="R349" s="4" t="s">
        <v>7115</v>
      </c>
      <c r="S349" s="4" t="s">
        <v>7116</v>
      </c>
      <c r="T349" s="4" t="s">
        <v>3527</v>
      </c>
      <c r="U349" s="4" t="s">
        <v>59</v>
      </c>
      <c r="V349" s="4" t="s">
        <v>60</v>
      </c>
      <c r="W349" s="4" t="s">
        <v>75</v>
      </c>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t="s">
        <v>5448</v>
      </c>
      <c r="CF349" s="4" t="s">
        <v>5448</v>
      </c>
      <c r="CG349" s="4" t="s">
        <v>7117</v>
      </c>
      <c r="CH349" s="4" t="s">
        <v>5448</v>
      </c>
      <c r="CI349" s="4" t="s">
        <v>5448</v>
      </c>
      <c r="CJ349" s="4"/>
      <c r="CK349" s="4"/>
      <c r="CL349" s="4"/>
      <c r="CM349" s="4"/>
      <c r="CN349" s="4" t="s">
        <v>3172</v>
      </c>
      <c r="CO349" s="4"/>
      <c r="CP349" s="4"/>
      <c r="CQ349" s="4"/>
      <c r="CR349" s="4"/>
    </row>
    <row r="350" spans="1:96" ht="12.75">
      <c r="A350" s="4">
        <v>26</v>
      </c>
      <c r="B350" s="4">
        <v>292</v>
      </c>
      <c r="C350" s="4" t="s">
        <v>480</v>
      </c>
      <c r="D350" s="4" t="s">
        <v>481</v>
      </c>
      <c r="E350" s="4">
        <v>72011</v>
      </c>
      <c r="F350" s="4" t="s">
        <v>482</v>
      </c>
      <c r="G350" s="4" t="s">
        <v>485</v>
      </c>
      <c r="H350" s="4" t="s">
        <v>69</v>
      </c>
      <c r="I350" s="4" t="s">
        <v>55</v>
      </c>
      <c r="J350" s="4" t="s">
        <v>277</v>
      </c>
      <c r="K350" s="4" t="s">
        <v>57</v>
      </c>
      <c r="L350" s="4" t="s">
        <v>5095</v>
      </c>
      <c r="M350" s="4" t="s">
        <v>354</v>
      </c>
      <c r="N350" s="4" t="s">
        <v>127</v>
      </c>
      <c r="O350" s="4" t="s">
        <v>4164</v>
      </c>
      <c r="P350" s="4" t="s">
        <v>7118</v>
      </c>
      <c r="Q350" s="4" t="s">
        <v>7119</v>
      </c>
      <c r="R350" s="4" t="s">
        <v>7119</v>
      </c>
      <c r="S350" s="4" t="s">
        <v>7120</v>
      </c>
      <c r="T350" s="4" t="s">
        <v>3527</v>
      </c>
      <c r="U350" s="4" t="s">
        <v>59</v>
      </c>
      <c r="V350" s="4" t="s">
        <v>60</v>
      </c>
      <c r="W350" s="4" t="s">
        <v>75</v>
      </c>
      <c r="X350" s="4"/>
      <c r="Y350" s="4"/>
      <c r="Z350" s="4"/>
      <c r="AA350" s="4"/>
      <c r="AB350" s="4"/>
      <c r="AC350" s="4"/>
      <c r="AD350" s="4"/>
      <c r="AE350" s="4"/>
      <c r="AF350" s="4" t="s">
        <v>5537</v>
      </c>
      <c r="AG350" s="4" t="s">
        <v>5757</v>
      </c>
      <c r="AH350" s="4" t="s">
        <v>972</v>
      </c>
      <c r="AI350" s="4" t="s">
        <v>7121</v>
      </c>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t="s">
        <v>5541</v>
      </c>
      <c r="BT350" s="4" t="s">
        <v>3527</v>
      </c>
      <c r="BU350" s="4" t="s">
        <v>7122</v>
      </c>
      <c r="BV350" s="4" t="s">
        <v>5543</v>
      </c>
      <c r="BW350" s="4" t="s">
        <v>5544</v>
      </c>
      <c r="BX350" s="4" t="s">
        <v>5545</v>
      </c>
      <c r="BY350" s="4" t="s">
        <v>5546</v>
      </c>
      <c r="BZ350" s="4" t="s">
        <v>3527</v>
      </c>
      <c r="CA350" s="4" t="s">
        <v>3527</v>
      </c>
      <c r="CB350" s="4"/>
      <c r="CC350" s="4"/>
      <c r="CD350" s="4"/>
      <c r="CE350" s="4" t="s">
        <v>5547</v>
      </c>
      <c r="CF350" s="4" t="s">
        <v>5548</v>
      </c>
      <c r="CG350" s="4" t="s">
        <v>7123</v>
      </c>
      <c r="CH350" s="4" t="s">
        <v>5448</v>
      </c>
      <c r="CI350" s="4" t="s">
        <v>5448</v>
      </c>
      <c r="CJ350" s="4" t="s">
        <v>7124</v>
      </c>
      <c r="CK350" s="4"/>
      <c r="CL350" s="4"/>
      <c r="CM350" s="4"/>
      <c r="CN350" s="4" t="s">
        <v>3172</v>
      </c>
      <c r="CO350" s="4" t="s">
        <v>5551</v>
      </c>
      <c r="CP350" s="4"/>
      <c r="CQ350" s="4"/>
      <c r="CR350" s="4"/>
    </row>
    <row r="351" spans="1:96" ht="12.75">
      <c r="A351" s="4">
        <v>109</v>
      </c>
      <c r="B351" s="4">
        <v>8850</v>
      </c>
      <c r="C351" s="4" t="s">
        <v>1610</v>
      </c>
      <c r="D351" s="4" t="s">
        <v>1611</v>
      </c>
      <c r="E351" s="4">
        <v>26204</v>
      </c>
      <c r="F351" s="4" t="s">
        <v>1612</v>
      </c>
      <c r="G351" s="4" t="s">
        <v>1615</v>
      </c>
      <c r="H351" s="4" t="s">
        <v>259</v>
      </c>
      <c r="I351" s="4" t="s">
        <v>55</v>
      </c>
      <c r="J351" s="4" t="s">
        <v>277</v>
      </c>
      <c r="K351" s="4" t="s">
        <v>57</v>
      </c>
      <c r="L351" s="4" t="s">
        <v>5095</v>
      </c>
      <c r="M351" s="4" t="s">
        <v>833</v>
      </c>
      <c r="N351" s="4" t="s">
        <v>127</v>
      </c>
      <c r="O351" s="4" t="s">
        <v>4239</v>
      </c>
      <c r="P351" s="4" t="s">
        <v>7125</v>
      </c>
      <c r="Q351" s="4" t="s">
        <v>7126</v>
      </c>
      <c r="R351" s="4" t="s">
        <v>7126</v>
      </c>
      <c r="S351" s="4" t="s">
        <v>3527</v>
      </c>
      <c r="T351" s="4" t="s">
        <v>3527</v>
      </c>
      <c r="U351" s="4" t="s">
        <v>59</v>
      </c>
      <c r="V351" s="4" t="s">
        <v>60</v>
      </c>
      <c r="W351" s="4" t="s">
        <v>75</v>
      </c>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t="s">
        <v>5526</v>
      </c>
      <c r="BD351" s="4" t="s">
        <v>5639</v>
      </c>
      <c r="BE351" s="4" t="s">
        <v>5808</v>
      </c>
      <c r="BF351" s="4"/>
      <c r="BG351" s="4"/>
      <c r="BH351" s="4"/>
      <c r="BI351" s="4"/>
      <c r="BJ351" s="4"/>
      <c r="BK351" s="4"/>
      <c r="BL351" s="4"/>
      <c r="BM351" s="4"/>
      <c r="BN351" s="4"/>
      <c r="BO351" s="4"/>
      <c r="BP351" s="4"/>
      <c r="BQ351" s="4"/>
      <c r="BR351" s="4"/>
      <c r="BS351" s="4"/>
      <c r="BT351" s="4"/>
      <c r="BU351" s="4"/>
      <c r="BV351" s="4"/>
      <c r="BW351" s="4"/>
      <c r="BX351" s="4"/>
      <c r="BY351" s="4"/>
      <c r="BZ351" s="4"/>
      <c r="CA351" s="4"/>
      <c r="CB351" s="4" t="s">
        <v>5526</v>
      </c>
      <c r="CC351" s="4" t="s">
        <v>5639</v>
      </c>
      <c r="CD351" s="4" t="s">
        <v>5640</v>
      </c>
      <c r="CE351" s="4" t="s">
        <v>5448</v>
      </c>
      <c r="CF351" s="4" t="s">
        <v>5448</v>
      </c>
      <c r="CG351" s="4" t="s">
        <v>7127</v>
      </c>
      <c r="CH351" s="4" t="s">
        <v>5448</v>
      </c>
      <c r="CI351" s="4" t="s">
        <v>5448</v>
      </c>
      <c r="CJ351" s="4"/>
      <c r="CK351" s="4"/>
      <c r="CL351" s="4"/>
      <c r="CM351" s="4"/>
      <c r="CN351" s="4" t="s">
        <v>3172</v>
      </c>
      <c r="CO351" s="4"/>
      <c r="CP351" s="4"/>
      <c r="CQ351" s="4"/>
      <c r="CR351" s="4"/>
    </row>
    <row r="352" spans="1:96" ht="25.5">
      <c r="A352" s="4">
        <v>96</v>
      </c>
      <c r="B352" s="4">
        <v>8348</v>
      </c>
      <c r="C352" s="4" t="s">
        <v>237</v>
      </c>
      <c r="D352" s="4" t="s">
        <v>238</v>
      </c>
      <c r="E352" s="4">
        <v>125000</v>
      </c>
      <c r="F352" s="4" t="s">
        <v>239</v>
      </c>
      <c r="G352" s="4" t="s">
        <v>242</v>
      </c>
      <c r="H352" s="4" t="s">
        <v>54</v>
      </c>
      <c r="I352" s="4" t="s">
        <v>55</v>
      </c>
      <c r="J352" s="4" t="s">
        <v>243</v>
      </c>
      <c r="K352" s="4" t="s">
        <v>57</v>
      </c>
      <c r="L352" s="4" t="s">
        <v>4265</v>
      </c>
      <c r="M352" s="4" t="s">
        <v>58</v>
      </c>
      <c r="N352" s="4" t="s">
        <v>127</v>
      </c>
      <c r="O352" s="4" t="s">
        <v>4243</v>
      </c>
      <c r="P352" s="4" t="s">
        <v>7128</v>
      </c>
      <c r="Q352" s="52" t="s">
        <v>7129</v>
      </c>
      <c r="R352" s="4" t="s">
        <v>7130</v>
      </c>
      <c r="S352" s="4" t="s">
        <v>3527</v>
      </c>
      <c r="T352" s="4" t="s">
        <v>3527</v>
      </c>
      <c r="U352" s="4" t="s">
        <v>59</v>
      </c>
      <c r="V352" s="4" t="s">
        <v>244</v>
      </c>
      <c r="W352" s="4" t="s">
        <v>61</v>
      </c>
      <c r="X352" s="4"/>
      <c r="Y352" s="4"/>
      <c r="Z352" s="4"/>
      <c r="AA352" s="4"/>
      <c r="AB352" s="4"/>
      <c r="AC352" s="4"/>
      <c r="AD352" s="4"/>
      <c r="AE352" s="4"/>
      <c r="AF352" s="4" t="s">
        <v>5537</v>
      </c>
      <c r="AG352" s="4" t="s">
        <v>239</v>
      </c>
      <c r="AH352" s="4" t="s">
        <v>7131</v>
      </c>
      <c r="AI352" s="4" t="s">
        <v>7132</v>
      </c>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t="s">
        <v>5541</v>
      </c>
      <c r="BT352" s="4" t="s">
        <v>3527</v>
      </c>
      <c r="BU352" s="4" t="s">
        <v>7133</v>
      </c>
      <c r="BV352" s="4" t="s">
        <v>5543</v>
      </c>
      <c r="BW352" s="4" t="s">
        <v>5544</v>
      </c>
      <c r="BX352" s="4" t="s">
        <v>5545</v>
      </c>
      <c r="BY352" s="4" t="s">
        <v>5546</v>
      </c>
      <c r="BZ352" s="4" t="s">
        <v>3527</v>
      </c>
      <c r="CA352" s="4" t="s">
        <v>3527</v>
      </c>
      <c r="CB352" s="4"/>
      <c r="CC352" s="4"/>
      <c r="CD352" s="4"/>
      <c r="CE352" s="4" t="s">
        <v>5448</v>
      </c>
      <c r="CF352" s="4" t="s">
        <v>5548</v>
      </c>
      <c r="CG352" s="4" t="s">
        <v>7134</v>
      </c>
      <c r="CH352" s="4" t="s">
        <v>5448</v>
      </c>
      <c r="CI352" s="4" t="s">
        <v>5448</v>
      </c>
      <c r="CJ352" s="4" t="s">
        <v>7135</v>
      </c>
      <c r="CK352" s="4"/>
      <c r="CL352" s="4"/>
      <c r="CM352" s="4"/>
      <c r="CN352" s="4" t="s">
        <v>3172</v>
      </c>
      <c r="CO352" s="4" t="s">
        <v>5551</v>
      </c>
      <c r="CP352" s="4"/>
      <c r="CQ352" s="4"/>
      <c r="CR352" s="4"/>
    </row>
    <row r="353" spans="1:96" ht="12.75">
      <c r="A353" s="4">
        <v>117</v>
      </c>
      <c r="B353" s="4">
        <v>8988</v>
      </c>
      <c r="C353" s="4" t="s">
        <v>1495</v>
      </c>
      <c r="D353" s="4" t="s">
        <v>1496</v>
      </c>
      <c r="E353" s="4">
        <v>28750</v>
      </c>
      <c r="F353" s="4" t="s">
        <v>1497</v>
      </c>
      <c r="G353" s="4" t="s">
        <v>1500</v>
      </c>
      <c r="H353" s="4" t="s">
        <v>54</v>
      </c>
      <c r="I353" s="4" t="s">
        <v>55</v>
      </c>
      <c r="J353" s="4" t="s">
        <v>1501</v>
      </c>
      <c r="K353" s="4" t="s">
        <v>57</v>
      </c>
      <c r="L353" s="4" t="s">
        <v>4265</v>
      </c>
      <c r="M353" s="4" t="s">
        <v>58</v>
      </c>
      <c r="N353" s="4" t="s">
        <v>127</v>
      </c>
      <c r="O353" s="4" t="s">
        <v>4230</v>
      </c>
      <c r="P353" s="4" t="s">
        <v>7136</v>
      </c>
      <c r="Q353" s="4" t="s">
        <v>7137</v>
      </c>
      <c r="R353" s="4" t="s">
        <v>7138</v>
      </c>
      <c r="S353" s="4" t="s">
        <v>7139</v>
      </c>
      <c r="T353" s="4" t="s">
        <v>7140</v>
      </c>
      <c r="U353" s="4" t="s">
        <v>59</v>
      </c>
      <c r="V353" s="4" t="s">
        <v>60</v>
      </c>
      <c r="W353" s="4" t="s">
        <v>61</v>
      </c>
      <c r="X353" s="4"/>
      <c r="Y353" s="4"/>
      <c r="Z353" s="4"/>
      <c r="AA353" s="4"/>
      <c r="AB353" s="4"/>
      <c r="AC353" s="4"/>
      <c r="AD353" s="4"/>
      <c r="AE353" s="4"/>
      <c r="AF353" s="4"/>
      <c r="AG353" s="4"/>
      <c r="AH353" s="4"/>
      <c r="AI353" s="4"/>
      <c r="AJ353" s="4"/>
      <c r="AK353" s="4"/>
      <c r="AL353" s="4"/>
      <c r="AM353" s="4"/>
      <c r="AN353" s="4" t="s">
        <v>5541</v>
      </c>
      <c r="AO353" s="4" t="s">
        <v>1497</v>
      </c>
      <c r="AP353" s="4" t="s">
        <v>7141</v>
      </c>
      <c r="AQ353" s="4" t="s">
        <v>7142</v>
      </c>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t="s">
        <v>5541</v>
      </c>
      <c r="BT353" s="4" t="s">
        <v>3527</v>
      </c>
      <c r="BU353" s="4" t="s">
        <v>3527</v>
      </c>
      <c r="BV353" s="4"/>
      <c r="BW353" s="4"/>
      <c r="BX353" s="4"/>
      <c r="BY353" s="4" t="s">
        <v>5546</v>
      </c>
      <c r="BZ353" s="4" t="s">
        <v>3527</v>
      </c>
      <c r="CA353" s="4" t="s">
        <v>7143</v>
      </c>
      <c r="CB353" s="4" t="s">
        <v>5543</v>
      </c>
      <c r="CC353" s="4" t="s">
        <v>5751</v>
      </c>
      <c r="CD353" s="4" t="s">
        <v>5545</v>
      </c>
      <c r="CE353" s="4" t="s">
        <v>5448</v>
      </c>
      <c r="CF353" s="4" t="s">
        <v>5548</v>
      </c>
      <c r="CG353" s="4" t="s">
        <v>7144</v>
      </c>
      <c r="CH353" s="4" t="s">
        <v>5448</v>
      </c>
      <c r="CI353" s="4" t="s">
        <v>5448</v>
      </c>
      <c r="CJ353" s="4" t="s">
        <v>7145</v>
      </c>
      <c r="CK353" s="4"/>
      <c r="CL353" s="4"/>
      <c r="CM353" s="4"/>
      <c r="CN353" s="4" t="s">
        <v>3172</v>
      </c>
      <c r="CO353" s="4" t="s">
        <v>5825</v>
      </c>
      <c r="CP353" s="4"/>
      <c r="CQ353" s="4"/>
      <c r="CR353" s="4"/>
    </row>
    <row r="354" spans="1:96" ht="12.75">
      <c r="A354" s="4">
        <v>499</v>
      </c>
      <c r="B354" s="4">
        <v>9973</v>
      </c>
      <c r="C354" s="4" t="s">
        <v>403</v>
      </c>
      <c r="D354" s="4" t="s">
        <v>404</v>
      </c>
      <c r="E354" s="4">
        <v>80000</v>
      </c>
      <c r="F354" s="4" t="s">
        <v>405</v>
      </c>
      <c r="G354" s="4" t="s">
        <v>407</v>
      </c>
      <c r="H354" s="4" t="s">
        <v>54</v>
      </c>
      <c r="I354" s="4" t="s">
        <v>55</v>
      </c>
      <c r="J354" s="4" t="s">
        <v>408</v>
      </c>
      <c r="K354" s="4" t="s">
        <v>57</v>
      </c>
      <c r="L354" s="4" t="s">
        <v>4265</v>
      </c>
      <c r="M354" s="4" t="s">
        <v>409</v>
      </c>
      <c r="N354" s="4" t="s">
        <v>127</v>
      </c>
      <c r="O354" s="4" t="s">
        <v>3693</v>
      </c>
      <c r="P354" s="4" t="s">
        <v>7146</v>
      </c>
      <c r="Q354" s="4" t="s">
        <v>7147</v>
      </c>
      <c r="R354" s="4" t="s">
        <v>7147</v>
      </c>
      <c r="S354" s="4" t="s">
        <v>3527</v>
      </c>
      <c r="T354" s="4" t="s">
        <v>3527</v>
      </c>
      <c r="U354" s="4" t="s">
        <v>391</v>
      </c>
      <c r="V354" s="4" t="s">
        <v>60</v>
      </c>
      <c r="W354" s="4" t="s">
        <v>61</v>
      </c>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t="s">
        <v>5541</v>
      </c>
      <c r="BT354" s="4" t="s">
        <v>3527</v>
      </c>
      <c r="BU354" s="4" t="s">
        <v>3527</v>
      </c>
      <c r="BV354" s="4"/>
      <c r="BW354" s="4"/>
      <c r="BX354" s="4"/>
      <c r="BY354" s="4" t="s">
        <v>5546</v>
      </c>
      <c r="BZ354" s="4" t="s">
        <v>3527</v>
      </c>
      <c r="CA354" s="4" t="s">
        <v>3527</v>
      </c>
      <c r="CB354" s="4"/>
      <c r="CC354" s="4"/>
      <c r="CD354" s="4"/>
      <c r="CE354" s="4" t="s">
        <v>5448</v>
      </c>
      <c r="CF354" s="4" t="s">
        <v>5548</v>
      </c>
      <c r="CG354" s="4" t="s">
        <v>7148</v>
      </c>
      <c r="CH354" s="4" t="s">
        <v>5448</v>
      </c>
      <c r="CI354" s="4" t="s">
        <v>5448</v>
      </c>
      <c r="CJ354" s="4"/>
      <c r="CK354" s="4"/>
      <c r="CL354" s="4"/>
      <c r="CM354" s="4"/>
      <c r="CN354" s="4" t="s">
        <v>3172</v>
      </c>
      <c r="CO354" s="4"/>
      <c r="CP354" s="4"/>
      <c r="CQ354" s="4"/>
      <c r="CR354" s="4"/>
    </row>
    <row r="355" spans="1:96" ht="12.75">
      <c r="A355" s="4">
        <v>506</v>
      </c>
      <c r="B355" s="4">
        <v>9989</v>
      </c>
      <c r="C355" s="4" t="s">
        <v>7149</v>
      </c>
      <c r="D355" s="4" t="s">
        <v>7150</v>
      </c>
      <c r="E355" s="4">
        <v>10000</v>
      </c>
      <c r="F355" s="4" t="s">
        <v>377</v>
      </c>
      <c r="G355" s="4" t="s">
        <v>7151</v>
      </c>
      <c r="H355" s="4" t="s">
        <v>90</v>
      </c>
      <c r="I355" s="4" t="s">
        <v>55</v>
      </c>
      <c r="J355" s="4" t="s">
        <v>101</v>
      </c>
      <c r="K355" s="4" t="s">
        <v>57</v>
      </c>
      <c r="L355" s="4" t="s">
        <v>5095</v>
      </c>
      <c r="M355" s="4" t="s">
        <v>833</v>
      </c>
      <c r="N355" s="4" t="s">
        <v>127</v>
      </c>
      <c r="O355" s="4" t="s">
        <v>7152</v>
      </c>
      <c r="P355" s="4" t="s">
        <v>7153</v>
      </c>
      <c r="Q355" s="4" t="s">
        <v>7154</v>
      </c>
      <c r="R355" s="4" t="s">
        <v>7154</v>
      </c>
      <c r="S355" s="4" t="s">
        <v>3527</v>
      </c>
      <c r="T355" s="4" t="s">
        <v>3527</v>
      </c>
      <c r="U355" s="4"/>
      <c r="V355" s="4" t="s">
        <v>74</v>
      </c>
      <c r="W355" s="4" t="s">
        <v>61</v>
      </c>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t="s">
        <v>5448</v>
      </c>
      <c r="CF355" s="4" t="s">
        <v>5448</v>
      </c>
      <c r="CG355" s="4" t="s">
        <v>5448</v>
      </c>
      <c r="CH355" s="4" t="s">
        <v>5448</v>
      </c>
      <c r="CI355" s="4" t="s">
        <v>5448</v>
      </c>
      <c r="CJ355" s="4"/>
      <c r="CK355" s="4"/>
      <c r="CL355" s="4"/>
      <c r="CM355" s="4"/>
      <c r="CN355" s="4" t="s">
        <v>3172</v>
      </c>
      <c r="CO355" s="4"/>
      <c r="CP355" s="4"/>
      <c r="CQ355" s="4"/>
      <c r="CR355" s="4"/>
    </row>
    <row r="356" spans="1:96" ht="12.75">
      <c r="A356" s="4">
        <v>507</v>
      </c>
      <c r="B356" s="4">
        <v>9990</v>
      </c>
      <c r="C356" s="4" t="s">
        <v>2288</v>
      </c>
      <c r="D356" s="4" t="s">
        <v>2289</v>
      </c>
      <c r="E356" s="4">
        <v>12000</v>
      </c>
      <c r="F356" s="4" t="s">
        <v>377</v>
      </c>
      <c r="G356" s="4" t="s">
        <v>2290</v>
      </c>
      <c r="H356" s="4" t="s">
        <v>90</v>
      </c>
      <c r="I356" s="4" t="s">
        <v>55</v>
      </c>
      <c r="J356" s="4" t="s">
        <v>101</v>
      </c>
      <c r="K356" s="4" t="s">
        <v>57</v>
      </c>
      <c r="L356" s="4" t="s">
        <v>5095</v>
      </c>
      <c r="M356" s="4" t="s">
        <v>2189</v>
      </c>
      <c r="N356" s="4" t="s">
        <v>127</v>
      </c>
      <c r="O356" s="4" t="s">
        <v>3703</v>
      </c>
      <c r="P356" s="4" t="s">
        <v>7155</v>
      </c>
      <c r="Q356" s="4" t="s">
        <v>7156</v>
      </c>
      <c r="R356" s="4" t="s">
        <v>7156</v>
      </c>
      <c r="S356" s="4" t="s">
        <v>3527</v>
      </c>
      <c r="T356" s="4" t="s">
        <v>3527</v>
      </c>
      <c r="U356" s="4" t="s">
        <v>59</v>
      </c>
      <c r="V356" s="4" t="s">
        <v>244</v>
      </c>
      <c r="W356" s="4" t="s">
        <v>61</v>
      </c>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t="s">
        <v>5448</v>
      </c>
      <c r="CF356" s="4" t="s">
        <v>5448</v>
      </c>
      <c r="CG356" s="4" t="s">
        <v>7157</v>
      </c>
      <c r="CH356" s="4" t="s">
        <v>5448</v>
      </c>
      <c r="CI356" s="4" t="s">
        <v>5448</v>
      </c>
      <c r="CJ356" s="4"/>
      <c r="CK356" s="4"/>
      <c r="CL356" s="4"/>
      <c r="CM356" s="4"/>
      <c r="CN356" s="4" t="s">
        <v>3172</v>
      </c>
      <c r="CO356" s="4"/>
      <c r="CP356" s="4"/>
      <c r="CQ356" s="4"/>
      <c r="CR356" s="4"/>
    </row>
    <row r="357" spans="1:96" ht="12.75">
      <c r="A357" s="4">
        <v>509</v>
      </c>
      <c r="B357" s="4">
        <v>9992</v>
      </c>
      <c r="C357" s="4" t="s">
        <v>2197</v>
      </c>
      <c r="D357" s="4" t="s">
        <v>2198</v>
      </c>
      <c r="E357" s="4">
        <v>12500</v>
      </c>
      <c r="F357" s="4" t="s">
        <v>377</v>
      </c>
      <c r="G357" s="4" t="s">
        <v>2199</v>
      </c>
      <c r="H357" s="4" t="s">
        <v>90</v>
      </c>
      <c r="I357" s="4" t="s">
        <v>55</v>
      </c>
      <c r="J357" s="4" t="s">
        <v>101</v>
      </c>
      <c r="K357" s="4" t="s">
        <v>57</v>
      </c>
      <c r="L357" s="4" t="s">
        <v>5095</v>
      </c>
      <c r="M357" s="4" t="s">
        <v>2189</v>
      </c>
      <c r="N357" s="4" t="s">
        <v>127</v>
      </c>
      <c r="O357" s="4" t="s">
        <v>3705</v>
      </c>
      <c r="P357" s="4" t="s">
        <v>7158</v>
      </c>
      <c r="Q357" s="4" t="s">
        <v>7159</v>
      </c>
      <c r="R357" s="4" t="s">
        <v>7159</v>
      </c>
      <c r="S357" s="4" t="s">
        <v>3527</v>
      </c>
      <c r="T357" s="4" t="s">
        <v>3527</v>
      </c>
      <c r="U357" s="4" t="s">
        <v>59</v>
      </c>
      <c r="V357" s="4" t="s">
        <v>60</v>
      </c>
      <c r="W357" s="4" t="s">
        <v>61</v>
      </c>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t="s">
        <v>5448</v>
      </c>
      <c r="CF357" s="4" t="s">
        <v>5448</v>
      </c>
      <c r="CG357" s="4" t="s">
        <v>7160</v>
      </c>
      <c r="CH357" s="4" t="s">
        <v>5448</v>
      </c>
      <c r="CI357" s="4" t="s">
        <v>5448</v>
      </c>
      <c r="CJ357" s="4"/>
      <c r="CK357" s="4"/>
      <c r="CL357" s="4"/>
      <c r="CM357" s="4"/>
      <c r="CN357" s="4" t="s">
        <v>3172</v>
      </c>
      <c r="CO357" s="4"/>
      <c r="CP357" s="4"/>
      <c r="CQ357" s="4"/>
      <c r="CR357" s="4"/>
    </row>
    <row r="358" spans="1:96" ht="12.75">
      <c r="A358" s="4">
        <v>513</v>
      </c>
      <c r="B358" s="4">
        <v>10003</v>
      </c>
      <c r="C358" s="4" t="s">
        <v>7161</v>
      </c>
      <c r="D358" s="4" t="s">
        <v>7162</v>
      </c>
      <c r="E358" s="4">
        <v>75000</v>
      </c>
      <c r="F358" s="4" t="s">
        <v>1385</v>
      </c>
      <c r="G358" s="4" t="s">
        <v>7163</v>
      </c>
      <c r="H358" s="4" t="s">
        <v>54</v>
      </c>
      <c r="I358" s="4" t="s">
        <v>55</v>
      </c>
      <c r="J358" s="4" t="s">
        <v>56</v>
      </c>
      <c r="K358" s="4" t="s">
        <v>57</v>
      </c>
      <c r="L358" s="4" t="s">
        <v>4265</v>
      </c>
      <c r="M358" s="4" t="s">
        <v>58</v>
      </c>
      <c r="N358" s="4" t="s">
        <v>127</v>
      </c>
      <c r="O358" s="4" t="s">
        <v>7164</v>
      </c>
      <c r="P358" s="4" t="s">
        <v>7165</v>
      </c>
      <c r="Q358" s="4" t="s">
        <v>7166</v>
      </c>
      <c r="R358" s="4" t="s">
        <v>7166</v>
      </c>
      <c r="S358" s="4" t="s">
        <v>3527</v>
      </c>
      <c r="T358" s="4" t="s">
        <v>3527</v>
      </c>
      <c r="U358" s="4"/>
      <c r="V358" s="4" t="s">
        <v>74</v>
      </c>
      <c r="W358" s="4" t="s">
        <v>61</v>
      </c>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t="s">
        <v>5448</v>
      </c>
      <c r="CF358" s="4" t="s">
        <v>5448</v>
      </c>
      <c r="CG358" s="4" t="s">
        <v>7167</v>
      </c>
      <c r="CH358" s="4" t="s">
        <v>5448</v>
      </c>
      <c r="CI358" s="4" t="s">
        <v>5448</v>
      </c>
      <c r="CJ358" s="4"/>
      <c r="CK358" s="4"/>
      <c r="CL358" s="4"/>
      <c r="CM358" s="4"/>
      <c r="CN358" s="4" t="s">
        <v>3172</v>
      </c>
      <c r="CO358" s="4"/>
      <c r="CP358" s="4"/>
      <c r="CQ358" s="4"/>
      <c r="CR358" s="4"/>
    </row>
    <row r="359" spans="1:96" ht="12.75">
      <c r="A359" s="4">
        <v>515</v>
      </c>
      <c r="B359" s="4">
        <v>10006</v>
      </c>
      <c r="C359" s="4" t="s">
        <v>2202</v>
      </c>
      <c r="D359" s="4" t="s">
        <v>2203</v>
      </c>
      <c r="E359" s="4">
        <v>12500</v>
      </c>
      <c r="F359" s="4" t="s">
        <v>1385</v>
      </c>
      <c r="G359" s="4" t="s">
        <v>2204</v>
      </c>
      <c r="H359" s="4" t="s">
        <v>90</v>
      </c>
      <c r="I359" s="4" t="s">
        <v>55</v>
      </c>
      <c r="J359" s="4" t="s">
        <v>101</v>
      </c>
      <c r="K359" s="4" t="s">
        <v>57</v>
      </c>
      <c r="L359" s="4" t="s">
        <v>5095</v>
      </c>
      <c r="M359" s="4" t="s">
        <v>2189</v>
      </c>
      <c r="N359" s="4" t="s">
        <v>127</v>
      </c>
      <c r="O359" s="4" t="s">
        <v>3694</v>
      </c>
      <c r="P359" s="4" t="s">
        <v>7168</v>
      </c>
      <c r="Q359" s="4" t="s">
        <v>7169</v>
      </c>
      <c r="R359" s="4" t="s">
        <v>7169</v>
      </c>
      <c r="S359" s="4" t="s">
        <v>7170</v>
      </c>
      <c r="T359" s="4" t="s">
        <v>3527</v>
      </c>
      <c r="U359" s="4" t="s">
        <v>59</v>
      </c>
      <c r="V359" s="4" t="s">
        <v>60</v>
      </c>
      <c r="W359" s="4" t="s">
        <v>61</v>
      </c>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t="s">
        <v>5448</v>
      </c>
      <c r="CF359" s="4" t="s">
        <v>5448</v>
      </c>
      <c r="CG359" s="4" t="s">
        <v>7171</v>
      </c>
      <c r="CH359" s="4" t="s">
        <v>5448</v>
      </c>
      <c r="CI359" s="4" t="s">
        <v>5448</v>
      </c>
      <c r="CJ359" s="4"/>
      <c r="CK359" s="4"/>
      <c r="CL359" s="4"/>
      <c r="CM359" s="4"/>
      <c r="CN359" s="4" t="s">
        <v>3172</v>
      </c>
      <c r="CO359" s="4"/>
      <c r="CP359" s="4"/>
      <c r="CQ359" s="4"/>
      <c r="CR359" s="4"/>
    </row>
    <row r="360" spans="1:96" ht="12.75">
      <c r="A360" s="4">
        <v>50</v>
      </c>
      <c r="B360" s="4">
        <v>6599</v>
      </c>
      <c r="C360" s="4" t="s">
        <v>1312</v>
      </c>
      <c r="D360" s="4" t="s">
        <v>1313</v>
      </c>
      <c r="E360" s="4">
        <v>35714</v>
      </c>
      <c r="F360" s="4" t="s">
        <v>1314</v>
      </c>
      <c r="G360" s="4" t="s">
        <v>1317</v>
      </c>
      <c r="H360" s="4" t="s">
        <v>90</v>
      </c>
      <c r="I360" s="4" t="s">
        <v>55</v>
      </c>
      <c r="J360" s="4" t="s">
        <v>277</v>
      </c>
      <c r="K360" s="4" t="s">
        <v>57</v>
      </c>
      <c r="L360" s="4" t="s">
        <v>5095</v>
      </c>
      <c r="M360" s="4" t="s">
        <v>1092</v>
      </c>
      <c r="N360" s="4" t="s">
        <v>127</v>
      </c>
      <c r="O360" s="4" t="s">
        <v>4156</v>
      </c>
      <c r="P360" s="4" t="s">
        <v>7172</v>
      </c>
      <c r="Q360" s="4" t="s">
        <v>7173</v>
      </c>
      <c r="R360" s="4" t="s">
        <v>7173</v>
      </c>
      <c r="S360" s="4" t="s">
        <v>7174</v>
      </c>
      <c r="T360" s="4" t="s">
        <v>7175</v>
      </c>
      <c r="U360" s="4" t="s">
        <v>59</v>
      </c>
      <c r="V360" s="4" t="s">
        <v>60</v>
      </c>
      <c r="W360" s="4" t="s">
        <v>61</v>
      </c>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t="s">
        <v>5448</v>
      </c>
      <c r="CF360" s="4" t="s">
        <v>5448</v>
      </c>
      <c r="CG360" s="4" t="s">
        <v>7176</v>
      </c>
      <c r="CH360" s="4" t="s">
        <v>5448</v>
      </c>
      <c r="CI360" s="4" t="s">
        <v>5448</v>
      </c>
      <c r="CJ360" s="4"/>
      <c r="CK360" s="4"/>
      <c r="CL360" s="4"/>
      <c r="CM360" s="4"/>
      <c r="CN360" s="4" t="s">
        <v>3172</v>
      </c>
      <c r="CO360" s="4"/>
      <c r="CP360" s="4"/>
      <c r="CQ360" s="4"/>
      <c r="CR360" s="4"/>
    </row>
    <row r="361" spans="1:96" ht="25.5">
      <c r="A361" s="4">
        <v>524</v>
      </c>
      <c r="B361" s="4">
        <v>10026</v>
      </c>
      <c r="C361" s="4" t="s">
        <v>1136</v>
      </c>
      <c r="D361" s="4" t="s">
        <v>1137</v>
      </c>
      <c r="E361" s="4">
        <v>41040</v>
      </c>
      <c r="F361" s="4" t="s">
        <v>1138</v>
      </c>
      <c r="G361" s="4" t="s">
        <v>1140</v>
      </c>
      <c r="H361" s="4" t="s">
        <v>54</v>
      </c>
      <c r="I361" s="4" t="s">
        <v>55</v>
      </c>
      <c r="J361" s="4" t="s">
        <v>408</v>
      </c>
      <c r="K361" s="4" t="s">
        <v>57</v>
      </c>
      <c r="L361" s="4" t="s">
        <v>5095</v>
      </c>
      <c r="M361" s="4" t="s">
        <v>497</v>
      </c>
      <c r="N361" s="4" t="s">
        <v>127</v>
      </c>
      <c r="O361" s="4" t="s">
        <v>3711</v>
      </c>
      <c r="P361" s="4" t="s">
        <v>7177</v>
      </c>
      <c r="Q361" s="52" t="s">
        <v>7178</v>
      </c>
      <c r="R361" s="52" t="s">
        <v>7178</v>
      </c>
      <c r="S361" s="4" t="s">
        <v>3527</v>
      </c>
      <c r="T361" s="4" t="s">
        <v>3527</v>
      </c>
      <c r="U361" s="4" t="s">
        <v>59</v>
      </c>
      <c r="V361" s="4" t="s">
        <v>60</v>
      </c>
      <c r="W361" s="4" t="s">
        <v>61</v>
      </c>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t="s">
        <v>5448</v>
      </c>
      <c r="CF361" s="4" t="s">
        <v>5448</v>
      </c>
      <c r="CG361" s="4" t="s">
        <v>7179</v>
      </c>
      <c r="CH361" s="4" t="s">
        <v>5448</v>
      </c>
      <c r="CI361" s="4" t="s">
        <v>5448</v>
      </c>
      <c r="CJ361" s="4"/>
      <c r="CK361" s="4"/>
      <c r="CL361" s="4"/>
      <c r="CM361" s="4"/>
      <c r="CN361" s="4" t="s">
        <v>3172</v>
      </c>
      <c r="CO361" s="4"/>
      <c r="CP361" s="4"/>
      <c r="CQ361" s="4"/>
      <c r="CR361" s="4"/>
    </row>
    <row r="362" spans="1:96" ht="25.5">
      <c r="A362" s="4">
        <v>525</v>
      </c>
      <c r="B362" s="4">
        <v>10027</v>
      </c>
      <c r="C362" s="4" t="s">
        <v>1297</v>
      </c>
      <c r="D362" s="4" t="s">
        <v>1298</v>
      </c>
      <c r="E362" s="4">
        <v>36960</v>
      </c>
      <c r="F362" s="4" t="s">
        <v>1138</v>
      </c>
      <c r="G362" s="4" t="s">
        <v>1299</v>
      </c>
      <c r="H362" s="4" t="s">
        <v>54</v>
      </c>
      <c r="I362" s="4" t="s">
        <v>55</v>
      </c>
      <c r="J362" s="4" t="s">
        <v>408</v>
      </c>
      <c r="K362" s="4" t="s">
        <v>57</v>
      </c>
      <c r="L362" s="4" t="s">
        <v>5095</v>
      </c>
      <c r="M362" s="4" t="s">
        <v>497</v>
      </c>
      <c r="N362" s="4" t="s">
        <v>127</v>
      </c>
      <c r="O362" s="4" t="s">
        <v>3712</v>
      </c>
      <c r="P362" s="4" t="s">
        <v>7180</v>
      </c>
      <c r="Q362" s="52" t="s">
        <v>7181</v>
      </c>
      <c r="R362" s="52" t="s">
        <v>7181</v>
      </c>
      <c r="S362" s="4" t="s">
        <v>3527</v>
      </c>
      <c r="T362" s="4" t="s">
        <v>3527</v>
      </c>
      <c r="U362" s="4" t="s">
        <v>59</v>
      </c>
      <c r="V362" s="4" t="s">
        <v>60</v>
      </c>
      <c r="W362" s="4" t="s">
        <v>61</v>
      </c>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t="s">
        <v>5448</v>
      </c>
      <c r="CF362" s="4" t="s">
        <v>5448</v>
      </c>
      <c r="CG362" s="4" t="s">
        <v>7182</v>
      </c>
      <c r="CH362" s="4" t="s">
        <v>5448</v>
      </c>
      <c r="CI362" s="4" t="s">
        <v>5448</v>
      </c>
      <c r="CJ362" s="4"/>
      <c r="CK362" s="4"/>
      <c r="CL362" s="4"/>
      <c r="CM362" s="4"/>
      <c r="CN362" s="4" t="s">
        <v>3172</v>
      </c>
      <c r="CO362" s="4"/>
      <c r="CP362" s="4"/>
      <c r="CQ362" s="4"/>
      <c r="CR362" s="4"/>
    </row>
    <row r="363" spans="1:96" ht="12.75">
      <c r="A363" s="4">
        <v>768</v>
      </c>
      <c r="B363" s="4">
        <v>10305</v>
      </c>
      <c r="C363" s="4" t="s">
        <v>2615</v>
      </c>
      <c r="D363" s="4" t="s">
        <v>2616</v>
      </c>
      <c r="E363" s="4">
        <v>10000</v>
      </c>
      <c r="F363" s="4" t="s">
        <v>383</v>
      </c>
      <c r="G363" s="4" t="s">
        <v>2617</v>
      </c>
      <c r="H363" s="4" t="s">
        <v>259</v>
      </c>
      <c r="I363" s="4" t="s">
        <v>55</v>
      </c>
      <c r="J363" s="4" t="s">
        <v>101</v>
      </c>
      <c r="K363" s="4" t="s">
        <v>57</v>
      </c>
      <c r="L363" s="4" t="s">
        <v>5095</v>
      </c>
      <c r="M363" s="4" t="s">
        <v>1837</v>
      </c>
      <c r="N363" s="4" t="s">
        <v>127</v>
      </c>
      <c r="O363" s="4" t="s">
        <v>3643</v>
      </c>
      <c r="P363" s="4" t="s">
        <v>7183</v>
      </c>
      <c r="Q363" s="4" t="s">
        <v>7184</v>
      </c>
      <c r="R363" s="4" t="s">
        <v>7184</v>
      </c>
      <c r="S363" s="4" t="s">
        <v>3527</v>
      </c>
      <c r="T363" s="4" t="s">
        <v>3527</v>
      </c>
      <c r="U363" s="4" t="s">
        <v>59</v>
      </c>
      <c r="V363" s="4" t="s">
        <v>60</v>
      </c>
      <c r="W363" s="4" t="s">
        <v>61</v>
      </c>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t="s">
        <v>5448</v>
      </c>
      <c r="CF363" s="4" t="s">
        <v>5448</v>
      </c>
      <c r="CG363" s="4" t="s">
        <v>7185</v>
      </c>
      <c r="CH363" s="4" t="s">
        <v>5448</v>
      </c>
      <c r="CI363" s="4" t="s">
        <v>5448</v>
      </c>
      <c r="CJ363" s="4"/>
      <c r="CK363" s="4"/>
      <c r="CL363" s="4"/>
      <c r="CM363" s="4"/>
      <c r="CN363" s="4" t="s">
        <v>3172</v>
      </c>
      <c r="CO363" s="4"/>
      <c r="CP363" s="4"/>
      <c r="CQ363" s="4"/>
      <c r="CR363" s="4"/>
    </row>
    <row r="364" spans="1:96" ht="12.75">
      <c r="A364" s="4">
        <v>876</v>
      </c>
      <c r="B364" s="4">
        <v>10424</v>
      </c>
      <c r="C364" s="4" t="s">
        <v>2471</v>
      </c>
      <c r="D364" s="4" t="s">
        <v>2472</v>
      </c>
      <c r="E364" s="4">
        <v>10000</v>
      </c>
      <c r="F364" s="4" t="s">
        <v>2468</v>
      </c>
      <c r="G364" s="4" t="s">
        <v>2473</v>
      </c>
      <c r="H364" s="4" t="s">
        <v>259</v>
      </c>
      <c r="I364" s="4" t="s">
        <v>55</v>
      </c>
      <c r="J364" s="4" t="s">
        <v>101</v>
      </c>
      <c r="K364" s="4" t="s">
        <v>57</v>
      </c>
      <c r="L364" s="4" t="s">
        <v>4265</v>
      </c>
      <c r="M364" s="4" t="s">
        <v>340</v>
      </c>
      <c r="N364" s="4" t="s">
        <v>137</v>
      </c>
      <c r="O364" s="4" t="s">
        <v>4007</v>
      </c>
      <c r="P364" s="4" t="s">
        <v>7186</v>
      </c>
      <c r="Q364" s="4" t="s">
        <v>7187</v>
      </c>
      <c r="R364" s="4" t="s">
        <v>7187</v>
      </c>
      <c r="S364" s="4" t="s">
        <v>3527</v>
      </c>
      <c r="T364" s="4" t="s">
        <v>3527</v>
      </c>
      <c r="U364" s="4" t="s">
        <v>59</v>
      </c>
      <c r="V364" s="4" t="s">
        <v>60</v>
      </c>
      <c r="W364" s="4" t="s">
        <v>61</v>
      </c>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t="s">
        <v>5448</v>
      </c>
      <c r="CF364" s="4" t="s">
        <v>5448</v>
      </c>
      <c r="CG364" s="4" t="s">
        <v>7188</v>
      </c>
      <c r="CH364" s="4" t="s">
        <v>5448</v>
      </c>
      <c r="CI364" s="4" t="s">
        <v>5448</v>
      </c>
      <c r="CJ364" s="4"/>
      <c r="CK364" s="4"/>
      <c r="CL364" s="4"/>
      <c r="CM364" s="4"/>
      <c r="CN364" s="4" t="s">
        <v>3172</v>
      </c>
      <c r="CO364" s="4"/>
      <c r="CP364" s="4"/>
      <c r="CQ364" s="4"/>
      <c r="CR364" s="4"/>
    </row>
    <row r="365" spans="1:96" ht="25.5">
      <c r="A365" s="4">
        <v>526</v>
      </c>
      <c r="B365" s="4">
        <v>10028</v>
      </c>
      <c r="C365" s="4" t="s">
        <v>7189</v>
      </c>
      <c r="D365" s="4" t="s">
        <v>7190</v>
      </c>
      <c r="E365" s="4">
        <v>55000</v>
      </c>
      <c r="F365" s="4" t="s">
        <v>1138</v>
      </c>
      <c r="G365" s="4" t="s">
        <v>7191</v>
      </c>
      <c r="H365" s="4" t="s">
        <v>54</v>
      </c>
      <c r="I365" s="4" t="s">
        <v>55</v>
      </c>
      <c r="J365" s="4" t="s">
        <v>56</v>
      </c>
      <c r="K365" s="4" t="s">
        <v>57</v>
      </c>
      <c r="L365" s="4" t="s">
        <v>4265</v>
      </c>
      <c r="M365" s="4" t="s">
        <v>58</v>
      </c>
      <c r="N365" s="4" t="s">
        <v>127</v>
      </c>
      <c r="O365" s="4" t="s">
        <v>7192</v>
      </c>
      <c r="P365" s="4" t="s">
        <v>7193</v>
      </c>
      <c r="Q365" s="52" t="s">
        <v>7194</v>
      </c>
      <c r="R365" s="52" t="s">
        <v>7194</v>
      </c>
      <c r="S365" s="4" t="s">
        <v>3527</v>
      </c>
      <c r="T365" s="4" t="s">
        <v>3527</v>
      </c>
      <c r="U365" s="4"/>
      <c r="V365" s="4" t="s">
        <v>74</v>
      </c>
      <c r="W365" s="4" t="s">
        <v>61</v>
      </c>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t="s">
        <v>5448</v>
      </c>
      <c r="CF365" s="4" t="s">
        <v>5448</v>
      </c>
      <c r="CG365" s="4" t="s">
        <v>7195</v>
      </c>
      <c r="CH365" s="4" t="s">
        <v>5448</v>
      </c>
      <c r="CI365" s="4" t="s">
        <v>5448</v>
      </c>
      <c r="CJ365" s="4"/>
      <c r="CK365" s="4"/>
      <c r="CL365" s="4"/>
      <c r="CM365" s="4"/>
      <c r="CN365" s="4" t="s">
        <v>3172</v>
      </c>
      <c r="CO365" s="4"/>
      <c r="CP365" s="4"/>
      <c r="CQ365" s="4"/>
      <c r="CR365" s="4"/>
    </row>
    <row r="366" spans="1:96" ht="12.75">
      <c r="A366" s="4">
        <v>528</v>
      </c>
      <c r="B366" s="4">
        <v>10032</v>
      </c>
      <c r="C366" s="4" t="s">
        <v>2561</v>
      </c>
      <c r="D366" s="4" t="s">
        <v>2562</v>
      </c>
      <c r="E366" s="4">
        <v>10000</v>
      </c>
      <c r="F366" s="4" t="s">
        <v>335</v>
      </c>
      <c r="G366" s="4" t="s">
        <v>2563</v>
      </c>
      <c r="H366" s="4" t="s">
        <v>259</v>
      </c>
      <c r="I366" s="4" t="s">
        <v>55</v>
      </c>
      <c r="J366" s="4" t="s">
        <v>101</v>
      </c>
      <c r="K366" s="4" t="s">
        <v>57</v>
      </c>
      <c r="L366" s="4" t="s">
        <v>4265</v>
      </c>
      <c r="M366" s="4" t="s">
        <v>340</v>
      </c>
      <c r="N366" s="4" t="s">
        <v>137</v>
      </c>
      <c r="O366" s="4" t="s">
        <v>3714</v>
      </c>
      <c r="P366" s="4" t="s">
        <v>7196</v>
      </c>
      <c r="Q366" s="4" t="s">
        <v>7197</v>
      </c>
      <c r="R366" s="4" t="s">
        <v>7197</v>
      </c>
      <c r="S366" s="4" t="s">
        <v>3527</v>
      </c>
      <c r="T366" s="4" t="s">
        <v>3527</v>
      </c>
      <c r="U366" s="4" t="s">
        <v>59</v>
      </c>
      <c r="V366" s="4" t="s">
        <v>60</v>
      </c>
      <c r="W366" s="4" t="s">
        <v>61</v>
      </c>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t="s">
        <v>5448</v>
      </c>
      <c r="CF366" s="4" t="s">
        <v>5448</v>
      </c>
      <c r="CG366" s="4" t="s">
        <v>7198</v>
      </c>
      <c r="CH366" s="4" t="s">
        <v>5448</v>
      </c>
      <c r="CI366" s="4" t="s">
        <v>5448</v>
      </c>
      <c r="CJ366" s="4"/>
      <c r="CK366" s="4"/>
      <c r="CL366" s="4"/>
      <c r="CM366" s="4"/>
      <c r="CN366" s="4" t="s">
        <v>3172</v>
      </c>
      <c r="CO366" s="4"/>
      <c r="CP366" s="4"/>
      <c r="CQ366" s="4"/>
      <c r="CR366" s="4"/>
    </row>
    <row r="367" spans="1:96" ht="12.75">
      <c r="A367" s="4">
        <v>305</v>
      </c>
      <c r="B367" s="4">
        <v>9638</v>
      </c>
      <c r="C367" s="4" t="s">
        <v>7199</v>
      </c>
      <c r="D367" s="4" t="s">
        <v>7200</v>
      </c>
      <c r="E367" s="4">
        <v>65000</v>
      </c>
      <c r="F367" s="4" t="s">
        <v>7201</v>
      </c>
      <c r="G367" s="4" t="s">
        <v>7202</v>
      </c>
      <c r="H367" s="4" t="s">
        <v>54</v>
      </c>
      <c r="I367" s="4" t="s">
        <v>55</v>
      </c>
      <c r="J367" s="4" t="s">
        <v>56</v>
      </c>
      <c r="K367" s="4" t="s">
        <v>57</v>
      </c>
      <c r="L367" s="4" t="s">
        <v>4265</v>
      </c>
      <c r="M367" s="4" t="s">
        <v>5133</v>
      </c>
      <c r="N367" s="4" t="s">
        <v>127</v>
      </c>
      <c r="O367" s="4" t="s">
        <v>7203</v>
      </c>
      <c r="P367" s="4" t="s">
        <v>7204</v>
      </c>
      <c r="Q367" s="4" t="s">
        <v>7205</v>
      </c>
      <c r="R367" s="4" t="s">
        <v>7205</v>
      </c>
      <c r="S367" s="4" t="s">
        <v>3527</v>
      </c>
      <c r="T367" s="4" t="s">
        <v>3527</v>
      </c>
      <c r="U367" s="4"/>
      <c r="V367" s="4" t="s">
        <v>74</v>
      </c>
      <c r="W367" s="4" t="s">
        <v>61</v>
      </c>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t="s">
        <v>5448</v>
      </c>
      <c r="CF367" s="4" t="s">
        <v>5448</v>
      </c>
      <c r="CG367" s="4" t="s">
        <v>5448</v>
      </c>
      <c r="CH367" s="4" t="s">
        <v>5448</v>
      </c>
      <c r="CI367" s="4" t="s">
        <v>5448</v>
      </c>
      <c r="CJ367" s="4"/>
      <c r="CK367" s="4"/>
      <c r="CL367" s="4"/>
      <c r="CM367" s="4"/>
      <c r="CN367" s="4" t="s">
        <v>3172</v>
      </c>
      <c r="CO367" s="4"/>
      <c r="CP367" s="4"/>
      <c r="CQ367" s="4"/>
      <c r="CR367" s="4"/>
    </row>
    <row r="368" spans="1:96" ht="38.25">
      <c r="A368" s="4">
        <v>764</v>
      </c>
      <c r="B368" s="4">
        <v>10301</v>
      </c>
      <c r="C368" s="4" t="s">
        <v>909</v>
      </c>
      <c r="D368" s="4" t="s">
        <v>910</v>
      </c>
      <c r="E368" s="4">
        <v>52000</v>
      </c>
      <c r="F368" s="4" t="s">
        <v>383</v>
      </c>
      <c r="G368" s="4" t="s">
        <v>911</v>
      </c>
      <c r="H368" s="4" t="s">
        <v>54</v>
      </c>
      <c r="I368" s="4" t="s">
        <v>55</v>
      </c>
      <c r="J368" s="4" t="s">
        <v>56</v>
      </c>
      <c r="K368" s="4" t="s">
        <v>57</v>
      </c>
      <c r="L368" s="4" t="s">
        <v>4265</v>
      </c>
      <c r="M368" s="4" t="s">
        <v>58</v>
      </c>
      <c r="N368" s="4" t="s">
        <v>127</v>
      </c>
      <c r="O368" s="4" t="s">
        <v>3642</v>
      </c>
      <c r="P368" s="4" t="s">
        <v>7206</v>
      </c>
      <c r="Q368" s="52" t="s">
        <v>7207</v>
      </c>
      <c r="R368" s="52" t="s">
        <v>7207</v>
      </c>
      <c r="S368" s="4" t="s">
        <v>3527</v>
      </c>
      <c r="T368" s="4" t="s">
        <v>3527</v>
      </c>
      <c r="U368" s="4" t="s">
        <v>59</v>
      </c>
      <c r="V368" s="4" t="s">
        <v>60</v>
      </c>
      <c r="W368" s="4" t="s">
        <v>61</v>
      </c>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t="s">
        <v>5448</v>
      </c>
      <c r="CF368" s="4" t="s">
        <v>5448</v>
      </c>
      <c r="CG368" s="4" t="s">
        <v>7208</v>
      </c>
      <c r="CH368" s="4" t="s">
        <v>5448</v>
      </c>
      <c r="CI368" s="4" t="s">
        <v>5448</v>
      </c>
      <c r="CJ368" s="4"/>
      <c r="CK368" s="4"/>
      <c r="CL368" s="4"/>
      <c r="CM368" s="4"/>
      <c r="CN368" s="4" t="s">
        <v>3172</v>
      </c>
      <c r="CO368" s="4"/>
      <c r="CP368" s="4"/>
      <c r="CQ368" s="4"/>
      <c r="CR368" s="4"/>
    </row>
    <row r="369" spans="1:96" ht="12.75">
      <c r="A369" s="4">
        <v>253</v>
      </c>
      <c r="B369" s="4">
        <v>9570</v>
      </c>
      <c r="C369" s="4" t="s">
        <v>7209</v>
      </c>
      <c r="D369" s="4" t="s">
        <v>7210</v>
      </c>
      <c r="E369" s="4">
        <v>60000</v>
      </c>
      <c r="F369" s="4" t="s">
        <v>476</v>
      </c>
      <c r="G369" s="4" t="s">
        <v>7211</v>
      </c>
      <c r="H369" s="4" t="s">
        <v>54</v>
      </c>
      <c r="I369" s="4" t="s">
        <v>55</v>
      </c>
      <c r="J369" s="4" t="s">
        <v>56</v>
      </c>
      <c r="K369" s="4" t="s">
        <v>57</v>
      </c>
      <c r="L369" s="4" t="s">
        <v>4265</v>
      </c>
      <c r="M369" s="4" t="s">
        <v>5133</v>
      </c>
      <c r="N369" s="4" t="s">
        <v>127</v>
      </c>
      <c r="O369" s="4" t="s">
        <v>7212</v>
      </c>
      <c r="P369" s="4" t="s">
        <v>7213</v>
      </c>
      <c r="Q369" s="4" t="s">
        <v>7214</v>
      </c>
      <c r="R369" s="4" t="s">
        <v>7214</v>
      </c>
      <c r="S369" s="4" t="s">
        <v>3527</v>
      </c>
      <c r="T369" s="4" t="s">
        <v>3527</v>
      </c>
      <c r="U369" s="4"/>
      <c r="V369" s="4" t="s">
        <v>74</v>
      </c>
      <c r="W369" s="4" t="s">
        <v>61</v>
      </c>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t="s">
        <v>5448</v>
      </c>
      <c r="CF369" s="4" t="s">
        <v>5448</v>
      </c>
      <c r="CG369" s="4" t="s">
        <v>5448</v>
      </c>
      <c r="CH369" s="4" t="s">
        <v>5448</v>
      </c>
      <c r="CI369" s="4" t="s">
        <v>5448</v>
      </c>
      <c r="CJ369" s="4"/>
      <c r="CK369" s="4"/>
      <c r="CL369" s="4"/>
      <c r="CM369" s="4"/>
      <c r="CN369" s="4" t="s">
        <v>3172</v>
      </c>
      <c r="CO369" s="4"/>
      <c r="CP369" s="4"/>
      <c r="CQ369" s="4"/>
      <c r="CR369" s="4"/>
    </row>
    <row r="370" spans="1:96" ht="12.75">
      <c r="A370" s="4">
        <v>903</v>
      </c>
      <c r="B370" s="4">
        <v>10451</v>
      </c>
      <c r="C370" s="4" t="s">
        <v>805</v>
      </c>
      <c r="D370" s="4" t="s">
        <v>806</v>
      </c>
      <c r="E370" s="4">
        <v>57000</v>
      </c>
      <c r="F370" s="4" t="s">
        <v>807</v>
      </c>
      <c r="G370" s="4" t="s">
        <v>810</v>
      </c>
      <c r="H370" s="4" t="s">
        <v>54</v>
      </c>
      <c r="I370" s="4" t="s">
        <v>55</v>
      </c>
      <c r="J370" s="4" t="s">
        <v>56</v>
      </c>
      <c r="K370" s="4" t="s">
        <v>57</v>
      </c>
      <c r="L370" s="4" t="s">
        <v>4265</v>
      </c>
      <c r="M370" s="4" t="s">
        <v>58</v>
      </c>
      <c r="N370" s="4" t="s">
        <v>127</v>
      </c>
      <c r="O370" s="4" t="s">
        <v>3768</v>
      </c>
      <c r="P370" s="4" t="s">
        <v>7215</v>
      </c>
      <c r="Q370" s="4" t="s">
        <v>7216</v>
      </c>
      <c r="R370" s="4" t="s">
        <v>7216</v>
      </c>
      <c r="S370" s="4" t="s">
        <v>3527</v>
      </c>
      <c r="T370" s="4" t="s">
        <v>3527</v>
      </c>
      <c r="U370" s="4" t="s">
        <v>59</v>
      </c>
      <c r="V370" s="4" t="s">
        <v>60</v>
      </c>
      <c r="W370" s="4" t="s">
        <v>61</v>
      </c>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t="s">
        <v>5448</v>
      </c>
      <c r="CF370" s="4" t="s">
        <v>5448</v>
      </c>
      <c r="CG370" s="4" t="s">
        <v>7217</v>
      </c>
      <c r="CH370" s="4" t="s">
        <v>5448</v>
      </c>
      <c r="CI370" s="4" t="s">
        <v>5448</v>
      </c>
      <c r="CJ370" s="4"/>
      <c r="CK370" s="4"/>
      <c r="CL370" s="4"/>
      <c r="CM370" s="4"/>
      <c r="CN370" s="4" t="s">
        <v>3172</v>
      </c>
      <c r="CO370" s="4"/>
      <c r="CP370" s="4"/>
      <c r="CQ370" s="4"/>
      <c r="CR370" s="4"/>
    </row>
    <row r="371" spans="1:96" ht="12.75">
      <c r="A371" s="4">
        <v>508</v>
      </c>
      <c r="B371" s="4">
        <v>9991</v>
      </c>
      <c r="C371" s="4" t="s">
        <v>7218</v>
      </c>
      <c r="D371" s="4" t="s">
        <v>7219</v>
      </c>
      <c r="E371" s="4">
        <v>10000</v>
      </c>
      <c r="F371" s="4" t="s">
        <v>377</v>
      </c>
      <c r="G371" s="4" t="s">
        <v>689</v>
      </c>
      <c r="H371" s="4" t="s">
        <v>90</v>
      </c>
      <c r="I371" s="4" t="s">
        <v>55</v>
      </c>
      <c r="J371" s="4" t="s">
        <v>101</v>
      </c>
      <c r="K371" s="4" t="s">
        <v>57</v>
      </c>
      <c r="L371" s="4" t="s">
        <v>5095</v>
      </c>
      <c r="M371" s="4" t="s">
        <v>833</v>
      </c>
      <c r="N371" s="4" t="s">
        <v>127</v>
      </c>
      <c r="O371" s="4" t="s">
        <v>7220</v>
      </c>
      <c r="P371" s="4" t="s">
        <v>7221</v>
      </c>
      <c r="Q371" s="4" t="s">
        <v>7222</v>
      </c>
      <c r="R371" s="4" t="s">
        <v>7222</v>
      </c>
      <c r="S371" s="4" t="s">
        <v>7223</v>
      </c>
      <c r="T371" s="4" t="s">
        <v>3527</v>
      </c>
      <c r="U371" s="4"/>
      <c r="V371" s="4" t="s">
        <v>74</v>
      </c>
      <c r="W371" s="4" t="s">
        <v>61</v>
      </c>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t="s">
        <v>5448</v>
      </c>
      <c r="CF371" s="4" t="s">
        <v>5448</v>
      </c>
      <c r="CG371" s="4" t="s">
        <v>7224</v>
      </c>
      <c r="CH371" s="4" t="s">
        <v>5448</v>
      </c>
      <c r="CI371" s="4" t="s">
        <v>5448</v>
      </c>
      <c r="CJ371" s="4"/>
      <c r="CK371" s="4"/>
      <c r="CL371" s="4"/>
      <c r="CM371" s="4"/>
      <c r="CN371" s="4" t="s">
        <v>3172</v>
      </c>
      <c r="CO371" s="4"/>
      <c r="CP371" s="4"/>
      <c r="CQ371" s="4"/>
      <c r="CR371" s="4"/>
    </row>
    <row r="372" spans="1:96" ht="12.75">
      <c r="A372" s="4">
        <v>121</v>
      </c>
      <c r="B372" s="4">
        <v>9093</v>
      </c>
      <c r="C372" s="4" t="s">
        <v>1555</v>
      </c>
      <c r="D372" s="4" t="s">
        <v>1556</v>
      </c>
      <c r="E372" s="4">
        <v>27000</v>
      </c>
      <c r="F372" s="4" t="s">
        <v>1557</v>
      </c>
      <c r="G372" s="4" t="s">
        <v>1560</v>
      </c>
      <c r="H372" s="4" t="s">
        <v>54</v>
      </c>
      <c r="I372" s="4" t="s">
        <v>55</v>
      </c>
      <c r="J372" s="4" t="s">
        <v>1561</v>
      </c>
      <c r="K372" s="4" t="s">
        <v>57</v>
      </c>
      <c r="L372" s="4" t="s">
        <v>4265</v>
      </c>
      <c r="M372" s="4" t="s">
        <v>58</v>
      </c>
      <c r="N372" s="4" t="s">
        <v>127</v>
      </c>
      <c r="O372" s="4" t="s">
        <v>4238</v>
      </c>
      <c r="P372" s="4" t="s">
        <v>7225</v>
      </c>
      <c r="Q372" s="4" t="s">
        <v>7226</v>
      </c>
      <c r="R372" s="4" t="s">
        <v>7226</v>
      </c>
      <c r="S372" s="4" t="s">
        <v>7227</v>
      </c>
      <c r="T372" s="4" t="s">
        <v>7228</v>
      </c>
      <c r="U372" s="4" t="s">
        <v>59</v>
      </c>
      <c r="V372" s="4" t="s">
        <v>60</v>
      </c>
      <c r="W372" s="4" t="s">
        <v>61</v>
      </c>
      <c r="X372" s="4"/>
      <c r="Y372" s="4"/>
      <c r="Z372" s="4"/>
      <c r="AA372" s="4"/>
      <c r="AB372" s="4"/>
      <c r="AC372" s="4"/>
      <c r="AD372" s="4"/>
      <c r="AE372" s="4"/>
      <c r="AF372" s="4"/>
      <c r="AG372" s="4"/>
      <c r="AH372" s="4"/>
      <c r="AI372" s="4"/>
      <c r="AJ372" s="4"/>
      <c r="AK372" s="4"/>
      <c r="AL372" s="4"/>
      <c r="AM372" s="4"/>
      <c r="AN372" s="4" t="s">
        <v>5541</v>
      </c>
      <c r="AO372" s="4" t="s">
        <v>1557</v>
      </c>
      <c r="AP372" s="4" t="s">
        <v>7229</v>
      </c>
      <c r="AQ372" s="4" t="s">
        <v>7230</v>
      </c>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t="s">
        <v>5541</v>
      </c>
      <c r="BT372" s="4" t="s">
        <v>3527</v>
      </c>
      <c r="BU372" s="4" t="s">
        <v>3527</v>
      </c>
      <c r="BV372" s="4"/>
      <c r="BW372" s="4"/>
      <c r="BX372" s="4"/>
      <c r="BY372" s="4" t="s">
        <v>5546</v>
      </c>
      <c r="BZ372" s="4" t="s">
        <v>3527</v>
      </c>
      <c r="CA372" s="4" t="s">
        <v>7231</v>
      </c>
      <c r="CB372" s="4" t="s">
        <v>5543</v>
      </c>
      <c r="CC372" s="4" t="s">
        <v>5751</v>
      </c>
      <c r="CD372" s="4" t="s">
        <v>5545</v>
      </c>
      <c r="CE372" s="4" t="s">
        <v>5448</v>
      </c>
      <c r="CF372" s="4" t="s">
        <v>5548</v>
      </c>
      <c r="CG372" s="4" t="s">
        <v>7232</v>
      </c>
      <c r="CH372" s="4" t="s">
        <v>5448</v>
      </c>
      <c r="CI372" s="4" t="s">
        <v>5448</v>
      </c>
      <c r="CJ372" s="4" t="s">
        <v>7145</v>
      </c>
      <c r="CK372" s="4"/>
      <c r="CL372" s="4"/>
      <c r="CM372" s="4"/>
      <c r="CN372" s="4" t="s">
        <v>3172</v>
      </c>
      <c r="CO372" s="4" t="s">
        <v>5825</v>
      </c>
      <c r="CP372" s="4"/>
      <c r="CQ372" s="4"/>
      <c r="CR372" s="4"/>
    </row>
    <row r="373" spans="1:96" ht="12.75">
      <c r="A373" s="4">
        <v>529</v>
      </c>
      <c r="B373" s="4">
        <v>10033</v>
      </c>
      <c r="C373" s="4" t="s">
        <v>2564</v>
      </c>
      <c r="D373" s="4" t="s">
        <v>2565</v>
      </c>
      <c r="E373" s="4">
        <v>10000</v>
      </c>
      <c r="F373" s="4" t="s">
        <v>335</v>
      </c>
      <c r="G373" s="4" t="s">
        <v>2566</v>
      </c>
      <c r="H373" s="4" t="s">
        <v>259</v>
      </c>
      <c r="I373" s="4" t="s">
        <v>55</v>
      </c>
      <c r="J373" s="4" t="s">
        <v>101</v>
      </c>
      <c r="K373" s="4" t="s">
        <v>57</v>
      </c>
      <c r="L373" s="4" t="s">
        <v>4265</v>
      </c>
      <c r="M373" s="4" t="s">
        <v>340</v>
      </c>
      <c r="N373" s="4" t="s">
        <v>137</v>
      </c>
      <c r="O373" s="4" t="s">
        <v>3716</v>
      </c>
      <c r="P373" s="4" t="s">
        <v>7233</v>
      </c>
      <c r="Q373" s="4" t="s">
        <v>7234</v>
      </c>
      <c r="R373" s="4" t="s">
        <v>7234</v>
      </c>
      <c r="S373" s="4" t="s">
        <v>3527</v>
      </c>
      <c r="T373" s="4" t="s">
        <v>3527</v>
      </c>
      <c r="U373" s="4" t="s">
        <v>59</v>
      </c>
      <c r="V373" s="4" t="s">
        <v>60</v>
      </c>
      <c r="W373" s="4" t="s">
        <v>61</v>
      </c>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t="s">
        <v>5448</v>
      </c>
      <c r="CF373" s="4" t="s">
        <v>5448</v>
      </c>
      <c r="CG373" s="4" t="s">
        <v>7235</v>
      </c>
      <c r="CH373" s="4" t="s">
        <v>5448</v>
      </c>
      <c r="CI373" s="4" t="s">
        <v>5448</v>
      </c>
      <c r="CJ373" s="4"/>
      <c r="CK373" s="4"/>
      <c r="CL373" s="4"/>
      <c r="CM373" s="4"/>
      <c r="CN373" s="4" t="s">
        <v>3172</v>
      </c>
      <c r="CO373" s="4"/>
      <c r="CP373" s="4"/>
      <c r="CQ373" s="4"/>
      <c r="CR373" s="4"/>
    </row>
    <row r="374" spans="1:96" ht="12.75">
      <c r="A374" s="4">
        <v>530</v>
      </c>
      <c r="B374" s="4">
        <v>10034</v>
      </c>
      <c r="C374" s="4" t="s">
        <v>2567</v>
      </c>
      <c r="D374" s="4" t="s">
        <v>2568</v>
      </c>
      <c r="E374" s="4">
        <v>10000</v>
      </c>
      <c r="F374" s="4" t="s">
        <v>335</v>
      </c>
      <c r="G374" s="4" t="s">
        <v>2569</v>
      </c>
      <c r="H374" s="4" t="s">
        <v>259</v>
      </c>
      <c r="I374" s="4" t="s">
        <v>55</v>
      </c>
      <c r="J374" s="4" t="s">
        <v>101</v>
      </c>
      <c r="K374" s="4" t="s">
        <v>57</v>
      </c>
      <c r="L374" s="4" t="s">
        <v>4265</v>
      </c>
      <c r="M374" s="4" t="s">
        <v>340</v>
      </c>
      <c r="N374" s="4" t="s">
        <v>137</v>
      </c>
      <c r="O374" s="4" t="s">
        <v>3717</v>
      </c>
      <c r="P374" s="4" t="s">
        <v>7236</v>
      </c>
      <c r="Q374" s="4" t="s">
        <v>7237</v>
      </c>
      <c r="R374" s="4" t="s">
        <v>7237</v>
      </c>
      <c r="S374" s="4" t="s">
        <v>3527</v>
      </c>
      <c r="T374" s="4" t="s">
        <v>3527</v>
      </c>
      <c r="U374" s="4" t="s">
        <v>59</v>
      </c>
      <c r="V374" s="4" t="s">
        <v>60</v>
      </c>
      <c r="W374" s="4" t="s">
        <v>61</v>
      </c>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t="s">
        <v>5448</v>
      </c>
      <c r="CF374" s="4" t="s">
        <v>5448</v>
      </c>
      <c r="CG374" s="4" t="s">
        <v>7238</v>
      </c>
      <c r="CH374" s="4" t="s">
        <v>5448</v>
      </c>
      <c r="CI374" s="4" t="s">
        <v>5448</v>
      </c>
      <c r="CJ374" s="4"/>
      <c r="CK374" s="4"/>
      <c r="CL374" s="4"/>
      <c r="CM374" s="4"/>
      <c r="CN374" s="4" t="s">
        <v>3172</v>
      </c>
      <c r="CO374" s="4"/>
      <c r="CP374" s="4"/>
      <c r="CQ374" s="4"/>
      <c r="CR374" s="4"/>
    </row>
    <row r="375" spans="1:96" ht="12.75">
      <c r="A375" s="4">
        <v>532</v>
      </c>
      <c r="B375" s="4">
        <v>10036</v>
      </c>
      <c r="C375" s="4" t="s">
        <v>2573</v>
      </c>
      <c r="D375" s="4" t="s">
        <v>2574</v>
      </c>
      <c r="E375" s="4">
        <v>10000</v>
      </c>
      <c r="F375" s="4" t="s">
        <v>335</v>
      </c>
      <c r="G375" s="4" t="s">
        <v>2575</v>
      </c>
      <c r="H375" s="4" t="s">
        <v>259</v>
      </c>
      <c r="I375" s="4" t="s">
        <v>55</v>
      </c>
      <c r="J375" s="4" t="s">
        <v>101</v>
      </c>
      <c r="K375" s="4" t="s">
        <v>57</v>
      </c>
      <c r="L375" s="4" t="s">
        <v>4265</v>
      </c>
      <c r="M375" s="4" t="s">
        <v>340</v>
      </c>
      <c r="N375" s="4" t="s">
        <v>137</v>
      </c>
      <c r="O375" s="4" t="s">
        <v>3719</v>
      </c>
      <c r="P375" s="4" t="s">
        <v>7239</v>
      </c>
      <c r="Q375" s="4" t="s">
        <v>7240</v>
      </c>
      <c r="R375" s="4" t="s">
        <v>7240</v>
      </c>
      <c r="S375" s="4" t="s">
        <v>3527</v>
      </c>
      <c r="T375" s="4" t="s">
        <v>3527</v>
      </c>
      <c r="U375" s="4" t="s">
        <v>59</v>
      </c>
      <c r="V375" s="4" t="s">
        <v>60</v>
      </c>
      <c r="W375" s="4" t="s">
        <v>61</v>
      </c>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t="s">
        <v>5448</v>
      </c>
      <c r="CF375" s="4" t="s">
        <v>5448</v>
      </c>
      <c r="CG375" s="4" t="s">
        <v>7241</v>
      </c>
      <c r="CH375" s="4" t="s">
        <v>5448</v>
      </c>
      <c r="CI375" s="4" t="s">
        <v>5448</v>
      </c>
      <c r="CJ375" s="4"/>
      <c r="CK375" s="4"/>
      <c r="CL375" s="4"/>
      <c r="CM375" s="4"/>
      <c r="CN375" s="4" t="s">
        <v>3172</v>
      </c>
      <c r="CO375" s="4"/>
      <c r="CP375" s="4"/>
      <c r="CQ375" s="4"/>
      <c r="CR375" s="4"/>
    </row>
    <row r="376" spans="1:96" ht="12.75">
      <c r="A376" s="4">
        <v>534</v>
      </c>
      <c r="B376" s="4">
        <v>10039</v>
      </c>
      <c r="C376" s="4" t="s">
        <v>7242</v>
      </c>
      <c r="D376" s="4" t="s">
        <v>7243</v>
      </c>
      <c r="E376" s="4">
        <v>10000</v>
      </c>
      <c r="F376" s="4" t="s">
        <v>335</v>
      </c>
      <c r="G376" s="4" t="s">
        <v>1790</v>
      </c>
      <c r="H376" s="4" t="s">
        <v>259</v>
      </c>
      <c r="I376" s="4" t="s">
        <v>55</v>
      </c>
      <c r="J376" s="4" t="s">
        <v>101</v>
      </c>
      <c r="K376" s="4" t="s">
        <v>57</v>
      </c>
      <c r="L376" s="4" t="s">
        <v>4265</v>
      </c>
      <c r="M376" s="4" t="s">
        <v>340</v>
      </c>
      <c r="N376" s="4" t="s">
        <v>137</v>
      </c>
      <c r="O376" s="4" t="s">
        <v>7244</v>
      </c>
      <c r="P376" s="4" t="s">
        <v>7245</v>
      </c>
      <c r="Q376" s="4" t="s">
        <v>7246</v>
      </c>
      <c r="R376" s="4" t="s">
        <v>7246</v>
      </c>
      <c r="S376" s="4" t="s">
        <v>3527</v>
      </c>
      <c r="T376" s="4" t="s">
        <v>3527</v>
      </c>
      <c r="U376" s="4"/>
      <c r="V376" s="4" t="s">
        <v>74</v>
      </c>
      <c r="W376" s="4" t="s">
        <v>61</v>
      </c>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t="s">
        <v>5448</v>
      </c>
      <c r="CF376" s="4" t="s">
        <v>5448</v>
      </c>
      <c r="CG376" s="4" t="s">
        <v>7247</v>
      </c>
      <c r="CH376" s="4" t="s">
        <v>5448</v>
      </c>
      <c r="CI376" s="4" t="s">
        <v>5448</v>
      </c>
      <c r="CJ376" s="4"/>
      <c r="CK376" s="4"/>
      <c r="CL376" s="4"/>
      <c r="CM376" s="4"/>
      <c r="CN376" s="4" t="s">
        <v>3172</v>
      </c>
      <c r="CO376" s="4"/>
      <c r="CP376" s="4"/>
      <c r="CQ376" s="4"/>
      <c r="CR376" s="4"/>
    </row>
    <row r="377" spans="1:96" ht="12.75">
      <c r="A377" s="4">
        <v>536</v>
      </c>
      <c r="B377" s="4">
        <v>10041</v>
      </c>
      <c r="C377" s="4" t="s">
        <v>2544</v>
      </c>
      <c r="D377" s="4" t="s">
        <v>2545</v>
      </c>
      <c r="E377" s="4">
        <v>10000</v>
      </c>
      <c r="F377" s="4" t="s">
        <v>335</v>
      </c>
      <c r="G377" s="4" t="s">
        <v>2546</v>
      </c>
      <c r="H377" s="4" t="s">
        <v>259</v>
      </c>
      <c r="I377" s="4" t="s">
        <v>55</v>
      </c>
      <c r="J377" s="4" t="s">
        <v>101</v>
      </c>
      <c r="K377" s="4" t="s">
        <v>57</v>
      </c>
      <c r="L377" s="4" t="s">
        <v>4265</v>
      </c>
      <c r="M377" s="4" t="s">
        <v>340</v>
      </c>
      <c r="N377" s="4" t="s">
        <v>137</v>
      </c>
      <c r="O377" s="4" t="s">
        <v>3720</v>
      </c>
      <c r="P377" s="4" t="s">
        <v>7248</v>
      </c>
      <c r="Q377" s="4" t="s">
        <v>7249</v>
      </c>
      <c r="R377" s="4" t="s">
        <v>7249</v>
      </c>
      <c r="S377" s="4" t="s">
        <v>3527</v>
      </c>
      <c r="T377" s="4" t="s">
        <v>3527</v>
      </c>
      <c r="U377" s="4" t="s">
        <v>59</v>
      </c>
      <c r="V377" s="4" t="s">
        <v>60</v>
      </c>
      <c r="W377" s="4" t="s">
        <v>61</v>
      </c>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t="s">
        <v>5448</v>
      </c>
      <c r="CF377" s="4" t="s">
        <v>5448</v>
      </c>
      <c r="CG377" s="4" t="s">
        <v>7250</v>
      </c>
      <c r="CH377" s="4" t="s">
        <v>5448</v>
      </c>
      <c r="CI377" s="4" t="s">
        <v>5448</v>
      </c>
      <c r="CJ377" s="4"/>
      <c r="CK377" s="4"/>
      <c r="CL377" s="4"/>
      <c r="CM377" s="4"/>
      <c r="CN377" s="4" t="s">
        <v>3172</v>
      </c>
      <c r="CO377" s="4"/>
      <c r="CP377" s="4"/>
      <c r="CQ377" s="4"/>
      <c r="CR377" s="4"/>
    </row>
    <row r="378" spans="1:96" ht="12.75">
      <c r="A378" s="4">
        <v>538</v>
      </c>
      <c r="B378" s="4">
        <v>10043</v>
      </c>
      <c r="C378" s="4" t="s">
        <v>3864</v>
      </c>
      <c r="D378" s="4" t="s">
        <v>3865</v>
      </c>
      <c r="E378" s="4">
        <v>10000</v>
      </c>
      <c r="F378" s="4" t="s">
        <v>335</v>
      </c>
      <c r="G378" s="4" t="s">
        <v>7251</v>
      </c>
      <c r="H378" s="4" t="s">
        <v>259</v>
      </c>
      <c r="I378" s="4" t="s">
        <v>55</v>
      </c>
      <c r="J378" s="4" t="s">
        <v>101</v>
      </c>
      <c r="K378" s="4" t="s">
        <v>57</v>
      </c>
      <c r="L378" s="4" t="s">
        <v>4265</v>
      </c>
      <c r="M378" s="4" t="s">
        <v>340</v>
      </c>
      <c r="N378" s="4" t="s">
        <v>137</v>
      </c>
      <c r="O378" s="4" t="s">
        <v>3866</v>
      </c>
      <c r="P378" s="4" t="s">
        <v>7252</v>
      </c>
      <c r="Q378" s="4" t="s">
        <v>7253</v>
      </c>
      <c r="R378" s="4" t="s">
        <v>7253</v>
      </c>
      <c r="S378" s="4" t="s">
        <v>3527</v>
      </c>
      <c r="T378" s="4" t="s">
        <v>3527</v>
      </c>
      <c r="U378" s="4"/>
      <c r="V378" s="4" t="s">
        <v>74</v>
      </c>
      <c r="W378" s="4" t="s">
        <v>61</v>
      </c>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t="s">
        <v>5448</v>
      </c>
      <c r="CF378" s="4" t="s">
        <v>5448</v>
      </c>
      <c r="CG378" s="4" t="s">
        <v>7254</v>
      </c>
      <c r="CH378" s="4" t="s">
        <v>5448</v>
      </c>
      <c r="CI378" s="4" t="s">
        <v>5448</v>
      </c>
      <c r="CJ378" s="4"/>
      <c r="CK378" s="4"/>
      <c r="CL378" s="4"/>
      <c r="CM378" s="4"/>
      <c r="CN378" s="4" t="s">
        <v>3172</v>
      </c>
      <c r="CO378" s="4"/>
      <c r="CP378" s="4"/>
      <c r="CQ378" s="4"/>
      <c r="CR378" s="4"/>
    </row>
    <row r="379" spans="1:96" ht="12.75">
      <c r="A379" s="4">
        <v>543</v>
      </c>
      <c r="B379" s="4">
        <v>10048</v>
      </c>
      <c r="C379" s="4" t="s">
        <v>7255</v>
      </c>
      <c r="D379" s="4" t="s">
        <v>7256</v>
      </c>
      <c r="E379" s="4">
        <v>10000</v>
      </c>
      <c r="F379" s="4" t="s">
        <v>335</v>
      </c>
      <c r="G379" s="4" t="s">
        <v>7257</v>
      </c>
      <c r="H379" s="4" t="s">
        <v>259</v>
      </c>
      <c r="I379" s="4" t="s">
        <v>55</v>
      </c>
      <c r="J379" s="4" t="s">
        <v>101</v>
      </c>
      <c r="K379" s="4" t="s">
        <v>57</v>
      </c>
      <c r="L379" s="4" t="s">
        <v>4265</v>
      </c>
      <c r="M379" s="4" t="s">
        <v>340</v>
      </c>
      <c r="N379" s="4" t="s">
        <v>137</v>
      </c>
      <c r="O379" s="4" t="s">
        <v>7258</v>
      </c>
      <c r="P379" s="4" t="s">
        <v>7259</v>
      </c>
      <c r="Q379" s="4" t="s">
        <v>7260</v>
      </c>
      <c r="R379" s="4" t="s">
        <v>7260</v>
      </c>
      <c r="S379" s="4" t="s">
        <v>3527</v>
      </c>
      <c r="T379" s="4" t="s">
        <v>3527</v>
      </c>
      <c r="U379" s="4"/>
      <c r="V379" s="4" t="s">
        <v>74</v>
      </c>
      <c r="W379" s="4" t="s">
        <v>61</v>
      </c>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t="s">
        <v>5448</v>
      </c>
      <c r="CF379" s="4" t="s">
        <v>5448</v>
      </c>
      <c r="CG379" s="4" t="s">
        <v>7261</v>
      </c>
      <c r="CH379" s="4" t="s">
        <v>5448</v>
      </c>
      <c r="CI379" s="4" t="s">
        <v>5448</v>
      </c>
      <c r="CJ379" s="4"/>
      <c r="CK379" s="4"/>
      <c r="CL379" s="4"/>
      <c r="CM379" s="4"/>
      <c r="CN379" s="4" t="s">
        <v>3172</v>
      </c>
      <c r="CO379" s="4"/>
      <c r="CP379" s="4"/>
      <c r="CQ379" s="4"/>
      <c r="CR379" s="4"/>
    </row>
    <row r="380" spans="1:96" ht="12.75">
      <c r="A380" s="4">
        <v>306</v>
      </c>
      <c r="B380" s="4">
        <v>9639</v>
      </c>
      <c r="C380" s="4" t="s">
        <v>7262</v>
      </c>
      <c r="D380" s="4" t="s">
        <v>7263</v>
      </c>
      <c r="E380" s="4">
        <v>65000</v>
      </c>
      <c r="F380" s="4" t="s">
        <v>734</v>
      </c>
      <c r="G380" s="4" t="s">
        <v>7264</v>
      </c>
      <c r="H380" s="4" t="s">
        <v>69</v>
      </c>
      <c r="I380" s="4" t="s">
        <v>55</v>
      </c>
      <c r="J380" s="4" t="s">
        <v>5137</v>
      </c>
      <c r="K380" s="4" t="s">
        <v>57</v>
      </c>
      <c r="L380" s="4" t="s">
        <v>5095</v>
      </c>
      <c r="M380" s="4" t="s">
        <v>354</v>
      </c>
      <c r="N380" s="4" t="s">
        <v>127</v>
      </c>
      <c r="O380" s="4" t="s">
        <v>7265</v>
      </c>
      <c r="P380" s="4" t="s">
        <v>7266</v>
      </c>
      <c r="Q380" s="4" t="s">
        <v>7267</v>
      </c>
      <c r="R380" s="4" t="s">
        <v>7268</v>
      </c>
      <c r="S380" s="4" t="s">
        <v>3527</v>
      </c>
      <c r="T380" s="4" t="s">
        <v>3527</v>
      </c>
      <c r="U380" s="4"/>
      <c r="V380" s="4" t="s">
        <v>74</v>
      </c>
      <c r="W380" s="4" t="s">
        <v>61</v>
      </c>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t="s">
        <v>5448</v>
      </c>
      <c r="CF380" s="4" t="s">
        <v>5448</v>
      </c>
      <c r="CG380" s="4" t="s">
        <v>7269</v>
      </c>
      <c r="CH380" s="4" t="s">
        <v>5448</v>
      </c>
      <c r="CI380" s="4" t="s">
        <v>5448</v>
      </c>
      <c r="CJ380" s="4"/>
      <c r="CK380" s="4"/>
      <c r="CL380" s="4"/>
      <c r="CM380" s="4"/>
      <c r="CN380" s="4" t="s">
        <v>3172</v>
      </c>
      <c r="CO380" s="4"/>
      <c r="CP380" s="4"/>
      <c r="CQ380" s="4"/>
      <c r="CR380" s="4"/>
    </row>
    <row r="381" spans="1:96" ht="12.75">
      <c r="A381" s="4">
        <v>555</v>
      </c>
      <c r="B381" s="4">
        <v>10063</v>
      </c>
      <c r="C381" s="4" t="s">
        <v>1214</v>
      </c>
      <c r="D381" s="4" t="s">
        <v>1215</v>
      </c>
      <c r="E381" s="4">
        <v>39200</v>
      </c>
      <c r="F381" s="4" t="s">
        <v>1216</v>
      </c>
      <c r="G381" s="4" t="s">
        <v>1218</v>
      </c>
      <c r="H381" s="4" t="s">
        <v>54</v>
      </c>
      <c r="I381" s="4" t="s">
        <v>55</v>
      </c>
      <c r="J381" s="4" t="s">
        <v>408</v>
      </c>
      <c r="K381" s="4" t="s">
        <v>57</v>
      </c>
      <c r="L381" s="4" t="s">
        <v>5095</v>
      </c>
      <c r="M381" s="4" t="s">
        <v>497</v>
      </c>
      <c r="N381" s="4" t="s">
        <v>127</v>
      </c>
      <c r="O381" s="4" t="s">
        <v>3655</v>
      </c>
      <c r="P381" s="4" t="s">
        <v>7270</v>
      </c>
      <c r="Q381" s="4" t="s">
        <v>7271</v>
      </c>
      <c r="R381" s="4" t="s">
        <v>7271</v>
      </c>
      <c r="S381" s="4" t="s">
        <v>3527</v>
      </c>
      <c r="T381" s="4" t="s">
        <v>3527</v>
      </c>
      <c r="U381" s="4" t="s">
        <v>59</v>
      </c>
      <c r="V381" s="4" t="s">
        <v>60</v>
      </c>
      <c r="W381" s="4" t="s">
        <v>61</v>
      </c>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t="s">
        <v>5448</v>
      </c>
      <c r="CF381" s="4" t="s">
        <v>5448</v>
      </c>
      <c r="CG381" s="4" t="s">
        <v>7272</v>
      </c>
      <c r="CH381" s="4" t="s">
        <v>5448</v>
      </c>
      <c r="CI381" s="4" t="s">
        <v>5448</v>
      </c>
      <c r="CJ381" s="4"/>
      <c r="CK381" s="4"/>
      <c r="CL381" s="4"/>
      <c r="CM381" s="4"/>
      <c r="CN381" s="4" t="s">
        <v>3172</v>
      </c>
      <c r="CO381" s="4"/>
      <c r="CP381" s="4"/>
      <c r="CQ381" s="4"/>
      <c r="CR381" s="4"/>
    </row>
    <row r="382" spans="1:96" ht="12.75">
      <c r="A382" s="4">
        <v>557</v>
      </c>
      <c r="B382" s="4">
        <v>10069</v>
      </c>
      <c r="C382" s="4" t="s">
        <v>7273</v>
      </c>
      <c r="D382" s="4" t="s">
        <v>7274</v>
      </c>
      <c r="E382" s="4">
        <v>10000</v>
      </c>
      <c r="F382" s="4" t="s">
        <v>1216</v>
      </c>
      <c r="G382" s="4" t="s">
        <v>7275</v>
      </c>
      <c r="H382" s="4" t="s">
        <v>259</v>
      </c>
      <c r="I382" s="4" t="s">
        <v>55</v>
      </c>
      <c r="J382" s="4" t="s">
        <v>101</v>
      </c>
      <c r="K382" s="4" t="s">
        <v>57</v>
      </c>
      <c r="L382" s="4" t="s">
        <v>4265</v>
      </c>
      <c r="M382" s="4" t="s">
        <v>340</v>
      </c>
      <c r="N382" s="4" t="s">
        <v>137</v>
      </c>
      <c r="O382" s="4" t="s">
        <v>7276</v>
      </c>
      <c r="P382" s="4" t="s">
        <v>7277</v>
      </c>
      <c r="Q382" s="4" t="s">
        <v>7278</v>
      </c>
      <c r="R382" s="4" t="s">
        <v>7278</v>
      </c>
      <c r="S382" s="4" t="s">
        <v>3527</v>
      </c>
      <c r="T382" s="4" t="s">
        <v>3527</v>
      </c>
      <c r="U382" s="4"/>
      <c r="V382" s="4" t="s">
        <v>74</v>
      </c>
      <c r="W382" s="4" t="s">
        <v>61</v>
      </c>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t="s">
        <v>5448</v>
      </c>
      <c r="CF382" s="4" t="s">
        <v>5448</v>
      </c>
      <c r="CG382" s="4" t="s">
        <v>7279</v>
      </c>
      <c r="CH382" s="4" t="s">
        <v>5448</v>
      </c>
      <c r="CI382" s="4" t="s">
        <v>5448</v>
      </c>
      <c r="CJ382" s="4"/>
      <c r="CK382" s="4"/>
      <c r="CL382" s="4"/>
      <c r="CM382" s="4"/>
      <c r="CN382" s="4" t="s">
        <v>3172</v>
      </c>
      <c r="CO382" s="4"/>
      <c r="CP382" s="4"/>
      <c r="CQ382" s="4"/>
      <c r="CR382" s="4"/>
    </row>
    <row r="383" spans="1:96" ht="12.75">
      <c r="A383" s="4">
        <v>559</v>
      </c>
      <c r="B383" s="4">
        <v>10073</v>
      </c>
      <c r="C383" s="4" t="s">
        <v>1024</v>
      </c>
      <c r="D383" s="4" t="s">
        <v>1025</v>
      </c>
      <c r="E383" s="4">
        <v>45000</v>
      </c>
      <c r="F383" s="4" t="s">
        <v>1026</v>
      </c>
      <c r="G383" s="4" t="s">
        <v>1028</v>
      </c>
      <c r="H383" s="4" t="s">
        <v>54</v>
      </c>
      <c r="I383" s="4" t="s">
        <v>55</v>
      </c>
      <c r="J383" s="4" t="s">
        <v>408</v>
      </c>
      <c r="K383" s="4" t="s">
        <v>57</v>
      </c>
      <c r="L383" s="4" t="s">
        <v>4265</v>
      </c>
      <c r="M383" s="4" t="s">
        <v>409</v>
      </c>
      <c r="N383" s="4" t="s">
        <v>127</v>
      </c>
      <c r="O383" s="4" t="s">
        <v>3687</v>
      </c>
      <c r="P383" s="4" t="s">
        <v>7280</v>
      </c>
      <c r="Q383" s="4" t="s">
        <v>7281</v>
      </c>
      <c r="R383" s="4" t="s">
        <v>7281</v>
      </c>
      <c r="S383" s="4" t="s">
        <v>3527</v>
      </c>
      <c r="T383" s="4" t="s">
        <v>3527</v>
      </c>
      <c r="U383" s="4" t="s">
        <v>59</v>
      </c>
      <c r="V383" s="4" t="s">
        <v>60</v>
      </c>
      <c r="W383" s="4" t="s">
        <v>61</v>
      </c>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t="s">
        <v>5448</v>
      </c>
      <c r="CF383" s="4" t="s">
        <v>5448</v>
      </c>
      <c r="CG383" s="4" t="s">
        <v>7282</v>
      </c>
      <c r="CH383" s="4" t="s">
        <v>5448</v>
      </c>
      <c r="CI383" s="4" t="s">
        <v>5448</v>
      </c>
      <c r="CJ383" s="4"/>
      <c r="CK383" s="4"/>
      <c r="CL383" s="4"/>
      <c r="CM383" s="4"/>
      <c r="CN383" s="4" t="s">
        <v>3172</v>
      </c>
      <c r="CO383" s="4"/>
      <c r="CP383" s="4"/>
      <c r="CQ383" s="4"/>
      <c r="CR383" s="4"/>
    </row>
    <row r="384" spans="1:96" ht="12.75">
      <c r="A384" s="4">
        <v>541</v>
      </c>
      <c r="B384" s="4">
        <v>10046</v>
      </c>
      <c r="C384" s="4" t="s">
        <v>2552</v>
      </c>
      <c r="D384" s="4" t="s">
        <v>2553</v>
      </c>
      <c r="E384" s="4">
        <v>10000</v>
      </c>
      <c r="F384" s="4" t="s">
        <v>335</v>
      </c>
      <c r="G384" s="4" t="s">
        <v>2554</v>
      </c>
      <c r="H384" s="4" t="s">
        <v>259</v>
      </c>
      <c r="I384" s="4" t="s">
        <v>55</v>
      </c>
      <c r="J384" s="4" t="s">
        <v>101</v>
      </c>
      <c r="K384" s="4" t="s">
        <v>57</v>
      </c>
      <c r="L384" s="4" t="s">
        <v>4265</v>
      </c>
      <c r="M384" s="4" t="s">
        <v>340</v>
      </c>
      <c r="N384" s="4" t="s">
        <v>137</v>
      </c>
      <c r="O384" s="4" t="s">
        <v>3724</v>
      </c>
      <c r="P384" s="4" t="s">
        <v>7283</v>
      </c>
      <c r="Q384" s="4" t="s">
        <v>7284</v>
      </c>
      <c r="R384" s="4" t="s">
        <v>7284</v>
      </c>
      <c r="S384" s="4" t="s">
        <v>3527</v>
      </c>
      <c r="T384" s="4" t="s">
        <v>3527</v>
      </c>
      <c r="U384" s="4" t="s">
        <v>59</v>
      </c>
      <c r="V384" s="4" t="s">
        <v>60</v>
      </c>
      <c r="W384" s="4" t="s">
        <v>61</v>
      </c>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t="s">
        <v>5448</v>
      </c>
      <c r="CF384" s="4" t="s">
        <v>5448</v>
      </c>
      <c r="CG384" s="4" t="s">
        <v>7285</v>
      </c>
      <c r="CH384" s="4" t="s">
        <v>5448</v>
      </c>
      <c r="CI384" s="4" t="s">
        <v>5448</v>
      </c>
      <c r="CJ384" s="4"/>
      <c r="CK384" s="4"/>
      <c r="CL384" s="4"/>
      <c r="CM384" s="4"/>
      <c r="CN384" s="4" t="s">
        <v>3172</v>
      </c>
      <c r="CO384" s="4"/>
      <c r="CP384" s="4"/>
      <c r="CQ384" s="4"/>
      <c r="CR384" s="4"/>
    </row>
    <row r="385" spans="1:96" ht="12.75">
      <c r="A385" s="4">
        <v>564</v>
      </c>
      <c r="B385" s="4">
        <v>10086</v>
      </c>
      <c r="C385" s="4" t="s">
        <v>7286</v>
      </c>
      <c r="D385" s="4" t="s">
        <v>7287</v>
      </c>
      <c r="E385" s="4">
        <v>30000</v>
      </c>
      <c r="F385" s="4" t="s">
        <v>2446</v>
      </c>
      <c r="G385" s="4" t="s">
        <v>7288</v>
      </c>
      <c r="H385" s="4" t="s">
        <v>54</v>
      </c>
      <c r="I385" s="4" t="s">
        <v>55</v>
      </c>
      <c r="J385" s="4" t="s">
        <v>408</v>
      </c>
      <c r="K385" s="4" t="s">
        <v>57</v>
      </c>
      <c r="L385" s="4" t="s">
        <v>5095</v>
      </c>
      <c r="M385" s="4" t="s">
        <v>497</v>
      </c>
      <c r="N385" s="4" t="s">
        <v>127</v>
      </c>
      <c r="O385" s="4" t="s">
        <v>7289</v>
      </c>
      <c r="P385" s="4" t="s">
        <v>7290</v>
      </c>
      <c r="Q385" s="4" t="s">
        <v>7291</v>
      </c>
      <c r="R385" s="4" t="s">
        <v>7291</v>
      </c>
      <c r="S385" s="4" t="s">
        <v>3527</v>
      </c>
      <c r="T385" s="4" t="s">
        <v>3527</v>
      </c>
      <c r="U385" s="4"/>
      <c r="V385" s="4" t="s">
        <v>74</v>
      </c>
      <c r="W385" s="4" t="s">
        <v>61</v>
      </c>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t="s">
        <v>5448</v>
      </c>
      <c r="CF385" s="4" t="s">
        <v>5448</v>
      </c>
      <c r="CG385" s="4" t="s">
        <v>7292</v>
      </c>
      <c r="CH385" s="4" t="s">
        <v>5448</v>
      </c>
      <c r="CI385" s="4" t="s">
        <v>5448</v>
      </c>
      <c r="CJ385" s="4"/>
      <c r="CK385" s="4"/>
      <c r="CL385" s="4"/>
      <c r="CM385" s="4"/>
      <c r="CN385" s="4" t="s">
        <v>3172</v>
      </c>
      <c r="CO385" s="4"/>
      <c r="CP385" s="4"/>
      <c r="CQ385" s="4"/>
      <c r="CR385" s="4"/>
    </row>
    <row r="386" spans="1:96" ht="12.75">
      <c r="A386" s="4">
        <v>567</v>
      </c>
      <c r="B386" s="4">
        <v>10089</v>
      </c>
      <c r="C386" s="4" t="s">
        <v>1462</v>
      </c>
      <c r="D386" s="4" t="s">
        <v>1463</v>
      </c>
      <c r="E386" s="4">
        <v>30000</v>
      </c>
      <c r="F386" s="4" t="s">
        <v>1464</v>
      </c>
      <c r="G386" s="4" t="s">
        <v>1466</v>
      </c>
      <c r="H386" s="4" t="s">
        <v>54</v>
      </c>
      <c r="I386" s="4" t="s">
        <v>55</v>
      </c>
      <c r="J386" s="4" t="s">
        <v>408</v>
      </c>
      <c r="K386" s="4" t="s">
        <v>57</v>
      </c>
      <c r="L386" s="4" t="s">
        <v>5095</v>
      </c>
      <c r="M386" s="4" t="s">
        <v>497</v>
      </c>
      <c r="N386" s="4" t="s">
        <v>127</v>
      </c>
      <c r="O386" s="4" t="s">
        <v>3689</v>
      </c>
      <c r="P386" s="4" t="s">
        <v>7293</v>
      </c>
      <c r="Q386" s="4" t="s">
        <v>7294</v>
      </c>
      <c r="R386" s="4" t="s">
        <v>7294</v>
      </c>
      <c r="S386" s="4" t="s">
        <v>3527</v>
      </c>
      <c r="T386" s="4" t="s">
        <v>3527</v>
      </c>
      <c r="U386" s="4" t="s">
        <v>59</v>
      </c>
      <c r="V386" s="4" t="s">
        <v>60</v>
      </c>
      <c r="W386" s="4" t="s">
        <v>61</v>
      </c>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t="s">
        <v>5448</v>
      </c>
      <c r="CF386" s="4" t="s">
        <v>5448</v>
      </c>
      <c r="CG386" s="4" t="s">
        <v>7295</v>
      </c>
      <c r="CH386" s="4" t="s">
        <v>5448</v>
      </c>
      <c r="CI386" s="4" t="s">
        <v>5448</v>
      </c>
      <c r="CJ386" s="4"/>
      <c r="CK386" s="4"/>
      <c r="CL386" s="4"/>
      <c r="CM386" s="4"/>
      <c r="CN386" s="4" t="s">
        <v>3172</v>
      </c>
      <c r="CO386" s="4"/>
      <c r="CP386" s="4"/>
      <c r="CQ386" s="4"/>
      <c r="CR386" s="4"/>
    </row>
    <row r="387" spans="1:96" ht="12.75">
      <c r="A387" s="4">
        <v>568</v>
      </c>
      <c r="B387" s="4">
        <v>10092</v>
      </c>
      <c r="C387" s="4" t="s">
        <v>1477</v>
      </c>
      <c r="D387" s="4" t="s">
        <v>1478</v>
      </c>
      <c r="E387" s="4">
        <v>30000</v>
      </c>
      <c r="F387" s="4" t="s">
        <v>1479</v>
      </c>
      <c r="G387" s="4" t="s">
        <v>1481</v>
      </c>
      <c r="H387" s="4" t="s">
        <v>54</v>
      </c>
      <c r="I387" s="4" t="s">
        <v>55</v>
      </c>
      <c r="J387" s="4" t="s">
        <v>1085</v>
      </c>
      <c r="K387" s="4" t="s">
        <v>57</v>
      </c>
      <c r="L387" s="4" t="s">
        <v>4265</v>
      </c>
      <c r="M387" s="4" t="s">
        <v>409</v>
      </c>
      <c r="N387" s="4" t="s">
        <v>127</v>
      </c>
      <c r="O387" s="4" t="s">
        <v>3691</v>
      </c>
      <c r="P387" s="4" t="s">
        <v>7296</v>
      </c>
      <c r="Q387" s="4" t="s">
        <v>7297</v>
      </c>
      <c r="R387" s="4" t="s">
        <v>7297</v>
      </c>
      <c r="S387" s="4" t="s">
        <v>3527</v>
      </c>
      <c r="T387" s="4" t="s">
        <v>3527</v>
      </c>
      <c r="U387" s="4" t="s">
        <v>118</v>
      </c>
      <c r="V387" s="4" t="s">
        <v>60</v>
      </c>
      <c r="W387" s="4" t="s">
        <v>61</v>
      </c>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t="s">
        <v>5448</v>
      </c>
      <c r="CF387" s="4" t="s">
        <v>5448</v>
      </c>
      <c r="CG387" s="4" t="s">
        <v>7298</v>
      </c>
      <c r="CH387" s="4" t="s">
        <v>5448</v>
      </c>
      <c r="CI387" s="4" t="s">
        <v>5448</v>
      </c>
      <c r="CJ387" s="4"/>
      <c r="CK387" s="4"/>
      <c r="CL387" s="4"/>
      <c r="CM387" s="4"/>
      <c r="CN387" s="4" t="s">
        <v>3172</v>
      </c>
      <c r="CO387" s="4"/>
      <c r="CP387" s="4"/>
      <c r="CQ387" s="4"/>
      <c r="CR387" s="4"/>
    </row>
    <row r="388" spans="1:96" ht="12.75">
      <c r="A388" s="4">
        <v>540</v>
      </c>
      <c r="B388" s="4">
        <v>10045</v>
      </c>
      <c r="C388" s="4" t="s">
        <v>2550</v>
      </c>
      <c r="D388" s="4" t="s">
        <v>2551</v>
      </c>
      <c r="E388" s="4">
        <v>10000</v>
      </c>
      <c r="F388" s="4" t="s">
        <v>335</v>
      </c>
      <c r="G388" s="4" t="s">
        <v>890</v>
      </c>
      <c r="H388" s="4" t="s">
        <v>259</v>
      </c>
      <c r="I388" s="4" t="s">
        <v>55</v>
      </c>
      <c r="J388" s="4" t="s">
        <v>101</v>
      </c>
      <c r="K388" s="4" t="s">
        <v>57</v>
      </c>
      <c r="L388" s="4" t="s">
        <v>4265</v>
      </c>
      <c r="M388" s="4" t="s">
        <v>340</v>
      </c>
      <c r="N388" s="4" t="s">
        <v>137</v>
      </c>
      <c r="O388" s="4" t="s">
        <v>3723</v>
      </c>
      <c r="P388" s="4" t="s">
        <v>7299</v>
      </c>
      <c r="Q388" s="4" t="s">
        <v>7300</v>
      </c>
      <c r="R388" s="4" t="s">
        <v>7300</v>
      </c>
      <c r="S388" s="4" t="s">
        <v>3527</v>
      </c>
      <c r="T388" s="4" t="s">
        <v>3527</v>
      </c>
      <c r="U388" s="4" t="s">
        <v>59</v>
      </c>
      <c r="V388" s="4" t="s">
        <v>60</v>
      </c>
      <c r="W388" s="4" t="s">
        <v>61</v>
      </c>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t="s">
        <v>5448</v>
      </c>
      <c r="CF388" s="4" t="s">
        <v>5448</v>
      </c>
      <c r="CG388" s="4" t="s">
        <v>7301</v>
      </c>
      <c r="CH388" s="4" t="s">
        <v>5448</v>
      </c>
      <c r="CI388" s="4" t="s">
        <v>5448</v>
      </c>
      <c r="CJ388" s="4"/>
      <c r="CK388" s="4"/>
      <c r="CL388" s="4"/>
      <c r="CM388" s="4"/>
      <c r="CN388" s="4" t="s">
        <v>3172</v>
      </c>
      <c r="CO388" s="4"/>
      <c r="CP388" s="4"/>
      <c r="CQ388" s="4"/>
      <c r="CR388" s="4"/>
    </row>
    <row r="389" spans="1:96" ht="12.75">
      <c r="A389" s="4">
        <v>624</v>
      </c>
      <c r="B389" s="4">
        <v>10154</v>
      </c>
      <c r="C389" s="4" t="s">
        <v>3867</v>
      </c>
      <c r="D389" s="4" t="s">
        <v>3868</v>
      </c>
      <c r="E389" s="4">
        <v>10000</v>
      </c>
      <c r="F389" s="4" t="s">
        <v>2747</v>
      </c>
      <c r="G389" s="4" t="s">
        <v>7302</v>
      </c>
      <c r="H389" s="4" t="s">
        <v>259</v>
      </c>
      <c r="I389" s="4" t="s">
        <v>55</v>
      </c>
      <c r="J389" s="4" t="s">
        <v>101</v>
      </c>
      <c r="K389" s="4" t="s">
        <v>57</v>
      </c>
      <c r="L389" s="4" t="s">
        <v>4265</v>
      </c>
      <c r="M389" s="4" t="s">
        <v>2057</v>
      </c>
      <c r="N389" s="4" t="s">
        <v>127</v>
      </c>
      <c r="O389" s="4" t="s">
        <v>3869</v>
      </c>
      <c r="P389" s="4" t="s">
        <v>7303</v>
      </c>
      <c r="Q389" s="4" t="s">
        <v>7304</v>
      </c>
      <c r="R389" s="4" t="s">
        <v>7304</v>
      </c>
      <c r="S389" s="4" t="s">
        <v>3527</v>
      </c>
      <c r="T389" s="4" t="s">
        <v>3527</v>
      </c>
      <c r="U389" s="4"/>
      <c r="V389" s="4" t="s">
        <v>74</v>
      </c>
      <c r="W389" s="4" t="s">
        <v>61</v>
      </c>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t="s">
        <v>5448</v>
      </c>
      <c r="CF389" s="4" t="s">
        <v>5448</v>
      </c>
      <c r="CG389" s="4" t="s">
        <v>7305</v>
      </c>
      <c r="CH389" s="4" t="s">
        <v>5448</v>
      </c>
      <c r="CI389" s="4" t="s">
        <v>5448</v>
      </c>
      <c r="CJ389" s="4"/>
      <c r="CK389" s="4"/>
      <c r="CL389" s="4"/>
      <c r="CM389" s="4"/>
      <c r="CN389" s="4" t="s">
        <v>3172</v>
      </c>
      <c r="CO389" s="4"/>
      <c r="CP389" s="4"/>
      <c r="CQ389" s="4"/>
      <c r="CR389" s="4"/>
    </row>
    <row r="390" spans="1:96" ht="12.75">
      <c r="A390" s="4">
        <v>553</v>
      </c>
      <c r="B390" s="4">
        <v>10059</v>
      </c>
      <c r="C390" s="4" t="s">
        <v>7306</v>
      </c>
      <c r="D390" s="4" t="s">
        <v>7307</v>
      </c>
      <c r="E390" s="4">
        <v>10000</v>
      </c>
      <c r="F390" s="4" t="s">
        <v>2534</v>
      </c>
      <c r="G390" s="4" t="s">
        <v>7308</v>
      </c>
      <c r="H390" s="4" t="s">
        <v>259</v>
      </c>
      <c r="I390" s="4" t="s">
        <v>55</v>
      </c>
      <c r="J390" s="4" t="s">
        <v>101</v>
      </c>
      <c r="K390" s="4" t="s">
        <v>57</v>
      </c>
      <c r="L390" s="4" t="s">
        <v>4265</v>
      </c>
      <c r="M390" s="4" t="s">
        <v>340</v>
      </c>
      <c r="N390" s="4" t="s">
        <v>137</v>
      </c>
      <c r="O390" s="4" t="s">
        <v>7309</v>
      </c>
      <c r="P390" s="4" t="s">
        <v>7310</v>
      </c>
      <c r="Q390" s="4" t="s">
        <v>7311</v>
      </c>
      <c r="R390" s="4" t="s">
        <v>7311</v>
      </c>
      <c r="S390" s="4" t="s">
        <v>3527</v>
      </c>
      <c r="T390" s="4" t="s">
        <v>3527</v>
      </c>
      <c r="U390" s="4"/>
      <c r="V390" s="4" t="s">
        <v>74</v>
      </c>
      <c r="W390" s="4" t="s">
        <v>61</v>
      </c>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t="s">
        <v>5448</v>
      </c>
      <c r="CF390" s="4" t="s">
        <v>5448</v>
      </c>
      <c r="CG390" s="4" t="s">
        <v>7312</v>
      </c>
      <c r="CH390" s="4" t="s">
        <v>5448</v>
      </c>
      <c r="CI390" s="4" t="s">
        <v>5448</v>
      </c>
      <c r="CJ390" s="4"/>
      <c r="CK390" s="4"/>
      <c r="CL390" s="4"/>
      <c r="CM390" s="4"/>
      <c r="CN390" s="4" t="s">
        <v>3172</v>
      </c>
      <c r="CO390" s="4"/>
      <c r="CP390" s="4"/>
      <c r="CQ390" s="4"/>
      <c r="CR390" s="4"/>
    </row>
    <row r="391" spans="1:96" ht="12.75">
      <c r="A391" s="4">
        <v>758</v>
      </c>
      <c r="B391" s="4">
        <v>10295</v>
      </c>
      <c r="C391" s="4" t="s">
        <v>7313</v>
      </c>
      <c r="D391" s="4" t="s">
        <v>7314</v>
      </c>
      <c r="E391" s="4">
        <v>10000</v>
      </c>
      <c r="F391" s="4" t="s">
        <v>383</v>
      </c>
      <c r="G391" s="4" t="s">
        <v>7315</v>
      </c>
      <c r="H391" s="4" t="s">
        <v>259</v>
      </c>
      <c r="I391" s="4" t="s">
        <v>55</v>
      </c>
      <c r="J391" s="4" t="s">
        <v>101</v>
      </c>
      <c r="K391" s="4" t="s">
        <v>57</v>
      </c>
      <c r="L391" s="4" t="s">
        <v>5095</v>
      </c>
      <c r="M391" s="4" t="s">
        <v>340</v>
      </c>
      <c r="N391" s="4" t="s">
        <v>137</v>
      </c>
      <c r="O391" s="4" t="s">
        <v>7316</v>
      </c>
      <c r="P391" s="4" t="s">
        <v>7317</v>
      </c>
      <c r="Q391" s="4" t="s">
        <v>7318</v>
      </c>
      <c r="R391" s="4" t="s">
        <v>7318</v>
      </c>
      <c r="S391" s="4" t="s">
        <v>3527</v>
      </c>
      <c r="T391" s="4" t="s">
        <v>3527</v>
      </c>
      <c r="U391" s="4"/>
      <c r="V391" s="4" t="s">
        <v>74</v>
      </c>
      <c r="W391" s="4" t="s">
        <v>61</v>
      </c>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t="s">
        <v>5448</v>
      </c>
      <c r="CF391" s="4" t="s">
        <v>5448</v>
      </c>
      <c r="CG391" s="4" t="s">
        <v>5448</v>
      </c>
      <c r="CH391" s="4" t="s">
        <v>5448</v>
      </c>
      <c r="CI391" s="4" t="s">
        <v>5448</v>
      </c>
      <c r="CJ391" s="4"/>
      <c r="CK391" s="4"/>
      <c r="CL391" s="4"/>
      <c r="CM391" s="4"/>
      <c r="CN391" s="4" t="s">
        <v>3172</v>
      </c>
      <c r="CO391" s="4"/>
      <c r="CP391" s="4"/>
      <c r="CQ391" s="4"/>
      <c r="CR391" s="4"/>
    </row>
    <row r="392" spans="1:96" ht="12.75">
      <c r="A392" s="4">
        <v>618</v>
      </c>
      <c r="B392" s="4">
        <v>10148</v>
      </c>
      <c r="C392" s="4" t="s">
        <v>2759</v>
      </c>
      <c r="D392" s="4" t="s">
        <v>2760</v>
      </c>
      <c r="E392" s="4">
        <v>10000</v>
      </c>
      <c r="F392" s="4" t="s">
        <v>2747</v>
      </c>
      <c r="G392" s="4" t="s">
        <v>2761</v>
      </c>
      <c r="H392" s="4" t="s">
        <v>259</v>
      </c>
      <c r="I392" s="4" t="s">
        <v>55</v>
      </c>
      <c r="J392" s="4" t="s">
        <v>101</v>
      </c>
      <c r="K392" s="4" t="s">
        <v>57</v>
      </c>
      <c r="L392" s="4" t="s">
        <v>4265</v>
      </c>
      <c r="M392" s="4" t="s">
        <v>2057</v>
      </c>
      <c r="N392" s="4" t="s">
        <v>127</v>
      </c>
      <c r="O392" s="4" t="s">
        <v>3675</v>
      </c>
      <c r="P392" s="4" t="s">
        <v>7319</v>
      </c>
      <c r="Q392" s="4" t="s">
        <v>7320</v>
      </c>
      <c r="R392" s="4" t="s">
        <v>7320</v>
      </c>
      <c r="S392" s="4" t="s">
        <v>3527</v>
      </c>
      <c r="T392" s="4" t="s">
        <v>3527</v>
      </c>
      <c r="U392" s="4" t="s">
        <v>118</v>
      </c>
      <c r="V392" s="4" t="s">
        <v>60</v>
      </c>
      <c r="W392" s="4" t="s">
        <v>61</v>
      </c>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t="s">
        <v>5448</v>
      </c>
      <c r="CF392" s="4" t="s">
        <v>5448</v>
      </c>
      <c r="CG392" s="4" t="s">
        <v>7321</v>
      </c>
      <c r="CH392" s="4" t="s">
        <v>5448</v>
      </c>
      <c r="CI392" s="4" t="s">
        <v>5448</v>
      </c>
      <c r="CJ392" s="4"/>
      <c r="CK392" s="4"/>
      <c r="CL392" s="4"/>
      <c r="CM392" s="4"/>
      <c r="CN392" s="4" t="s">
        <v>3172</v>
      </c>
      <c r="CO392" s="4"/>
      <c r="CP392" s="4"/>
      <c r="CQ392" s="4"/>
      <c r="CR392" s="4"/>
    </row>
    <row r="393" spans="1:96" ht="12.75">
      <c r="A393" s="4">
        <v>847</v>
      </c>
      <c r="B393" s="4">
        <v>10395</v>
      </c>
      <c r="C393" s="4" t="s">
        <v>1855</v>
      </c>
      <c r="D393" s="4" t="s">
        <v>1856</v>
      </c>
      <c r="E393" s="4">
        <v>20000</v>
      </c>
      <c r="F393" s="4" t="s">
        <v>1857</v>
      </c>
      <c r="G393" s="4" t="s">
        <v>1859</v>
      </c>
      <c r="H393" s="4" t="s">
        <v>90</v>
      </c>
      <c r="I393" s="4" t="s">
        <v>55</v>
      </c>
      <c r="J393" s="4" t="s">
        <v>1860</v>
      </c>
      <c r="K393" s="4" t="s">
        <v>57</v>
      </c>
      <c r="L393" s="4" t="s">
        <v>5095</v>
      </c>
      <c r="M393" s="4" t="s">
        <v>1092</v>
      </c>
      <c r="N393" s="4" t="s">
        <v>127</v>
      </c>
      <c r="O393" s="4" t="s">
        <v>3740</v>
      </c>
      <c r="P393" s="4" t="s">
        <v>7322</v>
      </c>
      <c r="Q393" s="4" t="s">
        <v>7323</v>
      </c>
      <c r="R393" s="4" t="s">
        <v>7323</v>
      </c>
      <c r="S393" s="4" t="s">
        <v>7324</v>
      </c>
      <c r="T393" s="4" t="s">
        <v>3527</v>
      </c>
      <c r="U393" s="4" t="s">
        <v>59</v>
      </c>
      <c r="V393" s="4" t="s">
        <v>60</v>
      </c>
      <c r="W393" s="4" t="s">
        <v>61</v>
      </c>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t="s">
        <v>5448</v>
      </c>
      <c r="CF393" s="4" t="s">
        <v>5448</v>
      </c>
      <c r="CG393" s="4" t="s">
        <v>7325</v>
      </c>
      <c r="CH393" s="4" t="s">
        <v>5448</v>
      </c>
      <c r="CI393" s="4" t="s">
        <v>5448</v>
      </c>
      <c r="CJ393" s="4"/>
      <c r="CK393" s="4"/>
      <c r="CL393" s="4"/>
      <c r="CM393" s="4"/>
      <c r="CN393" s="4" t="s">
        <v>3172</v>
      </c>
      <c r="CO393" s="4"/>
      <c r="CP393" s="4"/>
      <c r="CQ393" s="4"/>
      <c r="CR393" s="4"/>
    </row>
    <row r="394" spans="1:96" ht="12.75">
      <c r="A394" s="4">
        <v>722</v>
      </c>
      <c r="B394" s="4">
        <v>10258</v>
      </c>
      <c r="C394" s="4" t="s">
        <v>3878</v>
      </c>
      <c r="D394" s="4" t="s">
        <v>3879</v>
      </c>
      <c r="E394" s="4">
        <v>10000</v>
      </c>
      <c r="F394" s="4" t="s">
        <v>1680</v>
      </c>
      <c r="G394" s="4" t="s">
        <v>7326</v>
      </c>
      <c r="H394" s="4" t="s">
        <v>90</v>
      </c>
      <c r="I394" s="4" t="s">
        <v>55</v>
      </c>
      <c r="J394" s="4" t="s">
        <v>101</v>
      </c>
      <c r="K394" s="4" t="s">
        <v>57</v>
      </c>
      <c r="L394" s="4" t="s">
        <v>5095</v>
      </c>
      <c r="M394" s="4" t="s">
        <v>1041</v>
      </c>
      <c r="N394" s="4" t="s">
        <v>127</v>
      </c>
      <c r="O394" s="4" t="s">
        <v>3880</v>
      </c>
      <c r="P394" s="4" t="s">
        <v>7327</v>
      </c>
      <c r="Q394" s="4" t="s">
        <v>7328</v>
      </c>
      <c r="R394" s="4" t="s">
        <v>7328</v>
      </c>
      <c r="S394" s="4" t="s">
        <v>7329</v>
      </c>
      <c r="T394" s="4" t="s">
        <v>3527</v>
      </c>
      <c r="U394" s="4"/>
      <c r="V394" s="4" t="s">
        <v>74</v>
      </c>
      <c r="W394" s="4" t="s">
        <v>61</v>
      </c>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t="s">
        <v>5448</v>
      </c>
      <c r="CF394" s="4" t="s">
        <v>5448</v>
      </c>
      <c r="CG394" s="4" t="s">
        <v>7330</v>
      </c>
      <c r="CH394" s="4" t="s">
        <v>5448</v>
      </c>
      <c r="CI394" s="4" t="s">
        <v>5448</v>
      </c>
      <c r="CJ394" s="4"/>
      <c r="CK394" s="4"/>
      <c r="CL394" s="4"/>
      <c r="CM394" s="4"/>
      <c r="CN394" s="4" t="s">
        <v>3172</v>
      </c>
      <c r="CO394" s="4"/>
      <c r="CP394" s="4"/>
      <c r="CQ394" s="4"/>
      <c r="CR394" s="4"/>
    </row>
    <row r="395" spans="1:96" ht="12.75">
      <c r="A395" s="4">
        <v>856</v>
      </c>
      <c r="B395" s="4">
        <v>10404</v>
      </c>
      <c r="C395" s="4" t="s">
        <v>1180</v>
      </c>
      <c r="D395" s="4" t="s">
        <v>1181</v>
      </c>
      <c r="E395" s="4">
        <v>40000</v>
      </c>
      <c r="F395" s="4" t="s">
        <v>861</v>
      </c>
      <c r="G395" s="4" t="s">
        <v>1182</v>
      </c>
      <c r="H395" s="4" t="s">
        <v>69</v>
      </c>
      <c r="I395" s="4" t="s">
        <v>55</v>
      </c>
      <c r="J395" s="4" t="s">
        <v>1085</v>
      </c>
      <c r="K395" s="4" t="s">
        <v>57</v>
      </c>
      <c r="L395" s="4" t="s">
        <v>5095</v>
      </c>
      <c r="M395" s="4" t="s">
        <v>719</v>
      </c>
      <c r="N395" s="4" t="s">
        <v>127</v>
      </c>
      <c r="O395" s="4" t="s">
        <v>3758</v>
      </c>
      <c r="P395" s="4" t="s">
        <v>7331</v>
      </c>
      <c r="Q395" s="4" t="s">
        <v>7332</v>
      </c>
      <c r="R395" s="4" t="s">
        <v>7332</v>
      </c>
      <c r="S395" s="4" t="s">
        <v>3527</v>
      </c>
      <c r="T395" s="4" t="s">
        <v>3527</v>
      </c>
      <c r="U395" s="4" t="s">
        <v>391</v>
      </c>
      <c r="V395" s="4" t="s">
        <v>60</v>
      </c>
      <c r="W395" s="4" t="s">
        <v>61</v>
      </c>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t="s">
        <v>5448</v>
      </c>
      <c r="CF395" s="4" t="s">
        <v>5448</v>
      </c>
      <c r="CG395" s="4" t="s">
        <v>7333</v>
      </c>
      <c r="CH395" s="4" t="s">
        <v>5448</v>
      </c>
      <c r="CI395" s="4" t="s">
        <v>5448</v>
      </c>
      <c r="CJ395" s="4"/>
      <c r="CK395" s="4"/>
      <c r="CL395" s="4"/>
      <c r="CM395" s="4"/>
      <c r="CN395" s="4" t="s">
        <v>3172</v>
      </c>
      <c r="CO395" s="4"/>
      <c r="CP395" s="4"/>
      <c r="CQ395" s="4"/>
      <c r="CR395" s="4"/>
    </row>
    <row r="396" spans="1:96" ht="12.75">
      <c r="A396" s="4">
        <v>248</v>
      </c>
      <c r="B396" s="4">
        <v>9563</v>
      </c>
      <c r="C396" s="4" t="s">
        <v>7334</v>
      </c>
      <c r="D396" s="4" t="s">
        <v>7335</v>
      </c>
      <c r="E396" s="4">
        <v>50000</v>
      </c>
      <c r="F396" s="4" t="s">
        <v>5894</v>
      </c>
      <c r="G396" s="4" t="s">
        <v>7336</v>
      </c>
      <c r="H396" s="4" t="s">
        <v>69</v>
      </c>
      <c r="I396" s="4" t="s">
        <v>55</v>
      </c>
      <c r="J396" s="4" t="s">
        <v>56</v>
      </c>
      <c r="K396" s="4" t="s">
        <v>57</v>
      </c>
      <c r="L396" s="4" t="s">
        <v>5095</v>
      </c>
      <c r="M396" s="4" t="s">
        <v>354</v>
      </c>
      <c r="N396" s="4" t="s">
        <v>127</v>
      </c>
      <c r="O396" s="4" t="s">
        <v>7337</v>
      </c>
      <c r="P396" s="4" t="s">
        <v>7338</v>
      </c>
      <c r="Q396" s="4" t="s">
        <v>7339</v>
      </c>
      <c r="R396" s="4" t="s">
        <v>7340</v>
      </c>
      <c r="S396" s="4" t="s">
        <v>3527</v>
      </c>
      <c r="T396" s="4" t="s">
        <v>3527</v>
      </c>
      <c r="U396" s="4"/>
      <c r="V396" s="4" t="s">
        <v>74</v>
      </c>
      <c r="W396" s="4" t="s">
        <v>61</v>
      </c>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t="s">
        <v>5448</v>
      </c>
      <c r="CF396" s="4" t="s">
        <v>5448</v>
      </c>
      <c r="CG396" s="4" t="s">
        <v>7341</v>
      </c>
      <c r="CH396" s="4" t="s">
        <v>5448</v>
      </c>
      <c r="CI396" s="4" t="s">
        <v>5448</v>
      </c>
      <c r="CJ396" s="4"/>
      <c r="CK396" s="4"/>
      <c r="CL396" s="4"/>
      <c r="CM396" s="4"/>
      <c r="CN396" s="4" t="s">
        <v>3172</v>
      </c>
      <c r="CO396" s="4"/>
      <c r="CP396" s="4"/>
      <c r="CQ396" s="4"/>
      <c r="CR396" s="4"/>
    </row>
    <row r="397" spans="1:96" ht="12.75">
      <c r="A397" s="4">
        <v>100</v>
      </c>
      <c r="B397" s="4">
        <v>8544</v>
      </c>
      <c r="C397" s="4" t="s">
        <v>1350</v>
      </c>
      <c r="D397" s="4" t="s">
        <v>1351</v>
      </c>
      <c r="E397" s="4">
        <v>34165</v>
      </c>
      <c r="F397" s="4" t="s">
        <v>1352</v>
      </c>
      <c r="G397" s="4" t="s">
        <v>479</v>
      </c>
      <c r="H397" s="4" t="s">
        <v>90</v>
      </c>
      <c r="I397" s="4" t="s">
        <v>55</v>
      </c>
      <c r="J397" s="4" t="s">
        <v>1272</v>
      </c>
      <c r="K397" s="4" t="s">
        <v>57</v>
      </c>
      <c r="L397" s="4" t="s">
        <v>5095</v>
      </c>
      <c r="M397" s="4" t="s">
        <v>1041</v>
      </c>
      <c r="N397" s="4" t="s">
        <v>127</v>
      </c>
      <c r="O397" s="4" t="s">
        <v>4222</v>
      </c>
      <c r="P397" s="4" t="s">
        <v>7342</v>
      </c>
      <c r="Q397" s="4" t="s">
        <v>7343</v>
      </c>
      <c r="R397" s="4" t="s">
        <v>7343</v>
      </c>
      <c r="S397" s="4" t="s">
        <v>3527</v>
      </c>
      <c r="T397" s="4" t="s">
        <v>3527</v>
      </c>
      <c r="U397" s="4" t="s">
        <v>59</v>
      </c>
      <c r="V397" s="4" t="s">
        <v>60</v>
      </c>
      <c r="W397" s="4" t="s">
        <v>61</v>
      </c>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t="s">
        <v>5526</v>
      </c>
      <c r="BD397" s="4" t="s">
        <v>5527</v>
      </c>
      <c r="BE397" s="4" t="s">
        <v>5528</v>
      </c>
      <c r="BF397" s="4"/>
      <c r="BG397" s="4"/>
      <c r="BH397" s="4"/>
      <c r="BI397" s="4"/>
      <c r="BJ397" s="4"/>
      <c r="BK397" s="4"/>
      <c r="BL397" s="4"/>
      <c r="BM397" s="4"/>
      <c r="BN397" s="4"/>
      <c r="BO397" s="4"/>
      <c r="BP397" s="4"/>
      <c r="BQ397" s="4"/>
      <c r="BR397" s="4"/>
      <c r="BS397" s="4"/>
      <c r="BT397" s="4"/>
      <c r="BU397" s="4"/>
      <c r="BV397" s="4"/>
      <c r="BW397" s="4"/>
      <c r="BX397" s="4"/>
      <c r="BY397" s="4"/>
      <c r="BZ397" s="4"/>
      <c r="CA397" s="4"/>
      <c r="CB397" s="4" t="s">
        <v>5529</v>
      </c>
      <c r="CC397" s="4" t="s">
        <v>5530</v>
      </c>
      <c r="CD397" s="4" t="s">
        <v>5531</v>
      </c>
      <c r="CE397" s="4" t="s">
        <v>5448</v>
      </c>
      <c r="CF397" s="4" t="s">
        <v>5448</v>
      </c>
      <c r="CG397" s="4" t="s">
        <v>7344</v>
      </c>
      <c r="CH397" s="4" t="s">
        <v>5448</v>
      </c>
      <c r="CI397" s="4" t="s">
        <v>5448</v>
      </c>
      <c r="CJ397" s="4"/>
      <c r="CK397" s="4"/>
      <c r="CL397" s="4"/>
      <c r="CM397" s="4"/>
      <c r="CN397" s="4" t="s">
        <v>3172</v>
      </c>
      <c r="CO397" s="4"/>
      <c r="CP397" s="4"/>
      <c r="CQ397" s="4"/>
      <c r="CR397" s="4"/>
    </row>
    <row r="398" spans="1:96" ht="12.75">
      <c r="A398" s="4">
        <v>390</v>
      </c>
      <c r="B398" s="4">
        <v>9796</v>
      </c>
      <c r="C398" s="4" t="s">
        <v>1232</v>
      </c>
      <c r="D398" s="4" t="s">
        <v>1233</v>
      </c>
      <c r="E398" s="4">
        <v>39000</v>
      </c>
      <c r="F398" s="4" t="s">
        <v>1234</v>
      </c>
      <c r="G398" s="4" t="s">
        <v>1236</v>
      </c>
      <c r="H398" s="4" t="s">
        <v>90</v>
      </c>
      <c r="I398" s="4" t="s">
        <v>55</v>
      </c>
      <c r="J398" s="4" t="s">
        <v>766</v>
      </c>
      <c r="K398" s="4" t="s">
        <v>57</v>
      </c>
      <c r="L398" s="4" t="s">
        <v>5095</v>
      </c>
      <c r="M398" s="4" t="s">
        <v>833</v>
      </c>
      <c r="N398" s="4" t="s">
        <v>127</v>
      </c>
      <c r="O398" s="4" t="s">
        <v>4081</v>
      </c>
      <c r="P398" s="4" t="s">
        <v>7345</v>
      </c>
      <c r="Q398" s="4" t="s">
        <v>7346</v>
      </c>
      <c r="R398" s="4" t="s">
        <v>7346</v>
      </c>
      <c r="S398" s="4" t="s">
        <v>3527</v>
      </c>
      <c r="T398" s="4" t="s">
        <v>3527</v>
      </c>
      <c r="U398" s="4" t="s">
        <v>59</v>
      </c>
      <c r="V398" s="4" t="s">
        <v>60</v>
      </c>
      <c r="W398" s="4" t="s">
        <v>75</v>
      </c>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t="s">
        <v>5448</v>
      </c>
      <c r="CF398" s="4" t="s">
        <v>5448</v>
      </c>
      <c r="CG398" s="4" t="s">
        <v>7347</v>
      </c>
      <c r="CH398" s="4" t="s">
        <v>5448</v>
      </c>
      <c r="CI398" s="4" t="s">
        <v>5448</v>
      </c>
      <c r="CJ398" s="4"/>
      <c r="CK398" s="4"/>
      <c r="CL398" s="4"/>
      <c r="CM398" s="4"/>
      <c r="CN398" s="4" t="s">
        <v>3172</v>
      </c>
      <c r="CO398" s="4"/>
      <c r="CP398" s="4"/>
      <c r="CQ398" s="4"/>
      <c r="CR398" s="4"/>
    </row>
    <row r="399" spans="1:96" ht="12.75">
      <c r="A399" s="4">
        <v>535</v>
      </c>
      <c r="B399" s="4">
        <v>10040</v>
      </c>
      <c r="C399" s="4" t="s">
        <v>2576</v>
      </c>
      <c r="D399" s="4" t="s">
        <v>2577</v>
      </c>
      <c r="E399" s="4">
        <v>10000</v>
      </c>
      <c r="F399" s="4" t="s">
        <v>335</v>
      </c>
      <c r="G399" s="4" t="s">
        <v>2439</v>
      </c>
      <c r="H399" s="4" t="s">
        <v>259</v>
      </c>
      <c r="I399" s="4" t="s">
        <v>55</v>
      </c>
      <c r="J399" s="4" t="s">
        <v>101</v>
      </c>
      <c r="K399" s="4" t="s">
        <v>57</v>
      </c>
      <c r="L399" s="4" t="s">
        <v>4265</v>
      </c>
      <c r="M399" s="4" t="s">
        <v>340</v>
      </c>
      <c r="N399" s="4" t="s">
        <v>137</v>
      </c>
      <c r="O399" s="4" t="s">
        <v>3881</v>
      </c>
      <c r="P399" s="4" t="s">
        <v>7348</v>
      </c>
      <c r="Q399" s="4" t="s">
        <v>7349</v>
      </c>
      <c r="R399" s="4" t="s">
        <v>7349</v>
      </c>
      <c r="S399" s="4" t="s">
        <v>3527</v>
      </c>
      <c r="T399" s="4" t="s">
        <v>3527</v>
      </c>
      <c r="U399" s="4"/>
      <c r="V399" s="4" t="s">
        <v>74</v>
      </c>
      <c r="W399" s="4" t="s">
        <v>61</v>
      </c>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t="s">
        <v>5448</v>
      </c>
      <c r="CF399" s="4" t="s">
        <v>5448</v>
      </c>
      <c r="CG399" s="4" t="s">
        <v>7350</v>
      </c>
      <c r="CH399" s="4" t="s">
        <v>5448</v>
      </c>
      <c r="CI399" s="4" t="s">
        <v>5448</v>
      </c>
      <c r="CJ399" s="4"/>
      <c r="CK399" s="4"/>
      <c r="CL399" s="4"/>
      <c r="CM399" s="4"/>
      <c r="CN399" s="4" t="s">
        <v>3172</v>
      </c>
      <c r="CO399" s="4"/>
      <c r="CP399" s="4"/>
      <c r="CQ399" s="4"/>
      <c r="CR399" s="4"/>
    </row>
    <row r="400" spans="1:96" ht="12.75">
      <c r="A400" s="4">
        <v>53</v>
      </c>
      <c r="B400" s="4">
        <v>6823</v>
      </c>
      <c r="C400" s="4" t="s">
        <v>286</v>
      </c>
      <c r="D400" s="4" t="s">
        <v>287</v>
      </c>
      <c r="E400" s="4">
        <v>115000</v>
      </c>
      <c r="F400" s="4" t="s">
        <v>288</v>
      </c>
      <c r="G400" s="4" t="s">
        <v>291</v>
      </c>
      <c r="H400" s="4" t="s">
        <v>69</v>
      </c>
      <c r="I400" s="4" t="s">
        <v>135</v>
      </c>
      <c r="J400" s="4" t="s">
        <v>243</v>
      </c>
      <c r="K400" s="4" t="s">
        <v>57</v>
      </c>
      <c r="L400" s="4" t="s">
        <v>4265</v>
      </c>
      <c r="M400" s="4" t="s">
        <v>127</v>
      </c>
      <c r="N400" s="4" t="s">
        <v>127</v>
      </c>
      <c r="O400" s="4" t="s">
        <v>3202</v>
      </c>
      <c r="P400" s="4" t="s">
        <v>7351</v>
      </c>
      <c r="Q400" s="4" t="s">
        <v>7352</v>
      </c>
      <c r="R400" s="4" t="s">
        <v>7352</v>
      </c>
      <c r="S400" s="4" t="s">
        <v>3527</v>
      </c>
      <c r="T400" s="4" t="s">
        <v>3527</v>
      </c>
      <c r="U400" s="4" t="s">
        <v>59</v>
      </c>
      <c r="V400" s="4" t="s">
        <v>60</v>
      </c>
      <c r="W400" s="4" t="s">
        <v>75</v>
      </c>
      <c r="X400" s="4"/>
      <c r="Y400" s="4"/>
      <c r="Z400" s="4"/>
      <c r="AA400" s="4"/>
      <c r="AB400" s="4"/>
      <c r="AC400" s="4"/>
      <c r="AD400" s="4"/>
      <c r="AE400" s="4"/>
      <c r="AF400" s="4" t="s">
        <v>5537</v>
      </c>
      <c r="AG400" s="4" t="s">
        <v>5538</v>
      </c>
      <c r="AH400" s="4" t="s">
        <v>5539</v>
      </c>
      <c r="AI400" s="4" t="s">
        <v>7353</v>
      </c>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t="s">
        <v>5541</v>
      </c>
      <c r="BT400" s="4" t="s">
        <v>3527</v>
      </c>
      <c r="BU400" s="4" t="s">
        <v>7354</v>
      </c>
      <c r="BV400" s="4" t="s">
        <v>5543</v>
      </c>
      <c r="BW400" s="4" t="s">
        <v>5544</v>
      </c>
      <c r="BX400" s="4" t="s">
        <v>5545</v>
      </c>
      <c r="BY400" s="4" t="s">
        <v>5546</v>
      </c>
      <c r="BZ400" s="4" t="s">
        <v>3527</v>
      </c>
      <c r="CA400" s="4" t="s">
        <v>3527</v>
      </c>
      <c r="CB400" s="4"/>
      <c r="CC400" s="4"/>
      <c r="CD400" s="4"/>
      <c r="CE400" s="4" t="s">
        <v>5547</v>
      </c>
      <c r="CF400" s="4" t="s">
        <v>5548</v>
      </c>
      <c r="CG400" s="4" t="s">
        <v>7355</v>
      </c>
      <c r="CH400" s="4" t="s">
        <v>5448</v>
      </c>
      <c r="CI400" s="4" t="s">
        <v>5448</v>
      </c>
      <c r="CJ400" s="4" t="s">
        <v>7356</v>
      </c>
      <c r="CK400" s="4"/>
      <c r="CL400" s="4"/>
      <c r="CM400" s="4"/>
      <c r="CN400" s="4" t="s">
        <v>3172</v>
      </c>
      <c r="CO400" s="4" t="s">
        <v>5551</v>
      </c>
      <c r="CP400" s="4"/>
      <c r="CQ400" s="4"/>
      <c r="CR400" s="4"/>
    </row>
    <row r="401" spans="1:96" ht="25.5">
      <c r="A401" s="4">
        <v>73</v>
      </c>
      <c r="B401" s="4">
        <v>7700</v>
      </c>
      <c r="C401" s="4" t="s">
        <v>1380</v>
      </c>
      <c r="D401" s="4" t="s">
        <v>1381</v>
      </c>
      <c r="E401" s="4">
        <v>32568</v>
      </c>
      <c r="F401" s="4" t="s">
        <v>727</v>
      </c>
      <c r="G401" s="4" t="s">
        <v>1382</v>
      </c>
      <c r="H401" s="4" t="s">
        <v>90</v>
      </c>
      <c r="I401" s="4" t="s">
        <v>55</v>
      </c>
      <c r="J401" s="4" t="s">
        <v>277</v>
      </c>
      <c r="K401" s="4" t="s">
        <v>57</v>
      </c>
      <c r="L401" s="4" t="s">
        <v>5095</v>
      </c>
      <c r="M401" s="4" t="s">
        <v>1092</v>
      </c>
      <c r="N401" s="4" t="s">
        <v>127</v>
      </c>
      <c r="O401" s="4" t="s">
        <v>3196</v>
      </c>
      <c r="P401" s="4" t="s">
        <v>7357</v>
      </c>
      <c r="Q401" s="52" t="s">
        <v>7358</v>
      </c>
      <c r="R401" s="52" t="s">
        <v>7358</v>
      </c>
      <c r="S401" s="4" t="s">
        <v>7359</v>
      </c>
      <c r="T401" s="4" t="s">
        <v>7360</v>
      </c>
      <c r="U401" s="4" t="s">
        <v>59</v>
      </c>
      <c r="V401" s="4" t="s">
        <v>60</v>
      </c>
      <c r="W401" s="4" t="s">
        <v>61</v>
      </c>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t="s">
        <v>5787</v>
      </c>
      <c r="BQ401" s="4" t="s">
        <v>5788</v>
      </c>
      <c r="BR401" s="4" t="s">
        <v>5789</v>
      </c>
      <c r="BS401" s="4"/>
      <c r="BT401" s="4"/>
      <c r="BU401" s="4"/>
      <c r="BV401" s="4"/>
      <c r="BW401" s="4"/>
      <c r="BX401" s="4"/>
      <c r="BY401" s="4"/>
      <c r="BZ401" s="4"/>
      <c r="CA401" s="4"/>
      <c r="CB401" s="4"/>
      <c r="CC401" s="4"/>
      <c r="CD401" s="4"/>
      <c r="CE401" s="4" t="s">
        <v>5448</v>
      </c>
      <c r="CF401" s="4" t="s">
        <v>5448</v>
      </c>
      <c r="CG401" s="4" t="s">
        <v>7361</v>
      </c>
      <c r="CH401" s="4" t="s">
        <v>5448</v>
      </c>
      <c r="CI401" s="4" t="s">
        <v>5448</v>
      </c>
      <c r="CJ401" s="4"/>
      <c r="CK401" s="4"/>
      <c r="CL401" s="4"/>
      <c r="CM401" s="4"/>
      <c r="CN401" s="4" t="s">
        <v>3172</v>
      </c>
      <c r="CO401" s="4"/>
      <c r="CP401" s="4"/>
      <c r="CQ401" s="4"/>
      <c r="CR401" s="4"/>
    </row>
    <row r="402" spans="1:96" ht="12.75">
      <c r="A402" s="4">
        <v>322</v>
      </c>
      <c r="B402" s="4">
        <v>9659</v>
      </c>
      <c r="C402" s="4" t="s">
        <v>491</v>
      </c>
      <c r="D402" s="4" t="s">
        <v>492</v>
      </c>
      <c r="E402" s="4">
        <v>71500</v>
      </c>
      <c r="F402" s="4" t="s">
        <v>493</v>
      </c>
      <c r="G402" s="4" t="s">
        <v>496</v>
      </c>
      <c r="H402" s="4" t="s">
        <v>54</v>
      </c>
      <c r="I402" s="4" t="s">
        <v>55</v>
      </c>
      <c r="J402" s="4" t="s">
        <v>56</v>
      </c>
      <c r="K402" s="4" t="s">
        <v>57</v>
      </c>
      <c r="L402" s="4" t="s">
        <v>5095</v>
      </c>
      <c r="M402" s="4" t="s">
        <v>497</v>
      </c>
      <c r="N402" s="4" t="s">
        <v>127</v>
      </c>
      <c r="O402" s="4" t="s">
        <v>3125</v>
      </c>
      <c r="P402" s="4" t="s">
        <v>7362</v>
      </c>
      <c r="Q402" s="4" t="s">
        <v>7363</v>
      </c>
      <c r="R402" s="4" t="s">
        <v>7363</v>
      </c>
      <c r="S402" s="4" t="s">
        <v>3527</v>
      </c>
      <c r="T402" s="4" t="s">
        <v>3527</v>
      </c>
      <c r="U402" s="4" t="s">
        <v>59</v>
      </c>
      <c r="V402" s="4" t="s">
        <v>60</v>
      </c>
      <c r="W402" s="4" t="s">
        <v>61</v>
      </c>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t="s">
        <v>5572</v>
      </c>
      <c r="BG402" s="4" t="s">
        <v>493</v>
      </c>
      <c r="BH402" s="4" t="s">
        <v>7364</v>
      </c>
      <c r="BI402" s="4" t="s">
        <v>5574</v>
      </c>
      <c r="BJ402" s="4" t="s">
        <v>5575</v>
      </c>
      <c r="BK402" s="4" t="s">
        <v>5576</v>
      </c>
      <c r="BL402" s="4" t="s">
        <v>5577</v>
      </c>
      <c r="BM402" s="4"/>
      <c r="BN402" s="4"/>
      <c r="BO402" s="4"/>
      <c r="BP402" s="4"/>
      <c r="BQ402" s="4"/>
      <c r="BR402" s="4"/>
      <c r="BS402" s="4" t="s">
        <v>5541</v>
      </c>
      <c r="BT402" s="4" t="s">
        <v>3527</v>
      </c>
      <c r="BU402" s="4" t="s">
        <v>3527</v>
      </c>
      <c r="BV402" s="4"/>
      <c r="BW402" s="4"/>
      <c r="BX402" s="4"/>
      <c r="BY402" s="4" t="s">
        <v>5546</v>
      </c>
      <c r="BZ402" s="4" t="s">
        <v>3527</v>
      </c>
      <c r="CA402" s="4" t="s">
        <v>3527</v>
      </c>
      <c r="CB402" s="4"/>
      <c r="CC402" s="4"/>
      <c r="CD402" s="4"/>
      <c r="CE402" s="4" t="s">
        <v>5547</v>
      </c>
      <c r="CF402" s="4" t="s">
        <v>5548</v>
      </c>
      <c r="CG402" s="4" t="s">
        <v>7365</v>
      </c>
      <c r="CH402" s="4" t="s">
        <v>5448</v>
      </c>
      <c r="CI402" s="4" t="s">
        <v>5448</v>
      </c>
      <c r="CJ402" s="4"/>
      <c r="CK402" s="4"/>
      <c r="CL402" s="4"/>
      <c r="CM402" s="4"/>
      <c r="CN402" s="4" t="s">
        <v>3172</v>
      </c>
      <c r="CO402" s="4"/>
      <c r="CP402" s="4"/>
      <c r="CQ402" s="4"/>
      <c r="CR402" s="4"/>
    </row>
    <row r="403" spans="1:96" ht="12.75">
      <c r="A403" s="4">
        <v>452</v>
      </c>
      <c r="B403" s="4">
        <v>9891</v>
      </c>
      <c r="C403" s="4" t="s">
        <v>1583</v>
      </c>
      <c r="D403" s="4" t="s">
        <v>1584</v>
      </c>
      <c r="E403" s="4">
        <v>26400</v>
      </c>
      <c r="F403" s="4" t="s">
        <v>1585</v>
      </c>
      <c r="G403" s="4" t="s">
        <v>1587</v>
      </c>
      <c r="H403" s="4" t="s">
        <v>90</v>
      </c>
      <c r="I403" s="4" t="s">
        <v>55</v>
      </c>
      <c r="J403" s="4" t="s">
        <v>277</v>
      </c>
      <c r="K403" s="4" t="s">
        <v>57</v>
      </c>
      <c r="L403" s="4" t="s">
        <v>5095</v>
      </c>
      <c r="M403" s="4" t="s">
        <v>1041</v>
      </c>
      <c r="N403" s="4" t="s">
        <v>127</v>
      </c>
      <c r="O403" s="4" t="s">
        <v>4050</v>
      </c>
      <c r="P403" s="4" t="s">
        <v>7366</v>
      </c>
      <c r="Q403" s="4" t="s">
        <v>7367</v>
      </c>
      <c r="R403" s="4" t="s">
        <v>7367</v>
      </c>
      <c r="S403" s="4" t="s">
        <v>3527</v>
      </c>
      <c r="T403" s="4" t="s">
        <v>3527</v>
      </c>
      <c r="U403" s="4" t="s">
        <v>59</v>
      </c>
      <c r="V403" s="4" t="s">
        <v>60</v>
      </c>
      <c r="W403" s="4" t="s">
        <v>61</v>
      </c>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t="s">
        <v>5448</v>
      </c>
      <c r="CF403" s="4" t="s">
        <v>5448</v>
      </c>
      <c r="CG403" s="4" t="s">
        <v>7368</v>
      </c>
      <c r="CH403" s="4" t="s">
        <v>5448</v>
      </c>
      <c r="CI403" s="4" t="s">
        <v>5448</v>
      </c>
      <c r="CJ403" s="4"/>
      <c r="CK403" s="4"/>
      <c r="CL403" s="4"/>
      <c r="CM403" s="4"/>
      <c r="CN403" s="4" t="s">
        <v>3172</v>
      </c>
      <c r="CO403" s="4"/>
      <c r="CP403" s="4"/>
      <c r="CQ403" s="4"/>
      <c r="CR403" s="4"/>
    </row>
    <row r="404" spans="1:96" ht="12.75">
      <c r="A404" s="4">
        <v>647</v>
      </c>
      <c r="B404" s="4">
        <v>10180</v>
      </c>
      <c r="C404" s="4" t="s">
        <v>7369</v>
      </c>
      <c r="D404" s="4" t="s">
        <v>7370</v>
      </c>
      <c r="E404" s="4">
        <v>10000</v>
      </c>
      <c r="F404" s="4" t="s">
        <v>2586</v>
      </c>
      <c r="G404" s="4" t="s">
        <v>7371</v>
      </c>
      <c r="H404" s="4" t="s">
        <v>90</v>
      </c>
      <c r="I404" s="4" t="s">
        <v>55</v>
      </c>
      <c r="J404" s="4" t="s">
        <v>101</v>
      </c>
      <c r="K404" s="4" t="s">
        <v>57</v>
      </c>
      <c r="L404" s="4" t="s">
        <v>5095</v>
      </c>
      <c r="M404" s="4" t="s">
        <v>1041</v>
      </c>
      <c r="N404" s="4" t="s">
        <v>127</v>
      </c>
      <c r="O404" s="4" t="s">
        <v>7372</v>
      </c>
      <c r="P404" s="4" t="s">
        <v>7373</v>
      </c>
      <c r="Q404" s="4" t="s">
        <v>7374</v>
      </c>
      <c r="R404" s="4" t="s">
        <v>7374</v>
      </c>
      <c r="S404" s="4" t="s">
        <v>3527</v>
      </c>
      <c r="T404" s="4" t="s">
        <v>3527</v>
      </c>
      <c r="U404" s="4"/>
      <c r="V404" s="4" t="s">
        <v>74</v>
      </c>
      <c r="W404" s="4" t="s">
        <v>61</v>
      </c>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t="s">
        <v>5448</v>
      </c>
      <c r="CF404" s="4" t="s">
        <v>5448</v>
      </c>
      <c r="CG404" s="4" t="s">
        <v>5448</v>
      </c>
      <c r="CH404" s="4" t="s">
        <v>5448</v>
      </c>
      <c r="CI404" s="4" t="s">
        <v>5448</v>
      </c>
      <c r="CJ404" s="4"/>
      <c r="CK404" s="4"/>
      <c r="CL404" s="4"/>
      <c r="CM404" s="4"/>
      <c r="CN404" s="4" t="s">
        <v>3172</v>
      </c>
      <c r="CO404" s="4"/>
      <c r="CP404" s="4"/>
      <c r="CQ404" s="4"/>
      <c r="CR404" s="4"/>
    </row>
    <row r="405" spans="1:96" ht="12.75">
      <c r="A405" s="4">
        <v>74</v>
      </c>
      <c r="B405" s="4">
        <v>7728</v>
      </c>
      <c r="C405" s="4" t="s">
        <v>725</v>
      </c>
      <c r="D405" s="4" t="s">
        <v>726</v>
      </c>
      <c r="E405" s="4">
        <v>60498</v>
      </c>
      <c r="F405" s="4" t="s">
        <v>727</v>
      </c>
      <c r="G405" s="4" t="s">
        <v>730</v>
      </c>
      <c r="H405" s="4" t="s">
        <v>69</v>
      </c>
      <c r="I405" s="4" t="s">
        <v>55</v>
      </c>
      <c r="J405" s="4" t="s">
        <v>731</v>
      </c>
      <c r="K405" s="4" t="s">
        <v>57</v>
      </c>
      <c r="L405" s="4" t="s">
        <v>4265</v>
      </c>
      <c r="M405" s="4" t="s">
        <v>127</v>
      </c>
      <c r="N405" s="4" t="s">
        <v>127</v>
      </c>
      <c r="O405" s="4" t="s">
        <v>3197</v>
      </c>
      <c r="P405" s="4" t="s">
        <v>7375</v>
      </c>
      <c r="Q405" s="4" t="s">
        <v>7376</v>
      </c>
      <c r="R405" s="4" t="s">
        <v>7376</v>
      </c>
      <c r="S405" s="4" t="s">
        <v>7377</v>
      </c>
      <c r="T405" s="4" t="s">
        <v>7378</v>
      </c>
      <c r="U405" s="4" t="s">
        <v>59</v>
      </c>
      <c r="V405" s="4" t="s">
        <v>60</v>
      </c>
      <c r="W405" s="4" t="s">
        <v>61</v>
      </c>
      <c r="X405" s="4"/>
      <c r="Y405" s="4"/>
      <c r="Z405" s="4"/>
      <c r="AA405" s="4"/>
      <c r="AB405" s="4"/>
      <c r="AC405" s="4"/>
      <c r="AD405" s="4"/>
      <c r="AE405" s="4"/>
      <c r="AF405" s="4" t="s">
        <v>5537</v>
      </c>
      <c r="AG405" s="4" t="s">
        <v>5757</v>
      </c>
      <c r="AH405" s="4" t="s">
        <v>972</v>
      </c>
      <c r="AI405" s="4" t="s">
        <v>7379</v>
      </c>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t="s">
        <v>5541</v>
      </c>
      <c r="BT405" s="4" t="s">
        <v>3527</v>
      </c>
      <c r="BU405" s="4" t="s">
        <v>7380</v>
      </c>
      <c r="BV405" s="4" t="s">
        <v>5543</v>
      </c>
      <c r="BW405" s="4" t="s">
        <v>5544</v>
      </c>
      <c r="BX405" s="4" t="s">
        <v>5545</v>
      </c>
      <c r="BY405" s="4" t="s">
        <v>5546</v>
      </c>
      <c r="BZ405" s="4" t="s">
        <v>3527</v>
      </c>
      <c r="CA405" s="4" t="s">
        <v>3527</v>
      </c>
      <c r="CB405" s="4"/>
      <c r="CC405" s="4"/>
      <c r="CD405" s="4"/>
      <c r="CE405" s="4" t="s">
        <v>5760</v>
      </c>
      <c r="CF405" s="4" t="s">
        <v>5548</v>
      </c>
      <c r="CG405" s="4" t="s">
        <v>7381</v>
      </c>
      <c r="CH405" s="4" t="s">
        <v>5448</v>
      </c>
      <c r="CI405" s="4" t="s">
        <v>5448</v>
      </c>
      <c r="CJ405" s="4" t="s">
        <v>7382</v>
      </c>
      <c r="CK405" s="4"/>
      <c r="CL405" s="4"/>
      <c r="CM405" s="4"/>
      <c r="CN405" s="4" t="s">
        <v>3172</v>
      </c>
      <c r="CO405" s="4" t="s">
        <v>6928</v>
      </c>
      <c r="CP405" s="4"/>
      <c r="CQ405" s="4"/>
      <c r="CR405" s="4"/>
    </row>
    <row r="406" spans="1:96" ht="12.75">
      <c r="A406" s="4">
        <v>339</v>
      </c>
      <c r="B406" s="4">
        <v>9698</v>
      </c>
      <c r="C406" s="4" t="s">
        <v>3151</v>
      </c>
      <c r="D406" s="4" t="s">
        <v>3152</v>
      </c>
      <c r="E406" s="4">
        <v>65000</v>
      </c>
      <c r="F406" s="4" t="s">
        <v>588</v>
      </c>
      <c r="G406" s="4" t="s">
        <v>7383</v>
      </c>
      <c r="H406" s="4" t="s">
        <v>54</v>
      </c>
      <c r="I406" s="4" t="s">
        <v>55</v>
      </c>
      <c r="J406" s="4" t="s">
        <v>353</v>
      </c>
      <c r="K406" s="4" t="s">
        <v>57</v>
      </c>
      <c r="L406" s="4" t="s">
        <v>4265</v>
      </c>
      <c r="M406" s="4" t="s">
        <v>58</v>
      </c>
      <c r="N406" s="4" t="s">
        <v>127</v>
      </c>
      <c r="O406" s="4" t="s">
        <v>3153</v>
      </c>
      <c r="P406" s="4" t="s">
        <v>7384</v>
      </c>
      <c r="Q406" s="4" t="s">
        <v>7385</v>
      </c>
      <c r="R406" s="4" t="s">
        <v>7385</v>
      </c>
      <c r="S406" s="4" t="s">
        <v>3527</v>
      </c>
      <c r="T406" s="4" t="s">
        <v>3527</v>
      </c>
      <c r="U406" s="4"/>
      <c r="V406" s="4" t="s">
        <v>244</v>
      </c>
      <c r="W406" s="4" t="s">
        <v>61</v>
      </c>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t="s">
        <v>5572</v>
      </c>
      <c r="BG406" s="4" t="s">
        <v>588</v>
      </c>
      <c r="BH406" s="4" t="s">
        <v>7386</v>
      </c>
      <c r="BI406" s="4" t="s">
        <v>5574</v>
      </c>
      <c r="BJ406" s="4" t="s">
        <v>5575</v>
      </c>
      <c r="BK406" s="4" t="s">
        <v>5576</v>
      </c>
      <c r="BL406" s="4" t="s">
        <v>5577</v>
      </c>
      <c r="BM406" s="4"/>
      <c r="BN406" s="4"/>
      <c r="BO406" s="4"/>
      <c r="BP406" s="4"/>
      <c r="BQ406" s="4"/>
      <c r="BR406" s="4"/>
      <c r="BS406" s="4" t="s">
        <v>5541</v>
      </c>
      <c r="BT406" s="4" t="s">
        <v>3527</v>
      </c>
      <c r="BU406" s="4" t="s">
        <v>3527</v>
      </c>
      <c r="BV406" s="4"/>
      <c r="BW406" s="4"/>
      <c r="BX406" s="4"/>
      <c r="BY406" s="4" t="s">
        <v>5546</v>
      </c>
      <c r="BZ406" s="4" t="s">
        <v>3527</v>
      </c>
      <c r="CA406" s="4" t="s">
        <v>3527</v>
      </c>
      <c r="CB406" s="4"/>
      <c r="CC406" s="4"/>
      <c r="CD406" s="4"/>
      <c r="CE406" s="4" t="s">
        <v>5547</v>
      </c>
      <c r="CF406" s="4" t="s">
        <v>5548</v>
      </c>
      <c r="CG406" s="4" t="s">
        <v>7387</v>
      </c>
      <c r="CH406" s="4" t="s">
        <v>5448</v>
      </c>
      <c r="CI406" s="4" t="s">
        <v>5448</v>
      </c>
      <c r="CJ406" s="4"/>
      <c r="CK406" s="4"/>
      <c r="CL406" s="4"/>
      <c r="CM406" s="4"/>
      <c r="CN406" s="4" t="s">
        <v>3172</v>
      </c>
      <c r="CO406" s="4"/>
      <c r="CP406" s="4"/>
      <c r="CQ406" s="4"/>
      <c r="CR406" s="4"/>
    </row>
    <row r="407" spans="1:96" ht="12.75">
      <c r="A407" s="4">
        <v>953</v>
      </c>
      <c r="B407" s="4">
        <v>10512</v>
      </c>
      <c r="C407" s="4" t="s">
        <v>2609</v>
      </c>
      <c r="D407" s="4" t="s">
        <v>2610</v>
      </c>
      <c r="E407" s="4">
        <v>10000</v>
      </c>
      <c r="F407" s="4" t="s">
        <v>1903</v>
      </c>
      <c r="G407" s="4" t="s">
        <v>2611</v>
      </c>
      <c r="H407" s="4" t="s">
        <v>90</v>
      </c>
      <c r="I407" s="4" t="s">
        <v>55</v>
      </c>
      <c r="J407" s="4" t="s">
        <v>101</v>
      </c>
      <c r="K407" s="4" t="s">
        <v>57</v>
      </c>
      <c r="L407" s="4" t="s">
        <v>5095</v>
      </c>
      <c r="M407" s="4" t="s">
        <v>1884</v>
      </c>
      <c r="N407" s="4" t="s">
        <v>127</v>
      </c>
      <c r="O407" s="4" t="s">
        <v>7388</v>
      </c>
      <c r="P407" s="4" t="s">
        <v>7389</v>
      </c>
      <c r="Q407" s="4" t="s">
        <v>7390</v>
      </c>
      <c r="R407" s="4" t="s">
        <v>7390</v>
      </c>
      <c r="S407" s="4" t="s">
        <v>3527</v>
      </c>
      <c r="T407" s="4" t="s">
        <v>3527</v>
      </c>
      <c r="U407" s="4" t="s">
        <v>59</v>
      </c>
      <c r="V407" s="4" t="s">
        <v>60</v>
      </c>
      <c r="W407" s="4" t="s">
        <v>61</v>
      </c>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t="s">
        <v>5448</v>
      </c>
      <c r="CF407" s="4" t="s">
        <v>5448</v>
      </c>
      <c r="CG407" s="4" t="s">
        <v>7391</v>
      </c>
      <c r="CH407" s="4" t="s">
        <v>5448</v>
      </c>
      <c r="CI407" s="4" t="s">
        <v>5448</v>
      </c>
      <c r="CJ407" s="4"/>
      <c r="CK407" s="4"/>
      <c r="CL407" s="4"/>
      <c r="CM407" s="4"/>
      <c r="CN407" s="4" t="s">
        <v>3172</v>
      </c>
      <c r="CO407" s="4"/>
      <c r="CP407" s="4"/>
      <c r="CQ407" s="4"/>
      <c r="CR407" s="4"/>
    </row>
    <row r="408" spans="1:96" ht="12.75">
      <c r="A408" s="4">
        <v>212</v>
      </c>
      <c r="B408" s="4">
        <v>9499</v>
      </c>
      <c r="C408" s="4" t="s">
        <v>2025</v>
      </c>
      <c r="D408" s="4" t="s">
        <v>2026</v>
      </c>
      <c r="E408" s="4">
        <v>15274</v>
      </c>
      <c r="F408" s="4" t="s">
        <v>2027</v>
      </c>
      <c r="G408" s="4" t="s">
        <v>2029</v>
      </c>
      <c r="H408" s="4" t="s">
        <v>259</v>
      </c>
      <c r="I408" s="4" t="s">
        <v>55</v>
      </c>
      <c r="J408" s="4" t="s">
        <v>1836</v>
      </c>
      <c r="K408" s="4" t="s">
        <v>57</v>
      </c>
      <c r="L408" s="4" t="s">
        <v>5095</v>
      </c>
      <c r="M408" s="4" t="s">
        <v>1837</v>
      </c>
      <c r="N408" s="4" t="s">
        <v>127</v>
      </c>
      <c r="O408" s="4" t="s">
        <v>4176</v>
      </c>
      <c r="P408" s="4" t="s">
        <v>7392</v>
      </c>
      <c r="Q408" s="4" t="s">
        <v>7393</v>
      </c>
      <c r="R408" s="4" t="s">
        <v>7393</v>
      </c>
      <c r="S408" s="4" t="s">
        <v>7394</v>
      </c>
      <c r="T408" s="4" t="s">
        <v>7395</v>
      </c>
      <c r="U408" s="4" t="s">
        <v>59</v>
      </c>
      <c r="V408" s="4" t="s">
        <v>60</v>
      </c>
      <c r="W408" s="4" t="s">
        <v>61</v>
      </c>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t="s">
        <v>5448</v>
      </c>
      <c r="CF408" s="4" t="s">
        <v>5448</v>
      </c>
      <c r="CG408" s="4" t="s">
        <v>7396</v>
      </c>
      <c r="CH408" s="4" t="s">
        <v>5448</v>
      </c>
      <c r="CI408" s="4" t="s">
        <v>5448</v>
      </c>
      <c r="CJ408" s="4"/>
      <c r="CK408" s="4"/>
      <c r="CL408" s="4"/>
      <c r="CM408" s="4"/>
      <c r="CN408" s="4" t="s">
        <v>3172</v>
      </c>
      <c r="CO408" s="4"/>
      <c r="CP408" s="4"/>
      <c r="CQ408" s="4"/>
      <c r="CR408" s="4"/>
    </row>
    <row r="409" spans="1:96" ht="12.75">
      <c r="A409" s="4">
        <v>331</v>
      </c>
      <c r="B409" s="4">
        <v>9676</v>
      </c>
      <c r="C409" s="4" t="s">
        <v>7397</v>
      </c>
      <c r="D409" s="4" t="s">
        <v>7398</v>
      </c>
      <c r="E409" s="4">
        <v>55000</v>
      </c>
      <c r="F409" s="4" t="s">
        <v>7399</v>
      </c>
      <c r="G409" s="4" t="s">
        <v>7400</v>
      </c>
      <c r="H409" s="4" t="s">
        <v>54</v>
      </c>
      <c r="I409" s="4" t="s">
        <v>55</v>
      </c>
      <c r="J409" s="4" t="s">
        <v>569</v>
      </c>
      <c r="K409" s="4" t="s">
        <v>57</v>
      </c>
      <c r="L409" s="4" t="s">
        <v>4265</v>
      </c>
      <c r="M409" s="4" t="s">
        <v>127</v>
      </c>
      <c r="N409" s="4" t="s">
        <v>127</v>
      </c>
      <c r="O409" s="4" t="s">
        <v>7401</v>
      </c>
      <c r="P409" s="4" t="s">
        <v>7402</v>
      </c>
      <c r="Q409" s="4" t="s">
        <v>7403</v>
      </c>
      <c r="R409" s="4" t="s">
        <v>7403</v>
      </c>
      <c r="S409" s="4" t="s">
        <v>3527</v>
      </c>
      <c r="T409" s="4" t="s">
        <v>3527</v>
      </c>
      <c r="U409" s="4"/>
      <c r="V409" s="4" t="s">
        <v>427</v>
      </c>
      <c r="W409" s="4" t="s">
        <v>61</v>
      </c>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t="s">
        <v>5448</v>
      </c>
      <c r="CF409" s="4" t="s">
        <v>5448</v>
      </c>
      <c r="CG409" s="4" t="s">
        <v>7404</v>
      </c>
      <c r="CH409" s="4" t="s">
        <v>5448</v>
      </c>
      <c r="CI409" s="4" t="s">
        <v>5448</v>
      </c>
      <c r="CJ409" s="4"/>
      <c r="CK409" s="4"/>
      <c r="CL409" s="4"/>
      <c r="CM409" s="4"/>
      <c r="CN409" s="4" t="s">
        <v>3172</v>
      </c>
      <c r="CO409" s="4"/>
      <c r="CP409" s="4"/>
      <c r="CQ409" s="4"/>
      <c r="CR409" s="4"/>
    </row>
    <row r="410" spans="1:96" ht="12.75">
      <c r="A410" s="4">
        <v>328</v>
      </c>
      <c r="B410" s="4">
        <v>9667</v>
      </c>
      <c r="C410" s="4" t="s">
        <v>671</v>
      </c>
      <c r="D410" s="4" t="s">
        <v>672</v>
      </c>
      <c r="E410" s="4">
        <v>62700</v>
      </c>
      <c r="F410" s="4" t="s">
        <v>673</v>
      </c>
      <c r="G410" s="4" t="s">
        <v>675</v>
      </c>
      <c r="H410" s="4" t="s">
        <v>54</v>
      </c>
      <c r="I410" s="4" t="s">
        <v>55</v>
      </c>
      <c r="J410" s="4" t="s">
        <v>56</v>
      </c>
      <c r="K410" s="4" t="s">
        <v>57</v>
      </c>
      <c r="L410" s="4" t="s">
        <v>4265</v>
      </c>
      <c r="M410" s="4" t="s">
        <v>58</v>
      </c>
      <c r="N410" s="4" t="s">
        <v>127</v>
      </c>
      <c r="O410" s="4" t="s">
        <v>3143</v>
      </c>
      <c r="P410" s="4" t="s">
        <v>7405</v>
      </c>
      <c r="Q410" s="4" t="s">
        <v>7406</v>
      </c>
      <c r="R410" s="4" t="s">
        <v>7406</v>
      </c>
      <c r="S410" s="4" t="s">
        <v>3527</v>
      </c>
      <c r="T410" s="4" t="s">
        <v>3527</v>
      </c>
      <c r="U410" s="4" t="s">
        <v>59</v>
      </c>
      <c r="V410" s="4" t="s">
        <v>60</v>
      </c>
      <c r="W410" s="4" t="s">
        <v>61</v>
      </c>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t="s">
        <v>5572</v>
      </c>
      <c r="BG410" s="4" t="s">
        <v>673</v>
      </c>
      <c r="BH410" s="4" t="s">
        <v>7407</v>
      </c>
      <c r="BI410" s="4" t="s">
        <v>5574</v>
      </c>
      <c r="BJ410" s="4" t="s">
        <v>5575</v>
      </c>
      <c r="BK410" s="4" t="s">
        <v>5576</v>
      </c>
      <c r="BL410" s="4" t="s">
        <v>5577</v>
      </c>
      <c r="BM410" s="4"/>
      <c r="BN410" s="4"/>
      <c r="BO410" s="4"/>
      <c r="BP410" s="4"/>
      <c r="BQ410" s="4"/>
      <c r="BR410" s="4"/>
      <c r="BS410" s="4" t="s">
        <v>5541</v>
      </c>
      <c r="BT410" s="4" t="s">
        <v>3527</v>
      </c>
      <c r="BU410" s="4" t="s">
        <v>3527</v>
      </c>
      <c r="BV410" s="4"/>
      <c r="BW410" s="4"/>
      <c r="BX410" s="4"/>
      <c r="BY410" s="4" t="s">
        <v>5546</v>
      </c>
      <c r="BZ410" s="4" t="s">
        <v>3527</v>
      </c>
      <c r="CA410" s="4" t="s">
        <v>3527</v>
      </c>
      <c r="CB410" s="4"/>
      <c r="CC410" s="4"/>
      <c r="CD410" s="4"/>
      <c r="CE410" s="4" t="s">
        <v>5448</v>
      </c>
      <c r="CF410" s="4" t="s">
        <v>5548</v>
      </c>
      <c r="CG410" s="4" t="s">
        <v>7408</v>
      </c>
      <c r="CH410" s="4" t="s">
        <v>5448</v>
      </c>
      <c r="CI410" s="4" t="s">
        <v>5448</v>
      </c>
      <c r="CJ410" s="4"/>
      <c r="CK410" s="4"/>
      <c r="CL410" s="4"/>
      <c r="CM410" s="4"/>
      <c r="CN410" s="4" t="s">
        <v>3172</v>
      </c>
      <c r="CO410" s="4"/>
      <c r="CP410" s="4"/>
      <c r="CQ410" s="4"/>
      <c r="CR410" s="4"/>
    </row>
    <row r="411" spans="1:96" ht="12.75">
      <c r="A411" s="4">
        <v>214</v>
      </c>
      <c r="B411" s="4">
        <v>9505</v>
      </c>
      <c r="C411" s="4" t="s">
        <v>1174</v>
      </c>
      <c r="D411" s="4" t="s">
        <v>1175</v>
      </c>
      <c r="E411" s="4">
        <v>40250</v>
      </c>
      <c r="F411" s="4" t="s">
        <v>1176</v>
      </c>
      <c r="G411" s="4" t="s">
        <v>1178</v>
      </c>
      <c r="H411" s="4" t="s">
        <v>69</v>
      </c>
      <c r="I411" s="4" t="s">
        <v>55</v>
      </c>
      <c r="J411" s="4" t="s">
        <v>847</v>
      </c>
      <c r="K411" s="4" t="s">
        <v>57</v>
      </c>
      <c r="L411" s="4" t="s">
        <v>5095</v>
      </c>
      <c r="M411" s="4" t="s">
        <v>719</v>
      </c>
      <c r="N411" s="4" t="s">
        <v>127</v>
      </c>
      <c r="O411" s="4" t="s">
        <v>4178</v>
      </c>
      <c r="P411" s="4" t="s">
        <v>7409</v>
      </c>
      <c r="Q411" s="4" t="s">
        <v>7410</v>
      </c>
      <c r="R411" s="4" t="s">
        <v>7411</v>
      </c>
      <c r="S411" s="4" t="s">
        <v>3527</v>
      </c>
      <c r="T411" s="4" t="s">
        <v>3527</v>
      </c>
      <c r="U411" s="4" t="s">
        <v>59</v>
      </c>
      <c r="V411" s="4" t="s">
        <v>60</v>
      </c>
      <c r="W411" s="4" t="s">
        <v>61</v>
      </c>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t="s">
        <v>5572</v>
      </c>
      <c r="BG411" s="4" t="s">
        <v>1176</v>
      </c>
      <c r="BH411" s="4" t="s">
        <v>7412</v>
      </c>
      <c r="BI411" s="4" t="s">
        <v>7413</v>
      </c>
      <c r="BJ411" s="4" t="s">
        <v>5575</v>
      </c>
      <c r="BK411" s="4" t="s">
        <v>5576</v>
      </c>
      <c r="BL411" s="4" t="s">
        <v>5577</v>
      </c>
      <c r="BM411" s="4"/>
      <c r="BN411" s="4"/>
      <c r="BO411" s="4"/>
      <c r="BP411" s="4"/>
      <c r="BQ411" s="4"/>
      <c r="BR411" s="4"/>
      <c r="BS411" s="4" t="s">
        <v>5541</v>
      </c>
      <c r="BT411" s="4" t="s">
        <v>3527</v>
      </c>
      <c r="BU411" s="4" t="s">
        <v>3527</v>
      </c>
      <c r="BV411" s="4"/>
      <c r="BW411" s="4"/>
      <c r="BX411" s="4"/>
      <c r="BY411" s="4" t="s">
        <v>5546</v>
      </c>
      <c r="BZ411" s="4" t="s">
        <v>3527</v>
      </c>
      <c r="CA411" s="4" t="s">
        <v>3527</v>
      </c>
      <c r="CB411" s="4"/>
      <c r="CC411" s="4"/>
      <c r="CD411" s="4"/>
      <c r="CE411" s="4" t="s">
        <v>5547</v>
      </c>
      <c r="CF411" s="4" t="s">
        <v>5548</v>
      </c>
      <c r="CG411" s="4" t="s">
        <v>7414</v>
      </c>
      <c r="CH411" s="4" t="s">
        <v>5448</v>
      </c>
      <c r="CI411" s="4" t="s">
        <v>5448</v>
      </c>
      <c r="CJ411" s="4"/>
      <c r="CK411" s="4"/>
      <c r="CL411" s="4"/>
      <c r="CM411" s="4"/>
      <c r="CN411" s="4" t="s">
        <v>3172</v>
      </c>
      <c r="CO411" s="4"/>
      <c r="CP411" s="4"/>
      <c r="CQ411" s="4"/>
      <c r="CR411" s="4"/>
    </row>
    <row r="412" spans="1:96" ht="12.75">
      <c r="A412" s="4">
        <v>32</v>
      </c>
      <c r="B412" s="4">
        <v>335</v>
      </c>
      <c r="C412" s="4" t="s">
        <v>1147</v>
      </c>
      <c r="D412" s="4" t="s">
        <v>1148</v>
      </c>
      <c r="E412" s="4">
        <v>40826</v>
      </c>
      <c r="F412" s="4" t="s">
        <v>482</v>
      </c>
      <c r="G412" s="4" t="s">
        <v>1149</v>
      </c>
      <c r="H412" s="4" t="s">
        <v>69</v>
      </c>
      <c r="I412" s="4" t="s">
        <v>55</v>
      </c>
      <c r="J412" s="4" t="s">
        <v>1150</v>
      </c>
      <c r="K412" s="4" t="s">
        <v>57</v>
      </c>
      <c r="L412" s="4" t="s">
        <v>5095</v>
      </c>
      <c r="M412" s="4" t="s">
        <v>1151</v>
      </c>
      <c r="N412" s="4" t="s">
        <v>127</v>
      </c>
      <c r="O412" s="4" t="s">
        <v>4160</v>
      </c>
      <c r="P412" s="4" t="s">
        <v>7415</v>
      </c>
      <c r="Q412" s="4" t="s">
        <v>7416</v>
      </c>
      <c r="R412" s="4" t="s">
        <v>7416</v>
      </c>
      <c r="S412" s="4" t="s">
        <v>7417</v>
      </c>
      <c r="T412" s="4" t="s">
        <v>7418</v>
      </c>
      <c r="U412" s="4" t="s">
        <v>59</v>
      </c>
      <c r="V412" s="4" t="s">
        <v>60</v>
      </c>
      <c r="W412" s="4" t="s">
        <v>61</v>
      </c>
      <c r="X412" s="4"/>
      <c r="Y412" s="4"/>
      <c r="Z412" s="4"/>
      <c r="AA412" s="4"/>
      <c r="AB412" s="4"/>
      <c r="AC412" s="4"/>
      <c r="AD412" s="4"/>
      <c r="AE412" s="4"/>
      <c r="AF412" s="4"/>
      <c r="AG412" s="4"/>
      <c r="AH412" s="4"/>
      <c r="AI412" s="4"/>
      <c r="AJ412" s="4"/>
      <c r="AK412" s="4"/>
      <c r="AL412" s="4"/>
      <c r="AM412" s="4"/>
      <c r="AN412" s="4"/>
      <c r="AO412" s="4"/>
      <c r="AP412" s="4"/>
      <c r="AQ412" s="4"/>
      <c r="AR412" s="4" t="s">
        <v>6393</v>
      </c>
      <c r="AS412" s="4" t="s">
        <v>7419</v>
      </c>
      <c r="AT412" s="4" t="s">
        <v>7420</v>
      </c>
      <c r="AU412" s="4" t="s">
        <v>7421</v>
      </c>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t="s">
        <v>5541</v>
      </c>
      <c r="BT412" s="4" t="s">
        <v>3527</v>
      </c>
      <c r="BU412" s="4" t="s">
        <v>3527</v>
      </c>
      <c r="BV412" s="4"/>
      <c r="BW412" s="4"/>
      <c r="BX412" s="4"/>
      <c r="BY412" s="4" t="s">
        <v>5546</v>
      </c>
      <c r="BZ412" s="4" t="s">
        <v>3527</v>
      </c>
      <c r="CA412" s="4" t="s">
        <v>7422</v>
      </c>
      <c r="CB412" s="4" t="s">
        <v>5543</v>
      </c>
      <c r="CC412" s="4" t="s">
        <v>5751</v>
      </c>
      <c r="CD412" s="4" t="s">
        <v>5545</v>
      </c>
      <c r="CE412" s="4" t="s">
        <v>5760</v>
      </c>
      <c r="CF412" s="4" t="s">
        <v>5548</v>
      </c>
      <c r="CG412" s="4" t="s">
        <v>7423</v>
      </c>
      <c r="CH412" s="4" t="s">
        <v>5448</v>
      </c>
      <c r="CI412" s="4" t="s">
        <v>5448</v>
      </c>
      <c r="CJ412" s="4" t="s">
        <v>7424</v>
      </c>
      <c r="CK412" s="4"/>
      <c r="CL412" s="4"/>
      <c r="CM412" s="4"/>
      <c r="CN412" s="4" t="s">
        <v>3172</v>
      </c>
      <c r="CO412" s="4" t="s">
        <v>6937</v>
      </c>
      <c r="CP412" s="4"/>
      <c r="CQ412" s="4"/>
      <c r="CR412" s="4"/>
    </row>
    <row r="413" spans="1:96" ht="12.75">
      <c r="A413" s="4">
        <v>102</v>
      </c>
      <c r="B413" s="4">
        <v>8619</v>
      </c>
      <c r="C413" s="4" t="s">
        <v>563</v>
      </c>
      <c r="D413" s="4" t="s">
        <v>564</v>
      </c>
      <c r="E413" s="4">
        <v>65000</v>
      </c>
      <c r="F413" s="4" t="s">
        <v>565</v>
      </c>
      <c r="G413" s="4" t="s">
        <v>568</v>
      </c>
      <c r="H413" s="4" t="s">
        <v>54</v>
      </c>
      <c r="I413" s="4" t="s">
        <v>55</v>
      </c>
      <c r="J413" s="4" t="s">
        <v>569</v>
      </c>
      <c r="K413" s="4" t="s">
        <v>57</v>
      </c>
      <c r="L413" s="4" t="s">
        <v>4265</v>
      </c>
      <c r="M413" s="4" t="s">
        <v>58</v>
      </c>
      <c r="N413" s="4" t="s">
        <v>127</v>
      </c>
      <c r="O413" s="4" t="s">
        <v>4225</v>
      </c>
      <c r="P413" s="4" t="s">
        <v>7425</v>
      </c>
      <c r="Q413" s="4" t="s">
        <v>7426</v>
      </c>
      <c r="R413" s="4" t="s">
        <v>7426</v>
      </c>
      <c r="S413" s="4" t="s">
        <v>3527</v>
      </c>
      <c r="T413" s="4" t="s">
        <v>3527</v>
      </c>
      <c r="U413" s="4" t="s">
        <v>59</v>
      </c>
      <c r="V413" s="4" t="s">
        <v>60</v>
      </c>
      <c r="W413" s="4" t="s">
        <v>61</v>
      </c>
      <c r="X413" s="4"/>
      <c r="Y413" s="4"/>
      <c r="Z413" s="4"/>
      <c r="AA413" s="4"/>
      <c r="AB413" s="4"/>
      <c r="AC413" s="4"/>
      <c r="AD413" s="4"/>
      <c r="AE413" s="4"/>
      <c r="AF413" s="4"/>
      <c r="AG413" s="4"/>
      <c r="AH413" s="4"/>
      <c r="AI413" s="4"/>
      <c r="AJ413" s="4" t="s">
        <v>5818</v>
      </c>
      <c r="AK413" s="4" t="s">
        <v>565</v>
      </c>
      <c r="AL413" s="4" t="s">
        <v>7427</v>
      </c>
      <c r="AM413" s="4" t="s">
        <v>7428</v>
      </c>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t="s">
        <v>5541</v>
      </c>
      <c r="BT413" s="4" t="s">
        <v>3527</v>
      </c>
      <c r="BU413" s="4" t="s">
        <v>3527</v>
      </c>
      <c r="BV413" s="4"/>
      <c r="BW413" s="4"/>
      <c r="BX413" s="4"/>
      <c r="BY413" s="4" t="s">
        <v>5546</v>
      </c>
      <c r="BZ413" s="4" t="s">
        <v>3527</v>
      </c>
      <c r="CA413" s="4" t="s">
        <v>7429</v>
      </c>
      <c r="CB413" s="4" t="s">
        <v>5543</v>
      </c>
      <c r="CC413" s="4" t="s">
        <v>5751</v>
      </c>
      <c r="CD413" s="4" t="s">
        <v>5545</v>
      </c>
      <c r="CE413" s="4" t="s">
        <v>5547</v>
      </c>
      <c r="CF413" s="4" t="s">
        <v>5548</v>
      </c>
      <c r="CG413" s="4" t="s">
        <v>7430</v>
      </c>
      <c r="CH413" s="4" t="s">
        <v>5448</v>
      </c>
      <c r="CI413" s="4" t="s">
        <v>5448</v>
      </c>
      <c r="CJ413" s="4" t="s">
        <v>5824</v>
      </c>
      <c r="CK413" s="4"/>
      <c r="CL413" s="4"/>
      <c r="CM413" s="4"/>
      <c r="CN413" s="4" t="s">
        <v>3172</v>
      </c>
      <c r="CO413" s="4" t="s">
        <v>5754</v>
      </c>
      <c r="CP413" s="4"/>
      <c r="CQ413" s="4"/>
      <c r="CR413" s="4"/>
    </row>
    <row r="414" spans="1:96" ht="25.5">
      <c r="A414" s="4">
        <v>800</v>
      </c>
      <c r="B414" s="4">
        <v>10347</v>
      </c>
      <c r="C414" s="4" t="s">
        <v>3886</v>
      </c>
      <c r="D414" s="4" t="s">
        <v>3887</v>
      </c>
      <c r="E414" s="4">
        <v>60000</v>
      </c>
      <c r="F414" s="4" t="s">
        <v>2128</v>
      </c>
      <c r="G414" s="4" t="s">
        <v>5627</v>
      </c>
      <c r="H414" s="4" t="s">
        <v>54</v>
      </c>
      <c r="I414" s="4" t="s">
        <v>55</v>
      </c>
      <c r="J414" s="4" t="s">
        <v>56</v>
      </c>
      <c r="K414" s="4" t="s">
        <v>57</v>
      </c>
      <c r="L414" s="4" t="s">
        <v>4265</v>
      </c>
      <c r="M414" s="4" t="s">
        <v>58</v>
      </c>
      <c r="N414" s="4" t="s">
        <v>127</v>
      </c>
      <c r="O414" s="4" t="s">
        <v>3888</v>
      </c>
      <c r="P414" s="4" t="s">
        <v>7431</v>
      </c>
      <c r="Q414" s="52" t="s">
        <v>7432</v>
      </c>
      <c r="R414" s="52" t="s">
        <v>7432</v>
      </c>
      <c r="S414" s="4" t="s">
        <v>3527</v>
      </c>
      <c r="T414" s="4" t="s">
        <v>3527</v>
      </c>
      <c r="U414" s="4"/>
      <c r="V414" s="4" t="s">
        <v>74</v>
      </c>
      <c r="W414" s="4" t="s">
        <v>61</v>
      </c>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t="s">
        <v>5448</v>
      </c>
      <c r="CF414" s="4" t="s">
        <v>5448</v>
      </c>
      <c r="CG414" s="4" t="s">
        <v>7433</v>
      </c>
      <c r="CH414" s="4" t="s">
        <v>5448</v>
      </c>
      <c r="CI414" s="4" t="s">
        <v>5448</v>
      </c>
      <c r="CJ414" s="4"/>
      <c r="CK414" s="4"/>
      <c r="CL414" s="4"/>
      <c r="CM414" s="4"/>
      <c r="CN414" s="4" t="s">
        <v>3172</v>
      </c>
      <c r="CO414" s="4"/>
      <c r="CP414" s="4"/>
      <c r="CQ414" s="4"/>
      <c r="CR414" s="4"/>
    </row>
    <row r="415" spans="1:96" ht="12.75">
      <c r="A415" s="4">
        <v>554</v>
      </c>
      <c r="B415" s="4">
        <v>10060</v>
      </c>
      <c r="C415" s="4" t="s">
        <v>2532</v>
      </c>
      <c r="D415" s="4" t="s">
        <v>2533</v>
      </c>
      <c r="E415" s="4">
        <v>10000</v>
      </c>
      <c r="F415" s="4" t="s">
        <v>2534</v>
      </c>
      <c r="G415" s="4" t="s">
        <v>2536</v>
      </c>
      <c r="H415" s="4" t="s">
        <v>259</v>
      </c>
      <c r="I415" s="4" t="s">
        <v>55</v>
      </c>
      <c r="J415" s="4" t="s">
        <v>101</v>
      </c>
      <c r="K415" s="4" t="s">
        <v>57</v>
      </c>
      <c r="L415" s="4" t="s">
        <v>4265</v>
      </c>
      <c r="M415" s="4" t="s">
        <v>340</v>
      </c>
      <c r="N415" s="4" t="s">
        <v>137</v>
      </c>
      <c r="O415" s="4" t="s">
        <v>3653</v>
      </c>
      <c r="P415" s="4" t="s">
        <v>7434</v>
      </c>
      <c r="Q415" s="4" t="s">
        <v>7435</v>
      </c>
      <c r="R415" s="4" t="s">
        <v>7435</v>
      </c>
      <c r="S415" s="4" t="s">
        <v>3527</v>
      </c>
      <c r="T415" s="4" t="s">
        <v>3527</v>
      </c>
      <c r="U415" s="4" t="s">
        <v>59</v>
      </c>
      <c r="V415" s="4" t="s">
        <v>60</v>
      </c>
      <c r="W415" s="4" t="s">
        <v>61</v>
      </c>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t="s">
        <v>5448</v>
      </c>
      <c r="CF415" s="4" t="s">
        <v>5448</v>
      </c>
      <c r="CG415" s="4" t="s">
        <v>7436</v>
      </c>
      <c r="CH415" s="4" t="s">
        <v>5448</v>
      </c>
      <c r="CI415" s="4" t="s">
        <v>5448</v>
      </c>
      <c r="CJ415" s="4"/>
      <c r="CK415" s="4"/>
      <c r="CL415" s="4"/>
      <c r="CM415" s="4"/>
      <c r="CN415" s="4" t="s">
        <v>3172</v>
      </c>
      <c r="CO415" s="4"/>
      <c r="CP415" s="4"/>
      <c r="CQ415" s="4"/>
      <c r="CR415" s="4"/>
    </row>
    <row r="416" spans="1:96" ht="12.75">
      <c r="A416" s="4">
        <v>951</v>
      </c>
      <c r="B416" s="4">
        <v>10510</v>
      </c>
      <c r="C416" s="4" t="s">
        <v>2654</v>
      </c>
      <c r="D416" s="4" t="s">
        <v>2655</v>
      </c>
      <c r="E416" s="4">
        <v>10000</v>
      </c>
      <c r="F416" s="4" t="s">
        <v>1903</v>
      </c>
      <c r="G416" s="4" t="s">
        <v>2656</v>
      </c>
      <c r="H416" s="4" t="s">
        <v>90</v>
      </c>
      <c r="I416" s="4" t="s">
        <v>55</v>
      </c>
      <c r="J416" s="4" t="s">
        <v>101</v>
      </c>
      <c r="K416" s="4" t="s">
        <v>57</v>
      </c>
      <c r="L416" s="4" t="s">
        <v>5095</v>
      </c>
      <c r="M416" s="4" t="s">
        <v>2641</v>
      </c>
      <c r="N416" s="4" t="s">
        <v>127</v>
      </c>
      <c r="O416" s="4" t="s">
        <v>7437</v>
      </c>
      <c r="P416" s="4" t="s">
        <v>7438</v>
      </c>
      <c r="Q416" s="4" t="s">
        <v>7439</v>
      </c>
      <c r="R416" s="4" t="s">
        <v>7439</v>
      </c>
      <c r="S416" s="4" t="s">
        <v>3527</v>
      </c>
      <c r="T416" s="4" t="s">
        <v>3527</v>
      </c>
      <c r="U416" s="4" t="s">
        <v>59</v>
      </c>
      <c r="V416" s="4" t="s">
        <v>60</v>
      </c>
      <c r="W416" s="4" t="s">
        <v>61</v>
      </c>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t="s">
        <v>5448</v>
      </c>
      <c r="CF416" s="4" t="s">
        <v>5448</v>
      </c>
      <c r="CG416" s="4" t="s">
        <v>7440</v>
      </c>
      <c r="CH416" s="4" t="s">
        <v>5448</v>
      </c>
      <c r="CI416" s="4" t="s">
        <v>5448</v>
      </c>
      <c r="CJ416" s="4"/>
      <c r="CK416" s="4"/>
      <c r="CL416" s="4"/>
      <c r="CM416" s="4"/>
      <c r="CN416" s="4" t="s">
        <v>3172</v>
      </c>
      <c r="CO416" s="4"/>
      <c r="CP416" s="4"/>
      <c r="CQ416" s="4"/>
      <c r="CR416" s="4"/>
    </row>
    <row r="417" spans="1:96" ht="12.75">
      <c r="A417" s="4">
        <v>584</v>
      </c>
      <c r="B417" s="4">
        <v>10108</v>
      </c>
      <c r="C417" s="4" t="s">
        <v>2711</v>
      </c>
      <c r="D417" s="4" t="s">
        <v>2712</v>
      </c>
      <c r="E417" s="4">
        <v>10000</v>
      </c>
      <c r="F417" s="4" t="s">
        <v>2700</v>
      </c>
      <c r="G417" s="4" t="s">
        <v>2713</v>
      </c>
      <c r="H417" s="4" t="s">
        <v>90</v>
      </c>
      <c r="I417" s="4" t="s">
        <v>55</v>
      </c>
      <c r="J417" s="4" t="s">
        <v>101</v>
      </c>
      <c r="K417" s="4" t="s">
        <v>57</v>
      </c>
      <c r="L417" s="4" t="s">
        <v>5095</v>
      </c>
      <c r="M417" s="4" t="s">
        <v>2239</v>
      </c>
      <c r="N417" s="4" t="s">
        <v>127</v>
      </c>
      <c r="O417" s="4" t="s">
        <v>3666</v>
      </c>
      <c r="P417" s="4" t="s">
        <v>7441</v>
      </c>
      <c r="Q417" s="4" t="s">
        <v>7442</v>
      </c>
      <c r="R417" s="4" t="s">
        <v>7442</v>
      </c>
      <c r="S417" s="4" t="s">
        <v>3527</v>
      </c>
      <c r="T417" s="4" t="s">
        <v>3527</v>
      </c>
      <c r="U417" s="4" t="s">
        <v>59</v>
      </c>
      <c r="V417" s="4" t="s">
        <v>60</v>
      </c>
      <c r="W417" s="4" t="s">
        <v>61</v>
      </c>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t="s">
        <v>5448</v>
      </c>
      <c r="CF417" s="4" t="s">
        <v>5448</v>
      </c>
      <c r="CG417" s="4" t="s">
        <v>7443</v>
      </c>
      <c r="CH417" s="4" t="s">
        <v>5448</v>
      </c>
      <c r="CI417" s="4" t="s">
        <v>5448</v>
      </c>
      <c r="CJ417" s="4"/>
      <c r="CK417" s="4"/>
      <c r="CL417" s="4"/>
      <c r="CM417" s="4"/>
      <c r="CN417" s="4" t="s">
        <v>3172</v>
      </c>
      <c r="CO417" s="4"/>
      <c r="CP417" s="4"/>
      <c r="CQ417" s="4"/>
      <c r="CR417" s="4"/>
    </row>
    <row r="418" spans="1:96" ht="12.75">
      <c r="A418" s="4">
        <v>163</v>
      </c>
      <c r="B418" s="4">
        <v>9405</v>
      </c>
      <c r="C418" s="4" t="s">
        <v>7444</v>
      </c>
      <c r="D418" s="4" t="s">
        <v>7445</v>
      </c>
      <c r="E418" s="4">
        <v>10000</v>
      </c>
      <c r="F418" s="4" t="s">
        <v>7446</v>
      </c>
      <c r="G418" s="4" t="s">
        <v>7447</v>
      </c>
      <c r="H418" s="4" t="s">
        <v>90</v>
      </c>
      <c r="I418" s="4" t="s">
        <v>55</v>
      </c>
      <c r="J418" s="4" t="s">
        <v>101</v>
      </c>
      <c r="K418" s="4" t="s">
        <v>57</v>
      </c>
      <c r="L418" s="4" t="s">
        <v>5095</v>
      </c>
      <c r="M418" s="4" t="s">
        <v>833</v>
      </c>
      <c r="N418" s="4" t="s">
        <v>127</v>
      </c>
      <c r="O418" s="4" t="s">
        <v>7448</v>
      </c>
      <c r="P418" s="4" t="s">
        <v>7449</v>
      </c>
      <c r="Q418" s="4" t="s">
        <v>7450</v>
      </c>
      <c r="R418" s="4" t="s">
        <v>7450</v>
      </c>
      <c r="S418" s="4" t="s">
        <v>3527</v>
      </c>
      <c r="T418" s="4" t="s">
        <v>3527</v>
      </c>
      <c r="U418" s="4"/>
      <c r="V418" s="4" t="s">
        <v>74</v>
      </c>
      <c r="W418" s="4" t="s">
        <v>61</v>
      </c>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t="s">
        <v>5448</v>
      </c>
      <c r="CF418" s="4" t="s">
        <v>5448</v>
      </c>
      <c r="CG418" s="4" t="s">
        <v>7451</v>
      </c>
      <c r="CH418" s="4" t="s">
        <v>5448</v>
      </c>
      <c r="CI418" s="4" t="s">
        <v>5448</v>
      </c>
      <c r="CJ418" s="4"/>
      <c r="CK418" s="4"/>
      <c r="CL418" s="4"/>
      <c r="CM418" s="4"/>
      <c r="CN418" s="4" t="s">
        <v>3172</v>
      </c>
      <c r="CO418" s="4"/>
      <c r="CP418" s="4"/>
      <c r="CQ418" s="4"/>
      <c r="CR418" s="4"/>
    </row>
    <row r="419" spans="1:96" ht="12.75">
      <c r="A419" s="4">
        <v>591</v>
      </c>
      <c r="B419" s="4">
        <v>10117</v>
      </c>
      <c r="C419" s="4" t="s">
        <v>2714</v>
      </c>
      <c r="D419" s="4" t="s">
        <v>2715</v>
      </c>
      <c r="E419" s="4">
        <v>10000</v>
      </c>
      <c r="F419" s="4" t="s">
        <v>1675</v>
      </c>
      <c r="G419" s="4" t="s">
        <v>2716</v>
      </c>
      <c r="H419" s="4" t="s">
        <v>90</v>
      </c>
      <c r="I419" s="4" t="s">
        <v>55</v>
      </c>
      <c r="J419" s="4" t="s">
        <v>101</v>
      </c>
      <c r="K419" s="4" t="s">
        <v>57</v>
      </c>
      <c r="L419" s="4" t="s">
        <v>5095</v>
      </c>
      <c r="M419" s="4" t="s">
        <v>2239</v>
      </c>
      <c r="N419" s="4" t="s">
        <v>127</v>
      </c>
      <c r="O419" s="4" t="s">
        <v>3455</v>
      </c>
      <c r="P419" s="4" t="s">
        <v>7452</v>
      </c>
      <c r="Q419" s="4" t="s">
        <v>7453</v>
      </c>
      <c r="R419" s="4" t="s">
        <v>7453</v>
      </c>
      <c r="S419" s="4" t="s">
        <v>3527</v>
      </c>
      <c r="T419" s="4" t="s">
        <v>3527</v>
      </c>
      <c r="U419" s="4" t="s">
        <v>59</v>
      </c>
      <c r="V419" s="4" t="s">
        <v>60</v>
      </c>
      <c r="W419" s="4" t="s">
        <v>61</v>
      </c>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t="s">
        <v>5448</v>
      </c>
      <c r="CF419" s="4" t="s">
        <v>5448</v>
      </c>
      <c r="CG419" s="4" t="s">
        <v>7454</v>
      </c>
      <c r="CH419" s="4" t="s">
        <v>5448</v>
      </c>
      <c r="CI419" s="4" t="s">
        <v>5448</v>
      </c>
      <c r="CJ419" s="4"/>
      <c r="CK419" s="4"/>
      <c r="CL419" s="4"/>
      <c r="CM419" s="4"/>
      <c r="CN419" s="4" t="s">
        <v>3172</v>
      </c>
      <c r="CO419" s="4"/>
      <c r="CP419" s="4"/>
      <c r="CQ419" s="4"/>
      <c r="CR419" s="4"/>
    </row>
    <row r="420" spans="1:96" ht="12.75">
      <c r="A420" s="4">
        <v>111</v>
      </c>
      <c r="B420" s="4">
        <v>8866</v>
      </c>
      <c r="C420" s="4" t="s">
        <v>7455</v>
      </c>
      <c r="D420" s="4" t="s">
        <v>7456</v>
      </c>
      <c r="E420" s="4">
        <v>14614</v>
      </c>
      <c r="F420" s="4" t="s">
        <v>1612</v>
      </c>
      <c r="G420" s="4" t="s">
        <v>7457</v>
      </c>
      <c r="H420" s="4" t="s">
        <v>259</v>
      </c>
      <c r="I420" s="4" t="s">
        <v>55</v>
      </c>
      <c r="J420" s="4" t="s">
        <v>5109</v>
      </c>
      <c r="K420" s="4" t="s">
        <v>57</v>
      </c>
      <c r="L420" s="4" t="s">
        <v>5095</v>
      </c>
      <c r="M420" s="4" t="s">
        <v>1837</v>
      </c>
      <c r="N420" s="4" t="s">
        <v>127</v>
      </c>
      <c r="O420" s="4" t="s">
        <v>7458</v>
      </c>
      <c r="P420" s="4" t="s">
        <v>7459</v>
      </c>
      <c r="Q420" s="4" t="s">
        <v>7460</v>
      </c>
      <c r="R420" s="4" t="s">
        <v>7460</v>
      </c>
      <c r="S420" s="4" t="s">
        <v>7461</v>
      </c>
      <c r="T420" s="4" t="s">
        <v>7462</v>
      </c>
      <c r="U420" s="4"/>
      <c r="V420" s="4" t="s">
        <v>74</v>
      </c>
      <c r="W420" s="4" t="s">
        <v>61</v>
      </c>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t="s">
        <v>5526</v>
      </c>
      <c r="BD420" s="4" t="s">
        <v>5639</v>
      </c>
      <c r="BE420" s="4" t="s">
        <v>5808</v>
      </c>
      <c r="BF420" s="4"/>
      <c r="BG420" s="4"/>
      <c r="BH420" s="4"/>
      <c r="BI420" s="4"/>
      <c r="BJ420" s="4"/>
      <c r="BK420" s="4"/>
      <c r="BL420" s="4"/>
      <c r="BM420" s="4"/>
      <c r="BN420" s="4"/>
      <c r="BO420" s="4"/>
      <c r="BP420" s="4"/>
      <c r="BQ420" s="4"/>
      <c r="BR420" s="4"/>
      <c r="BS420" s="4"/>
      <c r="BT420" s="4"/>
      <c r="BU420" s="4"/>
      <c r="BV420" s="4"/>
      <c r="BW420" s="4"/>
      <c r="BX420" s="4"/>
      <c r="BY420" s="4"/>
      <c r="BZ420" s="4"/>
      <c r="CA420" s="4"/>
      <c r="CB420" s="4" t="s">
        <v>5526</v>
      </c>
      <c r="CC420" s="4" t="s">
        <v>7463</v>
      </c>
      <c r="CD420" s="4" t="s">
        <v>5640</v>
      </c>
      <c r="CE420" s="4" t="s">
        <v>5448</v>
      </c>
      <c r="CF420" s="4" t="s">
        <v>5448</v>
      </c>
      <c r="CG420" s="4" t="s">
        <v>7464</v>
      </c>
      <c r="CH420" s="4" t="s">
        <v>5448</v>
      </c>
      <c r="CI420" s="4" t="s">
        <v>5448</v>
      </c>
      <c r="CJ420" s="4"/>
      <c r="CK420" s="4"/>
      <c r="CL420" s="4"/>
      <c r="CM420" s="4"/>
      <c r="CN420" s="4" t="s">
        <v>3172</v>
      </c>
      <c r="CO420" s="4"/>
      <c r="CP420" s="4"/>
      <c r="CQ420" s="4"/>
      <c r="CR420" s="4"/>
    </row>
    <row r="421" spans="1:96" ht="12.75">
      <c r="A421" s="4">
        <v>596</v>
      </c>
      <c r="B421" s="4">
        <v>10124</v>
      </c>
      <c r="C421" s="4" t="s">
        <v>851</v>
      </c>
      <c r="D421" s="4" t="s">
        <v>852</v>
      </c>
      <c r="E421" s="4">
        <v>55000</v>
      </c>
      <c r="F421" s="4" t="s">
        <v>853</v>
      </c>
      <c r="G421" s="4" t="s">
        <v>855</v>
      </c>
      <c r="H421" s="4" t="s">
        <v>54</v>
      </c>
      <c r="I421" s="4" t="s">
        <v>55</v>
      </c>
      <c r="J421" s="4" t="s">
        <v>56</v>
      </c>
      <c r="K421" s="4" t="s">
        <v>57</v>
      </c>
      <c r="L421" s="4" t="s">
        <v>4265</v>
      </c>
      <c r="M421" s="4" t="s">
        <v>58</v>
      </c>
      <c r="N421" s="4" t="s">
        <v>127</v>
      </c>
      <c r="O421" s="4" t="s">
        <v>3435</v>
      </c>
      <c r="P421" s="4" t="s">
        <v>7465</v>
      </c>
      <c r="Q421" s="4" t="s">
        <v>7466</v>
      </c>
      <c r="R421" s="4" t="s">
        <v>7467</v>
      </c>
      <c r="S421" s="4" t="s">
        <v>3527</v>
      </c>
      <c r="T421" s="4" t="s">
        <v>3527</v>
      </c>
      <c r="U421" s="4" t="s">
        <v>118</v>
      </c>
      <c r="V421" s="4" t="s">
        <v>60</v>
      </c>
      <c r="W421" s="4" t="s">
        <v>61</v>
      </c>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t="s">
        <v>5448</v>
      </c>
      <c r="CF421" s="4" t="s">
        <v>5448</v>
      </c>
      <c r="CG421" s="4" t="s">
        <v>7468</v>
      </c>
      <c r="CH421" s="4" t="s">
        <v>5448</v>
      </c>
      <c r="CI421" s="4" t="s">
        <v>5448</v>
      </c>
      <c r="CJ421" s="4"/>
      <c r="CK421" s="4"/>
      <c r="CL421" s="4"/>
      <c r="CM421" s="4"/>
      <c r="CN421" s="4" t="s">
        <v>3172</v>
      </c>
      <c r="CO421" s="4"/>
      <c r="CP421" s="4"/>
      <c r="CQ421" s="4"/>
      <c r="CR421" s="4"/>
    </row>
    <row r="422" spans="1:96" ht="12.75">
      <c r="A422" s="4">
        <v>910</v>
      </c>
      <c r="B422" s="4">
        <v>10458</v>
      </c>
      <c r="C422" s="4" t="s">
        <v>3889</v>
      </c>
      <c r="D422" s="4" t="s">
        <v>3890</v>
      </c>
      <c r="E422" s="4">
        <v>40000</v>
      </c>
      <c r="F422" s="4" t="s">
        <v>1670</v>
      </c>
      <c r="G422" s="4" t="s">
        <v>2964</v>
      </c>
      <c r="H422" s="4" t="s">
        <v>54</v>
      </c>
      <c r="I422" s="4" t="s">
        <v>55</v>
      </c>
      <c r="J422" s="4" t="s">
        <v>56</v>
      </c>
      <c r="K422" s="4" t="s">
        <v>57</v>
      </c>
      <c r="L422" s="4" t="s">
        <v>4265</v>
      </c>
      <c r="M422" s="4" t="s">
        <v>58</v>
      </c>
      <c r="N422" s="4" t="s">
        <v>127</v>
      </c>
      <c r="O422" s="4" t="s">
        <v>3891</v>
      </c>
      <c r="P422" s="4" t="s">
        <v>7469</v>
      </c>
      <c r="Q422" s="4" t="s">
        <v>7470</v>
      </c>
      <c r="R422" s="4" t="s">
        <v>7470</v>
      </c>
      <c r="S422" s="4" t="s">
        <v>3527</v>
      </c>
      <c r="T422" s="4" t="s">
        <v>3527</v>
      </c>
      <c r="U422" s="4"/>
      <c r="V422" s="4" t="s">
        <v>74</v>
      </c>
      <c r="W422" s="4" t="s">
        <v>61</v>
      </c>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t="s">
        <v>5448</v>
      </c>
      <c r="CF422" s="4" t="s">
        <v>5448</v>
      </c>
      <c r="CG422" s="4" t="s">
        <v>7471</v>
      </c>
      <c r="CH422" s="4" t="s">
        <v>5448</v>
      </c>
      <c r="CI422" s="4" t="s">
        <v>5448</v>
      </c>
      <c r="CJ422" s="4"/>
      <c r="CK422" s="4"/>
      <c r="CL422" s="4"/>
      <c r="CM422" s="4"/>
      <c r="CN422" s="4" t="s">
        <v>3172</v>
      </c>
      <c r="CO422" s="4"/>
      <c r="CP422" s="4"/>
      <c r="CQ422" s="4"/>
      <c r="CR422" s="4"/>
    </row>
    <row r="423" spans="1:96" ht="12.75">
      <c r="A423" s="4">
        <v>34</v>
      </c>
      <c r="B423" s="4">
        <v>343</v>
      </c>
      <c r="C423" s="4" t="s">
        <v>347</v>
      </c>
      <c r="D423" s="4" t="s">
        <v>348</v>
      </c>
      <c r="E423" s="4">
        <v>97350</v>
      </c>
      <c r="F423" s="4" t="s">
        <v>349</v>
      </c>
      <c r="G423" s="4" t="s">
        <v>352</v>
      </c>
      <c r="H423" s="4" t="s">
        <v>69</v>
      </c>
      <c r="I423" s="4" t="s">
        <v>135</v>
      </c>
      <c r="J423" s="4" t="s">
        <v>353</v>
      </c>
      <c r="K423" s="4" t="s">
        <v>57</v>
      </c>
      <c r="L423" s="4" t="s">
        <v>5095</v>
      </c>
      <c r="M423" s="4" t="s">
        <v>354</v>
      </c>
      <c r="N423" s="4" t="s">
        <v>127</v>
      </c>
      <c r="O423" s="4" t="s">
        <v>4158</v>
      </c>
      <c r="P423" s="4" t="s">
        <v>7472</v>
      </c>
      <c r="Q423" s="4" t="s">
        <v>7473</v>
      </c>
      <c r="R423" s="4" t="s">
        <v>7474</v>
      </c>
      <c r="S423" s="4" t="s">
        <v>3527</v>
      </c>
      <c r="T423" s="4" t="s">
        <v>3527</v>
      </c>
      <c r="U423" s="4" t="s">
        <v>59</v>
      </c>
      <c r="V423" s="4" t="s">
        <v>60</v>
      </c>
      <c r="W423" s="4" t="s">
        <v>75</v>
      </c>
      <c r="X423" s="4"/>
      <c r="Y423" s="4"/>
      <c r="Z423" s="4"/>
      <c r="AA423" s="4"/>
      <c r="AB423" s="4"/>
      <c r="AC423" s="4"/>
      <c r="AD423" s="4"/>
      <c r="AE423" s="4"/>
      <c r="AF423" s="4" t="s">
        <v>5537</v>
      </c>
      <c r="AG423" s="4" t="s">
        <v>5757</v>
      </c>
      <c r="AH423" s="4" t="s">
        <v>972</v>
      </c>
      <c r="AI423" s="4" t="s">
        <v>7475</v>
      </c>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t="s">
        <v>5541</v>
      </c>
      <c r="BT423" s="4" t="s">
        <v>3527</v>
      </c>
      <c r="BU423" s="4" t="s">
        <v>7476</v>
      </c>
      <c r="BV423" s="4" t="s">
        <v>5543</v>
      </c>
      <c r="BW423" s="4" t="s">
        <v>5544</v>
      </c>
      <c r="BX423" s="4" t="s">
        <v>5545</v>
      </c>
      <c r="BY423" s="4" t="s">
        <v>5546</v>
      </c>
      <c r="BZ423" s="4" t="s">
        <v>3527</v>
      </c>
      <c r="CA423" s="4" t="s">
        <v>3527</v>
      </c>
      <c r="CB423" s="4"/>
      <c r="CC423" s="4"/>
      <c r="CD423" s="4"/>
      <c r="CE423" s="4" t="s">
        <v>5760</v>
      </c>
      <c r="CF423" s="4" t="s">
        <v>5548</v>
      </c>
      <c r="CG423" s="4" t="s">
        <v>7477</v>
      </c>
      <c r="CH423" s="4" t="s">
        <v>5448</v>
      </c>
      <c r="CI423" s="4" t="s">
        <v>5448</v>
      </c>
      <c r="CJ423" s="4" t="s">
        <v>7478</v>
      </c>
      <c r="CK423" s="4"/>
      <c r="CL423" s="4"/>
      <c r="CM423" s="4"/>
      <c r="CN423" s="4" t="s">
        <v>3172</v>
      </c>
      <c r="CO423" s="4" t="s">
        <v>5551</v>
      </c>
      <c r="CP423" s="4"/>
      <c r="CQ423" s="4"/>
      <c r="CR423" s="4"/>
    </row>
    <row r="424" spans="1:96" ht="12.75">
      <c r="A424" s="4">
        <v>993</v>
      </c>
      <c r="B424" s="4">
        <v>10600</v>
      </c>
      <c r="C424" s="4" t="s">
        <v>7479</v>
      </c>
      <c r="D424" s="4" t="s">
        <v>7480</v>
      </c>
      <c r="E424" s="4">
        <v>18000</v>
      </c>
      <c r="F424" s="4" t="s">
        <v>7481</v>
      </c>
      <c r="G424" s="4" t="s">
        <v>7482</v>
      </c>
      <c r="H424" s="4" t="s">
        <v>69</v>
      </c>
      <c r="I424" s="4" t="s">
        <v>55</v>
      </c>
      <c r="J424" s="4" t="s">
        <v>101</v>
      </c>
      <c r="K424" s="4" t="s">
        <v>57</v>
      </c>
      <c r="L424" s="4" t="s">
        <v>5095</v>
      </c>
      <c r="M424" s="4" t="s">
        <v>767</v>
      </c>
      <c r="N424" s="4" t="s">
        <v>127</v>
      </c>
      <c r="O424" s="4" t="s">
        <v>7483</v>
      </c>
      <c r="P424" s="4" t="s">
        <v>7484</v>
      </c>
      <c r="Q424" s="4" t="s">
        <v>7485</v>
      </c>
      <c r="R424" s="4" t="s">
        <v>7485</v>
      </c>
      <c r="S424" s="4" t="s">
        <v>3527</v>
      </c>
      <c r="T424" s="4" t="s">
        <v>3527</v>
      </c>
      <c r="U424" s="4"/>
      <c r="V424" s="4" t="s">
        <v>74</v>
      </c>
      <c r="W424" s="4" t="s">
        <v>61</v>
      </c>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t="s">
        <v>5448</v>
      </c>
      <c r="CF424" s="4" t="s">
        <v>5448</v>
      </c>
      <c r="CG424" s="4" t="s">
        <v>5448</v>
      </c>
      <c r="CH424" s="4" t="s">
        <v>5448</v>
      </c>
      <c r="CI424" s="4" t="s">
        <v>5448</v>
      </c>
      <c r="CJ424" s="4"/>
      <c r="CK424" s="4"/>
      <c r="CL424" s="4"/>
      <c r="CM424" s="4"/>
      <c r="CN424" s="4" t="s">
        <v>3172</v>
      </c>
      <c r="CO424" s="4"/>
      <c r="CP424" s="4"/>
      <c r="CQ424" s="4"/>
      <c r="CR424" s="4"/>
    </row>
    <row r="425" spans="1:96" ht="12.75">
      <c r="A425" s="4">
        <v>144</v>
      </c>
      <c r="B425" s="4">
        <v>9289</v>
      </c>
      <c r="C425" s="4" t="s">
        <v>7486</v>
      </c>
      <c r="D425" s="4" t="s">
        <v>7487</v>
      </c>
      <c r="E425" s="4">
        <v>46000</v>
      </c>
      <c r="F425" s="4" t="s">
        <v>7488</v>
      </c>
      <c r="G425" s="4" t="s">
        <v>7489</v>
      </c>
      <c r="H425" s="4" t="s">
        <v>54</v>
      </c>
      <c r="I425" s="4" t="s">
        <v>55</v>
      </c>
      <c r="J425" s="4" t="s">
        <v>408</v>
      </c>
      <c r="K425" s="4" t="s">
        <v>57</v>
      </c>
      <c r="L425" s="4" t="s">
        <v>4265</v>
      </c>
      <c r="M425" s="4" t="s">
        <v>5173</v>
      </c>
      <c r="N425" s="4" t="s">
        <v>127</v>
      </c>
      <c r="O425" s="4" t="s">
        <v>7490</v>
      </c>
      <c r="P425" s="4" t="s">
        <v>7491</v>
      </c>
      <c r="Q425" s="4" t="s">
        <v>7492</v>
      </c>
      <c r="R425" s="4" t="s">
        <v>7493</v>
      </c>
      <c r="S425" s="4" t="s">
        <v>3527</v>
      </c>
      <c r="T425" s="4" t="s">
        <v>3527</v>
      </c>
      <c r="U425" s="4"/>
      <c r="V425" s="4" t="s">
        <v>244</v>
      </c>
      <c r="W425" s="4" t="s">
        <v>61</v>
      </c>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t="s">
        <v>5448</v>
      </c>
      <c r="CF425" s="4" t="s">
        <v>5448</v>
      </c>
      <c r="CG425" s="4" t="s">
        <v>7494</v>
      </c>
      <c r="CH425" s="4" t="s">
        <v>5448</v>
      </c>
      <c r="CI425" s="4" t="s">
        <v>5448</v>
      </c>
      <c r="CJ425" s="4" t="s">
        <v>7495</v>
      </c>
      <c r="CK425" s="4"/>
      <c r="CL425" s="4"/>
      <c r="CM425" s="4"/>
      <c r="CN425" s="4" t="s">
        <v>3172</v>
      </c>
      <c r="CO425" s="4"/>
      <c r="CP425" s="4"/>
      <c r="CQ425" s="4"/>
      <c r="CR425" s="4"/>
    </row>
    <row r="426" spans="1:96" ht="12.75">
      <c r="A426" s="4">
        <v>211</v>
      </c>
      <c r="B426" s="4">
        <v>9498</v>
      </c>
      <c r="C426" s="4" t="s">
        <v>2259</v>
      </c>
      <c r="D426" s="4" t="s">
        <v>2260</v>
      </c>
      <c r="E426" s="4">
        <v>12384</v>
      </c>
      <c r="F426" s="4" t="s">
        <v>2261</v>
      </c>
      <c r="G426" s="4" t="s">
        <v>2263</v>
      </c>
      <c r="H426" s="4" t="s">
        <v>259</v>
      </c>
      <c r="I426" s="4" t="s">
        <v>55</v>
      </c>
      <c r="J426" s="4" t="s">
        <v>1836</v>
      </c>
      <c r="K426" s="4" t="s">
        <v>57</v>
      </c>
      <c r="L426" s="4" t="s">
        <v>5095</v>
      </c>
      <c r="M426" s="4" t="s">
        <v>2057</v>
      </c>
      <c r="N426" s="4" t="s">
        <v>127</v>
      </c>
      <c r="O426" s="4" t="s">
        <v>4198</v>
      </c>
      <c r="P426" s="4" t="s">
        <v>7496</v>
      </c>
      <c r="Q426" s="4" t="s">
        <v>7497</v>
      </c>
      <c r="R426" s="4" t="s">
        <v>7497</v>
      </c>
      <c r="S426" s="4" t="s">
        <v>7498</v>
      </c>
      <c r="T426" s="4" t="s">
        <v>7499</v>
      </c>
      <c r="U426" s="4" t="s">
        <v>59</v>
      </c>
      <c r="V426" s="4" t="s">
        <v>244</v>
      </c>
      <c r="W426" s="4" t="s">
        <v>61</v>
      </c>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t="s">
        <v>5448</v>
      </c>
      <c r="CF426" s="4" t="s">
        <v>5448</v>
      </c>
      <c r="CG426" s="4" t="s">
        <v>7500</v>
      </c>
      <c r="CH426" s="4" t="s">
        <v>5448</v>
      </c>
      <c r="CI426" s="4" t="s">
        <v>5448</v>
      </c>
      <c r="CJ426" s="4"/>
      <c r="CK426" s="4"/>
      <c r="CL426" s="4"/>
      <c r="CM426" s="4"/>
      <c r="CN426" s="4" t="s">
        <v>3172</v>
      </c>
      <c r="CO426" s="4"/>
      <c r="CP426" s="4"/>
      <c r="CQ426" s="4"/>
      <c r="CR426" s="4"/>
    </row>
    <row r="427" spans="1:96" ht="12.75">
      <c r="A427" s="4">
        <v>639</v>
      </c>
      <c r="B427" s="4">
        <v>10172</v>
      </c>
      <c r="C427" s="4" t="s">
        <v>3892</v>
      </c>
      <c r="D427" s="4" t="s">
        <v>3893</v>
      </c>
      <c r="E427" s="4">
        <v>10000</v>
      </c>
      <c r="F427" s="4" t="s">
        <v>2586</v>
      </c>
      <c r="G427" s="4" t="s">
        <v>7501</v>
      </c>
      <c r="H427" s="4" t="s">
        <v>90</v>
      </c>
      <c r="I427" s="4" t="s">
        <v>55</v>
      </c>
      <c r="J427" s="4" t="s">
        <v>101</v>
      </c>
      <c r="K427" s="4" t="s">
        <v>57</v>
      </c>
      <c r="L427" s="4" t="s">
        <v>5095</v>
      </c>
      <c r="M427" s="4" t="s">
        <v>1041</v>
      </c>
      <c r="N427" s="4" t="s">
        <v>127</v>
      </c>
      <c r="O427" s="4" t="s">
        <v>3894</v>
      </c>
      <c r="P427" s="4" t="s">
        <v>7502</v>
      </c>
      <c r="Q427" s="4" t="s">
        <v>7503</v>
      </c>
      <c r="R427" s="4" t="s">
        <v>7503</v>
      </c>
      <c r="S427" s="4" t="s">
        <v>7504</v>
      </c>
      <c r="T427" s="4" t="s">
        <v>3527</v>
      </c>
      <c r="U427" s="4"/>
      <c r="V427" s="4" t="s">
        <v>74</v>
      </c>
      <c r="W427" s="4" t="s">
        <v>61</v>
      </c>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t="s">
        <v>5448</v>
      </c>
      <c r="CF427" s="4" t="s">
        <v>5448</v>
      </c>
      <c r="CG427" s="4" t="s">
        <v>7505</v>
      </c>
      <c r="CH427" s="4" t="s">
        <v>5448</v>
      </c>
      <c r="CI427" s="4" t="s">
        <v>5448</v>
      </c>
      <c r="CJ427" s="4"/>
      <c r="CK427" s="4"/>
      <c r="CL427" s="4"/>
      <c r="CM427" s="4"/>
      <c r="CN427" s="4" t="s">
        <v>3172</v>
      </c>
      <c r="CO427" s="4"/>
      <c r="CP427" s="4"/>
      <c r="CQ427" s="4"/>
      <c r="CR427" s="4"/>
    </row>
    <row r="428" spans="1:96" ht="12.75">
      <c r="A428" s="4">
        <v>875</v>
      </c>
      <c r="B428" s="4">
        <v>10423</v>
      </c>
      <c r="C428" s="4" t="s">
        <v>3895</v>
      </c>
      <c r="D428" s="4" t="s">
        <v>3896</v>
      </c>
      <c r="E428" s="4">
        <v>10000</v>
      </c>
      <c r="F428" s="4" t="s">
        <v>2468</v>
      </c>
      <c r="G428" s="4" t="s">
        <v>5565</v>
      </c>
      <c r="H428" s="4" t="s">
        <v>259</v>
      </c>
      <c r="I428" s="4" t="s">
        <v>55</v>
      </c>
      <c r="J428" s="4" t="s">
        <v>101</v>
      </c>
      <c r="K428" s="4" t="s">
        <v>57</v>
      </c>
      <c r="L428" s="4" t="s">
        <v>4265</v>
      </c>
      <c r="M428" s="4" t="s">
        <v>340</v>
      </c>
      <c r="N428" s="4" t="s">
        <v>137</v>
      </c>
      <c r="O428" s="4" t="s">
        <v>3897</v>
      </c>
      <c r="P428" s="4" t="s">
        <v>7506</v>
      </c>
      <c r="Q428" s="4" t="s">
        <v>7507</v>
      </c>
      <c r="R428" s="4" t="s">
        <v>7507</v>
      </c>
      <c r="S428" s="4" t="s">
        <v>3527</v>
      </c>
      <c r="T428" s="4" t="s">
        <v>3527</v>
      </c>
      <c r="U428" s="4"/>
      <c r="V428" s="4" t="s">
        <v>74</v>
      </c>
      <c r="W428" s="4" t="s">
        <v>61</v>
      </c>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t="s">
        <v>5448</v>
      </c>
      <c r="CF428" s="4" t="s">
        <v>5448</v>
      </c>
      <c r="CG428" s="4" t="s">
        <v>5448</v>
      </c>
      <c r="CH428" s="4" t="s">
        <v>5448</v>
      </c>
      <c r="CI428" s="4" t="s">
        <v>5448</v>
      </c>
      <c r="CJ428" s="4"/>
      <c r="CK428" s="4"/>
      <c r="CL428" s="4"/>
      <c r="CM428" s="4"/>
      <c r="CN428" s="4" t="s">
        <v>3172</v>
      </c>
      <c r="CO428" s="4"/>
      <c r="CP428" s="4"/>
      <c r="CQ428" s="4"/>
      <c r="CR428" s="4"/>
    </row>
    <row r="429" spans="1:96" ht="12.75">
      <c r="A429" s="4">
        <v>415</v>
      </c>
      <c r="B429" s="4">
        <v>9831</v>
      </c>
      <c r="C429" s="4" t="s">
        <v>2186</v>
      </c>
      <c r="D429" s="4" t="s">
        <v>2187</v>
      </c>
      <c r="E429" s="4">
        <v>12500</v>
      </c>
      <c r="F429" s="4" t="s">
        <v>893</v>
      </c>
      <c r="G429" s="4" t="s">
        <v>2188</v>
      </c>
      <c r="H429" s="4" t="s">
        <v>90</v>
      </c>
      <c r="I429" s="4" t="s">
        <v>55</v>
      </c>
      <c r="J429" s="4" t="s">
        <v>101</v>
      </c>
      <c r="K429" s="4" t="s">
        <v>57</v>
      </c>
      <c r="L429" s="4" t="s">
        <v>5095</v>
      </c>
      <c r="M429" s="4" t="s">
        <v>2189</v>
      </c>
      <c r="N429" s="4" t="s">
        <v>127</v>
      </c>
      <c r="O429" s="4" t="s">
        <v>4095</v>
      </c>
      <c r="P429" s="4" t="s">
        <v>7508</v>
      </c>
      <c r="Q429" s="4" t="s">
        <v>7509</v>
      </c>
      <c r="R429" s="4" t="s">
        <v>7509</v>
      </c>
      <c r="S429" s="4" t="s">
        <v>3527</v>
      </c>
      <c r="T429" s="4" t="s">
        <v>3527</v>
      </c>
      <c r="U429" s="4" t="s">
        <v>59</v>
      </c>
      <c r="V429" s="4" t="s">
        <v>60</v>
      </c>
      <c r="W429" s="4" t="s">
        <v>61</v>
      </c>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t="s">
        <v>5448</v>
      </c>
      <c r="CF429" s="4" t="s">
        <v>5448</v>
      </c>
      <c r="CG429" s="4" t="s">
        <v>7510</v>
      </c>
      <c r="CH429" s="4" t="s">
        <v>5448</v>
      </c>
      <c r="CI429" s="4" t="s">
        <v>5448</v>
      </c>
      <c r="CJ429" s="4"/>
      <c r="CK429" s="4"/>
      <c r="CL429" s="4"/>
      <c r="CM429" s="4"/>
      <c r="CN429" s="4" t="s">
        <v>3172</v>
      </c>
      <c r="CO429" s="4"/>
      <c r="CP429" s="4"/>
      <c r="CQ429" s="4"/>
      <c r="CR429" s="4"/>
    </row>
    <row r="430" spans="1:96" ht="12.75">
      <c r="A430" s="4">
        <v>705</v>
      </c>
      <c r="B430" s="4">
        <v>10241</v>
      </c>
      <c r="C430" s="4" t="s">
        <v>7511</v>
      </c>
      <c r="D430" s="4" t="s">
        <v>7512</v>
      </c>
      <c r="E430" s="4">
        <v>55000</v>
      </c>
      <c r="F430" s="4" t="s">
        <v>247</v>
      </c>
      <c r="G430" s="4" t="s">
        <v>7513</v>
      </c>
      <c r="H430" s="4" t="s">
        <v>54</v>
      </c>
      <c r="I430" s="4" t="s">
        <v>55</v>
      </c>
      <c r="J430" s="4" t="s">
        <v>56</v>
      </c>
      <c r="K430" s="4" t="s">
        <v>57</v>
      </c>
      <c r="L430" s="4" t="s">
        <v>4265</v>
      </c>
      <c r="M430" s="4" t="s">
        <v>58</v>
      </c>
      <c r="N430" s="4" t="s">
        <v>127</v>
      </c>
      <c r="O430" s="4" t="s">
        <v>7514</v>
      </c>
      <c r="P430" s="4" t="s">
        <v>7515</v>
      </c>
      <c r="Q430" s="4" t="s">
        <v>7516</v>
      </c>
      <c r="R430" s="4" t="s">
        <v>7516</v>
      </c>
      <c r="S430" s="4" t="s">
        <v>3527</v>
      </c>
      <c r="T430" s="4" t="s">
        <v>3527</v>
      </c>
      <c r="U430" s="4"/>
      <c r="V430" s="4" t="s">
        <v>74</v>
      </c>
      <c r="W430" s="4" t="s">
        <v>61</v>
      </c>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t="s">
        <v>5448</v>
      </c>
      <c r="CF430" s="4" t="s">
        <v>5448</v>
      </c>
      <c r="CG430" s="4" t="s">
        <v>5448</v>
      </c>
      <c r="CH430" s="4" t="s">
        <v>5448</v>
      </c>
      <c r="CI430" s="4" t="s">
        <v>5448</v>
      </c>
      <c r="CJ430" s="4"/>
      <c r="CK430" s="4"/>
      <c r="CL430" s="4"/>
      <c r="CM430" s="4"/>
      <c r="CN430" s="4" t="s">
        <v>3172</v>
      </c>
      <c r="CO430" s="4"/>
      <c r="CP430" s="4"/>
      <c r="CQ430" s="4"/>
      <c r="CR430" s="4"/>
    </row>
    <row r="431" spans="1:96" ht="12.75">
      <c r="A431" s="4">
        <v>435</v>
      </c>
      <c r="B431" s="4">
        <v>9861</v>
      </c>
      <c r="C431" s="4" t="s">
        <v>980</v>
      </c>
      <c r="D431" s="4" t="s">
        <v>981</v>
      </c>
      <c r="E431" s="4">
        <v>47500</v>
      </c>
      <c r="F431" s="4" t="s">
        <v>547</v>
      </c>
      <c r="G431" s="4" t="s">
        <v>982</v>
      </c>
      <c r="H431" s="4" t="s">
        <v>54</v>
      </c>
      <c r="I431" s="4" t="s">
        <v>55</v>
      </c>
      <c r="J431" s="4" t="s">
        <v>56</v>
      </c>
      <c r="K431" s="4" t="s">
        <v>57</v>
      </c>
      <c r="L431" s="4" t="s">
        <v>4265</v>
      </c>
      <c r="M431" s="4" t="s">
        <v>58</v>
      </c>
      <c r="N431" s="4" t="s">
        <v>127</v>
      </c>
      <c r="O431" s="4" t="s">
        <v>4056</v>
      </c>
      <c r="P431" s="4" t="s">
        <v>7517</v>
      </c>
      <c r="Q431" s="4" t="s">
        <v>7518</v>
      </c>
      <c r="R431" s="4" t="s">
        <v>7518</v>
      </c>
      <c r="S431" s="4" t="s">
        <v>3527</v>
      </c>
      <c r="T431" s="4" t="s">
        <v>3527</v>
      </c>
      <c r="U431" s="4" t="s">
        <v>118</v>
      </c>
      <c r="V431" s="4" t="s">
        <v>60</v>
      </c>
      <c r="W431" s="4" t="s">
        <v>61</v>
      </c>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t="s">
        <v>5572</v>
      </c>
      <c r="BG431" s="4" t="s">
        <v>547</v>
      </c>
      <c r="BH431" s="4" t="s">
        <v>6675</v>
      </c>
      <c r="BI431" s="4" t="s">
        <v>5574</v>
      </c>
      <c r="BJ431" s="4"/>
      <c r="BK431" s="4"/>
      <c r="BL431" s="4"/>
      <c r="BM431" s="4"/>
      <c r="BN431" s="4"/>
      <c r="BO431" s="4"/>
      <c r="BP431" s="4"/>
      <c r="BQ431" s="4"/>
      <c r="BR431" s="4"/>
      <c r="BS431" s="4" t="s">
        <v>5541</v>
      </c>
      <c r="BT431" s="4" t="s">
        <v>3527</v>
      </c>
      <c r="BU431" s="4" t="s">
        <v>3527</v>
      </c>
      <c r="BV431" s="4"/>
      <c r="BW431" s="4"/>
      <c r="BX431" s="4"/>
      <c r="BY431" s="4" t="s">
        <v>5546</v>
      </c>
      <c r="BZ431" s="4" t="s">
        <v>3527</v>
      </c>
      <c r="CA431" s="4" t="s">
        <v>3527</v>
      </c>
      <c r="CB431" s="4"/>
      <c r="CC431" s="4"/>
      <c r="CD431" s="4"/>
      <c r="CE431" s="4" t="s">
        <v>5547</v>
      </c>
      <c r="CF431" s="4" t="s">
        <v>5548</v>
      </c>
      <c r="CG431" s="4" t="s">
        <v>7519</v>
      </c>
      <c r="CH431" s="4" t="s">
        <v>5448</v>
      </c>
      <c r="CI431" s="4" t="s">
        <v>5448</v>
      </c>
      <c r="CJ431" s="4"/>
      <c r="CK431" s="4"/>
      <c r="CL431" s="4"/>
      <c r="CM431" s="4"/>
      <c r="CN431" s="4" t="s">
        <v>3172</v>
      </c>
      <c r="CO431" s="4"/>
      <c r="CP431" s="4"/>
      <c r="CQ431" s="4"/>
      <c r="CR431" s="4"/>
    </row>
    <row r="432" spans="1:96" ht="12.75">
      <c r="A432" s="4">
        <v>349</v>
      </c>
      <c r="B432" s="4">
        <v>9709</v>
      </c>
      <c r="C432" s="4" t="s">
        <v>2385</v>
      </c>
      <c r="D432" s="4" t="s">
        <v>2386</v>
      </c>
      <c r="E432" s="4">
        <v>11200</v>
      </c>
      <c r="F432" s="4" t="s">
        <v>1730</v>
      </c>
      <c r="G432" s="4" t="s">
        <v>2387</v>
      </c>
      <c r="H432" s="4" t="s">
        <v>90</v>
      </c>
      <c r="I432" s="4" t="s">
        <v>55</v>
      </c>
      <c r="J432" s="4" t="s">
        <v>101</v>
      </c>
      <c r="K432" s="4" t="s">
        <v>57</v>
      </c>
      <c r="L432" s="4" t="s">
        <v>5095</v>
      </c>
      <c r="M432" s="4" t="s">
        <v>102</v>
      </c>
      <c r="N432" s="4" t="s">
        <v>127</v>
      </c>
      <c r="O432" s="4" t="s">
        <v>3166</v>
      </c>
      <c r="P432" s="4" t="s">
        <v>7520</v>
      </c>
      <c r="Q432" s="4" t="s">
        <v>7521</v>
      </c>
      <c r="R432" s="4" t="s">
        <v>7521</v>
      </c>
      <c r="S432" s="4" t="s">
        <v>3527</v>
      </c>
      <c r="T432" s="4" t="s">
        <v>3527</v>
      </c>
      <c r="U432" s="4" t="s">
        <v>59</v>
      </c>
      <c r="V432" s="4" t="s">
        <v>60</v>
      </c>
      <c r="W432" s="4" t="s">
        <v>61</v>
      </c>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t="s">
        <v>5448</v>
      </c>
      <c r="CF432" s="4" t="s">
        <v>5448</v>
      </c>
      <c r="CG432" s="4" t="s">
        <v>7522</v>
      </c>
      <c r="CH432" s="4" t="s">
        <v>5448</v>
      </c>
      <c r="CI432" s="4" t="s">
        <v>5448</v>
      </c>
      <c r="CJ432" s="4"/>
      <c r="CK432" s="4"/>
      <c r="CL432" s="4"/>
      <c r="CM432" s="4"/>
      <c r="CN432" s="4" t="s">
        <v>3172</v>
      </c>
      <c r="CO432" s="4"/>
      <c r="CP432" s="4"/>
      <c r="CQ432" s="4"/>
      <c r="CR432" s="4"/>
    </row>
    <row r="433" spans="1:96" ht="25.5">
      <c r="A433" s="4">
        <v>461</v>
      </c>
      <c r="B433" s="4">
        <v>9903</v>
      </c>
      <c r="C433" s="4" t="s">
        <v>7523</v>
      </c>
      <c r="D433" s="4" t="s">
        <v>7524</v>
      </c>
      <c r="E433" s="4">
        <v>12500</v>
      </c>
      <c r="F433" s="4" t="s">
        <v>2008</v>
      </c>
      <c r="G433" s="4" t="s">
        <v>7525</v>
      </c>
      <c r="H433" s="4" t="s">
        <v>259</v>
      </c>
      <c r="I433" s="4" t="s">
        <v>55</v>
      </c>
      <c r="J433" s="4" t="s">
        <v>101</v>
      </c>
      <c r="K433" s="4" t="s">
        <v>57</v>
      </c>
      <c r="L433" s="4" t="s">
        <v>4265</v>
      </c>
      <c r="M433" s="4" t="s">
        <v>340</v>
      </c>
      <c r="N433" s="4" t="s">
        <v>137</v>
      </c>
      <c r="O433" s="4" t="s">
        <v>7526</v>
      </c>
      <c r="P433" s="4" t="s">
        <v>7527</v>
      </c>
      <c r="Q433" s="52" t="s">
        <v>7528</v>
      </c>
      <c r="R433" s="52" t="s">
        <v>7529</v>
      </c>
      <c r="S433" s="4" t="s">
        <v>3527</v>
      </c>
      <c r="T433" s="4" t="s">
        <v>3527</v>
      </c>
      <c r="U433" s="4"/>
      <c r="V433" s="4" t="s">
        <v>74</v>
      </c>
      <c r="W433" s="4" t="s">
        <v>61</v>
      </c>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t="s">
        <v>5448</v>
      </c>
      <c r="CF433" s="4" t="s">
        <v>5448</v>
      </c>
      <c r="CG433" s="4" t="s">
        <v>7530</v>
      </c>
      <c r="CH433" s="4" t="s">
        <v>5448</v>
      </c>
      <c r="CI433" s="4" t="s">
        <v>5448</v>
      </c>
      <c r="CJ433" s="4"/>
      <c r="CK433" s="4"/>
      <c r="CL433" s="4"/>
      <c r="CM433" s="4"/>
      <c r="CN433" s="4" t="s">
        <v>3172</v>
      </c>
      <c r="CO433" s="4"/>
      <c r="CP433" s="4"/>
      <c r="CQ433" s="4"/>
      <c r="CR433" s="4"/>
    </row>
    <row r="434" spans="1:96" ht="12.75">
      <c r="A434" s="4">
        <v>597</v>
      </c>
      <c r="B434" s="4">
        <v>10125</v>
      </c>
      <c r="C434" s="4" t="s">
        <v>7531</v>
      </c>
      <c r="D434" s="4" t="s">
        <v>7532</v>
      </c>
      <c r="E434" s="4">
        <v>10000</v>
      </c>
      <c r="F434" s="4" t="s">
        <v>853</v>
      </c>
      <c r="G434" s="4" t="s">
        <v>7533</v>
      </c>
      <c r="H434" s="4" t="s">
        <v>90</v>
      </c>
      <c r="I434" s="4" t="s">
        <v>55</v>
      </c>
      <c r="J434" s="4" t="s">
        <v>101</v>
      </c>
      <c r="K434" s="4" t="s">
        <v>57</v>
      </c>
      <c r="L434" s="4" t="s">
        <v>5095</v>
      </c>
      <c r="M434" s="4" t="s">
        <v>1041</v>
      </c>
      <c r="N434" s="4" t="s">
        <v>127</v>
      </c>
      <c r="O434" s="4" t="s">
        <v>7534</v>
      </c>
      <c r="P434" s="4" t="s">
        <v>7535</v>
      </c>
      <c r="Q434" s="4" t="s">
        <v>7536</v>
      </c>
      <c r="R434" s="4" t="s">
        <v>7536</v>
      </c>
      <c r="S434" s="4" t="s">
        <v>3527</v>
      </c>
      <c r="T434" s="4" t="s">
        <v>3527</v>
      </c>
      <c r="U434" s="4"/>
      <c r="V434" s="4" t="s">
        <v>74</v>
      </c>
      <c r="W434" s="4" t="s">
        <v>61</v>
      </c>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t="s">
        <v>5448</v>
      </c>
      <c r="CF434" s="4" t="s">
        <v>5448</v>
      </c>
      <c r="CG434" s="4" t="s">
        <v>5448</v>
      </c>
      <c r="CH434" s="4" t="s">
        <v>5448</v>
      </c>
      <c r="CI434" s="4" t="s">
        <v>5448</v>
      </c>
      <c r="CJ434" s="4"/>
      <c r="CK434" s="4"/>
      <c r="CL434" s="4"/>
      <c r="CM434" s="4"/>
      <c r="CN434" s="4" t="s">
        <v>3172</v>
      </c>
      <c r="CO434" s="4"/>
      <c r="CP434" s="4"/>
      <c r="CQ434" s="4"/>
      <c r="CR434" s="4"/>
    </row>
    <row r="435" spans="1:96" ht="12.75">
      <c r="A435" s="4">
        <v>598</v>
      </c>
      <c r="B435" s="4">
        <v>10126</v>
      </c>
      <c r="C435" s="4" t="s">
        <v>7537</v>
      </c>
      <c r="D435" s="4" t="s">
        <v>7538</v>
      </c>
      <c r="E435" s="4">
        <v>10000</v>
      </c>
      <c r="F435" s="4" t="s">
        <v>853</v>
      </c>
      <c r="G435" s="4" t="s">
        <v>7539</v>
      </c>
      <c r="H435" s="4" t="s">
        <v>90</v>
      </c>
      <c r="I435" s="4" t="s">
        <v>55</v>
      </c>
      <c r="J435" s="4" t="s">
        <v>101</v>
      </c>
      <c r="K435" s="4" t="s">
        <v>57</v>
      </c>
      <c r="L435" s="4" t="s">
        <v>5095</v>
      </c>
      <c r="M435" s="4" t="s">
        <v>1041</v>
      </c>
      <c r="N435" s="4" t="s">
        <v>127</v>
      </c>
      <c r="O435" s="4" t="s">
        <v>7540</v>
      </c>
      <c r="P435" s="4" t="s">
        <v>7541</v>
      </c>
      <c r="Q435" s="4" t="s">
        <v>7542</v>
      </c>
      <c r="R435" s="4" t="s">
        <v>7542</v>
      </c>
      <c r="S435" s="4" t="s">
        <v>3527</v>
      </c>
      <c r="T435" s="4" t="s">
        <v>3527</v>
      </c>
      <c r="U435" s="4"/>
      <c r="V435" s="4" t="s">
        <v>74</v>
      </c>
      <c r="W435" s="4" t="s">
        <v>61</v>
      </c>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t="s">
        <v>5448</v>
      </c>
      <c r="CF435" s="4" t="s">
        <v>5448</v>
      </c>
      <c r="CG435" s="4" t="s">
        <v>5448</v>
      </c>
      <c r="CH435" s="4" t="s">
        <v>5448</v>
      </c>
      <c r="CI435" s="4" t="s">
        <v>5448</v>
      </c>
      <c r="CJ435" s="4"/>
      <c r="CK435" s="4"/>
      <c r="CL435" s="4"/>
      <c r="CM435" s="4"/>
      <c r="CN435" s="4" t="s">
        <v>3172</v>
      </c>
      <c r="CO435" s="4"/>
      <c r="CP435" s="4"/>
      <c r="CQ435" s="4"/>
      <c r="CR435" s="4"/>
    </row>
    <row r="436" spans="1:96" ht="12.75">
      <c r="A436" s="4">
        <v>614</v>
      </c>
      <c r="B436" s="4">
        <v>10144</v>
      </c>
      <c r="C436" s="4" t="s">
        <v>7543</v>
      </c>
      <c r="D436" s="4" t="s">
        <v>7544</v>
      </c>
      <c r="E436" s="4">
        <v>10000</v>
      </c>
      <c r="F436" s="4" t="s">
        <v>2747</v>
      </c>
      <c r="G436" s="4" t="s">
        <v>7545</v>
      </c>
      <c r="H436" s="4" t="s">
        <v>259</v>
      </c>
      <c r="I436" s="4" t="s">
        <v>55</v>
      </c>
      <c r="J436" s="4" t="s">
        <v>101</v>
      </c>
      <c r="K436" s="4" t="s">
        <v>57</v>
      </c>
      <c r="L436" s="4" t="s">
        <v>4265</v>
      </c>
      <c r="M436" s="4" t="s">
        <v>340</v>
      </c>
      <c r="N436" s="4" t="s">
        <v>137</v>
      </c>
      <c r="O436" s="4" t="s">
        <v>7546</v>
      </c>
      <c r="P436" s="4" t="s">
        <v>7547</v>
      </c>
      <c r="Q436" s="4" t="s">
        <v>7548</v>
      </c>
      <c r="R436" s="4" t="s">
        <v>7548</v>
      </c>
      <c r="S436" s="4" t="s">
        <v>3527</v>
      </c>
      <c r="T436" s="4" t="s">
        <v>3527</v>
      </c>
      <c r="U436" s="4"/>
      <c r="V436" s="4" t="s">
        <v>74</v>
      </c>
      <c r="W436" s="4" t="s">
        <v>61</v>
      </c>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t="s">
        <v>5448</v>
      </c>
      <c r="CF436" s="4" t="s">
        <v>5448</v>
      </c>
      <c r="CG436" s="4" t="s">
        <v>5448</v>
      </c>
      <c r="CH436" s="4" t="s">
        <v>5448</v>
      </c>
      <c r="CI436" s="4" t="s">
        <v>5448</v>
      </c>
      <c r="CJ436" s="4"/>
      <c r="CK436" s="4"/>
      <c r="CL436" s="4"/>
      <c r="CM436" s="4"/>
      <c r="CN436" s="4" t="s">
        <v>3172</v>
      </c>
      <c r="CO436" s="4"/>
      <c r="CP436" s="4"/>
      <c r="CQ436" s="4"/>
      <c r="CR436" s="4"/>
    </row>
    <row r="437" spans="1:96" ht="12.75">
      <c r="A437" s="4">
        <v>621</v>
      </c>
      <c r="B437" s="4">
        <v>10151</v>
      </c>
      <c r="C437" s="4" t="s">
        <v>2767</v>
      </c>
      <c r="D437" s="4" t="s">
        <v>2768</v>
      </c>
      <c r="E437" s="4">
        <v>10000</v>
      </c>
      <c r="F437" s="4" t="s">
        <v>2747</v>
      </c>
      <c r="G437" s="4" t="s">
        <v>2769</v>
      </c>
      <c r="H437" s="4" t="s">
        <v>259</v>
      </c>
      <c r="I437" s="4" t="s">
        <v>55</v>
      </c>
      <c r="J437" s="4" t="s">
        <v>101</v>
      </c>
      <c r="K437" s="4" t="s">
        <v>57</v>
      </c>
      <c r="L437" s="4" t="s">
        <v>4265</v>
      </c>
      <c r="M437" s="4" t="s">
        <v>2057</v>
      </c>
      <c r="N437" s="4" t="s">
        <v>127</v>
      </c>
      <c r="O437" s="4" t="s">
        <v>3899</v>
      </c>
      <c r="P437" s="4" t="s">
        <v>7549</v>
      </c>
      <c r="Q437" s="4" t="s">
        <v>7550</v>
      </c>
      <c r="R437" s="4" t="s">
        <v>7550</v>
      </c>
      <c r="S437" s="4" t="s">
        <v>3527</v>
      </c>
      <c r="T437" s="4" t="s">
        <v>3527</v>
      </c>
      <c r="U437" s="4"/>
      <c r="V437" s="4" t="s">
        <v>74</v>
      </c>
      <c r="W437" s="4" t="s">
        <v>61</v>
      </c>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t="s">
        <v>5448</v>
      </c>
      <c r="CF437" s="4" t="s">
        <v>5448</v>
      </c>
      <c r="CG437" s="4" t="s">
        <v>7551</v>
      </c>
      <c r="CH437" s="4" t="s">
        <v>5448</v>
      </c>
      <c r="CI437" s="4" t="s">
        <v>5448</v>
      </c>
      <c r="CJ437" s="4"/>
      <c r="CK437" s="4"/>
      <c r="CL437" s="4"/>
      <c r="CM437" s="4"/>
      <c r="CN437" s="4" t="s">
        <v>3172</v>
      </c>
      <c r="CO437" s="4"/>
      <c r="CP437" s="4"/>
      <c r="CQ437" s="4"/>
      <c r="CR437" s="4"/>
    </row>
    <row r="438" spans="1:96" ht="12.75">
      <c r="A438" s="4">
        <v>626</v>
      </c>
      <c r="B438" s="4">
        <v>10156</v>
      </c>
      <c r="C438" s="4" t="s">
        <v>3901</v>
      </c>
      <c r="D438" s="4" t="s">
        <v>3902</v>
      </c>
      <c r="E438" s="4">
        <v>10000</v>
      </c>
      <c r="F438" s="4" t="s">
        <v>2747</v>
      </c>
      <c r="G438" s="4" t="s">
        <v>7552</v>
      </c>
      <c r="H438" s="4" t="s">
        <v>259</v>
      </c>
      <c r="I438" s="4" t="s">
        <v>55</v>
      </c>
      <c r="J438" s="4" t="s">
        <v>101</v>
      </c>
      <c r="K438" s="4" t="s">
        <v>57</v>
      </c>
      <c r="L438" s="4" t="s">
        <v>4265</v>
      </c>
      <c r="M438" s="4" t="s">
        <v>2057</v>
      </c>
      <c r="N438" s="4" t="s">
        <v>127</v>
      </c>
      <c r="O438" s="4" t="s">
        <v>3903</v>
      </c>
      <c r="P438" s="4" t="s">
        <v>7553</v>
      </c>
      <c r="Q438" s="4" t="s">
        <v>7554</v>
      </c>
      <c r="R438" s="4" t="s">
        <v>7554</v>
      </c>
      <c r="S438" s="4" t="s">
        <v>3527</v>
      </c>
      <c r="T438" s="4" t="s">
        <v>3527</v>
      </c>
      <c r="U438" s="4"/>
      <c r="V438" s="4" t="s">
        <v>74</v>
      </c>
      <c r="W438" s="4" t="s">
        <v>61</v>
      </c>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t="s">
        <v>5448</v>
      </c>
      <c r="CF438" s="4" t="s">
        <v>5448</v>
      </c>
      <c r="CG438" s="4" t="s">
        <v>7555</v>
      </c>
      <c r="CH438" s="4" t="s">
        <v>5448</v>
      </c>
      <c r="CI438" s="4" t="s">
        <v>5448</v>
      </c>
      <c r="CJ438" s="4"/>
      <c r="CK438" s="4"/>
      <c r="CL438" s="4"/>
      <c r="CM438" s="4"/>
      <c r="CN438" s="4" t="s">
        <v>3172</v>
      </c>
      <c r="CO438" s="4"/>
      <c r="CP438" s="4"/>
      <c r="CQ438" s="4"/>
      <c r="CR438" s="4"/>
    </row>
    <row r="439" spans="1:96" ht="12.75">
      <c r="A439" s="4">
        <v>628</v>
      </c>
      <c r="B439" s="4">
        <v>10158</v>
      </c>
      <c r="C439" s="4" t="s">
        <v>1203</v>
      </c>
      <c r="D439" s="4" t="s">
        <v>1204</v>
      </c>
      <c r="E439" s="4">
        <v>40000</v>
      </c>
      <c r="F439" s="4" t="s">
        <v>1205</v>
      </c>
      <c r="G439" s="4" t="s">
        <v>1207</v>
      </c>
      <c r="H439" s="4" t="s">
        <v>54</v>
      </c>
      <c r="I439" s="4" t="s">
        <v>55</v>
      </c>
      <c r="J439" s="4" t="s">
        <v>56</v>
      </c>
      <c r="K439" s="4" t="s">
        <v>57</v>
      </c>
      <c r="L439" s="4" t="s">
        <v>4265</v>
      </c>
      <c r="M439" s="4" t="s">
        <v>58</v>
      </c>
      <c r="N439" s="4" t="s">
        <v>127</v>
      </c>
      <c r="O439" s="4" t="s">
        <v>3683</v>
      </c>
      <c r="P439" s="4" t="s">
        <v>7556</v>
      </c>
      <c r="Q439" s="4" t="s">
        <v>7557</v>
      </c>
      <c r="R439" s="4" t="s">
        <v>7557</v>
      </c>
      <c r="S439" s="4" t="s">
        <v>3527</v>
      </c>
      <c r="T439" s="4" t="s">
        <v>3527</v>
      </c>
      <c r="U439" s="4" t="s">
        <v>59</v>
      </c>
      <c r="V439" s="4" t="s">
        <v>60</v>
      </c>
      <c r="W439" s="4" t="s">
        <v>61</v>
      </c>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t="s">
        <v>5448</v>
      </c>
      <c r="CF439" s="4" t="s">
        <v>5448</v>
      </c>
      <c r="CG439" s="4" t="s">
        <v>7558</v>
      </c>
      <c r="CH439" s="4" t="s">
        <v>5448</v>
      </c>
      <c r="CI439" s="4" t="s">
        <v>5448</v>
      </c>
      <c r="CJ439" s="4"/>
      <c r="CK439" s="4"/>
      <c r="CL439" s="4"/>
      <c r="CM439" s="4"/>
      <c r="CN439" s="4" t="s">
        <v>3172</v>
      </c>
      <c r="CO439" s="4"/>
      <c r="CP439" s="4"/>
      <c r="CQ439" s="4"/>
      <c r="CR439" s="4"/>
    </row>
    <row r="440" spans="1:96" ht="12.75">
      <c r="A440" s="4">
        <v>319</v>
      </c>
      <c r="B440" s="4">
        <v>9656</v>
      </c>
      <c r="C440" s="4" t="s">
        <v>959</v>
      </c>
      <c r="D440" s="4" t="s">
        <v>960</v>
      </c>
      <c r="E440" s="4">
        <v>49500</v>
      </c>
      <c r="F440" s="4" t="s">
        <v>961</v>
      </c>
      <c r="G440" s="4" t="s">
        <v>963</v>
      </c>
      <c r="H440" s="4" t="s">
        <v>54</v>
      </c>
      <c r="I440" s="4" t="s">
        <v>55</v>
      </c>
      <c r="J440" s="4" t="s">
        <v>56</v>
      </c>
      <c r="K440" s="4" t="s">
        <v>57</v>
      </c>
      <c r="L440" s="4" t="s">
        <v>5095</v>
      </c>
      <c r="M440" s="4" t="s">
        <v>497</v>
      </c>
      <c r="N440" s="4" t="s">
        <v>127</v>
      </c>
      <c r="O440" s="4" t="s">
        <v>3122</v>
      </c>
      <c r="P440" s="4" t="s">
        <v>7559</v>
      </c>
      <c r="Q440" s="4" t="s">
        <v>7560</v>
      </c>
      <c r="R440" s="4" t="s">
        <v>7560</v>
      </c>
      <c r="S440" s="4" t="s">
        <v>3527</v>
      </c>
      <c r="T440" s="4" t="s">
        <v>3527</v>
      </c>
      <c r="U440" s="4" t="s">
        <v>59</v>
      </c>
      <c r="V440" s="4" t="s">
        <v>60</v>
      </c>
      <c r="W440" s="4" t="s">
        <v>61</v>
      </c>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t="s">
        <v>5572</v>
      </c>
      <c r="BG440" s="4" t="s">
        <v>961</v>
      </c>
      <c r="BH440" s="4" t="s">
        <v>6828</v>
      </c>
      <c r="BI440" s="4" t="s">
        <v>5574</v>
      </c>
      <c r="BJ440" s="4" t="s">
        <v>5575</v>
      </c>
      <c r="BK440" s="4" t="s">
        <v>5576</v>
      </c>
      <c r="BL440" s="4" t="s">
        <v>5577</v>
      </c>
      <c r="BM440" s="4"/>
      <c r="BN440" s="4"/>
      <c r="BO440" s="4"/>
      <c r="BP440" s="4"/>
      <c r="BQ440" s="4"/>
      <c r="BR440" s="4"/>
      <c r="BS440" s="4" t="s">
        <v>5541</v>
      </c>
      <c r="BT440" s="4" t="s">
        <v>3527</v>
      </c>
      <c r="BU440" s="4" t="s">
        <v>3527</v>
      </c>
      <c r="BV440" s="4"/>
      <c r="BW440" s="4"/>
      <c r="BX440" s="4"/>
      <c r="BY440" s="4" t="s">
        <v>5546</v>
      </c>
      <c r="BZ440" s="4" t="s">
        <v>3527</v>
      </c>
      <c r="CA440" s="4" t="s">
        <v>3527</v>
      </c>
      <c r="CB440" s="4"/>
      <c r="CC440" s="4"/>
      <c r="CD440" s="4"/>
      <c r="CE440" s="4" t="s">
        <v>5547</v>
      </c>
      <c r="CF440" s="4" t="s">
        <v>5548</v>
      </c>
      <c r="CG440" s="4" t="s">
        <v>7561</v>
      </c>
      <c r="CH440" s="4" t="s">
        <v>5448</v>
      </c>
      <c r="CI440" s="4" t="s">
        <v>5448</v>
      </c>
      <c r="CJ440" s="4"/>
      <c r="CK440" s="4"/>
      <c r="CL440" s="4"/>
      <c r="CM440" s="4"/>
      <c r="CN440" s="4" t="s">
        <v>3172</v>
      </c>
      <c r="CO440" s="4"/>
      <c r="CP440" s="4"/>
      <c r="CQ440" s="4"/>
      <c r="CR440" s="4"/>
    </row>
    <row r="441" spans="1:96" ht="38.25">
      <c r="A441" s="4">
        <v>512</v>
      </c>
      <c r="B441" s="4">
        <v>9999</v>
      </c>
      <c r="C441" s="4" t="s">
        <v>1052</v>
      </c>
      <c r="D441" s="4" t="s">
        <v>1053</v>
      </c>
      <c r="E441" s="4">
        <v>44000</v>
      </c>
      <c r="F441" s="4" t="s">
        <v>1054</v>
      </c>
      <c r="G441" s="4" t="s">
        <v>1056</v>
      </c>
      <c r="H441" s="4" t="s">
        <v>54</v>
      </c>
      <c r="I441" s="4" t="s">
        <v>55</v>
      </c>
      <c r="J441" s="4" t="s">
        <v>408</v>
      </c>
      <c r="K441" s="4" t="s">
        <v>57</v>
      </c>
      <c r="L441" s="4" t="s">
        <v>5095</v>
      </c>
      <c r="M441" s="4" t="s">
        <v>497</v>
      </c>
      <c r="N441" s="4" t="s">
        <v>127</v>
      </c>
      <c r="O441" s="4" t="s">
        <v>3709</v>
      </c>
      <c r="P441" s="4" t="s">
        <v>7562</v>
      </c>
      <c r="Q441" s="52" t="s">
        <v>7563</v>
      </c>
      <c r="R441" s="52" t="s">
        <v>7563</v>
      </c>
      <c r="S441" s="4" t="s">
        <v>3527</v>
      </c>
      <c r="T441" s="4" t="s">
        <v>3527</v>
      </c>
      <c r="U441" s="4" t="s">
        <v>391</v>
      </c>
      <c r="V441" s="4" t="s">
        <v>60</v>
      </c>
      <c r="W441" s="4" t="s">
        <v>61</v>
      </c>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t="s">
        <v>5448</v>
      </c>
      <c r="CF441" s="4" t="s">
        <v>5448</v>
      </c>
      <c r="CG441" s="4" t="s">
        <v>7564</v>
      </c>
      <c r="CH441" s="4" t="s">
        <v>5448</v>
      </c>
      <c r="CI441" s="4" t="s">
        <v>5448</v>
      </c>
      <c r="CJ441" s="4"/>
      <c r="CK441" s="4"/>
      <c r="CL441" s="4"/>
      <c r="CM441" s="4"/>
      <c r="CN441" s="4" t="s">
        <v>3172</v>
      </c>
      <c r="CO441" s="4"/>
      <c r="CP441" s="4"/>
      <c r="CQ441" s="4"/>
      <c r="CR441" s="4"/>
    </row>
    <row r="442" spans="1:96" ht="12.75">
      <c r="A442" s="4">
        <v>575</v>
      </c>
      <c r="B442" s="4">
        <v>10099</v>
      </c>
      <c r="C442" s="4" t="s">
        <v>3904</v>
      </c>
      <c r="D442" s="4" t="s">
        <v>3905</v>
      </c>
      <c r="E442" s="4">
        <v>10000</v>
      </c>
      <c r="F442" s="4" t="s">
        <v>2700</v>
      </c>
      <c r="G442" s="4" t="s">
        <v>7565</v>
      </c>
      <c r="H442" s="4" t="s">
        <v>90</v>
      </c>
      <c r="I442" s="4" t="s">
        <v>55</v>
      </c>
      <c r="J442" s="4" t="s">
        <v>101</v>
      </c>
      <c r="K442" s="4" t="s">
        <v>57</v>
      </c>
      <c r="L442" s="4" t="s">
        <v>5095</v>
      </c>
      <c r="M442" s="4" t="s">
        <v>1041</v>
      </c>
      <c r="N442" s="4" t="s">
        <v>127</v>
      </c>
      <c r="O442" s="4" t="s">
        <v>3906</v>
      </c>
      <c r="P442" s="4" t="s">
        <v>7566</v>
      </c>
      <c r="Q442" s="4" t="s">
        <v>7567</v>
      </c>
      <c r="R442" s="4" t="s">
        <v>7567</v>
      </c>
      <c r="S442" s="4" t="s">
        <v>3527</v>
      </c>
      <c r="T442" s="4" t="s">
        <v>3527</v>
      </c>
      <c r="U442" s="4"/>
      <c r="V442" s="4" t="s">
        <v>74</v>
      </c>
      <c r="W442" s="4" t="s">
        <v>61</v>
      </c>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t="s">
        <v>5448</v>
      </c>
      <c r="CF442" s="4" t="s">
        <v>5448</v>
      </c>
      <c r="CG442" s="4" t="s">
        <v>7568</v>
      </c>
      <c r="CH442" s="4" t="s">
        <v>5448</v>
      </c>
      <c r="CI442" s="4" t="s">
        <v>5448</v>
      </c>
      <c r="CJ442" s="4"/>
      <c r="CK442" s="4"/>
      <c r="CL442" s="4"/>
      <c r="CM442" s="4"/>
      <c r="CN442" s="4" t="s">
        <v>3172</v>
      </c>
      <c r="CO442" s="4"/>
      <c r="CP442" s="4"/>
      <c r="CQ442" s="4"/>
      <c r="CR442" s="4"/>
    </row>
    <row r="443" spans="1:96" ht="12.75">
      <c r="A443" s="4">
        <v>149</v>
      </c>
      <c r="B443" s="4">
        <v>9330</v>
      </c>
      <c r="C443" s="4" t="s">
        <v>7569</v>
      </c>
      <c r="D443" s="4" t="s">
        <v>7570</v>
      </c>
      <c r="E443" s="4">
        <v>13000</v>
      </c>
      <c r="F443" s="4" t="s">
        <v>7084</v>
      </c>
      <c r="G443" s="4" t="s">
        <v>7571</v>
      </c>
      <c r="H443" s="4" t="s">
        <v>90</v>
      </c>
      <c r="I443" s="4" t="s">
        <v>55</v>
      </c>
      <c r="J443" s="4" t="s">
        <v>101</v>
      </c>
      <c r="K443" s="4" t="s">
        <v>57</v>
      </c>
      <c r="L443" s="4" t="s">
        <v>5095</v>
      </c>
      <c r="M443" s="4" t="s">
        <v>1041</v>
      </c>
      <c r="N443" s="4" t="s">
        <v>127</v>
      </c>
      <c r="O443" s="4" t="s">
        <v>7572</v>
      </c>
      <c r="P443" s="4" t="s">
        <v>7573</v>
      </c>
      <c r="Q443" s="4" t="s">
        <v>7574</v>
      </c>
      <c r="R443" s="4" t="s">
        <v>7574</v>
      </c>
      <c r="S443" s="4" t="s">
        <v>7575</v>
      </c>
      <c r="T443" s="4" t="s">
        <v>7576</v>
      </c>
      <c r="U443" s="4"/>
      <c r="V443" s="4" t="s">
        <v>74</v>
      </c>
      <c r="W443" s="4" t="s">
        <v>61</v>
      </c>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t="s">
        <v>7577</v>
      </c>
      <c r="BK443" s="4" t="s">
        <v>7578</v>
      </c>
      <c r="BL443" s="4" t="s">
        <v>7579</v>
      </c>
      <c r="BM443" s="4"/>
      <c r="BN443" s="4"/>
      <c r="BO443" s="4"/>
      <c r="BP443" s="4"/>
      <c r="BQ443" s="4"/>
      <c r="BR443" s="4"/>
      <c r="BS443" s="4"/>
      <c r="BT443" s="4"/>
      <c r="BU443" s="4"/>
      <c r="BV443" s="4"/>
      <c r="BW443" s="4"/>
      <c r="BX443" s="4"/>
      <c r="BY443" s="4"/>
      <c r="BZ443" s="4"/>
      <c r="CA443" s="4"/>
      <c r="CB443" s="4"/>
      <c r="CC443" s="4"/>
      <c r="CD443" s="4"/>
      <c r="CE443" s="4" t="s">
        <v>5448</v>
      </c>
      <c r="CF443" s="4" t="s">
        <v>5448</v>
      </c>
      <c r="CG443" s="4" t="s">
        <v>7580</v>
      </c>
      <c r="CH443" s="4" t="s">
        <v>5448</v>
      </c>
      <c r="CI443" s="4" t="s">
        <v>5448</v>
      </c>
      <c r="CJ443" s="4"/>
      <c r="CK443" s="4"/>
      <c r="CL443" s="4"/>
      <c r="CM443" s="4"/>
      <c r="CN443" s="4" t="s">
        <v>3172</v>
      </c>
      <c r="CO443" s="4"/>
      <c r="CP443" s="4"/>
      <c r="CQ443" s="4"/>
      <c r="CR443" s="4"/>
    </row>
    <row r="444" spans="1:96" ht="12.75">
      <c r="A444" s="4">
        <v>128</v>
      </c>
      <c r="B444" s="4">
        <v>9185</v>
      </c>
      <c r="C444" s="4" t="s">
        <v>1542</v>
      </c>
      <c r="D444" s="4" t="s">
        <v>1543</v>
      </c>
      <c r="E444" s="4">
        <v>27650</v>
      </c>
      <c r="F444" s="4" t="s">
        <v>1544</v>
      </c>
      <c r="G444" s="4" t="s">
        <v>1547</v>
      </c>
      <c r="H444" s="4" t="s">
        <v>54</v>
      </c>
      <c r="I444" s="4" t="s">
        <v>55</v>
      </c>
      <c r="J444" s="4" t="s">
        <v>1085</v>
      </c>
      <c r="K444" s="4" t="s">
        <v>57</v>
      </c>
      <c r="L444" s="4" t="s">
        <v>4265</v>
      </c>
      <c r="M444" s="4" t="s">
        <v>58</v>
      </c>
      <c r="N444" s="4" t="s">
        <v>127</v>
      </c>
      <c r="O444" s="4" t="s">
        <v>4200</v>
      </c>
      <c r="P444" s="4" t="s">
        <v>7581</v>
      </c>
      <c r="Q444" s="4" t="s">
        <v>7582</v>
      </c>
      <c r="R444" s="4" t="s">
        <v>7583</v>
      </c>
      <c r="S444" s="4" t="s">
        <v>7584</v>
      </c>
      <c r="T444" s="4" t="s">
        <v>7585</v>
      </c>
      <c r="U444" s="4" t="s">
        <v>59</v>
      </c>
      <c r="V444" s="4" t="s">
        <v>60</v>
      </c>
      <c r="W444" s="4" t="s">
        <v>61</v>
      </c>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t="s">
        <v>5572</v>
      </c>
      <c r="BG444" s="4" t="s">
        <v>1544</v>
      </c>
      <c r="BH444" s="4" t="s">
        <v>7586</v>
      </c>
      <c r="BI444" s="4" t="s">
        <v>7587</v>
      </c>
      <c r="BJ444" s="4" t="s">
        <v>5575</v>
      </c>
      <c r="BK444" s="4" t="s">
        <v>5576</v>
      </c>
      <c r="BL444" s="4" t="s">
        <v>5577</v>
      </c>
      <c r="BM444" s="4"/>
      <c r="BN444" s="4"/>
      <c r="BO444" s="4"/>
      <c r="BP444" s="4"/>
      <c r="BQ444" s="4"/>
      <c r="BR444" s="4"/>
      <c r="BS444" s="4" t="s">
        <v>5541</v>
      </c>
      <c r="BT444" s="4" t="s">
        <v>3527</v>
      </c>
      <c r="BU444" s="4" t="s">
        <v>3527</v>
      </c>
      <c r="BV444" s="4"/>
      <c r="BW444" s="4"/>
      <c r="BX444" s="4"/>
      <c r="BY444" s="4" t="s">
        <v>5546</v>
      </c>
      <c r="BZ444" s="4" t="s">
        <v>3527</v>
      </c>
      <c r="CA444" s="4" t="s">
        <v>3527</v>
      </c>
      <c r="CB444" s="4"/>
      <c r="CC444" s="4"/>
      <c r="CD444" s="4"/>
      <c r="CE444" s="4" t="s">
        <v>5448</v>
      </c>
      <c r="CF444" s="4" t="s">
        <v>5548</v>
      </c>
      <c r="CG444" s="4" t="s">
        <v>7588</v>
      </c>
      <c r="CH444" s="4" t="s">
        <v>5448</v>
      </c>
      <c r="CI444" s="4" t="s">
        <v>5448</v>
      </c>
      <c r="CJ444" s="4" t="s">
        <v>7145</v>
      </c>
      <c r="CK444" s="4"/>
      <c r="CL444" s="4"/>
      <c r="CM444" s="4"/>
      <c r="CN444" s="4" t="s">
        <v>3172</v>
      </c>
      <c r="CO444" s="4"/>
      <c r="CP444" s="4"/>
      <c r="CQ444" s="4"/>
      <c r="CR444" s="4"/>
    </row>
    <row r="445" spans="1:96" ht="12.75">
      <c r="A445" s="4">
        <v>632</v>
      </c>
      <c r="B445" s="4">
        <v>10163</v>
      </c>
      <c r="C445" s="4" t="s">
        <v>2051</v>
      </c>
      <c r="D445" s="4" t="s">
        <v>2052</v>
      </c>
      <c r="E445" s="4">
        <v>15000</v>
      </c>
      <c r="F445" s="4" t="s">
        <v>2053</v>
      </c>
      <c r="G445" s="4" t="s">
        <v>2055</v>
      </c>
      <c r="H445" s="4" t="s">
        <v>259</v>
      </c>
      <c r="I445" s="4" t="s">
        <v>55</v>
      </c>
      <c r="J445" s="4" t="s">
        <v>1860</v>
      </c>
      <c r="K445" s="4" t="s">
        <v>57</v>
      </c>
      <c r="L445" s="4" t="s">
        <v>4265</v>
      </c>
      <c r="M445" s="4" t="s">
        <v>2057</v>
      </c>
      <c r="N445" s="4" t="s">
        <v>127</v>
      </c>
      <c r="O445" s="4" t="s">
        <v>3907</v>
      </c>
      <c r="P445" s="4" t="s">
        <v>7589</v>
      </c>
      <c r="Q445" s="4" t="s">
        <v>7590</v>
      </c>
      <c r="R445" s="4" t="s">
        <v>7590</v>
      </c>
      <c r="S445" s="4" t="s">
        <v>3527</v>
      </c>
      <c r="T445" s="4" t="s">
        <v>3527</v>
      </c>
      <c r="U445" s="4" t="s">
        <v>2058</v>
      </c>
      <c r="V445" s="4" t="s">
        <v>74</v>
      </c>
      <c r="W445" s="4" t="s">
        <v>61</v>
      </c>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t="s">
        <v>5448</v>
      </c>
      <c r="CF445" s="4" t="s">
        <v>5448</v>
      </c>
      <c r="CG445" s="4" t="s">
        <v>7591</v>
      </c>
      <c r="CH445" s="4" t="s">
        <v>5448</v>
      </c>
      <c r="CI445" s="4" t="s">
        <v>5448</v>
      </c>
      <c r="CJ445" s="4"/>
      <c r="CK445" s="4"/>
      <c r="CL445" s="4"/>
      <c r="CM445" s="4"/>
      <c r="CN445" s="4" t="s">
        <v>3172</v>
      </c>
      <c r="CO445" s="4"/>
      <c r="CP445" s="4"/>
      <c r="CQ445" s="4"/>
      <c r="CR445" s="4"/>
    </row>
    <row r="446" spans="1:96" ht="12.75">
      <c r="A446" s="4">
        <v>634</v>
      </c>
      <c r="B446" s="4">
        <v>10165</v>
      </c>
      <c r="C446" s="4" t="s">
        <v>3908</v>
      </c>
      <c r="D446" s="4" t="s">
        <v>3909</v>
      </c>
      <c r="E446" s="4">
        <v>120000</v>
      </c>
      <c r="F446" s="4" t="s">
        <v>7592</v>
      </c>
      <c r="G446" s="4" t="s">
        <v>7593</v>
      </c>
      <c r="H446" s="4" t="s">
        <v>54</v>
      </c>
      <c r="I446" s="4" t="s">
        <v>55</v>
      </c>
      <c r="J446" s="4" t="s">
        <v>213</v>
      </c>
      <c r="K446" s="4" t="s">
        <v>57</v>
      </c>
      <c r="L446" s="4" t="s">
        <v>4265</v>
      </c>
      <c r="M446" s="4" t="s">
        <v>127</v>
      </c>
      <c r="N446" s="4" t="s">
        <v>127</v>
      </c>
      <c r="O446" s="4" t="s">
        <v>3910</v>
      </c>
      <c r="P446" s="4" t="s">
        <v>7594</v>
      </c>
      <c r="Q446" s="4" t="s">
        <v>7595</v>
      </c>
      <c r="R446" s="4" t="s">
        <v>7595</v>
      </c>
      <c r="S446" s="4" t="s">
        <v>3527</v>
      </c>
      <c r="T446" s="4" t="s">
        <v>3527</v>
      </c>
      <c r="U446" s="4"/>
      <c r="V446" s="4" t="s">
        <v>74</v>
      </c>
      <c r="W446" s="4" t="s">
        <v>61</v>
      </c>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t="s">
        <v>5448</v>
      </c>
      <c r="CF446" s="4" t="s">
        <v>5448</v>
      </c>
      <c r="CG446" s="4" t="s">
        <v>7596</v>
      </c>
      <c r="CH446" s="4" t="s">
        <v>5448</v>
      </c>
      <c r="CI446" s="4" t="s">
        <v>5448</v>
      </c>
      <c r="CJ446" s="4"/>
      <c r="CK446" s="4"/>
      <c r="CL446" s="4"/>
      <c r="CM446" s="4"/>
      <c r="CN446" s="4" t="s">
        <v>3172</v>
      </c>
      <c r="CO446" s="4"/>
      <c r="CP446" s="4"/>
      <c r="CQ446" s="4"/>
      <c r="CR446" s="4"/>
    </row>
    <row r="447" spans="1:96" ht="12.75">
      <c r="A447" s="4">
        <v>637</v>
      </c>
      <c r="B447" s="4">
        <v>10170</v>
      </c>
      <c r="C447" s="4" t="s">
        <v>2720</v>
      </c>
      <c r="D447" s="4" t="s">
        <v>2721</v>
      </c>
      <c r="E447" s="4">
        <v>10000</v>
      </c>
      <c r="F447" s="4" t="s">
        <v>2586</v>
      </c>
      <c r="G447" s="4" t="s">
        <v>2722</v>
      </c>
      <c r="H447" s="4" t="s">
        <v>90</v>
      </c>
      <c r="I447" s="4" t="s">
        <v>55</v>
      </c>
      <c r="J447" s="4" t="s">
        <v>101</v>
      </c>
      <c r="K447" s="4" t="s">
        <v>57</v>
      </c>
      <c r="L447" s="4" t="s">
        <v>5095</v>
      </c>
      <c r="M447" s="4" t="s">
        <v>1827</v>
      </c>
      <c r="N447" s="4" t="s">
        <v>127</v>
      </c>
      <c r="O447" s="4" t="s">
        <v>3436</v>
      </c>
      <c r="P447" s="4" t="s">
        <v>7597</v>
      </c>
      <c r="Q447" s="4" t="s">
        <v>7598</v>
      </c>
      <c r="R447" s="4" t="s">
        <v>7598</v>
      </c>
      <c r="S447" s="4" t="s">
        <v>3527</v>
      </c>
      <c r="T447" s="4" t="s">
        <v>3527</v>
      </c>
      <c r="U447" s="4" t="s">
        <v>59</v>
      </c>
      <c r="V447" s="4" t="s">
        <v>60</v>
      </c>
      <c r="W447" s="4" t="s">
        <v>61</v>
      </c>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t="s">
        <v>5448</v>
      </c>
      <c r="CF447" s="4" t="s">
        <v>5448</v>
      </c>
      <c r="CG447" s="4" t="s">
        <v>7599</v>
      </c>
      <c r="CH447" s="4" t="s">
        <v>5448</v>
      </c>
      <c r="CI447" s="4" t="s">
        <v>5448</v>
      </c>
      <c r="CJ447" s="4"/>
      <c r="CK447" s="4"/>
      <c r="CL447" s="4"/>
      <c r="CM447" s="4"/>
      <c r="CN447" s="4" t="s">
        <v>3172</v>
      </c>
      <c r="CO447" s="4"/>
      <c r="CP447" s="4"/>
      <c r="CQ447" s="4"/>
      <c r="CR447" s="4"/>
    </row>
    <row r="448" spans="1:96" ht="12.75">
      <c r="A448" s="4">
        <v>638</v>
      </c>
      <c r="B448" s="4">
        <v>10171</v>
      </c>
      <c r="C448" s="4" t="s">
        <v>2584</v>
      </c>
      <c r="D448" s="4" t="s">
        <v>2585</v>
      </c>
      <c r="E448" s="4">
        <v>10000</v>
      </c>
      <c r="F448" s="4" t="s">
        <v>2586</v>
      </c>
      <c r="G448" s="4" t="s">
        <v>2588</v>
      </c>
      <c r="H448" s="4" t="s">
        <v>90</v>
      </c>
      <c r="I448" s="4" t="s">
        <v>55</v>
      </c>
      <c r="J448" s="4" t="s">
        <v>101</v>
      </c>
      <c r="K448" s="4" t="s">
        <v>57</v>
      </c>
      <c r="L448" s="4" t="s">
        <v>5095</v>
      </c>
      <c r="M448" s="4" t="s">
        <v>1884</v>
      </c>
      <c r="N448" s="4" t="s">
        <v>127</v>
      </c>
      <c r="O448" s="4" t="s">
        <v>3438</v>
      </c>
      <c r="P448" s="4" t="s">
        <v>7600</v>
      </c>
      <c r="Q448" s="4" t="s">
        <v>7601</v>
      </c>
      <c r="R448" s="4" t="s">
        <v>7601</v>
      </c>
      <c r="S448" s="4" t="s">
        <v>3527</v>
      </c>
      <c r="T448" s="4" t="s">
        <v>3527</v>
      </c>
      <c r="U448" s="4" t="s">
        <v>59</v>
      </c>
      <c r="V448" s="4" t="s">
        <v>60</v>
      </c>
      <c r="W448" s="4" t="s">
        <v>61</v>
      </c>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t="s">
        <v>5448</v>
      </c>
      <c r="CF448" s="4" t="s">
        <v>5448</v>
      </c>
      <c r="CG448" s="4" t="s">
        <v>7602</v>
      </c>
      <c r="CH448" s="4" t="s">
        <v>5448</v>
      </c>
      <c r="CI448" s="4" t="s">
        <v>5448</v>
      </c>
      <c r="CJ448" s="4"/>
      <c r="CK448" s="4"/>
      <c r="CL448" s="4"/>
      <c r="CM448" s="4"/>
      <c r="CN448" s="4" t="s">
        <v>3172</v>
      </c>
      <c r="CO448" s="4"/>
      <c r="CP448" s="4"/>
      <c r="CQ448" s="4"/>
      <c r="CR448" s="4"/>
    </row>
    <row r="449" spans="1:96" ht="12.75">
      <c r="A449" s="4">
        <v>640</v>
      </c>
      <c r="B449" s="4">
        <v>10173</v>
      </c>
      <c r="C449" s="4" t="s">
        <v>3911</v>
      </c>
      <c r="D449" s="4" t="s">
        <v>3912</v>
      </c>
      <c r="E449" s="4">
        <v>10000</v>
      </c>
      <c r="F449" s="4" t="s">
        <v>2586</v>
      </c>
      <c r="G449" s="4" t="s">
        <v>7603</v>
      </c>
      <c r="H449" s="4" t="s">
        <v>90</v>
      </c>
      <c r="I449" s="4" t="s">
        <v>55</v>
      </c>
      <c r="J449" s="4" t="s">
        <v>101</v>
      </c>
      <c r="K449" s="4" t="s">
        <v>57</v>
      </c>
      <c r="L449" s="4" t="s">
        <v>5095</v>
      </c>
      <c r="M449" s="4" t="s">
        <v>1041</v>
      </c>
      <c r="N449" s="4" t="s">
        <v>127</v>
      </c>
      <c r="O449" s="4" t="s">
        <v>3913</v>
      </c>
      <c r="P449" s="4" t="s">
        <v>7604</v>
      </c>
      <c r="Q449" s="4" t="s">
        <v>7605</v>
      </c>
      <c r="R449" s="4" t="s">
        <v>7605</v>
      </c>
      <c r="S449" s="4" t="s">
        <v>3527</v>
      </c>
      <c r="T449" s="4" t="s">
        <v>3527</v>
      </c>
      <c r="U449" s="4"/>
      <c r="V449" s="4" t="s">
        <v>74</v>
      </c>
      <c r="W449" s="4" t="s">
        <v>61</v>
      </c>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t="s">
        <v>5448</v>
      </c>
      <c r="CF449" s="4" t="s">
        <v>5448</v>
      </c>
      <c r="CG449" s="4" t="s">
        <v>7606</v>
      </c>
      <c r="CH449" s="4" t="s">
        <v>5448</v>
      </c>
      <c r="CI449" s="4" t="s">
        <v>5448</v>
      </c>
      <c r="CJ449" s="4"/>
      <c r="CK449" s="4"/>
      <c r="CL449" s="4"/>
      <c r="CM449" s="4"/>
      <c r="CN449" s="4" t="s">
        <v>3172</v>
      </c>
      <c r="CO449" s="4"/>
      <c r="CP449" s="4"/>
      <c r="CQ449" s="4"/>
      <c r="CR449" s="4"/>
    </row>
    <row r="450" spans="1:96" ht="12.75">
      <c r="A450" s="4">
        <v>641</v>
      </c>
      <c r="B450" s="4">
        <v>10174</v>
      </c>
      <c r="C450" s="4" t="s">
        <v>2638</v>
      </c>
      <c r="D450" s="4" t="s">
        <v>2639</v>
      </c>
      <c r="E450" s="4">
        <v>10000</v>
      </c>
      <c r="F450" s="4" t="s">
        <v>2586</v>
      </c>
      <c r="G450" s="4" t="s">
        <v>2640</v>
      </c>
      <c r="H450" s="4" t="s">
        <v>90</v>
      </c>
      <c r="I450" s="4" t="s">
        <v>55</v>
      </c>
      <c r="J450" s="4" t="s">
        <v>101</v>
      </c>
      <c r="K450" s="4" t="s">
        <v>57</v>
      </c>
      <c r="L450" s="4" t="s">
        <v>5095</v>
      </c>
      <c r="M450" s="4" t="s">
        <v>2641</v>
      </c>
      <c r="N450" s="4" t="s">
        <v>127</v>
      </c>
      <c r="O450" s="4" t="s">
        <v>3440</v>
      </c>
      <c r="P450" s="4" t="s">
        <v>7607</v>
      </c>
      <c r="Q450" s="4" t="s">
        <v>7608</v>
      </c>
      <c r="R450" s="4" t="s">
        <v>7608</v>
      </c>
      <c r="S450" s="4" t="s">
        <v>7609</v>
      </c>
      <c r="T450" s="4" t="s">
        <v>3527</v>
      </c>
      <c r="U450" s="4" t="s">
        <v>59</v>
      </c>
      <c r="V450" s="4" t="s">
        <v>60</v>
      </c>
      <c r="W450" s="4" t="s">
        <v>61</v>
      </c>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t="s">
        <v>5448</v>
      </c>
      <c r="CF450" s="4" t="s">
        <v>5448</v>
      </c>
      <c r="CG450" s="4" t="s">
        <v>7610</v>
      </c>
      <c r="CH450" s="4" t="s">
        <v>5448</v>
      </c>
      <c r="CI450" s="4" t="s">
        <v>5448</v>
      </c>
      <c r="CJ450" s="4"/>
      <c r="CK450" s="4"/>
      <c r="CL450" s="4"/>
      <c r="CM450" s="4"/>
      <c r="CN450" s="4" t="s">
        <v>3172</v>
      </c>
      <c r="CO450" s="4"/>
      <c r="CP450" s="4"/>
      <c r="CQ450" s="4"/>
      <c r="CR450" s="4"/>
    </row>
    <row r="451" spans="1:96" ht="12.75">
      <c r="A451" s="4">
        <v>642</v>
      </c>
      <c r="B451" s="4">
        <v>10175</v>
      </c>
      <c r="C451" s="4" t="s">
        <v>2589</v>
      </c>
      <c r="D451" s="4" t="s">
        <v>2590</v>
      </c>
      <c r="E451" s="4">
        <v>10000</v>
      </c>
      <c r="F451" s="4" t="s">
        <v>2586</v>
      </c>
      <c r="G451" s="4" t="s">
        <v>2591</v>
      </c>
      <c r="H451" s="4" t="s">
        <v>90</v>
      </c>
      <c r="I451" s="4" t="s">
        <v>55</v>
      </c>
      <c r="J451" s="4" t="s">
        <v>101</v>
      </c>
      <c r="K451" s="4" t="s">
        <v>57</v>
      </c>
      <c r="L451" s="4" t="s">
        <v>5095</v>
      </c>
      <c r="M451" s="4" t="s">
        <v>1884</v>
      </c>
      <c r="N451" s="4" t="s">
        <v>127</v>
      </c>
      <c r="O451" s="4" t="s">
        <v>3442</v>
      </c>
      <c r="P451" s="4" t="s">
        <v>7611</v>
      </c>
      <c r="Q451" s="4" t="s">
        <v>7612</v>
      </c>
      <c r="R451" s="4" t="s">
        <v>7612</v>
      </c>
      <c r="S451" s="4" t="s">
        <v>3527</v>
      </c>
      <c r="T451" s="4" t="s">
        <v>3527</v>
      </c>
      <c r="U451" s="4" t="s">
        <v>59</v>
      </c>
      <c r="V451" s="4" t="s">
        <v>60</v>
      </c>
      <c r="W451" s="4" t="s">
        <v>61</v>
      </c>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t="s">
        <v>5448</v>
      </c>
      <c r="CF451" s="4" t="s">
        <v>5448</v>
      </c>
      <c r="CG451" s="4" t="s">
        <v>7613</v>
      </c>
      <c r="CH451" s="4" t="s">
        <v>5448</v>
      </c>
      <c r="CI451" s="4" t="s">
        <v>5448</v>
      </c>
      <c r="CJ451" s="4"/>
      <c r="CK451" s="4"/>
      <c r="CL451" s="4"/>
      <c r="CM451" s="4"/>
      <c r="CN451" s="4" t="s">
        <v>3172</v>
      </c>
      <c r="CO451" s="4"/>
      <c r="CP451" s="4"/>
      <c r="CQ451" s="4"/>
      <c r="CR451" s="4"/>
    </row>
    <row r="452" spans="1:96" ht="12.75">
      <c r="A452" s="4">
        <v>644</v>
      </c>
      <c r="B452" s="4">
        <v>10177</v>
      </c>
      <c r="C452" s="4" t="s">
        <v>2595</v>
      </c>
      <c r="D452" s="4" t="s">
        <v>2596</v>
      </c>
      <c r="E452" s="4">
        <v>10000</v>
      </c>
      <c r="F452" s="4" t="s">
        <v>2586</v>
      </c>
      <c r="G452" s="4" t="s">
        <v>2597</v>
      </c>
      <c r="H452" s="4" t="s">
        <v>90</v>
      </c>
      <c r="I452" s="4" t="s">
        <v>55</v>
      </c>
      <c r="J452" s="4" t="s">
        <v>101</v>
      </c>
      <c r="K452" s="4" t="s">
        <v>57</v>
      </c>
      <c r="L452" s="4" t="s">
        <v>5095</v>
      </c>
      <c r="M452" s="4" t="s">
        <v>1884</v>
      </c>
      <c r="N452" s="4" t="s">
        <v>127</v>
      </c>
      <c r="O452" s="4" t="s">
        <v>3446</v>
      </c>
      <c r="P452" s="4" t="s">
        <v>7614</v>
      </c>
      <c r="Q452" s="4" t="s">
        <v>7615</v>
      </c>
      <c r="R452" s="4" t="s">
        <v>7615</v>
      </c>
      <c r="S452" s="4" t="s">
        <v>7616</v>
      </c>
      <c r="T452" s="4" t="s">
        <v>3527</v>
      </c>
      <c r="U452" s="4" t="s">
        <v>59</v>
      </c>
      <c r="V452" s="4" t="s">
        <v>60</v>
      </c>
      <c r="W452" s="4" t="s">
        <v>61</v>
      </c>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t="s">
        <v>5448</v>
      </c>
      <c r="CF452" s="4" t="s">
        <v>5448</v>
      </c>
      <c r="CG452" s="4" t="s">
        <v>7617</v>
      </c>
      <c r="CH452" s="4" t="s">
        <v>5448</v>
      </c>
      <c r="CI452" s="4" t="s">
        <v>5448</v>
      </c>
      <c r="CJ452" s="4"/>
      <c r="CK452" s="4"/>
      <c r="CL452" s="4"/>
      <c r="CM452" s="4"/>
      <c r="CN452" s="4" t="s">
        <v>3172</v>
      </c>
      <c r="CO452" s="4"/>
      <c r="CP452" s="4"/>
      <c r="CQ452" s="4"/>
      <c r="CR452" s="4"/>
    </row>
    <row r="453" spans="1:96" ht="12.75">
      <c r="A453" s="4">
        <v>645</v>
      </c>
      <c r="B453" s="4">
        <v>10178</v>
      </c>
      <c r="C453" s="4" t="s">
        <v>7618</v>
      </c>
      <c r="D453" s="4" t="s">
        <v>7619</v>
      </c>
      <c r="E453" s="4">
        <v>10000</v>
      </c>
      <c r="F453" s="4" t="s">
        <v>2586</v>
      </c>
      <c r="G453" s="4" t="s">
        <v>7620</v>
      </c>
      <c r="H453" s="4" t="s">
        <v>90</v>
      </c>
      <c r="I453" s="4" t="s">
        <v>55</v>
      </c>
      <c r="J453" s="4" t="s">
        <v>101</v>
      </c>
      <c r="K453" s="4" t="s">
        <v>57</v>
      </c>
      <c r="L453" s="4" t="s">
        <v>5095</v>
      </c>
      <c r="M453" s="4" t="s">
        <v>1041</v>
      </c>
      <c r="N453" s="4" t="s">
        <v>127</v>
      </c>
      <c r="O453" s="4" t="s">
        <v>7621</v>
      </c>
      <c r="P453" s="4" t="s">
        <v>7622</v>
      </c>
      <c r="Q453" s="4" t="s">
        <v>7623</v>
      </c>
      <c r="R453" s="4" t="s">
        <v>7623</v>
      </c>
      <c r="S453" s="4" t="s">
        <v>7624</v>
      </c>
      <c r="T453" s="4" t="s">
        <v>3527</v>
      </c>
      <c r="U453" s="4"/>
      <c r="V453" s="4" t="s">
        <v>74</v>
      </c>
      <c r="W453" s="4" t="s">
        <v>61</v>
      </c>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t="s">
        <v>5448</v>
      </c>
      <c r="CF453" s="4" t="s">
        <v>5448</v>
      </c>
      <c r="CG453" s="4" t="s">
        <v>5448</v>
      </c>
      <c r="CH453" s="4" t="s">
        <v>5448</v>
      </c>
      <c r="CI453" s="4" t="s">
        <v>5448</v>
      </c>
      <c r="CJ453" s="4"/>
      <c r="CK453" s="4"/>
      <c r="CL453" s="4"/>
      <c r="CM453" s="4"/>
      <c r="CN453" s="4" t="s">
        <v>3172</v>
      </c>
      <c r="CO453" s="4"/>
      <c r="CP453" s="4"/>
      <c r="CQ453" s="4"/>
      <c r="CR453" s="4"/>
    </row>
    <row r="454" spans="1:96" ht="12.75">
      <c r="A454" s="4">
        <v>646</v>
      </c>
      <c r="B454" s="4">
        <v>10179</v>
      </c>
      <c r="C454" s="4" t="s">
        <v>2723</v>
      </c>
      <c r="D454" s="4" t="s">
        <v>2724</v>
      </c>
      <c r="E454" s="4">
        <v>10000</v>
      </c>
      <c r="F454" s="4" t="s">
        <v>2586</v>
      </c>
      <c r="G454" s="4" t="s">
        <v>2725</v>
      </c>
      <c r="H454" s="4" t="s">
        <v>90</v>
      </c>
      <c r="I454" s="4" t="s">
        <v>55</v>
      </c>
      <c r="J454" s="4" t="s">
        <v>101</v>
      </c>
      <c r="K454" s="4" t="s">
        <v>57</v>
      </c>
      <c r="L454" s="4" t="s">
        <v>5095</v>
      </c>
      <c r="M454" s="4" t="s">
        <v>1827</v>
      </c>
      <c r="N454" s="4" t="s">
        <v>127</v>
      </c>
      <c r="O454" s="4" t="s">
        <v>3448</v>
      </c>
      <c r="P454" s="4" t="s">
        <v>7625</v>
      </c>
      <c r="Q454" s="4" t="s">
        <v>7626</v>
      </c>
      <c r="R454" s="4" t="s">
        <v>7626</v>
      </c>
      <c r="S454" s="4" t="s">
        <v>7627</v>
      </c>
      <c r="T454" s="4" t="s">
        <v>3527</v>
      </c>
      <c r="U454" s="4" t="s">
        <v>59</v>
      </c>
      <c r="V454" s="4" t="s">
        <v>60</v>
      </c>
      <c r="W454" s="4" t="s">
        <v>61</v>
      </c>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t="s">
        <v>5448</v>
      </c>
      <c r="CF454" s="4" t="s">
        <v>5448</v>
      </c>
      <c r="CG454" s="4" t="s">
        <v>7628</v>
      </c>
      <c r="CH454" s="4" t="s">
        <v>5448</v>
      </c>
      <c r="CI454" s="4" t="s">
        <v>5448</v>
      </c>
      <c r="CJ454" s="4"/>
      <c r="CK454" s="4"/>
      <c r="CL454" s="4"/>
      <c r="CM454" s="4"/>
      <c r="CN454" s="4" t="s">
        <v>3172</v>
      </c>
      <c r="CO454" s="4"/>
      <c r="CP454" s="4"/>
      <c r="CQ454" s="4"/>
      <c r="CR454" s="4"/>
    </row>
    <row r="455" spans="1:96" ht="12.75">
      <c r="A455" s="4">
        <v>648</v>
      </c>
      <c r="B455" s="4">
        <v>10181</v>
      </c>
      <c r="C455" s="4" t="s">
        <v>2598</v>
      </c>
      <c r="D455" s="4" t="s">
        <v>2599</v>
      </c>
      <c r="E455" s="4">
        <v>10000</v>
      </c>
      <c r="F455" s="4" t="s">
        <v>2586</v>
      </c>
      <c r="G455" s="4" t="s">
        <v>2600</v>
      </c>
      <c r="H455" s="4" t="s">
        <v>90</v>
      </c>
      <c r="I455" s="4" t="s">
        <v>55</v>
      </c>
      <c r="J455" s="4" t="s">
        <v>101</v>
      </c>
      <c r="K455" s="4" t="s">
        <v>57</v>
      </c>
      <c r="L455" s="4" t="s">
        <v>5095</v>
      </c>
      <c r="M455" s="4" t="s">
        <v>1884</v>
      </c>
      <c r="N455" s="4" t="s">
        <v>127</v>
      </c>
      <c r="O455" s="4" t="s">
        <v>3453</v>
      </c>
      <c r="P455" s="4" t="s">
        <v>7629</v>
      </c>
      <c r="Q455" s="4" t="s">
        <v>7630</v>
      </c>
      <c r="R455" s="4" t="s">
        <v>7630</v>
      </c>
      <c r="S455" s="4" t="s">
        <v>7631</v>
      </c>
      <c r="T455" s="4" t="s">
        <v>3527</v>
      </c>
      <c r="U455" s="4" t="s">
        <v>59</v>
      </c>
      <c r="V455" s="4" t="s">
        <v>60</v>
      </c>
      <c r="W455" s="4" t="s">
        <v>61</v>
      </c>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t="s">
        <v>5448</v>
      </c>
      <c r="CF455" s="4" t="s">
        <v>5448</v>
      </c>
      <c r="CG455" s="4" t="s">
        <v>7632</v>
      </c>
      <c r="CH455" s="4" t="s">
        <v>5448</v>
      </c>
      <c r="CI455" s="4" t="s">
        <v>5448</v>
      </c>
      <c r="CJ455" s="4"/>
      <c r="CK455" s="4"/>
      <c r="CL455" s="4"/>
      <c r="CM455" s="4"/>
      <c r="CN455" s="4" t="s">
        <v>3172</v>
      </c>
      <c r="CO455" s="4"/>
      <c r="CP455" s="4"/>
      <c r="CQ455" s="4"/>
      <c r="CR455" s="4"/>
    </row>
    <row r="456" spans="1:96" ht="12.75">
      <c r="A456" s="4">
        <v>649</v>
      </c>
      <c r="B456" s="4">
        <v>10182</v>
      </c>
      <c r="C456" s="4" t="s">
        <v>7633</v>
      </c>
      <c r="D456" s="4" t="s">
        <v>7634</v>
      </c>
      <c r="E456" s="4">
        <v>10000</v>
      </c>
      <c r="F456" s="4" t="s">
        <v>2586</v>
      </c>
      <c r="G456" s="4" t="s">
        <v>7635</v>
      </c>
      <c r="H456" s="4" t="s">
        <v>90</v>
      </c>
      <c r="I456" s="4" t="s">
        <v>55</v>
      </c>
      <c r="J456" s="4" t="s">
        <v>101</v>
      </c>
      <c r="K456" s="4" t="s">
        <v>57</v>
      </c>
      <c r="L456" s="4" t="s">
        <v>5095</v>
      </c>
      <c r="M456" s="4" t="s">
        <v>1041</v>
      </c>
      <c r="N456" s="4" t="s">
        <v>127</v>
      </c>
      <c r="O456" s="4" t="s">
        <v>7636</v>
      </c>
      <c r="P456" s="4" t="s">
        <v>7637</v>
      </c>
      <c r="Q456" s="4" t="s">
        <v>7638</v>
      </c>
      <c r="R456" s="4" t="s">
        <v>7638</v>
      </c>
      <c r="S456" s="4" t="s">
        <v>3527</v>
      </c>
      <c r="T456" s="4" t="s">
        <v>3527</v>
      </c>
      <c r="U456" s="4"/>
      <c r="V456" s="4" t="s">
        <v>74</v>
      </c>
      <c r="W456" s="4" t="s">
        <v>61</v>
      </c>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t="s">
        <v>5448</v>
      </c>
      <c r="CF456" s="4" t="s">
        <v>5448</v>
      </c>
      <c r="CG456" s="4" t="s">
        <v>5448</v>
      </c>
      <c r="CH456" s="4" t="s">
        <v>5448</v>
      </c>
      <c r="CI456" s="4" t="s">
        <v>5448</v>
      </c>
      <c r="CJ456" s="4"/>
      <c r="CK456" s="4"/>
      <c r="CL456" s="4"/>
      <c r="CM456" s="4"/>
      <c r="CN456" s="4" t="s">
        <v>3172</v>
      </c>
      <c r="CO456" s="4"/>
      <c r="CP456" s="4"/>
      <c r="CQ456" s="4"/>
      <c r="CR456" s="4"/>
    </row>
    <row r="457" spans="1:96" ht="12.75">
      <c r="A457" s="4">
        <v>668</v>
      </c>
      <c r="B457" s="4">
        <v>10203</v>
      </c>
      <c r="C457" s="4" t="s">
        <v>690</v>
      </c>
      <c r="D457" s="4" t="s">
        <v>691</v>
      </c>
      <c r="E457" s="4">
        <v>62000</v>
      </c>
      <c r="F457" s="4" t="s">
        <v>692</v>
      </c>
      <c r="G457" s="4" t="s">
        <v>695</v>
      </c>
      <c r="H457" s="4" t="s">
        <v>54</v>
      </c>
      <c r="I457" s="4" t="s">
        <v>55</v>
      </c>
      <c r="J457" s="4" t="s">
        <v>56</v>
      </c>
      <c r="K457" s="4" t="s">
        <v>57</v>
      </c>
      <c r="L457" s="4" t="s">
        <v>4265</v>
      </c>
      <c r="M457" s="4" t="s">
        <v>58</v>
      </c>
      <c r="N457" s="4" t="s">
        <v>127</v>
      </c>
      <c r="O457" s="4" t="s">
        <v>3450</v>
      </c>
      <c r="P457" s="4" t="s">
        <v>7639</v>
      </c>
      <c r="Q457" s="4" t="s">
        <v>7640</v>
      </c>
      <c r="R457" s="4" t="s">
        <v>7640</v>
      </c>
      <c r="S457" s="4" t="s">
        <v>3527</v>
      </c>
      <c r="T457" s="4" t="s">
        <v>3527</v>
      </c>
      <c r="U457" s="4" t="s">
        <v>59</v>
      </c>
      <c r="V457" s="4" t="s">
        <v>60</v>
      </c>
      <c r="W457" s="4" t="s">
        <v>61</v>
      </c>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t="s">
        <v>5448</v>
      </c>
      <c r="CF457" s="4" t="s">
        <v>5448</v>
      </c>
      <c r="CG457" s="4" t="s">
        <v>7641</v>
      </c>
      <c r="CH457" s="4" t="s">
        <v>5448</v>
      </c>
      <c r="CI457" s="4" t="s">
        <v>5448</v>
      </c>
      <c r="CJ457" s="4"/>
      <c r="CK457" s="4"/>
      <c r="CL457" s="4"/>
      <c r="CM457" s="4"/>
      <c r="CN457" s="4" t="s">
        <v>3172</v>
      </c>
      <c r="CO457" s="4"/>
      <c r="CP457" s="4"/>
      <c r="CQ457" s="4"/>
      <c r="CR457" s="4"/>
    </row>
    <row r="458" spans="1:96" ht="12.75">
      <c r="A458" s="4">
        <v>189</v>
      </c>
      <c r="B458" s="4">
        <v>9471</v>
      </c>
      <c r="C458" s="4" t="s">
        <v>1293</v>
      </c>
      <c r="D458" s="4" t="s">
        <v>1294</v>
      </c>
      <c r="E458" s="4">
        <v>36960</v>
      </c>
      <c r="F458" s="4" t="s">
        <v>430</v>
      </c>
      <c r="G458" s="4" t="s">
        <v>1295</v>
      </c>
      <c r="H458" s="4" t="s">
        <v>90</v>
      </c>
      <c r="I458" s="4" t="s">
        <v>55</v>
      </c>
      <c r="J458" s="4" t="s">
        <v>847</v>
      </c>
      <c r="K458" s="4" t="s">
        <v>57</v>
      </c>
      <c r="L458" s="4" t="s">
        <v>5095</v>
      </c>
      <c r="M458" s="4" t="s">
        <v>1296</v>
      </c>
      <c r="N458" s="4" t="s">
        <v>127</v>
      </c>
      <c r="O458" s="4" t="s">
        <v>4185</v>
      </c>
      <c r="P458" s="4" t="s">
        <v>7642</v>
      </c>
      <c r="Q458" s="4" t="s">
        <v>7643</v>
      </c>
      <c r="R458" s="4" t="s">
        <v>7643</v>
      </c>
      <c r="S458" s="4" t="s">
        <v>7644</v>
      </c>
      <c r="T458" s="4" t="s">
        <v>3527</v>
      </c>
      <c r="U458" s="4" t="s">
        <v>59</v>
      </c>
      <c r="V458" s="4" t="s">
        <v>60</v>
      </c>
      <c r="W458" s="4" t="s">
        <v>61</v>
      </c>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t="s">
        <v>5448</v>
      </c>
      <c r="CF458" s="4" t="s">
        <v>5448</v>
      </c>
      <c r="CG458" s="4" t="s">
        <v>7645</v>
      </c>
      <c r="CH458" s="4" t="s">
        <v>5448</v>
      </c>
      <c r="CI458" s="4" t="s">
        <v>5448</v>
      </c>
      <c r="CJ458" s="4"/>
      <c r="CK458" s="4"/>
      <c r="CL458" s="4"/>
      <c r="CM458" s="4"/>
      <c r="CN458" s="4" t="s">
        <v>3172</v>
      </c>
      <c r="CO458" s="4"/>
      <c r="CP458" s="4"/>
      <c r="CQ458" s="4"/>
      <c r="CR458" s="4"/>
    </row>
    <row r="459" spans="1:96" ht="12.75">
      <c r="A459" s="4">
        <v>264</v>
      </c>
      <c r="B459" s="4">
        <v>9591</v>
      </c>
      <c r="C459" s="4" t="s">
        <v>7646</v>
      </c>
      <c r="D459" s="4" t="s">
        <v>7647</v>
      </c>
      <c r="E459" s="4">
        <v>10000</v>
      </c>
      <c r="F459" s="4" t="s">
        <v>7648</v>
      </c>
      <c r="G459" s="4" t="s">
        <v>7649</v>
      </c>
      <c r="H459" s="4" t="s">
        <v>90</v>
      </c>
      <c r="I459" s="4" t="s">
        <v>55</v>
      </c>
      <c r="J459" s="4" t="s">
        <v>101</v>
      </c>
      <c r="K459" s="4" t="s">
        <v>57</v>
      </c>
      <c r="L459" s="4" t="s">
        <v>5095</v>
      </c>
      <c r="M459" s="4" t="s">
        <v>833</v>
      </c>
      <c r="N459" s="4" t="s">
        <v>127</v>
      </c>
      <c r="O459" s="4" t="s">
        <v>7650</v>
      </c>
      <c r="P459" s="4" t="s">
        <v>7651</v>
      </c>
      <c r="Q459" s="4" t="s">
        <v>7652</v>
      </c>
      <c r="R459" s="4" t="s">
        <v>7652</v>
      </c>
      <c r="S459" s="4" t="s">
        <v>3527</v>
      </c>
      <c r="T459" s="4" t="s">
        <v>3527</v>
      </c>
      <c r="U459" s="4"/>
      <c r="V459" s="4" t="s">
        <v>74</v>
      </c>
      <c r="W459" s="4" t="s">
        <v>61</v>
      </c>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t="s">
        <v>5448</v>
      </c>
      <c r="CF459" s="4" t="s">
        <v>5448</v>
      </c>
      <c r="CG459" s="4" t="s">
        <v>5448</v>
      </c>
      <c r="CH459" s="4" t="s">
        <v>5448</v>
      </c>
      <c r="CI459" s="4" t="s">
        <v>5448</v>
      </c>
      <c r="CJ459" s="4"/>
      <c r="CK459" s="4"/>
      <c r="CL459" s="4"/>
      <c r="CM459" s="4"/>
      <c r="CN459" s="4" t="s">
        <v>3172</v>
      </c>
      <c r="CO459" s="4"/>
      <c r="CP459" s="4"/>
      <c r="CQ459" s="4"/>
      <c r="CR459" s="4"/>
    </row>
    <row r="460" spans="1:96" ht="12.75">
      <c r="A460" s="4">
        <v>207</v>
      </c>
      <c r="B460" s="4">
        <v>9494</v>
      </c>
      <c r="C460" s="4" t="s">
        <v>2152</v>
      </c>
      <c r="D460" s="4" t="s">
        <v>2153</v>
      </c>
      <c r="E460" s="4">
        <v>12900</v>
      </c>
      <c r="F460" s="4" t="s">
        <v>2146</v>
      </c>
      <c r="G460" s="4" t="s">
        <v>2154</v>
      </c>
      <c r="H460" s="4" t="s">
        <v>259</v>
      </c>
      <c r="I460" s="4" t="s">
        <v>55</v>
      </c>
      <c r="J460" s="4" t="s">
        <v>1836</v>
      </c>
      <c r="K460" s="4" t="s">
        <v>57</v>
      </c>
      <c r="L460" s="4" t="s">
        <v>5095</v>
      </c>
      <c r="M460" s="4" t="s">
        <v>2057</v>
      </c>
      <c r="N460" s="4" t="s">
        <v>127</v>
      </c>
      <c r="O460" s="4" t="s">
        <v>4196</v>
      </c>
      <c r="P460" s="4" t="s">
        <v>7653</v>
      </c>
      <c r="Q460" s="4" t="s">
        <v>7654</v>
      </c>
      <c r="R460" s="4" t="s">
        <v>7654</v>
      </c>
      <c r="S460" s="4" t="s">
        <v>7655</v>
      </c>
      <c r="T460" s="4" t="s">
        <v>7656</v>
      </c>
      <c r="U460" s="4" t="s">
        <v>59</v>
      </c>
      <c r="V460" s="4" t="s">
        <v>60</v>
      </c>
      <c r="W460" s="4" t="s">
        <v>61</v>
      </c>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t="s">
        <v>5448</v>
      </c>
      <c r="CF460" s="4" t="s">
        <v>5448</v>
      </c>
      <c r="CG460" s="4" t="s">
        <v>7657</v>
      </c>
      <c r="CH460" s="4" t="s">
        <v>5448</v>
      </c>
      <c r="CI460" s="4" t="s">
        <v>5448</v>
      </c>
      <c r="CJ460" s="4"/>
      <c r="CK460" s="4"/>
      <c r="CL460" s="4"/>
      <c r="CM460" s="4"/>
      <c r="CN460" s="4" t="s">
        <v>3172</v>
      </c>
      <c r="CO460" s="4"/>
      <c r="CP460" s="4"/>
      <c r="CQ460" s="4"/>
      <c r="CR460" s="4"/>
    </row>
    <row r="461" spans="1:96" ht="12.75">
      <c r="A461" s="4">
        <v>344</v>
      </c>
      <c r="B461" s="4">
        <v>9703</v>
      </c>
      <c r="C461" s="4" t="s">
        <v>2174</v>
      </c>
      <c r="D461" s="4" t="s">
        <v>2175</v>
      </c>
      <c r="E461" s="4">
        <v>12500</v>
      </c>
      <c r="F461" s="4" t="s">
        <v>1730</v>
      </c>
      <c r="G461" s="4" t="s">
        <v>2176</v>
      </c>
      <c r="H461" s="4" t="s">
        <v>90</v>
      </c>
      <c r="I461" s="4" t="s">
        <v>55</v>
      </c>
      <c r="J461" s="4" t="s">
        <v>847</v>
      </c>
      <c r="K461" s="4" t="s">
        <v>57</v>
      </c>
      <c r="L461" s="4" t="s">
        <v>5095</v>
      </c>
      <c r="M461" s="4" t="s">
        <v>1296</v>
      </c>
      <c r="N461" s="4" t="s">
        <v>127</v>
      </c>
      <c r="O461" s="4" t="s">
        <v>3156</v>
      </c>
      <c r="P461" s="4" t="s">
        <v>7658</v>
      </c>
      <c r="Q461" s="4" t="s">
        <v>7659</v>
      </c>
      <c r="R461" s="4" t="s">
        <v>7659</v>
      </c>
      <c r="S461" s="4" t="s">
        <v>7660</v>
      </c>
      <c r="T461" s="4" t="s">
        <v>3527</v>
      </c>
      <c r="U461" s="4" t="s">
        <v>59</v>
      </c>
      <c r="V461" s="4" t="s">
        <v>60</v>
      </c>
      <c r="W461" s="4" t="s">
        <v>61</v>
      </c>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t="s">
        <v>5448</v>
      </c>
      <c r="CF461" s="4" t="s">
        <v>5448</v>
      </c>
      <c r="CG461" s="4" t="s">
        <v>7661</v>
      </c>
      <c r="CH461" s="4" t="s">
        <v>5448</v>
      </c>
      <c r="CI461" s="4" t="s">
        <v>5448</v>
      </c>
      <c r="CJ461" s="4"/>
      <c r="CK461" s="4"/>
      <c r="CL461" s="4"/>
      <c r="CM461" s="4"/>
      <c r="CN461" s="4" t="s">
        <v>3172</v>
      </c>
      <c r="CO461" s="4"/>
      <c r="CP461" s="4"/>
      <c r="CQ461" s="4"/>
      <c r="CR461" s="4"/>
    </row>
    <row r="462" spans="1:96" ht="12.75">
      <c r="A462" s="4">
        <v>383</v>
      </c>
      <c r="B462" s="4">
        <v>9781</v>
      </c>
      <c r="C462" s="4" t="s">
        <v>1879</v>
      </c>
      <c r="D462" s="4" t="s">
        <v>1880</v>
      </c>
      <c r="E462" s="4">
        <v>19500</v>
      </c>
      <c r="F462" s="4" t="s">
        <v>1881</v>
      </c>
      <c r="G462" s="4" t="s">
        <v>1883</v>
      </c>
      <c r="H462" s="4" t="s">
        <v>90</v>
      </c>
      <c r="I462" s="4" t="s">
        <v>55</v>
      </c>
      <c r="J462" s="4" t="s">
        <v>847</v>
      </c>
      <c r="K462" s="4" t="s">
        <v>57</v>
      </c>
      <c r="L462" s="4" t="s">
        <v>5095</v>
      </c>
      <c r="M462" s="4" t="s">
        <v>1884</v>
      </c>
      <c r="N462" s="4" t="s">
        <v>127</v>
      </c>
      <c r="O462" s="4" t="s">
        <v>4093</v>
      </c>
      <c r="P462" s="4" t="s">
        <v>6481</v>
      </c>
      <c r="Q462" s="4" t="s">
        <v>7662</v>
      </c>
      <c r="R462" s="4" t="s">
        <v>7662</v>
      </c>
      <c r="S462" s="4" t="s">
        <v>7663</v>
      </c>
      <c r="T462" s="4" t="s">
        <v>7664</v>
      </c>
      <c r="U462" s="4" t="s">
        <v>59</v>
      </c>
      <c r="V462" s="4" t="s">
        <v>244</v>
      </c>
      <c r="W462" s="4" t="s">
        <v>61</v>
      </c>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t="s">
        <v>5448</v>
      </c>
      <c r="CF462" s="4" t="s">
        <v>5448</v>
      </c>
      <c r="CG462" s="4" t="s">
        <v>7665</v>
      </c>
      <c r="CH462" s="4" t="s">
        <v>5448</v>
      </c>
      <c r="CI462" s="4" t="s">
        <v>5448</v>
      </c>
      <c r="CJ462" s="4"/>
      <c r="CK462" s="4"/>
      <c r="CL462" s="4"/>
      <c r="CM462" s="4"/>
      <c r="CN462" s="4" t="s">
        <v>3172</v>
      </c>
      <c r="CO462" s="4"/>
      <c r="CP462" s="4"/>
      <c r="CQ462" s="4"/>
      <c r="CR462" s="4"/>
    </row>
    <row r="463" spans="1:96" ht="12.75">
      <c r="A463" s="4">
        <v>468</v>
      </c>
      <c r="B463" s="4">
        <v>9915</v>
      </c>
      <c r="C463" s="4" t="s">
        <v>1591</v>
      </c>
      <c r="D463" s="4" t="s">
        <v>1592</v>
      </c>
      <c r="E463" s="4">
        <v>26400</v>
      </c>
      <c r="F463" s="4" t="s">
        <v>1593</v>
      </c>
      <c r="G463" s="4" t="s">
        <v>1595</v>
      </c>
      <c r="H463" s="4" t="s">
        <v>90</v>
      </c>
      <c r="I463" s="4" t="s">
        <v>55</v>
      </c>
      <c r="J463" s="4" t="s">
        <v>277</v>
      </c>
      <c r="K463" s="4" t="s">
        <v>57</v>
      </c>
      <c r="L463" s="4" t="s">
        <v>5095</v>
      </c>
      <c r="M463" s="4" t="s">
        <v>1041</v>
      </c>
      <c r="N463" s="4" t="s">
        <v>127</v>
      </c>
      <c r="O463" s="4" t="s">
        <v>4045</v>
      </c>
      <c r="P463" s="4" t="s">
        <v>7666</v>
      </c>
      <c r="Q463" s="4" t="s">
        <v>7667</v>
      </c>
      <c r="R463" s="4" t="s">
        <v>7667</v>
      </c>
      <c r="S463" s="4" t="s">
        <v>3527</v>
      </c>
      <c r="T463" s="4" t="s">
        <v>3527</v>
      </c>
      <c r="U463" s="4" t="s">
        <v>59</v>
      </c>
      <c r="V463" s="4" t="s">
        <v>60</v>
      </c>
      <c r="W463" s="4" t="s">
        <v>61</v>
      </c>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t="s">
        <v>5448</v>
      </c>
      <c r="CF463" s="4" t="s">
        <v>5448</v>
      </c>
      <c r="CG463" s="4" t="s">
        <v>7668</v>
      </c>
      <c r="CH463" s="4" t="s">
        <v>5448</v>
      </c>
      <c r="CI463" s="4" t="s">
        <v>5448</v>
      </c>
      <c r="CJ463" s="4"/>
      <c r="CK463" s="4"/>
      <c r="CL463" s="4"/>
      <c r="CM463" s="4"/>
      <c r="CN463" s="4" t="s">
        <v>3172</v>
      </c>
      <c r="CO463" s="4"/>
      <c r="CP463" s="4"/>
      <c r="CQ463" s="4"/>
      <c r="CR463" s="4"/>
    </row>
    <row r="464" spans="1:96" ht="12.75">
      <c r="A464" s="4">
        <v>578</v>
      </c>
      <c r="B464" s="4">
        <v>10102</v>
      </c>
      <c r="C464" s="4" t="s">
        <v>2698</v>
      </c>
      <c r="D464" s="4" t="s">
        <v>2699</v>
      </c>
      <c r="E464" s="4">
        <v>10000</v>
      </c>
      <c r="F464" s="4" t="s">
        <v>2700</v>
      </c>
      <c r="G464" s="4" t="s">
        <v>2702</v>
      </c>
      <c r="H464" s="4" t="s">
        <v>90</v>
      </c>
      <c r="I464" s="4" t="s">
        <v>55</v>
      </c>
      <c r="J464" s="4" t="s">
        <v>101</v>
      </c>
      <c r="K464" s="4" t="s">
        <v>57</v>
      </c>
      <c r="L464" s="4" t="s">
        <v>5095</v>
      </c>
      <c r="M464" s="4" t="s">
        <v>2239</v>
      </c>
      <c r="N464" s="4" t="s">
        <v>127</v>
      </c>
      <c r="O464" s="4" t="s">
        <v>3658</v>
      </c>
      <c r="P464" s="4" t="s">
        <v>7669</v>
      </c>
      <c r="Q464" s="4" t="s">
        <v>7670</v>
      </c>
      <c r="R464" s="4" t="s">
        <v>7670</v>
      </c>
      <c r="S464" s="4" t="s">
        <v>3527</v>
      </c>
      <c r="T464" s="4" t="s">
        <v>3527</v>
      </c>
      <c r="U464" s="4" t="s">
        <v>59</v>
      </c>
      <c r="V464" s="4" t="s">
        <v>60</v>
      </c>
      <c r="W464" s="4" t="s">
        <v>61</v>
      </c>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t="s">
        <v>5448</v>
      </c>
      <c r="CF464" s="4" t="s">
        <v>5448</v>
      </c>
      <c r="CG464" s="4" t="s">
        <v>7671</v>
      </c>
      <c r="CH464" s="4" t="s">
        <v>5448</v>
      </c>
      <c r="CI464" s="4" t="s">
        <v>5448</v>
      </c>
      <c r="CJ464" s="4"/>
      <c r="CK464" s="4"/>
      <c r="CL464" s="4"/>
      <c r="CM464" s="4"/>
      <c r="CN464" s="4" t="s">
        <v>3172</v>
      </c>
      <c r="CO464" s="4"/>
      <c r="CP464" s="4"/>
      <c r="CQ464" s="4"/>
      <c r="CR464" s="4"/>
    </row>
    <row r="465" spans="1:96" ht="12.75">
      <c r="A465" s="4">
        <v>544</v>
      </c>
      <c r="B465" s="4">
        <v>10049</v>
      </c>
      <c r="C465" s="4" t="s">
        <v>2555</v>
      </c>
      <c r="D465" s="4" t="s">
        <v>2556</v>
      </c>
      <c r="E465" s="4">
        <v>10000</v>
      </c>
      <c r="F465" s="4" t="s">
        <v>335</v>
      </c>
      <c r="G465" s="4" t="s">
        <v>2557</v>
      </c>
      <c r="H465" s="4" t="s">
        <v>259</v>
      </c>
      <c r="I465" s="4" t="s">
        <v>55</v>
      </c>
      <c r="J465" s="4" t="s">
        <v>101</v>
      </c>
      <c r="K465" s="4" t="s">
        <v>57</v>
      </c>
      <c r="L465" s="4" t="s">
        <v>4265</v>
      </c>
      <c r="M465" s="4" t="s">
        <v>340</v>
      </c>
      <c r="N465" s="4" t="s">
        <v>137</v>
      </c>
      <c r="O465" s="4" t="s">
        <v>3725</v>
      </c>
      <c r="P465" s="4" t="s">
        <v>7672</v>
      </c>
      <c r="Q465" s="4" t="s">
        <v>7673</v>
      </c>
      <c r="R465" s="4" t="s">
        <v>7673</v>
      </c>
      <c r="S465" s="4" t="s">
        <v>3527</v>
      </c>
      <c r="T465" s="4" t="s">
        <v>3527</v>
      </c>
      <c r="U465" s="4" t="s">
        <v>59</v>
      </c>
      <c r="V465" s="4" t="s">
        <v>60</v>
      </c>
      <c r="W465" s="4" t="s">
        <v>61</v>
      </c>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t="s">
        <v>5448</v>
      </c>
      <c r="CF465" s="4" t="s">
        <v>5448</v>
      </c>
      <c r="CG465" s="4" t="s">
        <v>7674</v>
      </c>
      <c r="CH465" s="4" t="s">
        <v>5448</v>
      </c>
      <c r="CI465" s="4" t="s">
        <v>5448</v>
      </c>
      <c r="CJ465" s="4"/>
      <c r="CK465" s="4"/>
      <c r="CL465" s="4"/>
      <c r="CM465" s="4"/>
      <c r="CN465" s="4" t="s">
        <v>3172</v>
      </c>
      <c r="CO465" s="4"/>
      <c r="CP465" s="4"/>
      <c r="CQ465" s="4"/>
      <c r="CR465" s="4"/>
    </row>
    <row r="466" spans="1:96" ht="12.75">
      <c r="A466" s="4">
        <v>581</v>
      </c>
      <c r="B466" s="4">
        <v>10105</v>
      </c>
      <c r="C466" s="4" t="s">
        <v>2705</v>
      </c>
      <c r="D466" s="4" t="s">
        <v>2706</v>
      </c>
      <c r="E466" s="4">
        <v>10000</v>
      </c>
      <c r="F466" s="4" t="s">
        <v>2700</v>
      </c>
      <c r="G466" s="4" t="s">
        <v>2707</v>
      </c>
      <c r="H466" s="4" t="s">
        <v>90</v>
      </c>
      <c r="I466" s="4" t="s">
        <v>55</v>
      </c>
      <c r="J466" s="4" t="s">
        <v>101</v>
      </c>
      <c r="K466" s="4" t="s">
        <v>57</v>
      </c>
      <c r="L466" s="4" t="s">
        <v>5095</v>
      </c>
      <c r="M466" s="4" t="s">
        <v>2239</v>
      </c>
      <c r="N466" s="4" t="s">
        <v>127</v>
      </c>
      <c r="O466" s="4" t="s">
        <v>3662</v>
      </c>
      <c r="P466" s="4" t="s">
        <v>7675</v>
      </c>
      <c r="Q466" s="4" t="s">
        <v>7676</v>
      </c>
      <c r="R466" s="4" t="s">
        <v>7676</v>
      </c>
      <c r="S466" s="4" t="s">
        <v>3527</v>
      </c>
      <c r="T466" s="4" t="s">
        <v>3527</v>
      </c>
      <c r="U466" s="4" t="s">
        <v>59</v>
      </c>
      <c r="V466" s="4" t="s">
        <v>60</v>
      </c>
      <c r="W466" s="4" t="s">
        <v>61</v>
      </c>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t="s">
        <v>5448</v>
      </c>
      <c r="CF466" s="4" t="s">
        <v>5448</v>
      </c>
      <c r="CG466" s="4" t="s">
        <v>7677</v>
      </c>
      <c r="CH466" s="4" t="s">
        <v>5448</v>
      </c>
      <c r="CI466" s="4" t="s">
        <v>5448</v>
      </c>
      <c r="CJ466" s="4"/>
      <c r="CK466" s="4"/>
      <c r="CL466" s="4"/>
      <c r="CM466" s="4"/>
      <c r="CN466" s="4" t="s">
        <v>3172</v>
      </c>
      <c r="CO466" s="4"/>
      <c r="CP466" s="4"/>
      <c r="CQ466" s="4"/>
      <c r="CR466" s="4"/>
    </row>
    <row r="467" spans="1:96" ht="12.75">
      <c r="A467" s="4">
        <v>170</v>
      </c>
      <c r="B467" s="4">
        <v>9432</v>
      </c>
      <c r="C467" s="4" t="s">
        <v>1519</v>
      </c>
      <c r="D467" s="4" t="s">
        <v>1520</v>
      </c>
      <c r="E467" s="4">
        <v>28392</v>
      </c>
      <c r="F467" s="4" t="s">
        <v>1521</v>
      </c>
      <c r="G467" s="4" t="s">
        <v>1524</v>
      </c>
      <c r="H467" s="4" t="s">
        <v>90</v>
      </c>
      <c r="I467" s="4" t="s">
        <v>55</v>
      </c>
      <c r="J467" s="4" t="s">
        <v>101</v>
      </c>
      <c r="K467" s="4" t="s">
        <v>57</v>
      </c>
      <c r="L467" s="4" t="s">
        <v>5095</v>
      </c>
      <c r="M467" s="4" t="s">
        <v>1525</v>
      </c>
      <c r="N467" s="4" t="s">
        <v>127</v>
      </c>
      <c r="O467" s="4" t="s">
        <v>4180</v>
      </c>
      <c r="P467" s="4" t="s">
        <v>7678</v>
      </c>
      <c r="Q467" s="4" t="s">
        <v>7679</v>
      </c>
      <c r="R467" s="4" t="s">
        <v>7679</v>
      </c>
      <c r="S467" s="4" t="s">
        <v>3527</v>
      </c>
      <c r="T467" s="4" t="s">
        <v>3527</v>
      </c>
      <c r="U467" s="4" t="s">
        <v>59</v>
      </c>
      <c r="V467" s="4" t="s">
        <v>60</v>
      </c>
      <c r="W467" s="4" t="s">
        <v>61</v>
      </c>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t="s">
        <v>5448</v>
      </c>
      <c r="CF467" s="4" t="s">
        <v>5448</v>
      </c>
      <c r="CG467" s="4" t="s">
        <v>7680</v>
      </c>
      <c r="CH467" s="4" t="s">
        <v>5448</v>
      </c>
      <c r="CI467" s="4" t="s">
        <v>5448</v>
      </c>
      <c r="CJ467" s="4"/>
      <c r="CK467" s="4"/>
      <c r="CL467" s="4"/>
      <c r="CM467" s="4"/>
      <c r="CN467" s="4" t="s">
        <v>3172</v>
      </c>
      <c r="CO467" s="4"/>
      <c r="CP467" s="4"/>
      <c r="CQ467" s="4"/>
      <c r="CR467" s="4"/>
    </row>
    <row r="468" spans="1:96" ht="12.75">
      <c r="A468" s="4">
        <v>208</v>
      </c>
      <c r="B468" s="4">
        <v>9495</v>
      </c>
      <c r="C468" s="4" t="s">
        <v>7681</v>
      </c>
      <c r="D468" s="4" t="s">
        <v>7682</v>
      </c>
      <c r="E468" s="4">
        <v>8600</v>
      </c>
      <c r="F468" s="4" t="s">
        <v>2146</v>
      </c>
      <c r="G468" s="4" t="s">
        <v>7683</v>
      </c>
      <c r="H468" s="4" t="s">
        <v>259</v>
      </c>
      <c r="I468" s="4" t="s">
        <v>55</v>
      </c>
      <c r="J468" s="4" t="s">
        <v>1836</v>
      </c>
      <c r="K468" s="4" t="s">
        <v>57</v>
      </c>
      <c r="L468" s="4" t="s">
        <v>5095</v>
      </c>
      <c r="M468" s="4" t="s">
        <v>2057</v>
      </c>
      <c r="N468" s="4" t="s">
        <v>127</v>
      </c>
      <c r="O468" s="4" t="s">
        <v>7684</v>
      </c>
      <c r="P468" s="4" t="s">
        <v>7685</v>
      </c>
      <c r="Q468" s="4" t="s">
        <v>7686</v>
      </c>
      <c r="R468" s="4" t="s">
        <v>7686</v>
      </c>
      <c r="S468" s="4" t="s">
        <v>3527</v>
      </c>
      <c r="T468" s="4" t="s">
        <v>3527</v>
      </c>
      <c r="U468" s="4"/>
      <c r="V468" s="4" t="s">
        <v>74</v>
      </c>
      <c r="W468" s="4" t="s">
        <v>61</v>
      </c>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t="s">
        <v>5448</v>
      </c>
      <c r="CF468" s="4" t="s">
        <v>5448</v>
      </c>
      <c r="CG468" s="4" t="s">
        <v>7687</v>
      </c>
      <c r="CH468" s="4" t="s">
        <v>5448</v>
      </c>
      <c r="CI468" s="4" t="s">
        <v>5448</v>
      </c>
      <c r="CJ468" s="4"/>
      <c r="CK468" s="4"/>
      <c r="CL468" s="4"/>
      <c r="CM468" s="4"/>
      <c r="CN468" s="4" t="s">
        <v>3172</v>
      </c>
      <c r="CO468" s="4"/>
      <c r="CP468" s="4"/>
      <c r="CQ468" s="4"/>
      <c r="CR468" s="4"/>
    </row>
    <row r="469" spans="1:96" ht="12.75">
      <c r="A469" s="4">
        <v>756</v>
      </c>
      <c r="B469" s="4">
        <v>10293</v>
      </c>
      <c r="C469" s="4" t="s">
        <v>3926</v>
      </c>
      <c r="D469" s="4" t="s">
        <v>3927</v>
      </c>
      <c r="E469" s="4">
        <v>10000</v>
      </c>
      <c r="F469" s="4" t="s">
        <v>383</v>
      </c>
      <c r="G469" s="4" t="s">
        <v>7688</v>
      </c>
      <c r="H469" s="4" t="s">
        <v>259</v>
      </c>
      <c r="I469" s="4" t="s">
        <v>55</v>
      </c>
      <c r="J469" s="4" t="s">
        <v>101</v>
      </c>
      <c r="K469" s="4" t="s">
        <v>57</v>
      </c>
      <c r="L469" s="4" t="s">
        <v>5095</v>
      </c>
      <c r="M469" s="4" t="s">
        <v>1837</v>
      </c>
      <c r="N469" s="4" t="s">
        <v>127</v>
      </c>
      <c r="O469" s="4" t="s">
        <v>3928</v>
      </c>
      <c r="P469" s="4" t="s">
        <v>7689</v>
      </c>
      <c r="Q469" s="4" t="s">
        <v>7690</v>
      </c>
      <c r="R469" s="4" t="s">
        <v>7690</v>
      </c>
      <c r="S469" s="4" t="s">
        <v>3527</v>
      </c>
      <c r="T469" s="4" t="s">
        <v>3527</v>
      </c>
      <c r="U469" s="4"/>
      <c r="V469" s="4" t="s">
        <v>74</v>
      </c>
      <c r="W469" s="4" t="s">
        <v>61</v>
      </c>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t="s">
        <v>5448</v>
      </c>
      <c r="CF469" s="4" t="s">
        <v>5448</v>
      </c>
      <c r="CG469" s="4" t="s">
        <v>7691</v>
      </c>
      <c r="CH469" s="4" t="s">
        <v>5448</v>
      </c>
      <c r="CI469" s="4" t="s">
        <v>5448</v>
      </c>
      <c r="CJ469" s="4"/>
      <c r="CK469" s="4"/>
      <c r="CL469" s="4"/>
      <c r="CM469" s="4"/>
      <c r="CN469" s="4" t="s">
        <v>3172</v>
      </c>
      <c r="CO469" s="4"/>
      <c r="CP469" s="4"/>
      <c r="CQ469" s="4"/>
      <c r="CR469" s="4"/>
    </row>
    <row r="470" spans="1:96" ht="12.75">
      <c r="A470" s="4">
        <v>690</v>
      </c>
      <c r="B470" s="4">
        <v>10226</v>
      </c>
      <c r="C470" s="4" t="s">
        <v>7692</v>
      </c>
      <c r="D470" s="4" t="s">
        <v>7693</v>
      </c>
      <c r="E470" s="4">
        <v>75000</v>
      </c>
      <c r="F470" s="4" t="s">
        <v>302</v>
      </c>
      <c r="G470" s="4" t="s">
        <v>7694</v>
      </c>
      <c r="H470" s="4" t="s">
        <v>69</v>
      </c>
      <c r="I470" s="4" t="s">
        <v>55</v>
      </c>
      <c r="J470" s="4" t="s">
        <v>56</v>
      </c>
      <c r="K470" s="4" t="s">
        <v>57</v>
      </c>
      <c r="L470" s="4" t="s">
        <v>4265</v>
      </c>
      <c r="M470" s="4" t="s">
        <v>58</v>
      </c>
      <c r="N470" s="4" t="s">
        <v>127</v>
      </c>
      <c r="O470" s="4" t="s">
        <v>7695</v>
      </c>
      <c r="P470" s="4" t="s">
        <v>7696</v>
      </c>
      <c r="Q470" s="4" t="s">
        <v>7697</v>
      </c>
      <c r="R470" s="4" t="s">
        <v>7697</v>
      </c>
      <c r="S470" s="4" t="s">
        <v>3527</v>
      </c>
      <c r="T470" s="4" t="s">
        <v>3527</v>
      </c>
      <c r="U470" s="4"/>
      <c r="V470" s="4" t="s">
        <v>74</v>
      </c>
      <c r="W470" s="4" t="s">
        <v>61</v>
      </c>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t="s">
        <v>5448</v>
      </c>
      <c r="CF470" s="4" t="s">
        <v>5448</v>
      </c>
      <c r="CG470" s="4" t="s">
        <v>5448</v>
      </c>
      <c r="CH470" s="4" t="s">
        <v>5448</v>
      </c>
      <c r="CI470" s="4" t="s">
        <v>5448</v>
      </c>
      <c r="CJ470" s="4"/>
      <c r="CK470" s="4"/>
      <c r="CL470" s="4"/>
      <c r="CM470" s="4"/>
      <c r="CN470" s="4" t="s">
        <v>3172</v>
      </c>
      <c r="CO470" s="4"/>
      <c r="CP470" s="4"/>
      <c r="CQ470" s="4"/>
      <c r="CR470" s="4"/>
    </row>
    <row r="471" spans="1:96" ht="25.5">
      <c r="A471" s="4">
        <v>98</v>
      </c>
      <c r="B471" s="4">
        <v>8535</v>
      </c>
      <c r="C471" s="4" t="s">
        <v>413</v>
      </c>
      <c r="D471" s="4" t="s">
        <v>414</v>
      </c>
      <c r="E471" s="4">
        <v>78438</v>
      </c>
      <c r="F471" s="4" t="s">
        <v>415</v>
      </c>
      <c r="G471" s="4" t="s">
        <v>418</v>
      </c>
      <c r="H471" s="4" t="s">
        <v>54</v>
      </c>
      <c r="I471" s="4" t="s">
        <v>55</v>
      </c>
      <c r="J471" s="4" t="s">
        <v>419</v>
      </c>
      <c r="K471" s="4" t="s">
        <v>57</v>
      </c>
      <c r="L471" s="4" t="s">
        <v>4265</v>
      </c>
      <c r="M471" s="4" t="s">
        <v>58</v>
      </c>
      <c r="N471" s="4" t="s">
        <v>127</v>
      </c>
      <c r="O471" s="4" t="s">
        <v>4219</v>
      </c>
      <c r="P471" s="4" t="s">
        <v>7698</v>
      </c>
      <c r="Q471" s="4" t="s">
        <v>7137</v>
      </c>
      <c r="R471" s="52" t="s">
        <v>7699</v>
      </c>
      <c r="S471" s="4" t="s">
        <v>3527</v>
      </c>
      <c r="T471" s="4" t="s">
        <v>3527</v>
      </c>
      <c r="U471" s="4" t="s">
        <v>59</v>
      </c>
      <c r="V471" s="4" t="s">
        <v>60</v>
      </c>
      <c r="W471" s="4" t="s">
        <v>75</v>
      </c>
      <c r="X471" s="4"/>
      <c r="Y471" s="4"/>
      <c r="Z471" s="4"/>
      <c r="AA471" s="4"/>
      <c r="AB471" s="4"/>
      <c r="AC471" s="4"/>
      <c r="AD471" s="4"/>
      <c r="AE471" s="4"/>
      <c r="AF471" s="4"/>
      <c r="AG471" s="4"/>
      <c r="AH471" s="4"/>
      <c r="AI471" s="4"/>
      <c r="AJ471" s="4" t="s">
        <v>5818</v>
      </c>
      <c r="AK471" s="4" t="s">
        <v>415</v>
      </c>
      <c r="AL471" s="4" t="s">
        <v>7700</v>
      </c>
      <c r="AM471" s="4" t="s">
        <v>7701</v>
      </c>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t="s">
        <v>5541</v>
      </c>
      <c r="BT471" s="4" t="s">
        <v>3527</v>
      </c>
      <c r="BU471" s="4" t="s">
        <v>3527</v>
      </c>
      <c r="BV471" s="4"/>
      <c r="BW471" s="4"/>
      <c r="BX471" s="4"/>
      <c r="BY471" s="4" t="s">
        <v>5546</v>
      </c>
      <c r="BZ471" s="4" t="s">
        <v>3527</v>
      </c>
      <c r="CA471" s="4" t="s">
        <v>7702</v>
      </c>
      <c r="CB471" s="4" t="s">
        <v>5529</v>
      </c>
      <c r="CC471" s="4" t="s">
        <v>7703</v>
      </c>
      <c r="CD471" s="4" t="s">
        <v>7704</v>
      </c>
      <c r="CE471" s="4" t="s">
        <v>5547</v>
      </c>
      <c r="CF471" s="4" t="s">
        <v>5548</v>
      </c>
      <c r="CG471" s="4" t="s">
        <v>7705</v>
      </c>
      <c r="CH471" s="4" t="s">
        <v>5448</v>
      </c>
      <c r="CI471" s="4" t="s">
        <v>5448</v>
      </c>
      <c r="CJ471" s="4" t="s">
        <v>7706</v>
      </c>
      <c r="CK471" s="4"/>
      <c r="CL471" s="4"/>
      <c r="CM471" s="4"/>
      <c r="CN471" s="4" t="s">
        <v>3172</v>
      </c>
      <c r="CO471" s="4" t="s">
        <v>5551</v>
      </c>
      <c r="CP471" s="4"/>
      <c r="CQ471" s="4"/>
      <c r="CR471" s="4"/>
    </row>
    <row r="472" spans="1:96" ht="12.75">
      <c r="A472" s="4">
        <v>101</v>
      </c>
      <c r="B472" s="4">
        <v>8571</v>
      </c>
      <c r="C472" s="4" t="s">
        <v>882</v>
      </c>
      <c r="D472" s="4" t="s">
        <v>883</v>
      </c>
      <c r="E472" s="4">
        <v>53770</v>
      </c>
      <c r="F472" s="4" t="s">
        <v>415</v>
      </c>
      <c r="G472" s="4" t="s">
        <v>884</v>
      </c>
      <c r="H472" s="4" t="s">
        <v>54</v>
      </c>
      <c r="I472" s="4" t="s">
        <v>55</v>
      </c>
      <c r="J472" s="4" t="s">
        <v>885</v>
      </c>
      <c r="K472" s="4" t="s">
        <v>57</v>
      </c>
      <c r="L472" s="4" t="s">
        <v>4265</v>
      </c>
      <c r="M472" s="4" t="s">
        <v>58</v>
      </c>
      <c r="N472" s="4" t="s">
        <v>127</v>
      </c>
      <c r="O472" s="4" t="s">
        <v>4224</v>
      </c>
      <c r="P472" s="4" t="s">
        <v>7707</v>
      </c>
      <c r="Q472" s="4" t="s">
        <v>7708</v>
      </c>
      <c r="R472" s="4" t="s">
        <v>7709</v>
      </c>
      <c r="S472" s="4" t="s">
        <v>3527</v>
      </c>
      <c r="T472" s="4" t="s">
        <v>3527</v>
      </c>
      <c r="U472" s="4" t="s">
        <v>59</v>
      </c>
      <c r="V472" s="4" t="s">
        <v>60</v>
      </c>
      <c r="W472" s="4" t="s">
        <v>61</v>
      </c>
      <c r="X472" s="4"/>
      <c r="Y472" s="4"/>
      <c r="Z472" s="4"/>
      <c r="AA472" s="4"/>
      <c r="AB472" s="4"/>
      <c r="AC472" s="4"/>
      <c r="AD472" s="4"/>
      <c r="AE472" s="4"/>
      <c r="AF472" s="4"/>
      <c r="AG472" s="4"/>
      <c r="AH472" s="4"/>
      <c r="AI472" s="4"/>
      <c r="AJ472" s="4" t="s">
        <v>5818</v>
      </c>
      <c r="AK472" s="4" t="s">
        <v>415</v>
      </c>
      <c r="AL472" s="4" t="s">
        <v>7700</v>
      </c>
      <c r="AM472" s="4" t="s">
        <v>7710</v>
      </c>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t="s">
        <v>5541</v>
      </c>
      <c r="BT472" s="4" t="s">
        <v>3527</v>
      </c>
      <c r="BU472" s="4" t="s">
        <v>3527</v>
      </c>
      <c r="BV472" s="4"/>
      <c r="BW472" s="4"/>
      <c r="BX472" s="4"/>
      <c r="BY472" s="4" t="s">
        <v>5546</v>
      </c>
      <c r="BZ472" s="4" t="s">
        <v>3527</v>
      </c>
      <c r="CA472" s="4" t="s">
        <v>7711</v>
      </c>
      <c r="CB472" s="4" t="s">
        <v>5543</v>
      </c>
      <c r="CC472" s="4" t="s">
        <v>5751</v>
      </c>
      <c r="CD472" s="4" t="s">
        <v>5545</v>
      </c>
      <c r="CE472" s="4" t="s">
        <v>5448</v>
      </c>
      <c r="CF472" s="4" t="s">
        <v>5548</v>
      </c>
      <c r="CG472" s="4" t="s">
        <v>7712</v>
      </c>
      <c r="CH472" s="4" t="s">
        <v>5448</v>
      </c>
      <c r="CI472" s="4" t="s">
        <v>5448</v>
      </c>
      <c r="CJ472" s="4" t="s">
        <v>5824</v>
      </c>
      <c r="CK472" s="4"/>
      <c r="CL472" s="4"/>
      <c r="CM472" s="4"/>
      <c r="CN472" s="4" t="s">
        <v>3172</v>
      </c>
      <c r="CO472" s="4" t="s">
        <v>5754</v>
      </c>
      <c r="CP472" s="4"/>
      <c r="CQ472" s="4"/>
      <c r="CR472" s="4"/>
    </row>
    <row r="473" spans="1:96" ht="12.75">
      <c r="A473" s="4">
        <v>134</v>
      </c>
      <c r="B473" s="4">
        <v>9229</v>
      </c>
      <c r="C473" s="4" t="s">
        <v>1079</v>
      </c>
      <c r="D473" s="4" t="s">
        <v>1080</v>
      </c>
      <c r="E473" s="4">
        <v>42860</v>
      </c>
      <c r="F473" s="4" t="s">
        <v>1081</v>
      </c>
      <c r="G473" s="4" t="s">
        <v>1084</v>
      </c>
      <c r="H473" s="4" t="s">
        <v>54</v>
      </c>
      <c r="I473" s="4" t="s">
        <v>55</v>
      </c>
      <c r="J473" s="4" t="s">
        <v>1085</v>
      </c>
      <c r="K473" s="4" t="s">
        <v>57</v>
      </c>
      <c r="L473" s="4" t="s">
        <v>4265</v>
      </c>
      <c r="M473" s="4" t="s">
        <v>58</v>
      </c>
      <c r="N473" s="4" t="s">
        <v>127</v>
      </c>
      <c r="O473" s="4" t="s">
        <v>4202</v>
      </c>
      <c r="P473" s="4" t="s">
        <v>7713</v>
      </c>
      <c r="Q473" s="4" t="s">
        <v>7714</v>
      </c>
      <c r="R473" s="4" t="s">
        <v>7715</v>
      </c>
      <c r="S473" s="4" t="s">
        <v>3527</v>
      </c>
      <c r="T473" s="4" t="s">
        <v>3527</v>
      </c>
      <c r="U473" s="4"/>
      <c r="V473" s="4" t="s">
        <v>244</v>
      </c>
      <c r="W473" s="4" t="s">
        <v>61</v>
      </c>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t="s">
        <v>5572</v>
      </c>
      <c r="BG473" s="4" t="s">
        <v>1081</v>
      </c>
      <c r="BH473" s="4" t="s">
        <v>7716</v>
      </c>
      <c r="BI473" s="4" t="s">
        <v>7717</v>
      </c>
      <c r="BJ473" s="4" t="s">
        <v>5575</v>
      </c>
      <c r="BK473" s="4" t="s">
        <v>5576</v>
      </c>
      <c r="BL473" s="4" t="s">
        <v>5577</v>
      </c>
      <c r="BM473" s="4"/>
      <c r="BN473" s="4"/>
      <c r="BO473" s="4"/>
      <c r="BP473" s="4"/>
      <c r="BQ473" s="4"/>
      <c r="BR473" s="4"/>
      <c r="BS473" s="4" t="s">
        <v>5541</v>
      </c>
      <c r="BT473" s="4" t="s">
        <v>3527</v>
      </c>
      <c r="BU473" s="4" t="s">
        <v>3527</v>
      </c>
      <c r="BV473" s="4"/>
      <c r="BW473" s="4"/>
      <c r="BX473" s="4"/>
      <c r="BY473" s="4" t="s">
        <v>5546</v>
      </c>
      <c r="BZ473" s="4" t="s">
        <v>3527</v>
      </c>
      <c r="CA473" s="4" t="s">
        <v>3527</v>
      </c>
      <c r="CB473" s="4"/>
      <c r="CC473" s="4"/>
      <c r="CD473" s="4"/>
      <c r="CE473" s="4" t="s">
        <v>5547</v>
      </c>
      <c r="CF473" s="4" t="s">
        <v>5548</v>
      </c>
      <c r="CG473" s="4" t="s">
        <v>7718</v>
      </c>
      <c r="CH473" s="4" t="s">
        <v>5448</v>
      </c>
      <c r="CI473" s="4" t="s">
        <v>5448</v>
      </c>
      <c r="CJ473" s="4" t="s">
        <v>6975</v>
      </c>
      <c r="CK473" s="4"/>
      <c r="CL473" s="4"/>
      <c r="CM473" s="4"/>
      <c r="CN473" s="4" t="s">
        <v>3172</v>
      </c>
      <c r="CO473" s="4"/>
      <c r="CP473" s="4"/>
      <c r="CQ473" s="4"/>
      <c r="CR473" s="4"/>
    </row>
    <row r="474" spans="1:96" ht="12.75">
      <c r="A474" s="4">
        <v>669</v>
      </c>
      <c r="B474" s="4">
        <v>10204</v>
      </c>
      <c r="C474" s="4" t="s">
        <v>784</v>
      </c>
      <c r="D474" s="4" t="s">
        <v>785</v>
      </c>
      <c r="E474" s="4">
        <v>58000</v>
      </c>
      <c r="F474" s="4" t="s">
        <v>786</v>
      </c>
      <c r="G474" s="4" t="s">
        <v>788</v>
      </c>
      <c r="H474" s="4" t="s">
        <v>69</v>
      </c>
      <c r="I474" s="4" t="s">
        <v>55</v>
      </c>
      <c r="J474" s="4" t="s">
        <v>56</v>
      </c>
      <c r="K474" s="4" t="s">
        <v>57</v>
      </c>
      <c r="L474" s="4" t="s">
        <v>4265</v>
      </c>
      <c r="M474" s="4" t="s">
        <v>58</v>
      </c>
      <c r="N474" s="4" t="s">
        <v>127</v>
      </c>
      <c r="O474" s="4" t="s">
        <v>3451</v>
      </c>
      <c r="P474" s="4" t="s">
        <v>7719</v>
      </c>
      <c r="Q474" s="4" t="s">
        <v>7720</v>
      </c>
      <c r="R474" s="4" t="s">
        <v>7720</v>
      </c>
      <c r="S474" s="4" t="s">
        <v>3527</v>
      </c>
      <c r="T474" s="4" t="s">
        <v>3527</v>
      </c>
      <c r="U474" s="4" t="s">
        <v>59</v>
      </c>
      <c r="V474" s="4" t="s">
        <v>60</v>
      </c>
      <c r="W474" s="4" t="s">
        <v>61</v>
      </c>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t="s">
        <v>5448</v>
      </c>
      <c r="CF474" s="4" t="s">
        <v>5448</v>
      </c>
      <c r="CG474" s="4" t="s">
        <v>7721</v>
      </c>
      <c r="CH474" s="4" t="s">
        <v>5448</v>
      </c>
      <c r="CI474" s="4" t="s">
        <v>5448</v>
      </c>
      <c r="CJ474" s="4"/>
      <c r="CK474" s="4"/>
      <c r="CL474" s="4"/>
      <c r="CM474" s="4"/>
      <c r="CN474" s="4" t="s">
        <v>3172</v>
      </c>
      <c r="CO474" s="4"/>
      <c r="CP474" s="4"/>
      <c r="CQ474" s="4"/>
      <c r="CR474" s="4"/>
    </row>
    <row r="475" spans="1:96" ht="12.75">
      <c r="A475" s="4">
        <v>671</v>
      </c>
      <c r="B475" s="4">
        <v>10206</v>
      </c>
      <c r="C475" s="4" t="s">
        <v>7722</v>
      </c>
      <c r="D475" s="4" t="s">
        <v>7723</v>
      </c>
      <c r="E475" s="4">
        <v>59000</v>
      </c>
      <c r="F475" s="4" t="s">
        <v>786</v>
      </c>
      <c r="G475" s="4" t="s">
        <v>7724</v>
      </c>
      <c r="H475" s="4" t="s">
        <v>54</v>
      </c>
      <c r="I475" s="4" t="s">
        <v>55</v>
      </c>
      <c r="J475" s="4" t="s">
        <v>56</v>
      </c>
      <c r="K475" s="4" t="s">
        <v>57</v>
      </c>
      <c r="L475" s="4" t="s">
        <v>4265</v>
      </c>
      <c r="M475" s="4" t="s">
        <v>58</v>
      </c>
      <c r="N475" s="4" t="s">
        <v>127</v>
      </c>
      <c r="O475" s="4" t="s">
        <v>7725</v>
      </c>
      <c r="P475" s="4" t="s">
        <v>7726</v>
      </c>
      <c r="Q475" s="4" t="s">
        <v>7727</v>
      </c>
      <c r="R475" s="4" t="s">
        <v>7727</v>
      </c>
      <c r="S475" s="4" t="s">
        <v>3527</v>
      </c>
      <c r="T475" s="4" t="s">
        <v>3527</v>
      </c>
      <c r="U475" s="4"/>
      <c r="V475" s="4" t="s">
        <v>74</v>
      </c>
      <c r="W475" s="4" t="s">
        <v>61</v>
      </c>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t="s">
        <v>5448</v>
      </c>
      <c r="CF475" s="4" t="s">
        <v>5448</v>
      </c>
      <c r="CG475" s="4" t="s">
        <v>5448</v>
      </c>
      <c r="CH475" s="4" t="s">
        <v>5448</v>
      </c>
      <c r="CI475" s="4" t="s">
        <v>5448</v>
      </c>
      <c r="CJ475" s="4"/>
      <c r="CK475" s="4"/>
      <c r="CL475" s="4"/>
      <c r="CM475" s="4"/>
      <c r="CN475" s="4" t="s">
        <v>3172</v>
      </c>
      <c r="CO475" s="4"/>
      <c r="CP475" s="4"/>
      <c r="CQ475" s="4"/>
      <c r="CR475" s="4"/>
    </row>
    <row r="476" spans="1:96" ht="12.75">
      <c r="A476" s="4">
        <v>673</v>
      </c>
      <c r="B476" s="4">
        <v>10208</v>
      </c>
      <c r="C476" s="4" t="s">
        <v>3929</v>
      </c>
      <c r="D476" s="4" t="s">
        <v>3930</v>
      </c>
      <c r="E476" s="4">
        <v>50000</v>
      </c>
      <c r="F476" s="4" t="s">
        <v>1109</v>
      </c>
      <c r="G476" s="4" t="s">
        <v>7728</v>
      </c>
      <c r="H476" s="4" t="s">
        <v>54</v>
      </c>
      <c r="I476" s="4" t="s">
        <v>55</v>
      </c>
      <c r="J476" s="4" t="s">
        <v>56</v>
      </c>
      <c r="K476" s="4" t="s">
        <v>57</v>
      </c>
      <c r="L476" s="4" t="s">
        <v>4265</v>
      </c>
      <c r="M476" s="4" t="s">
        <v>58</v>
      </c>
      <c r="N476" s="4" t="s">
        <v>127</v>
      </c>
      <c r="O476" s="4" t="s">
        <v>3931</v>
      </c>
      <c r="P476" s="4" t="s">
        <v>7729</v>
      </c>
      <c r="Q476" s="4" t="s">
        <v>7730</v>
      </c>
      <c r="R476" s="4" t="s">
        <v>7730</v>
      </c>
      <c r="S476" s="4" t="s">
        <v>3527</v>
      </c>
      <c r="T476" s="4" t="s">
        <v>3527</v>
      </c>
      <c r="U476" s="4"/>
      <c r="V476" s="4" t="s">
        <v>244</v>
      </c>
      <c r="W476" s="4" t="s">
        <v>61</v>
      </c>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t="s">
        <v>5448</v>
      </c>
      <c r="CF476" s="4" t="s">
        <v>5448</v>
      </c>
      <c r="CG476" s="4" t="s">
        <v>7731</v>
      </c>
      <c r="CH476" s="4" t="s">
        <v>5448</v>
      </c>
      <c r="CI476" s="4" t="s">
        <v>5448</v>
      </c>
      <c r="CJ476" s="4"/>
      <c r="CK476" s="4"/>
      <c r="CL476" s="4"/>
      <c r="CM476" s="4"/>
      <c r="CN476" s="4" t="s">
        <v>3172</v>
      </c>
      <c r="CO476" s="4"/>
      <c r="CP476" s="4"/>
      <c r="CQ476" s="4"/>
      <c r="CR476" s="4"/>
    </row>
    <row r="477" spans="1:96" ht="12.75">
      <c r="A477" s="4">
        <v>674</v>
      </c>
      <c r="B477" s="4">
        <v>10209</v>
      </c>
      <c r="C477" s="4" t="s">
        <v>1107</v>
      </c>
      <c r="D477" s="4" t="s">
        <v>1108</v>
      </c>
      <c r="E477" s="4">
        <v>42000</v>
      </c>
      <c r="F477" s="4" t="s">
        <v>1109</v>
      </c>
      <c r="G477" s="4" t="s">
        <v>1111</v>
      </c>
      <c r="H477" s="4" t="s">
        <v>54</v>
      </c>
      <c r="I477" s="4" t="s">
        <v>55</v>
      </c>
      <c r="J477" s="4" t="s">
        <v>56</v>
      </c>
      <c r="K477" s="4" t="s">
        <v>57</v>
      </c>
      <c r="L477" s="4" t="s">
        <v>4265</v>
      </c>
      <c r="M477" s="4" t="s">
        <v>58</v>
      </c>
      <c r="N477" s="4" t="s">
        <v>127</v>
      </c>
      <c r="O477" s="4" t="s">
        <v>3615</v>
      </c>
      <c r="P477" s="4" t="s">
        <v>7732</v>
      </c>
      <c r="Q477" s="4" t="s">
        <v>7733</v>
      </c>
      <c r="R477" s="4" t="s">
        <v>7733</v>
      </c>
      <c r="S477" s="4" t="s">
        <v>3527</v>
      </c>
      <c r="T477" s="4" t="s">
        <v>3527</v>
      </c>
      <c r="U477" s="4" t="s">
        <v>59</v>
      </c>
      <c r="V477" s="4" t="s">
        <v>60</v>
      </c>
      <c r="W477" s="4" t="s">
        <v>61</v>
      </c>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t="s">
        <v>5448</v>
      </c>
      <c r="CF477" s="4" t="s">
        <v>5448</v>
      </c>
      <c r="CG477" s="4" t="s">
        <v>7734</v>
      </c>
      <c r="CH477" s="4" t="s">
        <v>5448</v>
      </c>
      <c r="CI477" s="4" t="s">
        <v>5448</v>
      </c>
      <c r="CJ477" s="4"/>
      <c r="CK477" s="4"/>
      <c r="CL477" s="4"/>
      <c r="CM477" s="4"/>
      <c r="CN477" s="4" t="s">
        <v>3172</v>
      </c>
      <c r="CO477" s="4"/>
      <c r="CP477" s="4"/>
      <c r="CQ477" s="4"/>
      <c r="CR477" s="4"/>
    </row>
    <row r="478" spans="1:96" ht="51">
      <c r="A478" s="4">
        <v>679</v>
      </c>
      <c r="B478" s="4">
        <v>10215</v>
      </c>
      <c r="C478" s="4" t="s">
        <v>7735</v>
      </c>
      <c r="D478" s="4" t="s">
        <v>7736</v>
      </c>
      <c r="E478" s="4">
        <v>50000</v>
      </c>
      <c r="F478" s="4" t="s">
        <v>1290</v>
      </c>
      <c r="G478" s="4" t="s">
        <v>5261</v>
      </c>
      <c r="H478" s="4" t="s">
        <v>69</v>
      </c>
      <c r="I478" s="4" t="s">
        <v>55</v>
      </c>
      <c r="J478" s="4" t="s">
        <v>56</v>
      </c>
      <c r="K478" s="4" t="s">
        <v>57</v>
      </c>
      <c r="L478" s="4" t="s">
        <v>4265</v>
      </c>
      <c r="M478" s="4" t="s">
        <v>58</v>
      </c>
      <c r="N478" s="4" t="s">
        <v>127</v>
      </c>
      <c r="O478" s="4" t="s">
        <v>7737</v>
      </c>
      <c r="P478" s="4" t="s">
        <v>7738</v>
      </c>
      <c r="Q478" s="52" t="s">
        <v>7739</v>
      </c>
      <c r="R478" s="52" t="s">
        <v>7739</v>
      </c>
      <c r="S478" s="4" t="s">
        <v>3527</v>
      </c>
      <c r="T478" s="4" t="s">
        <v>3527</v>
      </c>
      <c r="U478" s="4"/>
      <c r="V478" s="4" t="s">
        <v>74</v>
      </c>
      <c r="W478" s="4" t="s">
        <v>61</v>
      </c>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t="s">
        <v>5448</v>
      </c>
      <c r="CF478" s="4" t="s">
        <v>5448</v>
      </c>
      <c r="CG478" s="4" t="s">
        <v>5448</v>
      </c>
      <c r="CH478" s="4" t="s">
        <v>5448</v>
      </c>
      <c r="CI478" s="4" t="s">
        <v>5448</v>
      </c>
      <c r="CJ478" s="4"/>
      <c r="CK478" s="4"/>
      <c r="CL478" s="4"/>
      <c r="CM478" s="4"/>
      <c r="CN478" s="4" t="s">
        <v>3172</v>
      </c>
      <c r="CO478" s="4"/>
      <c r="CP478" s="4"/>
      <c r="CQ478" s="4"/>
      <c r="CR478" s="4"/>
    </row>
    <row r="479" spans="1:96" ht="12.75">
      <c r="A479" s="4">
        <v>681</v>
      </c>
      <c r="B479" s="4">
        <v>10217</v>
      </c>
      <c r="C479" s="4" t="s">
        <v>1200</v>
      </c>
      <c r="D479" s="4" t="s">
        <v>3619</v>
      </c>
      <c r="E479" s="4">
        <v>40000</v>
      </c>
      <c r="F479" s="4" t="s">
        <v>302</v>
      </c>
      <c r="G479" s="4" t="s">
        <v>1202</v>
      </c>
      <c r="H479" s="4" t="s">
        <v>54</v>
      </c>
      <c r="I479" s="4" t="s">
        <v>55</v>
      </c>
      <c r="J479" s="4" t="s">
        <v>56</v>
      </c>
      <c r="K479" s="4" t="s">
        <v>57</v>
      </c>
      <c r="L479" s="4" t="s">
        <v>4265</v>
      </c>
      <c r="M479" s="4" t="s">
        <v>58</v>
      </c>
      <c r="N479" s="4" t="s">
        <v>127</v>
      </c>
      <c r="O479" s="4" t="s">
        <v>3620</v>
      </c>
      <c r="P479" s="4" t="s">
        <v>7740</v>
      </c>
      <c r="Q479" s="4" t="s">
        <v>7741</v>
      </c>
      <c r="R479" s="4" t="s">
        <v>7741</v>
      </c>
      <c r="S479" s="4" t="s">
        <v>3527</v>
      </c>
      <c r="T479" s="4" t="s">
        <v>3527</v>
      </c>
      <c r="U479" s="4" t="s">
        <v>59</v>
      </c>
      <c r="V479" s="4" t="s">
        <v>60</v>
      </c>
      <c r="W479" s="4" t="s">
        <v>61</v>
      </c>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t="s">
        <v>5448</v>
      </c>
      <c r="CF479" s="4" t="s">
        <v>5448</v>
      </c>
      <c r="CG479" s="4" t="s">
        <v>7742</v>
      </c>
      <c r="CH479" s="4" t="s">
        <v>5448</v>
      </c>
      <c r="CI479" s="4" t="s">
        <v>5448</v>
      </c>
      <c r="CJ479" s="4"/>
      <c r="CK479" s="4"/>
      <c r="CL479" s="4"/>
      <c r="CM479" s="4"/>
      <c r="CN479" s="4" t="s">
        <v>3172</v>
      </c>
      <c r="CO479" s="4"/>
      <c r="CP479" s="4"/>
      <c r="CQ479" s="4"/>
      <c r="CR479" s="4"/>
    </row>
    <row r="480" spans="1:96" ht="12.75">
      <c r="A480" s="4">
        <v>682</v>
      </c>
      <c r="B480" s="4">
        <v>10218</v>
      </c>
      <c r="C480" s="4" t="s">
        <v>7743</v>
      </c>
      <c r="D480" s="4" t="s">
        <v>7744</v>
      </c>
      <c r="E480" s="4">
        <v>115000</v>
      </c>
      <c r="F480" s="4" t="s">
        <v>302</v>
      </c>
      <c r="G480" s="4" t="s">
        <v>7745</v>
      </c>
      <c r="H480" s="4" t="s">
        <v>54</v>
      </c>
      <c r="I480" s="4" t="s">
        <v>55</v>
      </c>
      <c r="J480" s="4" t="s">
        <v>56</v>
      </c>
      <c r="K480" s="4" t="s">
        <v>57</v>
      </c>
      <c r="L480" s="4" t="s">
        <v>4265</v>
      </c>
      <c r="M480" s="4" t="s">
        <v>58</v>
      </c>
      <c r="N480" s="4" t="s">
        <v>127</v>
      </c>
      <c r="O480" s="4" t="s">
        <v>7746</v>
      </c>
      <c r="P480" s="4" t="s">
        <v>7747</v>
      </c>
      <c r="Q480" s="4" t="s">
        <v>7748</v>
      </c>
      <c r="R480" s="4" t="s">
        <v>7748</v>
      </c>
      <c r="S480" s="4" t="s">
        <v>3527</v>
      </c>
      <c r="T480" s="4" t="s">
        <v>3527</v>
      </c>
      <c r="U480" s="4"/>
      <c r="V480" s="4" t="s">
        <v>74</v>
      </c>
      <c r="W480" s="4" t="s">
        <v>61</v>
      </c>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t="s">
        <v>5448</v>
      </c>
      <c r="CF480" s="4" t="s">
        <v>5448</v>
      </c>
      <c r="CG480" s="4" t="s">
        <v>5448</v>
      </c>
      <c r="CH480" s="4" t="s">
        <v>5448</v>
      </c>
      <c r="CI480" s="4" t="s">
        <v>5448</v>
      </c>
      <c r="CJ480" s="4"/>
      <c r="CK480" s="4"/>
      <c r="CL480" s="4"/>
      <c r="CM480" s="4"/>
      <c r="CN480" s="4" t="s">
        <v>3172</v>
      </c>
      <c r="CO480" s="4"/>
      <c r="CP480" s="4"/>
      <c r="CQ480" s="4"/>
      <c r="CR480" s="4"/>
    </row>
    <row r="481" spans="1:96" ht="12.75">
      <c r="A481" s="4">
        <v>683</v>
      </c>
      <c r="B481" s="4">
        <v>10219</v>
      </c>
      <c r="C481" s="4" t="s">
        <v>7749</v>
      </c>
      <c r="D481" s="4" t="s">
        <v>7750</v>
      </c>
      <c r="E481" s="4">
        <v>70000</v>
      </c>
      <c r="F481" s="4" t="s">
        <v>302</v>
      </c>
      <c r="G481" s="4" t="s">
        <v>7751</v>
      </c>
      <c r="H481" s="4" t="s">
        <v>69</v>
      </c>
      <c r="I481" s="4" t="s">
        <v>55</v>
      </c>
      <c r="J481" s="4" t="s">
        <v>56</v>
      </c>
      <c r="K481" s="4" t="s">
        <v>57</v>
      </c>
      <c r="L481" s="4" t="s">
        <v>4265</v>
      </c>
      <c r="M481" s="4" t="s">
        <v>58</v>
      </c>
      <c r="N481" s="4" t="s">
        <v>127</v>
      </c>
      <c r="O481" s="4" t="s">
        <v>7752</v>
      </c>
      <c r="P481" s="4" t="s">
        <v>7753</v>
      </c>
      <c r="Q481" s="4" t="s">
        <v>7754</v>
      </c>
      <c r="R481" s="4" t="s">
        <v>7754</v>
      </c>
      <c r="S481" s="4" t="s">
        <v>3527</v>
      </c>
      <c r="T481" s="4" t="s">
        <v>3527</v>
      </c>
      <c r="U481" s="4"/>
      <c r="V481" s="4" t="s">
        <v>74</v>
      </c>
      <c r="W481" s="4" t="s">
        <v>61</v>
      </c>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t="s">
        <v>5448</v>
      </c>
      <c r="CF481" s="4" t="s">
        <v>5448</v>
      </c>
      <c r="CG481" s="4" t="s">
        <v>5448</v>
      </c>
      <c r="CH481" s="4" t="s">
        <v>5448</v>
      </c>
      <c r="CI481" s="4" t="s">
        <v>5448</v>
      </c>
      <c r="CJ481" s="4"/>
      <c r="CK481" s="4"/>
      <c r="CL481" s="4"/>
      <c r="CM481" s="4"/>
      <c r="CN481" s="4" t="s">
        <v>3172</v>
      </c>
      <c r="CO481" s="4"/>
      <c r="CP481" s="4"/>
      <c r="CQ481" s="4"/>
      <c r="CR481" s="4"/>
    </row>
    <row r="482" spans="1:96" ht="38.25">
      <c r="A482" s="4">
        <v>691</v>
      </c>
      <c r="B482" s="4">
        <v>10227</v>
      </c>
      <c r="C482" s="4" t="s">
        <v>306</v>
      </c>
      <c r="D482" s="4" t="s">
        <v>307</v>
      </c>
      <c r="E482" s="4">
        <v>100000</v>
      </c>
      <c r="F482" s="4" t="s">
        <v>302</v>
      </c>
      <c r="G482" s="4" t="s">
        <v>308</v>
      </c>
      <c r="H482" s="4" t="s">
        <v>54</v>
      </c>
      <c r="I482" s="4" t="s">
        <v>55</v>
      </c>
      <c r="J482" s="4" t="s">
        <v>56</v>
      </c>
      <c r="K482" s="4" t="s">
        <v>57</v>
      </c>
      <c r="L482" s="4" t="s">
        <v>4265</v>
      </c>
      <c r="M482" s="4" t="s">
        <v>58</v>
      </c>
      <c r="N482" s="4" t="s">
        <v>127</v>
      </c>
      <c r="O482" s="4" t="s">
        <v>3616</v>
      </c>
      <c r="P482" s="4" t="s">
        <v>7755</v>
      </c>
      <c r="Q482" s="52" t="s">
        <v>7756</v>
      </c>
      <c r="R482" s="52" t="s">
        <v>7756</v>
      </c>
      <c r="S482" s="4" t="s">
        <v>3527</v>
      </c>
      <c r="T482" s="4" t="s">
        <v>3527</v>
      </c>
      <c r="U482" s="4" t="s">
        <v>59</v>
      </c>
      <c r="V482" s="4" t="s">
        <v>60</v>
      </c>
      <c r="W482" s="4" t="s">
        <v>61</v>
      </c>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t="s">
        <v>5448</v>
      </c>
      <c r="CF482" s="4" t="s">
        <v>5448</v>
      </c>
      <c r="CG482" s="4" t="s">
        <v>7757</v>
      </c>
      <c r="CH482" s="4" t="s">
        <v>5448</v>
      </c>
      <c r="CI482" s="4" t="s">
        <v>5448</v>
      </c>
      <c r="CJ482" s="4"/>
      <c r="CK482" s="4"/>
      <c r="CL482" s="4"/>
      <c r="CM482" s="4"/>
      <c r="CN482" s="4" t="s">
        <v>3172</v>
      </c>
      <c r="CO482" s="4"/>
      <c r="CP482" s="4"/>
      <c r="CQ482" s="4"/>
      <c r="CR482" s="4"/>
    </row>
    <row r="483" spans="1:96" ht="12.75">
      <c r="A483" s="4">
        <v>704</v>
      </c>
      <c r="B483" s="4">
        <v>10240</v>
      </c>
      <c r="C483" s="4" t="s">
        <v>1104</v>
      </c>
      <c r="D483" s="4" t="s">
        <v>1105</v>
      </c>
      <c r="E483" s="4">
        <v>42000</v>
      </c>
      <c r="F483" s="4" t="s">
        <v>247</v>
      </c>
      <c r="G483" s="4" t="s">
        <v>1106</v>
      </c>
      <c r="H483" s="4" t="s">
        <v>54</v>
      </c>
      <c r="I483" s="4" t="s">
        <v>55</v>
      </c>
      <c r="J483" s="4" t="s">
        <v>56</v>
      </c>
      <c r="K483" s="4" t="s">
        <v>57</v>
      </c>
      <c r="L483" s="4" t="s">
        <v>4265</v>
      </c>
      <c r="M483" s="4" t="s">
        <v>58</v>
      </c>
      <c r="N483" s="4" t="s">
        <v>127</v>
      </c>
      <c r="O483" s="4" t="s">
        <v>3621</v>
      </c>
      <c r="P483" s="4" t="s">
        <v>6632</v>
      </c>
      <c r="Q483" s="4" t="s">
        <v>7758</v>
      </c>
      <c r="R483" s="4" t="s">
        <v>7758</v>
      </c>
      <c r="S483" s="4" t="s">
        <v>3527</v>
      </c>
      <c r="T483" s="4" t="s">
        <v>3527</v>
      </c>
      <c r="U483" s="4" t="s">
        <v>59</v>
      </c>
      <c r="V483" s="4" t="s">
        <v>60</v>
      </c>
      <c r="W483" s="4" t="s">
        <v>61</v>
      </c>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t="s">
        <v>5448</v>
      </c>
      <c r="CF483" s="4" t="s">
        <v>5448</v>
      </c>
      <c r="CG483" s="4" t="s">
        <v>6635</v>
      </c>
      <c r="CH483" s="4" t="s">
        <v>5448</v>
      </c>
      <c r="CI483" s="4" t="s">
        <v>5448</v>
      </c>
      <c r="CJ483" s="4"/>
      <c r="CK483" s="4"/>
      <c r="CL483" s="4"/>
      <c r="CM483" s="4"/>
      <c r="CN483" s="4" t="s">
        <v>3172</v>
      </c>
      <c r="CO483" s="4"/>
      <c r="CP483" s="4"/>
      <c r="CQ483" s="4"/>
      <c r="CR483" s="4"/>
    </row>
    <row r="484" spans="1:96" ht="12.75">
      <c r="A484" s="4">
        <v>707</v>
      </c>
      <c r="B484" s="4">
        <v>10243</v>
      </c>
      <c r="C484" s="4" t="s">
        <v>245</v>
      </c>
      <c r="D484" s="4" t="s">
        <v>246</v>
      </c>
      <c r="E484" s="4">
        <v>125000</v>
      </c>
      <c r="F484" s="4" t="s">
        <v>247</v>
      </c>
      <c r="G484" s="4" t="s">
        <v>250</v>
      </c>
      <c r="H484" s="4" t="s">
        <v>69</v>
      </c>
      <c r="I484" s="4" t="s">
        <v>55</v>
      </c>
      <c r="J484" s="4" t="s">
        <v>252</v>
      </c>
      <c r="K484" s="4" t="s">
        <v>57</v>
      </c>
      <c r="L484" s="4" t="s">
        <v>4265</v>
      </c>
      <c r="M484" s="4" t="s">
        <v>58</v>
      </c>
      <c r="N484" s="4" t="s">
        <v>127</v>
      </c>
      <c r="O484" s="4" t="s">
        <v>3935</v>
      </c>
      <c r="P484" s="4" t="s">
        <v>7759</v>
      </c>
      <c r="Q484" s="4" t="s">
        <v>7760</v>
      </c>
      <c r="R484" s="4" t="s">
        <v>7760</v>
      </c>
      <c r="S484" s="4" t="s">
        <v>3527</v>
      </c>
      <c r="T484" s="4" t="s">
        <v>3527</v>
      </c>
      <c r="U484" s="4" t="s">
        <v>59</v>
      </c>
      <c r="V484" s="4" t="s">
        <v>244</v>
      </c>
      <c r="W484" s="4" t="s">
        <v>61</v>
      </c>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t="s">
        <v>5448</v>
      </c>
      <c r="CF484" s="4" t="s">
        <v>5448</v>
      </c>
      <c r="CG484" s="4" t="s">
        <v>7761</v>
      </c>
      <c r="CH484" s="4" t="s">
        <v>5448</v>
      </c>
      <c r="CI484" s="4" t="s">
        <v>5448</v>
      </c>
      <c r="CJ484" s="4"/>
      <c r="CK484" s="4"/>
      <c r="CL484" s="4"/>
      <c r="CM484" s="4"/>
      <c r="CN484" s="4" t="s">
        <v>3172</v>
      </c>
      <c r="CO484" s="4"/>
      <c r="CP484" s="4"/>
      <c r="CQ484" s="4"/>
      <c r="CR484" s="4"/>
    </row>
    <row r="485" spans="1:96" ht="12.75">
      <c r="A485" s="4">
        <v>708</v>
      </c>
      <c r="B485" s="4">
        <v>10244</v>
      </c>
      <c r="C485" s="4" t="s">
        <v>7762</v>
      </c>
      <c r="D485" s="4" t="s">
        <v>7763</v>
      </c>
      <c r="E485" s="4">
        <v>85000</v>
      </c>
      <c r="F485" s="4" t="s">
        <v>247</v>
      </c>
      <c r="G485" s="4" t="s">
        <v>1835</v>
      </c>
      <c r="H485" s="4" t="s">
        <v>69</v>
      </c>
      <c r="I485" s="4" t="s">
        <v>55</v>
      </c>
      <c r="J485" s="4" t="s">
        <v>56</v>
      </c>
      <c r="K485" s="4" t="s">
        <v>57</v>
      </c>
      <c r="L485" s="4" t="s">
        <v>4265</v>
      </c>
      <c r="M485" s="4" t="s">
        <v>58</v>
      </c>
      <c r="N485" s="4" t="s">
        <v>127</v>
      </c>
      <c r="O485" s="4" t="s">
        <v>7764</v>
      </c>
      <c r="P485" s="4" t="s">
        <v>7765</v>
      </c>
      <c r="Q485" s="4" t="s">
        <v>7766</v>
      </c>
      <c r="R485" s="4" t="s">
        <v>7766</v>
      </c>
      <c r="S485" s="4" t="s">
        <v>3527</v>
      </c>
      <c r="T485" s="4" t="s">
        <v>3527</v>
      </c>
      <c r="U485" s="4"/>
      <c r="V485" s="4" t="s">
        <v>74</v>
      </c>
      <c r="W485" s="4" t="s">
        <v>61</v>
      </c>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t="s">
        <v>5448</v>
      </c>
      <c r="CF485" s="4" t="s">
        <v>5448</v>
      </c>
      <c r="CG485" s="4" t="s">
        <v>5448</v>
      </c>
      <c r="CH485" s="4" t="s">
        <v>5448</v>
      </c>
      <c r="CI485" s="4" t="s">
        <v>5448</v>
      </c>
      <c r="CJ485" s="4"/>
      <c r="CK485" s="4"/>
      <c r="CL485" s="4"/>
      <c r="CM485" s="4"/>
      <c r="CN485" s="4" t="s">
        <v>3172</v>
      </c>
      <c r="CO485" s="4"/>
      <c r="CP485" s="4"/>
      <c r="CQ485" s="4"/>
      <c r="CR485" s="4"/>
    </row>
    <row r="486" spans="1:96" ht="12.75">
      <c r="A486" s="4">
        <v>709</v>
      </c>
      <c r="B486" s="4">
        <v>10245</v>
      </c>
      <c r="C486" s="4" t="s">
        <v>517</v>
      </c>
      <c r="D486" s="4" t="s">
        <v>518</v>
      </c>
      <c r="E486" s="4">
        <v>70000</v>
      </c>
      <c r="F486" s="4" t="s">
        <v>247</v>
      </c>
      <c r="G486" s="4" t="s">
        <v>519</v>
      </c>
      <c r="H486" s="4" t="s">
        <v>54</v>
      </c>
      <c r="I486" s="4" t="s">
        <v>55</v>
      </c>
      <c r="J486" s="4" t="s">
        <v>56</v>
      </c>
      <c r="K486" s="4" t="s">
        <v>57</v>
      </c>
      <c r="L486" s="4" t="s">
        <v>4265</v>
      </c>
      <c r="M486" s="4" t="s">
        <v>58</v>
      </c>
      <c r="N486" s="4" t="s">
        <v>127</v>
      </c>
      <c r="O486" s="4" t="s">
        <v>3622</v>
      </c>
      <c r="P486" s="4" t="s">
        <v>6162</v>
      </c>
      <c r="Q486" s="4" t="s">
        <v>7767</v>
      </c>
      <c r="R486" s="4" t="s">
        <v>7767</v>
      </c>
      <c r="S486" s="4" t="s">
        <v>3527</v>
      </c>
      <c r="T486" s="4" t="s">
        <v>3527</v>
      </c>
      <c r="U486" s="4" t="s">
        <v>59</v>
      </c>
      <c r="V486" s="4" t="s">
        <v>60</v>
      </c>
      <c r="W486" s="4" t="s">
        <v>61</v>
      </c>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t="s">
        <v>5448</v>
      </c>
      <c r="CF486" s="4" t="s">
        <v>5448</v>
      </c>
      <c r="CG486" s="4" t="s">
        <v>7768</v>
      </c>
      <c r="CH486" s="4" t="s">
        <v>5448</v>
      </c>
      <c r="CI486" s="4" t="s">
        <v>5448</v>
      </c>
      <c r="CJ486" s="4"/>
      <c r="CK486" s="4"/>
      <c r="CL486" s="4"/>
      <c r="CM486" s="4"/>
      <c r="CN486" s="4" t="s">
        <v>3172</v>
      </c>
      <c r="CO486" s="4"/>
      <c r="CP486" s="4"/>
      <c r="CQ486" s="4"/>
      <c r="CR486" s="4"/>
    </row>
    <row r="487" spans="1:96" ht="12.75">
      <c r="A487" s="4">
        <v>712</v>
      </c>
      <c r="B487" s="4">
        <v>10248</v>
      </c>
      <c r="C487" s="4" t="s">
        <v>386</v>
      </c>
      <c r="D487" s="4" t="s">
        <v>387</v>
      </c>
      <c r="E487" s="4">
        <v>80000</v>
      </c>
      <c r="F487" s="4" t="s">
        <v>388</v>
      </c>
      <c r="G487" s="4" t="s">
        <v>390</v>
      </c>
      <c r="H487" s="4" t="s">
        <v>54</v>
      </c>
      <c r="I487" s="4" t="s">
        <v>55</v>
      </c>
      <c r="J487" s="4" t="s">
        <v>56</v>
      </c>
      <c r="K487" s="4" t="s">
        <v>57</v>
      </c>
      <c r="L487" s="4" t="s">
        <v>4265</v>
      </c>
      <c r="M487" s="4" t="s">
        <v>58</v>
      </c>
      <c r="N487" s="4" t="s">
        <v>127</v>
      </c>
      <c r="O487" s="4" t="s">
        <v>3624</v>
      </c>
      <c r="P487" s="4" t="s">
        <v>7769</v>
      </c>
      <c r="Q487" s="4" t="s">
        <v>7770</v>
      </c>
      <c r="R487" s="4" t="s">
        <v>7770</v>
      </c>
      <c r="S487" s="4" t="s">
        <v>3527</v>
      </c>
      <c r="T487" s="4" t="s">
        <v>3527</v>
      </c>
      <c r="U487" s="4" t="s">
        <v>391</v>
      </c>
      <c r="V487" s="4" t="s">
        <v>244</v>
      </c>
      <c r="W487" s="4" t="s">
        <v>61</v>
      </c>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t="s">
        <v>5448</v>
      </c>
      <c r="CF487" s="4" t="s">
        <v>5448</v>
      </c>
      <c r="CG487" s="4" t="s">
        <v>7771</v>
      </c>
      <c r="CH487" s="4" t="s">
        <v>5448</v>
      </c>
      <c r="CI487" s="4" t="s">
        <v>5448</v>
      </c>
      <c r="CJ487" s="4"/>
      <c r="CK487" s="4"/>
      <c r="CL487" s="4"/>
      <c r="CM487" s="4"/>
      <c r="CN487" s="4" t="s">
        <v>3172</v>
      </c>
      <c r="CO487" s="4"/>
      <c r="CP487" s="4"/>
      <c r="CQ487" s="4"/>
      <c r="CR487" s="4"/>
    </row>
    <row r="488" spans="1:96" ht="12.75">
      <c r="A488" s="4">
        <v>713</v>
      </c>
      <c r="B488" s="4">
        <v>10249</v>
      </c>
      <c r="C488" s="4" t="s">
        <v>7772</v>
      </c>
      <c r="D488" s="4" t="s">
        <v>7773</v>
      </c>
      <c r="E488" s="4">
        <v>70000</v>
      </c>
      <c r="F488" s="4" t="s">
        <v>388</v>
      </c>
      <c r="G488" s="4" t="s">
        <v>7774</v>
      </c>
      <c r="H488" s="4" t="s">
        <v>69</v>
      </c>
      <c r="I488" s="4" t="s">
        <v>55</v>
      </c>
      <c r="J488" s="4" t="s">
        <v>56</v>
      </c>
      <c r="K488" s="4" t="s">
        <v>57</v>
      </c>
      <c r="L488" s="4" t="s">
        <v>4265</v>
      </c>
      <c r="M488" s="4" t="s">
        <v>58</v>
      </c>
      <c r="N488" s="4" t="s">
        <v>127</v>
      </c>
      <c r="O488" s="4" t="s">
        <v>7775</v>
      </c>
      <c r="P488" s="4" t="s">
        <v>7776</v>
      </c>
      <c r="Q488" s="4" t="s">
        <v>7777</v>
      </c>
      <c r="R488" s="4" t="s">
        <v>7777</v>
      </c>
      <c r="S488" s="4" t="s">
        <v>3527</v>
      </c>
      <c r="T488" s="4" t="s">
        <v>3527</v>
      </c>
      <c r="U488" s="4"/>
      <c r="V488" s="4" t="s">
        <v>74</v>
      </c>
      <c r="W488" s="4" t="s">
        <v>61</v>
      </c>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t="s">
        <v>5448</v>
      </c>
      <c r="CF488" s="4" t="s">
        <v>5448</v>
      </c>
      <c r="CG488" s="4" t="s">
        <v>5448</v>
      </c>
      <c r="CH488" s="4" t="s">
        <v>5448</v>
      </c>
      <c r="CI488" s="4" t="s">
        <v>5448</v>
      </c>
      <c r="CJ488" s="4"/>
      <c r="CK488" s="4"/>
      <c r="CL488" s="4"/>
      <c r="CM488" s="4"/>
      <c r="CN488" s="4" t="s">
        <v>3172</v>
      </c>
      <c r="CO488" s="4"/>
      <c r="CP488" s="4"/>
      <c r="CQ488" s="4"/>
      <c r="CR488" s="4"/>
    </row>
    <row r="489" spans="1:96" ht="12.75">
      <c r="A489" s="4">
        <v>714</v>
      </c>
      <c r="B489" s="4">
        <v>10250</v>
      </c>
      <c r="C489" s="4" t="s">
        <v>1112</v>
      </c>
      <c r="D489" s="4" t="s">
        <v>1113</v>
      </c>
      <c r="E489" s="4">
        <v>42000</v>
      </c>
      <c r="F489" s="4" t="s">
        <v>388</v>
      </c>
      <c r="G489" s="4" t="s">
        <v>1114</v>
      </c>
      <c r="H489" s="4" t="s">
        <v>69</v>
      </c>
      <c r="I489" s="4" t="s">
        <v>55</v>
      </c>
      <c r="J489" s="4" t="s">
        <v>56</v>
      </c>
      <c r="K489" s="4" t="s">
        <v>57</v>
      </c>
      <c r="L489" s="4" t="s">
        <v>4265</v>
      </c>
      <c r="M489" s="4" t="s">
        <v>58</v>
      </c>
      <c r="N489" s="4" t="s">
        <v>127</v>
      </c>
      <c r="O489" s="4" t="s">
        <v>3625</v>
      </c>
      <c r="P489" s="4" t="s">
        <v>7778</v>
      </c>
      <c r="Q489" s="4" t="s">
        <v>7779</v>
      </c>
      <c r="R489" s="4" t="s">
        <v>7779</v>
      </c>
      <c r="S489" s="4" t="s">
        <v>3527</v>
      </c>
      <c r="T489" s="4" t="s">
        <v>3527</v>
      </c>
      <c r="U489" s="4" t="s">
        <v>118</v>
      </c>
      <c r="V489" s="4" t="s">
        <v>60</v>
      </c>
      <c r="W489" s="4" t="s">
        <v>61</v>
      </c>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t="s">
        <v>5448</v>
      </c>
      <c r="CF489" s="4" t="s">
        <v>5448</v>
      </c>
      <c r="CG489" s="4" t="s">
        <v>7780</v>
      </c>
      <c r="CH489" s="4" t="s">
        <v>5448</v>
      </c>
      <c r="CI489" s="4" t="s">
        <v>5448</v>
      </c>
      <c r="CJ489" s="4"/>
      <c r="CK489" s="4"/>
      <c r="CL489" s="4"/>
      <c r="CM489" s="4"/>
      <c r="CN489" s="4" t="s">
        <v>3172</v>
      </c>
      <c r="CO489" s="4"/>
      <c r="CP489" s="4"/>
      <c r="CQ489" s="4"/>
      <c r="CR489" s="4"/>
    </row>
    <row r="490" spans="1:96" ht="12.75">
      <c r="A490" s="4">
        <v>719</v>
      </c>
      <c r="B490" s="4">
        <v>10255</v>
      </c>
      <c r="C490" s="4" t="s">
        <v>2642</v>
      </c>
      <c r="D490" s="4" t="s">
        <v>2643</v>
      </c>
      <c r="E490" s="4">
        <v>10000</v>
      </c>
      <c r="F490" s="4" t="s">
        <v>1680</v>
      </c>
      <c r="G490" s="4" t="s">
        <v>2644</v>
      </c>
      <c r="H490" s="4" t="s">
        <v>90</v>
      </c>
      <c r="I490" s="4" t="s">
        <v>55</v>
      </c>
      <c r="J490" s="4" t="s">
        <v>101</v>
      </c>
      <c r="K490" s="4" t="s">
        <v>57</v>
      </c>
      <c r="L490" s="4" t="s">
        <v>5095</v>
      </c>
      <c r="M490" s="4" t="s">
        <v>2641</v>
      </c>
      <c r="N490" s="4" t="s">
        <v>127</v>
      </c>
      <c r="O490" s="4" t="s">
        <v>3629</v>
      </c>
      <c r="P490" s="4" t="s">
        <v>7781</v>
      </c>
      <c r="Q490" s="4" t="s">
        <v>7782</v>
      </c>
      <c r="R490" s="4" t="s">
        <v>7782</v>
      </c>
      <c r="S490" s="4" t="s">
        <v>7783</v>
      </c>
      <c r="T490" s="4" t="s">
        <v>3527</v>
      </c>
      <c r="U490" s="4" t="s">
        <v>59</v>
      </c>
      <c r="V490" s="4" t="s">
        <v>60</v>
      </c>
      <c r="W490" s="4" t="s">
        <v>61</v>
      </c>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t="s">
        <v>5448</v>
      </c>
      <c r="CF490" s="4" t="s">
        <v>5448</v>
      </c>
      <c r="CG490" s="4" t="s">
        <v>7784</v>
      </c>
      <c r="CH490" s="4" t="s">
        <v>5448</v>
      </c>
      <c r="CI490" s="4" t="s">
        <v>5448</v>
      </c>
      <c r="CJ490" s="4"/>
      <c r="CK490" s="4"/>
      <c r="CL490" s="4"/>
      <c r="CM490" s="4"/>
      <c r="CN490" s="4" t="s">
        <v>3172</v>
      </c>
      <c r="CO490" s="4"/>
      <c r="CP490" s="4"/>
      <c r="CQ490" s="4"/>
      <c r="CR490" s="4"/>
    </row>
    <row r="491" spans="1:96" ht="12.75">
      <c r="A491" s="4">
        <v>720</v>
      </c>
      <c r="B491" s="4">
        <v>10256</v>
      </c>
      <c r="C491" s="4" t="s">
        <v>3937</v>
      </c>
      <c r="D491" s="4" t="s">
        <v>3938</v>
      </c>
      <c r="E491" s="4">
        <v>10000</v>
      </c>
      <c r="F491" s="4" t="s">
        <v>1680</v>
      </c>
      <c r="G491" s="4" t="s">
        <v>7785</v>
      </c>
      <c r="H491" s="4" t="s">
        <v>90</v>
      </c>
      <c r="I491" s="4" t="s">
        <v>55</v>
      </c>
      <c r="J491" s="4" t="s">
        <v>101</v>
      </c>
      <c r="K491" s="4" t="s">
        <v>57</v>
      </c>
      <c r="L491" s="4" t="s">
        <v>5095</v>
      </c>
      <c r="M491" s="4" t="s">
        <v>1041</v>
      </c>
      <c r="N491" s="4" t="s">
        <v>127</v>
      </c>
      <c r="O491" s="4" t="s">
        <v>3939</v>
      </c>
      <c r="P491" s="4" t="s">
        <v>7786</v>
      </c>
      <c r="Q491" s="4" t="s">
        <v>7787</v>
      </c>
      <c r="R491" s="4" t="s">
        <v>7787</v>
      </c>
      <c r="S491" s="4" t="s">
        <v>3527</v>
      </c>
      <c r="T491" s="4" t="s">
        <v>3527</v>
      </c>
      <c r="U491" s="4"/>
      <c r="V491" s="4" t="s">
        <v>74</v>
      </c>
      <c r="W491" s="4" t="s">
        <v>61</v>
      </c>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t="s">
        <v>5448</v>
      </c>
      <c r="CF491" s="4" t="s">
        <v>5448</v>
      </c>
      <c r="CG491" s="4" t="s">
        <v>7788</v>
      </c>
      <c r="CH491" s="4" t="s">
        <v>5448</v>
      </c>
      <c r="CI491" s="4" t="s">
        <v>5448</v>
      </c>
      <c r="CJ491" s="4"/>
      <c r="CK491" s="4"/>
      <c r="CL491" s="4"/>
      <c r="CM491" s="4"/>
      <c r="CN491" s="4" t="s">
        <v>3172</v>
      </c>
      <c r="CO491" s="4"/>
      <c r="CP491" s="4"/>
      <c r="CQ491" s="4"/>
      <c r="CR491" s="4"/>
    </row>
    <row r="492" spans="1:96" ht="12.75">
      <c r="A492" s="4">
        <v>731</v>
      </c>
      <c r="B492" s="4">
        <v>10267</v>
      </c>
      <c r="C492" s="4" t="s">
        <v>309</v>
      </c>
      <c r="D492" s="4" t="s">
        <v>310</v>
      </c>
      <c r="E492" s="4">
        <v>100000</v>
      </c>
      <c r="F492" s="4" t="s">
        <v>311</v>
      </c>
      <c r="G492" s="4" t="s">
        <v>313</v>
      </c>
      <c r="H492" s="4" t="s">
        <v>54</v>
      </c>
      <c r="I492" s="4" t="s">
        <v>55</v>
      </c>
      <c r="J492" s="4" t="s">
        <v>56</v>
      </c>
      <c r="K492" s="4" t="s">
        <v>57</v>
      </c>
      <c r="L492" s="4" t="s">
        <v>4265</v>
      </c>
      <c r="M492" s="4" t="s">
        <v>58</v>
      </c>
      <c r="N492" s="4" t="s">
        <v>127</v>
      </c>
      <c r="O492" s="4" t="s">
        <v>3631</v>
      </c>
      <c r="P492" s="4" t="s">
        <v>7789</v>
      </c>
      <c r="Q492" s="4" t="s">
        <v>7790</v>
      </c>
      <c r="R492" s="4" t="s">
        <v>7790</v>
      </c>
      <c r="S492" s="4" t="s">
        <v>3527</v>
      </c>
      <c r="T492" s="4" t="s">
        <v>3527</v>
      </c>
      <c r="U492" s="4" t="s">
        <v>59</v>
      </c>
      <c r="V492" s="4" t="s">
        <v>60</v>
      </c>
      <c r="W492" s="4" t="s">
        <v>61</v>
      </c>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t="s">
        <v>5448</v>
      </c>
      <c r="CF492" s="4" t="s">
        <v>5448</v>
      </c>
      <c r="CG492" s="4" t="s">
        <v>7791</v>
      </c>
      <c r="CH492" s="4" t="s">
        <v>5448</v>
      </c>
      <c r="CI492" s="4" t="s">
        <v>5448</v>
      </c>
      <c r="CJ492" s="4"/>
      <c r="CK492" s="4"/>
      <c r="CL492" s="4"/>
      <c r="CM492" s="4"/>
      <c r="CN492" s="4" t="s">
        <v>3172</v>
      </c>
      <c r="CO492" s="4"/>
      <c r="CP492" s="4"/>
      <c r="CQ492" s="4"/>
      <c r="CR492" s="4"/>
    </row>
    <row r="493" spans="1:96" ht="12.75">
      <c r="A493" s="4">
        <v>732</v>
      </c>
      <c r="B493" s="4">
        <v>10268</v>
      </c>
      <c r="C493" s="4" t="s">
        <v>1474</v>
      </c>
      <c r="D493" s="4" t="s">
        <v>1475</v>
      </c>
      <c r="E493" s="4">
        <v>30000</v>
      </c>
      <c r="F493" s="4" t="s">
        <v>311</v>
      </c>
      <c r="G493" s="4" t="s">
        <v>1476</v>
      </c>
      <c r="H493" s="4" t="s">
        <v>54</v>
      </c>
      <c r="I493" s="4" t="s">
        <v>55</v>
      </c>
      <c r="J493" s="4" t="s">
        <v>56</v>
      </c>
      <c r="K493" s="4" t="s">
        <v>57</v>
      </c>
      <c r="L493" s="4" t="s">
        <v>4265</v>
      </c>
      <c r="M493" s="4" t="s">
        <v>58</v>
      </c>
      <c r="N493" s="4" t="s">
        <v>127</v>
      </c>
      <c r="O493" s="4" t="s">
        <v>3632</v>
      </c>
      <c r="P493" s="4" t="s">
        <v>7792</v>
      </c>
      <c r="Q493" s="4" t="s">
        <v>7793</v>
      </c>
      <c r="R493" s="4" t="s">
        <v>7793</v>
      </c>
      <c r="S493" s="4" t="s">
        <v>3527</v>
      </c>
      <c r="T493" s="4" t="s">
        <v>3527</v>
      </c>
      <c r="U493" s="4" t="s">
        <v>118</v>
      </c>
      <c r="V493" s="4" t="s">
        <v>60</v>
      </c>
      <c r="W493" s="4" t="s">
        <v>61</v>
      </c>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t="s">
        <v>5448</v>
      </c>
      <c r="CF493" s="4" t="s">
        <v>5448</v>
      </c>
      <c r="CG493" s="4" t="s">
        <v>7794</v>
      </c>
      <c r="CH493" s="4" t="s">
        <v>5448</v>
      </c>
      <c r="CI493" s="4" t="s">
        <v>5448</v>
      </c>
      <c r="CJ493" s="4"/>
      <c r="CK493" s="4"/>
      <c r="CL493" s="4"/>
      <c r="CM493" s="4"/>
      <c r="CN493" s="4" t="s">
        <v>3172</v>
      </c>
      <c r="CO493" s="4"/>
      <c r="CP493" s="4"/>
      <c r="CQ493" s="4"/>
      <c r="CR493" s="4"/>
    </row>
    <row r="494" spans="1:96" ht="12.75">
      <c r="A494" s="4">
        <v>733</v>
      </c>
      <c r="B494" s="4">
        <v>10269</v>
      </c>
      <c r="C494" s="4" t="s">
        <v>3943</v>
      </c>
      <c r="D494" s="4" t="s">
        <v>3944</v>
      </c>
      <c r="E494" s="4">
        <v>40000</v>
      </c>
      <c r="F494" s="4" t="s">
        <v>311</v>
      </c>
      <c r="G494" s="4" t="s">
        <v>7795</v>
      </c>
      <c r="H494" s="4" t="s">
        <v>54</v>
      </c>
      <c r="I494" s="4" t="s">
        <v>55</v>
      </c>
      <c r="J494" s="4" t="s">
        <v>56</v>
      </c>
      <c r="K494" s="4" t="s">
        <v>57</v>
      </c>
      <c r="L494" s="4" t="s">
        <v>4265</v>
      </c>
      <c r="M494" s="4" t="s">
        <v>58</v>
      </c>
      <c r="N494" s="4" t="s">
        <v>127</v>
      </c>
      <c r="O494" s="4" t="s">
        <v>3945</v>
      </c>
      <c r="P494" s="4" t="s">
        <v>7796</v>
      </c>
      <c r="Q494" s="4" t="s">
        <v>7797</v>
      </c>
      <c r="R494" s="4" t="s">
        <v>7797</v>
      </c>
      <c r="S494" s="4" t="s">
        <v>3527</v>
      </c>
      <c r="T494" s="4" t="s">
        <v>3527</v>
      </c>
      <c r="U494" s="4"/>
      <c r="V494" s="4" t="s">
        <v>74</v>
      </c>
      <c r="W494" s="4" t="s">
        <v>61</v>
      </c>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t="s">
        <v>5448</v>
      </c>
      <c r="CF494" s="4" t="s">
        <v>5448</v>
      </c>
      <c r="CG494" s="4" t="s">
        <v>7798</v>
      </c>
      <c r="CH494" s="4" t="s">
        <v>5448</v>
      </c>
      <c r="CI494" s="4" t="s">
        <v>5448</v>
      </c>
      <c r="CJ494" s="4"/>
      <c r="CK494" s="4"/>
      <c r="CL494" s="4"/>
      <c r="CM494" s="4"/>
      <c r="CN494" s="4" t="s">
        <v>3172</v>
      </c>
      <c r="CO494" s="4"/>
      <c r="CP494" s="4"/>
      <c r="CQ494" s="4"/>
      <c r="CR494" s="4"/>
    </row>
    <row r="495" spans="1:96" ht="12.75">
      <c r="A495" s="4">
        <v>734</v>
      </c>
      <c r="B495" s="4">
        <v>10270</v>
      </c>
      <c r="C495" s="4" t="s">
        <v>7799</v>
      </c>
      <c r="D495" s="4" t="s">
        <v>7800</v>
      </c>
      <c r="E495" s="4">
        <v>120000</v>
      </c>
      <c r="F495" s="4" t="s">
        <v>311</v>
      </c>
      <c r="G495" s="4" t="s">
        <v>7801</v>
      </c>
      <c r="H495" s="4" t="s">
        <v>54</v>
      </c>
      <c r="I495" s="4" t="s">
        <v>55</v>
      </c>
      <c r="J495" s="4" t="s">
        <v>56</v>
      </c>
      <c r="K495" s="4" t="s">
        <v>57</v>
      </c>
      <c r="L495" s="4" t="s">
        <v>4265</v>
      </c>
      <c r="M495" s="4" t="s">
        <v>58</v>
      </c>
      <c r="N495" s="4" t="s">
        <v>127</v>
      </c>
      <c r="O495" s="4" t="s">
        <v>7802</v>
      </c>
      <c r="P495" s="4" t="s">
        <v>7803</v>
      </c>
      <c r="Q495" s="4" t="s">
        <v>7804</v>
      </c>
      <c r="R495" s="4" t="s">
        <v>7804</v>
      </c>
      <c r="S495" s="4" t="s">
        <v>3527</v>
      </c>
      <c r="T495" s="4" t="s">
        <v>3527</v>
      </c>
      <c r="U495" s="4"/>
      <c r="V495" s="4" t="s">
        <v>74</v>
      </c>
      <c r="W495" s="4" t="s">
        <v>61</v>
      </c>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t="s">
        <v>5448</v>
      </c>
      <c r="CF495" s="4" t="s">
        <v>5448</v>
      </c>
      <c r="CG495" s="4" t="s">
        <v>7805</v>
      </c>
      <c r="CH495" s="4" t="s">
        <v>5448</v>
      </c>
      <c r="CI495" s="4" t="s">
        <v>5448</v>
      </c>
      <c r="CJ495" s="4"/>
      <c r="CK495" s="4"/>
      <c r="CL495" s="4"/>
      <c r="CM495" s="4"/>
      <c r="CN495" s="4" t="s">
        <v>3172</v>
      </c>
      <c r="CO495" s="4"/>
      <c r="CP495" s="4"/>
      <c r="CQ495" s="4"/>
      <c r="CR495" s="4"/>
    </row>
    <row r="496" spans="1:96" ht="12.75">
      <c r="A496" s="4">
        <v>735</v>
      </c>
      <c r="B496" s="4">
        <v>10271</v>
      </c>
      <c r="C496" s="4" t="s">
        <v>7806</v>
      </c>
      <c r="D496" s="4" t="s">
        <v>7807</v>
      </c>
      <c r="E496" s="4">
        <v>57000</v>
      </c>
      <c r="F496" s="4" t="s">
        <v>311</v>
      </c>
      <c r="G496" s="4" t="s">
        <v>7808</v>
      </c>
      <c r="H496" s="4" t="s">
        <v>54</v>
      </c>
      <c r="I496" s="4" t="s">
        <v>55</v>
      </c>
      <c r="J496" s="4" t="s">
        <v>56</v>
      </c>
      <c r="K496" s="4" t="s">
        <v>57</v>
      </c>
      <c r="L496" s="4" t="s">
        <v>4265</v>
      </c>
      <c r="M496" s="4" t="s">
        <v>58</v>
      </c>
      <c r="N496" s="4" t="s">
        <v>127</v>
      </c>
      <c r="O496" s="4" t="s">
        <v>7809</v>
      </c>
      <c r="P496" s="4" t="s">
        <v>7810</v>
      </c>
      <c r="Q496" s="4" t="s">
        <v>7811</v>
      </c>
      <c r="R496" s="4" t="s">
        <v>7811</v>
      </c>
      <c r="S496" s="4" t="s">
        <v>3527</v>
      </c>
      <c r="T496" s="4" t="s">
        <v>3527</v>
      </c>
      <c r="U496" s="4"/>
      <c r="V496" s="4" t="s">
        <v>74</v>
      </c>
      <c r="W496" s="4" t="s">
        <v>61</v>
      </c>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t="s">
        <v>5448</v>
      </c>
      <c r="CF496" s="4" t="s">
        <v>5448</v>
      </c>
      <c r="CG496" s="4" t="s">
        <v>5448</v>
      </c>
      <c r="CH496" s="4" t="s">
        <v>5448</v>
      </c>
      <c r="CI496" s="4" t="s">
        <v>5448</v>
      </c>
      <c r="CJ496" s="4"/>
      <c r="CK496" s="4"/>
      <c r="CL496" s="4"/>
      <c r="CM496" s="4"/>
      <c r="CN496" s="4" t="s">
        <v>3172</v>
      </c>
      <c r="CO496" s="4"/>
      <c r="CP496" s="4"/>
      <c r="CQ496" s="4"/>
      <c r="CR496" s="4"/>
    </row>
    <row r="497" spans="1:96" ht="12.75">
      <c r="A497" s="4">
        <v>736</v>
      </c>
      <c r="B497" s="4">
        <v>10272</v>
      </c>
      <c r="C497" s="4" t="s">
        <v>7812</v>
      </c>
      <c r="D497" s="4" t="s">
        <v>7813</v>
      </c>
      <c r="E497" s="4">
        <v>38000</v>
      </c>
      <c r="F497" s="4" t="s">
        <v>311</v>
      </c>
      <c r="G497" s="4" t="s">
        <v>7814</v>
      </c>
      <c r="H497" s="4" t="s">
        <v>54</v>
      </c>
      <c r="I497" s="4" t="s">
        <v>55</v>
      </c>
      <c r="J497" s="4" t="s">
        <v>56</v>
      </c>
      <c r="K497" s="4" t="s">
        <v>57</v>
      </c>
      <c r="L497" s="4" t="s">
        <v>4265</v>
      </c>
      <c r="M497" s="4" t="s">
        <v>58</v>
      </c>
      <c r="N497" s="4" t="s">
        <v>127</v>
      </c>
      <c r="O497" s="4" t="s">
        <v>7815</v>
      </c>
      <c r="P497" s="4" t="s">
        <v>7816</v>
      </c>
      <c r="Q497" s="4" t="s">
        <v>7817</v>
      </c>
      <c r="R497" s="4" t="s">
        <v>7817</v>
      </c>
      <c r="S497" s="4" t="s">
        <v>3527</v>
      </c>
      <c r="T497" s="4" t="s">
        <v>3527</v>
      </c>
      <c r="U497" s="4"/>
      <c r="V497" s="4" t="s">
        <v>74</v>
      </c>
      <c r="W497" s="4" t="s">
        <v>61</v>
      </c>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t="s">
        <v>5448</v>
      </c>
      <c r="CF497" s="4" t="s">
        <v>5448</v>
      </c>
      <c r="CG497" s="4" t="s">
        <v>7818</v>
      </c>
      <c r="CH497" s="4" t="s">
        <v>5448</v>
      </c>
      <c r="CI497" s="4" t="s">
        <v>5448</v>
      </c>
      <c r="CJ497" s="4"/>
      <c r="CK497" s="4"/>
      <c r="CL497" s="4"/>
      <c r="CM497" s="4"/>
      <c r="CN497" s="4" t="s">
        <v>3172</v>
      </c>
      <c r="CO497" s="4"/>
      <c r="CP497" s="4"/>
      <c r="CQ497" s="4"/>
      <c r="CR497" s="4"/>
    </row>
    <row r="498" spans="1:96" ht="12.75">
      <c r="A498" s="4">
        <v>350</v>
      </c>
      <c r="B498" s="4">
        <v>9710</v>
      </c>
      <c r="C498" s="4" t="s">
        <v>7819</v>
      </c>
      <c r="D498" s="4" t="s">
        <v>7820</v>
      </c>
      <c r="E498" s="4">
        <v>10000</v>
      </c>
      <c r="F498" s="4" t="s">
        <v>1730</v>
      </c>
      <c r="G498" s="4" t="s">
        <v>7821</v>
      </c>
      <c r="H498" s="4" t="s">
        <v>90</v>
      </c>
      <c r="I498" s="4" t="s">
        <v>55</v>
      </c>
      <c r="J498" s="4" t="s">
        <v>101</v>
      </c>
      <c r="K498" s="4" t="s">
        <v>57</v>
      </c>
      <c r="L498" s="4" t="s">
        <v>5095</v>
      </c>
      <c r="M498" s="4" t="s">
        <v>833</v>
      </c>
      <c r="N498" s="4" t="s">
        <v>127</v>
      </c>
      <c r="O498" s="4" t="s">
        <v>7822</v>
      </c>
      <c r="P498" s="4" t="s">
        <v>7823</v>
      </c>
      <c r="Q498" s="4" t="s">
        <v>7824</v>
      </c>
      <c r="R498" s="4" t="s">
        <v>7824</v>
      </c>
      <c r="S498" s="4" t="s">
        <v>3527</v>
      </c>
      <c r="T498" s="4" t="s">
        <v>3527</v>
      </c>
      <c r="U498" s="4"/>
      <c r="V498" s="4" t="s">
        <v>74</v>
      </c>
      <c r="W498" s="4" t="s">
        <v>61</v>
      </c>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t="s">
        <v>5448</v>
      </c>
      <c r="CF498" s="4" t="s">
        <v>5448</v>
      </c>
      <c r="CG498" s="4" t="s">
        <v>7825</v>
      </c>
      <c r="CH498" s="4" t="s">
        <v>5448</v>
      </c>
      <c r="CI498" s="4" t="s">
        <v>5448</v>
      </c>
      <c r="CJ498" s="4"/>
      <c r="CK498" s="4"/>
      <c r="CL498" s="4"/>
      <c r="CM498" s="4"/>
      <c r="CN498" s="4" t="s">
        <v>3172</v>
      </c>
      <c r="CO498" s="4"/>
      <c r="CP498" s="4"/>
      <c r="CQ498" s="4"/>
      <c r="CR498" s="4"/>
    </row>
    <row r="499" spans="1:96" ht="12.75">
      <c r="A499" s="4">
        <v>744</v>
      </c>
      <c r="B499" s="4">
        <v>10281</v>
      </c>
      <c r="C499" s="4" t="s">
        <v>7826</v>
      </c>
      <c r="D499" s="4" t="s">
        <v>7827</v>
      </c>
      <c r="E499" s="4">
        <v>40000</v>
      </c>
      <c r="F499" s="4" t="s">
        <v>1936</v>
      </c>
      <c r="G499" s="4" t="s">
        <v>7828</v>
      </c>
      <c r="H499" s="4" t="s">
        <v>69</v>
      </c>
      <c r="I499" s="4" t="s">
        <v>55</v>
      </c>
      <c r="J499" s="4" t="s">
        <v>56</v>
      </c>
      <c r="K499" s="4" t="s">
        <v>57</v>
      </c>
      <c r="L499" s="4" t="s">
        <v>5483</v>
      </c>
      <c r="M499" s="4" t="s">
        <v>299</v>
      </c>
      <c r="N499" s="4" t="s">
        <v>127</v>
      </c>
      <c r="O499" s="4" t="s">
        <v>7829</v>
      </c>
      <c r="P499" s="4" t="s">
        <v>7830</v>
      </c>
      <c r="Q499" s="4" t="s">
        <v>7831</v>
      </c>
      <c r="R499" s="4" t="s">
        <v>7831</v>
      </c>
      <c r="S499" s="4" t="s">
        <v>3527</v>
      </c>
      <c r="T499" s="4" t="s">
        <v>3527</v>
      </c>
      <c r="U499" s="4"/>
      <c r="V499" s="4" t="s">
        <v>74</v>
      </c>
      <c r="W499" s="4" t="s">
        <v>61</v>
      </c>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t="s">
        <v>5448</v>
      </c>
      <c r="CF499" s="4" t="s">
        <v>5448</v>
      </c>
      <c r="CG499" s="4" t="s">
        <v>7832</v>
      </c>
      <c r="CH499" s="4" t="s">
        <v>5448</v>
      </c>
      <c r="CI499" s="4" t="s">
        <v>5448</v>
      </c>
      <c r="CJ499" s="4"/>
      <c r="CK499" s="4"/>
      <c r="CL499" s="4"/>
      <c r="CM499" s="4"/>
      <c r="CN499" s="4" t="s">
        <v>3172</v>
      </c>
      <c r="CO499" s="4"/>
      <c r="CP499" s="4"/>
      <c r="CQ499" s="4"/>
      <c r="CR499" s="4"/>
    </row>
    <row r="500" spans="1:96" ht="12.75">
      <c r="A500" s="4">
        <v>750</v>
      </c>
      <c r="B500" s="4">
        <v>10287</v>
      </c>
      <c r="C500" s="4" t="s">
        <v>2621</v>
      </c>
      <c r="D500" s="4" t="s">
        <v>2622</v>
      </c>
      <c r="E500" s="4">
        <v>10000</v>
      </c>
      <c r="F500" s="4" t="s">
        <v>383</v>
      </c>
      <c r="G500" s="4" t="s">
        <v>2623</v>
      </c>
      <c r="H500" s="4" t="s">
        <v>259</v>
      </c>
      <c r="I500" s="4" t="s">
        <v>55</v>
      </c>
      <c r="J500" s="4" t="s">
        <v>101</v>
      </c>
      <c r="K500" s="4" t="s">
        <v>57</v>
      </c>
      <c r="L500" s="4" t="s">
        <v>5095</v>
      </c>
      <c r="M500" s="4" t="s">
        <v>1837</v>
      </c>
      <c r="N500" s="4" t="s">
        <v>127</v>
      </c>
      <c r="O500" s="4" t="s">
        <v>3633</v>
      </c>
      <c r="P500" s="4" t="s">
        <v>7833</v>
      </c>
      <c r="Q500" s="4" t="s">
        <v>7834</v>
      </c>
      <c r="R500" s="4" t="s">
        <v>7834</v>
      </c>
      <c r="S500" s="4" t="s">
        <v>3527</v>
      </c>
      <c r="T500" s="4" t="s">
        <v>3527</v>
      </c>
      <c r="U500" s="4" t="s">
        <v>59</v>
      </c>
      <c r="V500" s="4" t="s">
        <v>60</v>
      </c>
      <c r="W500" s="4" t="s">
        <v>61</v>
      </c>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t="s">
        <v>5448</v>
      </c>
      <c r="CF500" s="4" t="s">
        <v>5448</v>
      </c>
      <c r="CG500" s="4" t="s">
        <v>7835</v>
      </c>
      <c r="CH500" s="4" t="s">
        <v>5448</v>
      </c>
      <c r="CI500" s="4" t="s">
        <v>5448</v>
      </c>
      <c r="CJ500" s="4"/>
      <c r="CK500" s="4"/>
      <c r="CL500" s="4"/>
      <c r="CM500" s="4"/>
      <c r="CN500" s="4" t="s">
        <v>3172</v>
      </c>
      <c r="CO500" s="4"/>
      <c r="CP500" s="4"/>
      <c r="CQ500" s="4"/>
      <c r="CR500" s="4"/>
    </row>
    <row r="501" spans="1:96" ht="12.75">
      <c r="A501" s="4">
        <v>760</v>
      </c>
      <c r="B501" s="4">
        <v>10297</v>
      </c>
      <c r="C501" s="4" t="s">
        <v>3946</v>
      </c>
      <c r="D501" s="4" t="s">
        <v>3947</v>
      </c>
      <c r="E501" s="4">
        <v>83000</v>
      </c>
      <c r="F501" s="4" t="s">
        <v>383</v>
      </c>
      <c r="G501" s="4" t="s">
        <v>7836</v>
      </c>
      <c r="H501" s="4" t="s">
        <v>54</v>
      </c>
      <c r="I501" s="4" t="s">
        <v>55</v>
      </c>
      <c r="J501" s="4" t="s">
        <v>56</v>
      </c>
      <c r="K501" s="4" t="s">
        <v>57</v>
      </c>
      <c r="L501" s="4" t="s">
        <v>4265</v>
      </c>
      <c r="M501" s="4" t="s">
        <v>58</v>
      </c>
      <c r="N501" s="4" t="s">
        <v>127</v>
      </c>
      <c r="O501" s="4" t="s">
        <v>3948</v>
      </c>
      <c r="P501" s="4" t="s">
        <v>7837</v>
      </c>
      <c r="Q501" s="4" t="s">
        <v>7838</v>
      </c>
      <c r="R501" s="4" t="s">
        <v>7838</v>
      </c>
      <c r="S501" s="4" t="s">
        <v>3527</v>
      </c>
      <c r="T501" s="4" t="s">
        <v>3527</v>
      </c>
      <c r="U501" s="4"/>
      <c r="V501" s="4" t="s">
        <v>244</v>
      </c>
      <c r="W501" s="4" t="s">
        <v>61</v>
      </c>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t="s">
        <v>5448</v>
      </c>
      <c r="CF501" s="4" t="s">
        <v>5448</v>
      </c>
      <c r="CG501" s="4" t="s">
        <v>7839</v>
      </c>
      <c r="CH501" s="4" t="s">
        <v>5448</v>
      </c>
      <c r="CI501" s="4" t="s">
        <v>5448</v>
      </c>
      <c r="CJ501" s="4"/>
      <c r="CK501" s="4"/>
      <c r="CL501" s="4"/>
      <c r="CM501" s="4"/>
      <c r="CN501" s="4" t="s">
        <v>3172</v>
      </c>
      <c r="CO501" s="4"/>
      <c r="CP501" s="4"/>
      <c r="CQ501" s="4"/>
      <c r="CR501" s="4"/>
    </row>
    <row r="502" spans="1:96" ht="12.75">
      <c r="A502" s="4">
        <v>762</v>
      </c>
      <c r="B502" s="4">
        <v>10299</v>
      </c>
      <c r="C502" s="4" t="s">
        <v>949</v>
      </c>
      <c r="D502" s="4" t="s">
        <v>950</v>
      </c>
      <c r="E502" s="4">
        <v>50000</v>
      </c>
      <c r="F502" s="4" t="s">
        <v>383</v>
      </c>
      <c r="G502" s="4" t="s">
        <v>951</v>
      </c>
      <c r="H502" s="4" t="s">
        <v>69</v>
      </c>
      <c r="I502" s="4" t="s">
        <v>55</v>
      </c>
      <c r="J502" s="4" t="s">
        <v>56</v>
      </c>
      <c r="K502" s="4" t="s">
        <v>57</v>
      </c>
      <c r="L502" s="4" t="s">
        <v>4265</v>
      </c>
      <c r="M502" s="4" t="s">
        <v>58</v>
      </c>
      <c r="N502" s="4" t="s">
        <v>127</v>
      </c>
      <c r="O502" s="4" t="s">
        <v>3639</v>
      </c>
      <c r="P502" s="4" t="s">
        <v>7840</v>
      </c>
      <c r="Q502" s="4" t="s">
        <v>7841</v>
      </c>
      <c r="R502" s="4" t="s">
        <v>7841</v>
      </c>
      <c r="S502" s="4" t="s">
        <v>3527</v>
      </c>
      <c r="T502" s="4" t="s">
        <v>3527</v>
      </c>
      <c r="U502" s="4" t="s">
        <v>59</v>
      </c>
      <c r="V502" s="4" t="s">
        <v>60</v>
      </c>
      <c r="W502" s="4" t="s">
        <v>61</v>
      </c>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t="s">
        <v>5448</v>
      </c>
      <c r="CF502" s="4" t="s">
        <v>5448</v>
      </c>
      <c r="CG502" s="4" t="s">
        <v>7842</v>
      </c>
      <c r="CH502" s="4" t="s">
        <v>5448</v>
      </c>
      <c r="CI502" s="4" t="s">
        <v>5448</v>
      </c>
      <c r="CJ502" s="4"/>
      <c r="CK502" s="4"/>
      <c r="CL502" s="4"/>
      <c r="CM502" s="4"/>
      <c r="CN502" s="4" t="s">
        <v>3172</v>
      </c>
      <c r="CO502" s="4"/>
      <c r="CP502" s="4"/>
      <c r="CQ502" s="4"/>
      <c r="CR502" s="4"/>
    </row>
    <row r="503" spans="1:96" ht="25.5">
      <c r="A503" s="4">
        <v>766</v>
      </c>
      <c r="B503" s="4">
        <v>10303</v>
      </c>
      <c r="C503" s="4" t="s">
        <v>7843</v>
      </c>
      <c r="D503" s="4" t="s">
        <v>7844</v>
      </c>
      <c r="E503" s="4">
        <v>85000</v>
      </c>
      <c r="F503" s="4" t="s">
        <v>383</v>
      </c>
      <c r="G503" s="4" t="s">
        <v>7845</v>
      </c>
      <c r="H503" s="4" t="s">
        <v>54</v>
      </c>
      <c r="I503" s="4" t="s">
        <v>55</v>
      </c>
      <c r="J503" s="4" t="s">
        <v>56</v>
      </c>
      <c r="K503" s="4" t="s">
        <v>57</v>
      </c>
      <c r="L503" s="4" t="s">
        <v>4265</v>
      </c>
      <c r="M503" s="4" t="s">
        <v>58</v>
      </c>
      <c r="N503" s="4" t="s">
        <v>127</v>
      </c>
      <c r="O503" s="4" t="s">
        <v>7846</v>
      </c>
      <c r="P503" s="4" t="s">
        <v>7847</v>
      </c>
      <c r="Q503" s="52" t="s">
        <v>7848</v>
      </c>
      <c r="R503" s="52" t="s">
        <v>7848</v>
      </c>
      <c r="S503" s="4" t="s">
        <v>3527</v>
      </c>
      <c r="T503" s="4" t="s">
        <v>3527</v>
      </c>
      <c r="U503" s="4"/>
      <c r="V503" s="4" t="s">
        <v>74</v>
      </c>
      <c r="W503" s="4" t="s">
        <v>61</v>
      </c>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t="s">
        <v>5448</v>
      </c>
      <c r="CF503" s="4" t="s">
        <v>5448</v>
      </c>
      <c r="CG503" s="4" t="s">
        <v>5448</v>
      </c>
      <c r="CH503" s="4" t="s">
        <v>5448</v>
      </c>
      <c r="CI503" s="4" t="s">
        <v>5448</v>
      </c>
      <c r="CJ503" s="4"/>
      <c r="CK503" s="4"/>
      <c r="CL503" s="4"/>
      <c r="CM503" s="4"/>
      <c r="CN503" s="4" t="s">
        <v>3172</v>
      </c>
      <c r="CO503" s="4"/>
      <c r="CP503" s="4"/>
      <c r="CQ503" s="4"/>
      <c r="CR503" s="4"/>
    </row>
    <row r="504" spans="1:96" ht="12.75">
      <c r="A504" s="4">
        <v>769</v>
      </c>
      <c r="B504" s="4">
        <v>10306</v>
      </c>
      <c r="C504" s="4" t="s">
        <v>381</v>
      </c>
      <c r="D504" s="4" t="s">
        <v>382</v>
      </c>
      <c r="E504" s="4">
        <v>85000</v>
      </c>
      <c r="F504" s="4" t="s">
        <v>383</v>
      </c>
      <c r="G504" s="4" t="s">
        <v>385</v>
      </c>
      <c r="H504" s="4" t="s">
        <v>54</v>
      </c>
      <c r="I504" s="4" t="s">
        <v>55</v>
      </c>
      <c r="J504" s="4" t="s">
        <v>56</v>
      </c>
      <c r="K504" s="4" t="s">
        <v>57</v>
      </c>
      <c r="L504" s="4" t="s">
        <v>4265</v>
      </c>
      <c r="M504" s="4" t="s">
        <v>58</v>
      </c>
      <c r="N504" s="4" t="s">
        <v>127</v>
      </c>
      <c r="O504" s="4" t="s">
        <v>3644</v>
      </c>
      <c r="P504" s="4" t="s">
        <v>7849</v>
      </c>
      <c r="Q504" s="4" t="s">
        <v>7850</v>
      </c>
      <c r="R504" s="4" t="s">
        <v>7850</v>
      </c>
      <c r="S504" s="4" t="s">
        <v>3527</v>
      </c>
      <c r="T504" s="4" t="s">
        <v>3527</v>
      </c>
      <c r="U504" s="4" t="s">
        <v>59</v>
      </c>
      <c r="V504" s="4" t="s">
        <v>60</v>
      </c>
      <c r="W504" s="4" t="s">
        <v>61</v>
      </c>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t="s">
        <v>5448</v>
      </c>
      <c r="CF504" s="4" t="s">
        <v>5448</v>
      </c>
      <c r="CG504" s="4" t="s">
        <v>7851</v>
      </c>
      <c r="CH504" s="4" t="s">
        <v>5448</v>
      </c>
      <c r="CI504" s="4" t="s">
        <v>5448</v>
      </c>
      <c r="CJ504" s="4"/>
      <c r="CK504" s="4"/>
      <c r="CL504" s="4"/>
      <c r="CM504" s="4"/>
      <c r="CN504" s="4" t="s">
        <v>3172</v>
      </c>
      <c r="CO504" s="4"/>
      <c r="CP504" s="4"/>
      <c r="CQ504" s="4"/>
      <c r="CR504" s="4"/>
    </row>
    <row r="505" spans="1:96" ht="12.75">
      <c r="A505" s="4">
        <v>771</v>
      </c>
      <c r="B505" s="4">
        <v>10308</v>
      </c>
      <c r="C505" s="4" t="s">
        <v>7852</v>
      </c>
      <c r="D505" s="4" t="s">
        <v>7853</v>
      </c>
      <c r="E505" s="4">
        <v>45000</v>
      </c>
      <c r="F505" s="4" t="s">
        <v>383</v>
      </c>
      <c r="G505" s="4" t="s">
        <v>7854</v>
      </c>
      <c r="H505" s="4" t="s">
        <v>54</v>
      </c>
      <c r="I505" s="4" t="s">
        <v>55</v>
      </c>
      <c r="J505" s="4" t="s">
        <v>56</v>
      </c>
      <c r="K505" s="4" t="s">
        <v>57</v>
      </c>
      <c r="L505" s="4" t="s">
        <v>4265</v>
      </c>
      <c r="M505" s="4" t="s">
        <v>58</v>
      </c>
      <c r="N505" s="4" t="s">
        <v>127</v>
      </c>
      <c r="O505" s="4" t="s">
        <v>7855</v>
      </c>
      <c r="P505" s="4" t="s">
        <v>7856</v>
      </c>
      <c r="Q505" s="4" t="s">
        <v>7857</v>
      </c>
      <c r="R505" s="4" t="s">
        <v>7857</v>
      </c>
      <c r="S505" s="4" t="s">
        <v>3527</v>
      </c>
      <c r="T505" s="4" t="s">
        <v>3527</v>
      </c>
      <c r="U505" s="4"/>
      <c r="V505" s="4" t="s">
        <v>74</v>
      </c>
      <c r="W505" s="4" t="s">
        <v>61</v>
      </c>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t="s">
        <v>5448</v>
      </c>
      <c r="CF505" s="4" t="s">
        <v>5448</v>
      </c>
      <c r="CG505" s="4" t="s">
        <v>5448</v>
      </c>
      <c r="CH505" s="4" t="s">
        <v>5448</v>
      </c>
      <c r="CI505" s="4" t="s">
        <v>5448</v>
      </c>
      <c r="CJ505" s="4"/>
      <c r="CK505" s="4"/>
      <c r="CL505" s="4"/>
      <c r="CM505" s="4"/>
      <c r="CN505" s="4" t="s">
        <v>3172</v>
      </c>
      <c r="CO505" s="4"/>
      <c r="CP505" s="4"/>
      <c r="CQ505" s="4"/>
      <c r="CR505" s="4"/>
    </row>
    <row r="506" spans="1:96" ht="12.75">
      <c r="A506" s="4">
        <v>772</v>
      </c>
      <c r="B506" s="4">
        <v>10309</v>
      </c>
      <c r="C506" s="4" t="s">
        <v>3949</v>
      </c>
      <c r="D506" s="4" t="s">
        <v>3950</v>
      </c>
      <c r="E506" s="4">
        <v>10000</v>
      </c>
      <c r="F506" s="4" t="s">
        <v>383</v>
      </c>
      <c r="G506" s="4" t="s">
        <v>7858</v>
      </c>
      <c r="H506" s="4" t="s">
        <v>259</v>
      </c>
      <c r="I506" s="4" t="s">
        <v>55</v>
      </c>
      <c r="J506" s="4" t="s">
        <v>101</v>
      </c>
      <c r="K506" s="4" t="s">
        <v>57</v>
      </c>
      <c r="L506" s="4" t="s">
        <v>5095</v>
      </c>
      <c r="M506" s="4" t="s">
        <v>1837</v>
      </c>
      <c r="N506" s="4" t="s">
        <v>127</v>
      </c>
      <c r="O506" s="4" t="s">
        <v>3951</v>
      </c>
      <c r="P506" s="4" t="s">
        <v>7859</v>
      </c>
      <c r="Q506" s="4" t="s">
        <v>7860</v>
      </c>
      <c r="R506" s="4" t="s">
        <v>7860</v>
      </c>
      <c r="S506" s="4" t="s">
        <v>3527</v>
      </c>
      <c r="T506" s="4" t="s">
        <v>3527</v>
      </c>
      <c r="U506" s="4"/>
      <c r="V506" s="4" t="s">
        <v>74</v>
      </c>
      <c r="W506" s="4" t="s">
        <v>61</v>
      </c>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t="s">
        <v>5448</v>
      </c>
      <c r="CF506" s="4" t="s">
        <v>5448</v>
      </c>
      <c r="CG506" s="4" t="s">
        <v>7861</v>
      </c>
      <c r="CH506" s="4" t="s">
        <v>5448</v>
      </c>
      <c r="CI506" s="4" t="s">
        <v>5448</v>
      </c>
      <c r="CJ506" s="4"/>
      <c r="CK506" s="4"/>
      <c r="CL506" s="4"/>
      <c r="CM506" s="4"/>
      <c r="CN506" s="4" t="s">
        <v>3172</v>
      </c>
      <c r="CO506" s="4"/>
      <c r="CP506" s="4"/>
      <c r="CQ506" s="4"/>
      <c r="CR506" s="4"/>
    </row>
    <row r="507" spans="1:96" ht="12.75">
      <c r="A507" s="4">
        <v>776</v>
      </c>
      <c r="B507" s="4">
        <v>10313</v>
      </c>
      <c r="C507" s="4" t="s">
        <v>119</v>
      </c>
      <c r="D507" s="4" t="s">
        <v>120</v>
      </c>
      <c r="E507" s="4">
        <v>300000</v>
      </c>
      <c r="F507" s="4" t="s">
        <v>121</v>
      </c>
      <c r="G507" s="4" t="s">
        <v>124</v>
      </c>
      <c r="H507" s="4" t="s">
        <v>69</v>
      </c>
      <c r="I507" s="4" t="s">
        <v>55</v>
      </c>
      <c r="J507" s="4" t="s">
        <v>126</v>
      </c>
      <c r="K507" s="4" t="s">
        <v>57</v>
      </c>
      <c r="L507" s="4" t="s">
        <v>4265</v>
      </c>
      <c r="M507" s="4" t="s">
        <v>127</v>
      </c>
      <c r="N507" s="4" t="s">
        <v>127</v>
      </c>
      <c r="O507" s="4" t="s">
        <v>3646</v>
      </c>
      <c r="P507" s="4" t="s">
        <v>7862</v>
      </c>
      <c r="Q507" s="4" t="s">
        <v>7863</v>
      </c>
      <c r="R507" s="4" t="s">
        <v>7863</v>
      </c>
      <c r="S507" s="4" t="s">
        <v>3527</v>
      </c>
      <c r="T507" s="4" t="s">
        <v>3527</v>
      </c>
      <c r="U507" s="4" t="s">
        <v>59</v>
      </c>
      <c r="V507" s="4" t="s">
        <v>60</v>
      </c>
      <c r="W507" s="4" t="s">
        <v>75</v>
      </c>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t="s">
        <v>5448</v>
      </c>
      <c r="CF507" s="4" t="s">
        <v>5448</v>
      </c>
      <c r="CG507" s="4" t="s">
        <v>7864</v>
      </c>
      <c r="CH507" s="4" t="s">
        <v>5448</v>
      </c>
      <c r="CI507" s="4" t="s">
        <v>5448</v>
      </c>
      <c r="CJ507" s="4"/>
      <c r="CK507" s="4"/>
      <c r="CL507" s="4"/>
      <c r="CM507" s="4"/>
      <c r="CN507" s="4" t="s">
        <v>3172</v>
      </c>
      <c r="CO507" s="4"/>
      <c r="CP507" s="4"/>
      <c r="CQ507" s="4"/>
      <c r="CR507" s="4"/>
    </row>
    <row r="508" spans="1:96" ht="12.75">
      <c r="A508" s="4">
        <v>777</v>
      </c>
      <c r="B508" s="4">
        <v>10314</v>
      </c>
      <c r="C508" s="4" t="s">
        <v>534</v>
      </c>
      <c r="D508" s="4" t="s">
        <v>535</v>
      </c>
      <c r="E508" s="4">
        <v>66666</v>
      </c>
      <c r="F508" s="4" t="s">
        <v>536</v>
      </c>
      <c r="G508" s="4" t="s">
        <v>538</v>
      </c>
      <c r="H508" s="4" t="s">
        <v>54</v>
      </c>
      <c r="I508" s="4" t="s">
        <v>55</v>
      </c>
      <c r="J508" s="4" t="s">
        <v>56</v>
      </c>
      <c r="K508" s="4" t="s">
        <v>57</v>
      </c>
      <c r="L508" s="4" t="s">
        <v>4265</v>
      </c>
      <c r="M508" s="4" t="s">
        <v>58</v>
      </c>
      <c r="N508" s="4" t="s">
        <v>127</v>
      </c>
      <c r="O508" s="4" t="s">
        <v>3647</v>
      </c>
      <c r="P508" s="4" t="s">
        <v>7865</v>
      </c>
      <c r="Q508" s="4" t="s">
        <v>7866</v>
      </c>
      <c r="R508" s="4" t="s">
        <v>7866</v>
      </c>
      <c r="S508" s="4" t="s">
        <v>3527</v>
      </c>
      <c r="T508" s="4" t="s">
        <v>3527</v>
      </c>
      <c r="U508" s="4" t="s">
        <v>59</v>
      </c>
      <c r="V508" s="4" t="s">
        <v>60</v>
      </c>
      <c r="W508" s="4" t="s">
        <v>61</v>
      </c>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t="s">
        <v>5448</v>
      </c>
      <c r="CF508" s="4" t="s">
        <v>5448</v>
      </c>
      <c r="CG508" s="4" t="s">
        <v>7867</v>
      </c>
      <c r="CH508" s="4" t="s">
        <v>5448</v>
      </c>
      <c r="CI508" s="4" t="s">
        <v>5448</v>
      </c>
      <c r="CJ508" s="4"/>
      <c r="CK508" s="4"/>
      <c r="CL508" s="4"/>
      <c r="CM508" s="4"/>
      <c r="CN508" s="4" t="s">
        <v>3172</v>
      </c>
      <c r="CO508" s="4"/>
      <c r="CP508" s="4"/>
      <c r="CQ508" s="4"/>
      <c r="CR508" s="4"/>
    </row>
    <row r="509" spans="1:96" ht="12.75">
      <c r="A509" s="4">
        <v>752</v>
      </c>
      <c r="B509" s="4">
        <v>10289</v>
      </c>
      <c r="C509" s="4" t="s">
        <v>3952</v>
      </c>
      <c r="D509" s="4" t="s">
        <v>3953</v>
      </c>
      <c r="E509" s="4">
        <v>10000</v>
      </c>
      <c r="F509" s="4" t="s">
        <v>383</v>
      </c>
      <c r="G509" s="4" t="s">
        <v>7868</v>
      </c>
      <c r="H509" s="4" t="s">
        <v>259</v>
      </c>
      <c r="I509" s="4" t="s">
        <v>55</v>
      </c>
      <c r="J509" s="4" t="s">
        <v>101</v>
      </c>
      <c r="K509" s="4" t="s">
        <v>57</v>
      </c>
      <c r="L509" s="4" t="s">
        <v>5095</v>
      </c>
      <c r="M509" s="4" t="s">
        <v>1837</v>
      </c>
      <c r="N509" s="4" t="s">
        <v>127</v>
      </c>
      <c r="O509" s="4" t="s">
        <v>3954</v>
      </c>
      <c r="P509" s="4" t="s">
        <v>7869</v>
      </c>
      <c r="Q509" s="4" t="s">
        <v>7870</v>
      </c>
      <c r="R509" s="4" t="s">
        <v>7870</v>
      </c>
      <c r="S509" s="4" t="s">
        <v>3527</v>
      </c>
      <c r="T509" s="4" t="s">
        <v>3527</v>
      </c>
      <c r="U509" s="4"/>
      <c r="V509" s="4" t="s">
        <v>74</v>
      </c>
      <c r="W509" s="4" t="s">
        <v>61</v>
      </c>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t="s">
        <v>5448</v>
      </c>
      <c r="CF509" s="4" t="s">
        <v>5448</v>
      </c>
      <c r="CG509" s="4" t="s">
        <v>7871</v>
      </c>
      <c r="CH509" s="4" t="s">
        <v>5448</v>
      </c>
      <c r="CI509" s="4" t="s">
        <v>5448</v>
      </c>
      <c r="CJ509" s="4"/>
      <c r="CK509" s="4"/>
      <c r="CL509" s="4"/>
      <c r="CM509" s="4"/>
      <c r="CN509" s="4" t="s">
        <v>3172</v>
      </c>
      <c r="CO509" s="4"/>
      <c r="CP509" s="4"/>
      <c r="CQ509" s="4"/>
      <c r="CR509" s="4"/>
    </row>
    <row r="510" spans="1:96" ht="12.75">
      <c r="A510" s="4">
        <v>209</v>
      </c>
      <c r="B510" s="4">
        <v>9496</v>
      </c>
      <c r="C510" s="4" t="s">
        <v>7872</v>
      </c>
      <c r="D510" s="4" t="s">
        <v>7873</v>
      </c>
      <c r="E510" s="4">
        <v>8600</v>
      </c>
      <c r="F510" s="4" t="s">
        <v>2146</v>
      </c>
      <c r="G510" s="4" t="s">
        <v>7874</v>
      </c>
      <c r="H510" s="4" t="s">
        <v>259</v>
      </c>
      <c r="I510" s="4" t="s">
        <v>55</v>
      </c>
      <c r="J510" s="4" t="s">
        <v>1836</v>
      </c>
      <c r="K510" s="4" t="s">
        <v>57</v>
      </c>
      <c r="L510" s="4" t="s">
        <v>5095</v>
      </c>
      <c r="M510" s="4" t="s">
        <v>1837</v>
      </c>
      <c r="N510" s="4" t="s">
        <v>127</v>
      </c>
      <c r="O510" s="4" t="s">
        <v>7875</v>
      </c>
      <c r="P510" s="4" t="s">
        <v>7876</v>
      </c>
      <c r="Q510" s="4" t="s">
        <v>7877</v>
      </c>
      <c r="R510" s="4" t="s">
        <v>7877</v>
      </c>
      <c r="S510" s="4" t="s">
        <v>3527</v>
      </c>
      <c r="T510" s="4" t="s">
        <v>3527</v>
      </c>
      <c r="U510" s="4"/>
      <c r="V510" s="4" t="s">
        <v>74</v>
      </c>
      <c r="W510" s="4" t="s">
        <v>61</v>
      </c>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t="s">
        <v>5448</v>
      </c>
      <c r="CF510" s="4" t="s">
        <v>5448</v>
      </c>
      <c r="CG510" s="4" t="s">
        <v>7878</v>
      </c>
      <c r="CH510" s="4" t="s">
        <v>5448</v>
      </c>
      <c r="CI510" s="4" t="s">
        <v>5448</v>
      </c>
      <c r="CJ510" s="4"/>
      <c r="CK510" s="4"/>
      <c r="CL510" s="4"/>
      <c r="CM510" s="4"/>
      <c r="CN510" s="4" t="s">
        <v>3172</v>
      </c>
      <c r="CO510" s="4"/>
      <c r="CP510" s="4"/>
      <c r="CQ510" s="4"/>
      <c r="CR510" s="4"/>
    </row>
    <row r="511" spans="1:96" ht="12.75">
      <c r="A511" s="4">
        <v>943</v>
      </c>
      <c r="B511" s="4">
        <v>10495</v>
      </c>
      <c r="C511" s="4" t="s">
        <v>1263</v>
      </c>
      <c r="D511" s="4" t="s">
        <v>1264</v>
      </c>
      <c r="E511" s="4">
        <v>38000</v>
      </c>
      <c r="F511" s="4" t="s">
        <v>186</v>
      </c>
      <c r="G511" s="4" t="s">
        <v>1265</v>
      </c>
      <c r="H511" s="4" t="s">
        <v>69</v>
      </c>
      <c r="I511" s="4" t="s">
        <v>55</v>
      </c>
      <c r="J511" s="4" t="s">
        <v>56</v>
      </c>
      <c r="K511" s="4" t="s">
        <v>57</v>
      </c>
      <c r="L511" s="4" t="s">
        <v>4265</v>
      </c>
      <c r="M511" s="4" t="s">
        <v>1017</v>
      </c>
      <c r="N511" s="4" t="s">
        <v>127</v>
      </c>
      <c r="O511" s="4" t="s">
        <v>7879</v>
      </c>
      <c r="P511" s="4" t="s">
        <v>7880</v>
      </c>
      <c r="Q511" s="4" t="s">
        <v>7881</v>
      </c>
      <c r="R511" s="4" t="s">
        <v>7881</v>
      </c>
      <c r="S511" s="4" t="s">
        <v>3527</v>
      </c>
      <c r="T511" s="4" t="s">
        <v>3527</v>
      </c>
      <c r="U511" s="4" t="s">
        <v>59</v>
      </c>
      <c r="V511" s="4" t="s">
        <v>60</v>
      </c>
      <c r="W511" s="4" t="s">
        <v>61</v>
      </c>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t="s">
        <v>5448</v>
      </c>
      <c r="CF511" s="4" t="s">
        <v>5448</v>
      </c>
      <c r="CG511" s="4" t="s">
        <v>7882</v>
      </c>
      <c r="CH511" s="4" t="s">
        <v>5448</v>
      </c>
      <c r="CI511" s="4" t="s">
        <v>5448</v>
      </c>
      <c r="CJ511" s="4"/>
      <c r="CK511" s="4"/>
      <c r="CL511" s="4"/>
      <c r="CM511" s="4"/>
      <c r="CN511" s="4" t="s">
        <v>3172</v>
      </c>
      <c r="CO511" s="4"/>
      <c r="CP511" s="4"/>
      <c r="CQ511" s="4"/>
      <c r="CR511" s="4"/>
    </row>
    <row r="512" spans="1:96" ht="12.75">
      <c r="A512" s="4">
        <v>773</v>
      </c>
      <c r="B512" s="4">
        <v>10310</v>
      </c>
      <c r="C512" s="4" t="s">
        <v>2618</v>
      </c>
      <c r="D512" s="4" t="s">
        <v>2619</v>
      </c>
      <c r="E512" s="4">
        <v>10000</v>
      </c>
      <c r="F512" s="4" t="s">
        <v>383</v>
      </c>
      <c r="G512" s="4" t="s">
        <v>2620</v>
      </c>
      <c r="H512" s="4" t="s">
        <v>259</v>
      </c>
      <c r="I512" s="4" t="s">
        <v>55</v>
      </c>
      <c r="J512" s="4" t="s">
        <v>101</v>
      </c>
      <c r="K512" s="4" t="s">
        <v>57</v>
      </c>
      <c r="L512" s="4" t="s">
        <v>5095</v>
      </c>
      <c r="M512" s="4" t="s">
        <v>1837</v>
      </c>
      <c r="N512" s="4" t="s">
        <v>127</v>
      </c>
      <c r="O512" s="4" t="s">
        <v>3645</v>
      </c>
      <c r="P512" s="4" t="s">
        <v>7883</v>
      </c>
      <c r="Q512" s="4" t="s">
        <v>7884</v>
      </c>
      <c r="R512" s="4" t="s">
        <v>7884</v>
      </c>
      <c r="S512" s="4" t="s">
        <v>3527</v>
      </c>
      <c r="T512" s="4" t="s">
        <v>3527</v>
      </c>
      <c r="U512" s="4" t="s">
        <v>59</v>
      </c>
      <c r="V512" s="4" t="s">
        <v>60</v>
      </c>
      <c r="W512" s="4" t="s">
        <v>61</v>
      </c>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t="s">
        <v>5448</v>
      </c>
      <c r="CF512" s="4" t="s">
        <v>5448</v>
      </c>
      <c r="CG512" s="4" t="s">
        <v>7885</v>
      </c>
      <c r="CH512" s="4" t="s">
        <v>5448</v>
      </c>
      <c r="CI512" s="4" t="s">
        <v>5448</v>
      </c>
      <c r="CJ512" s="4"/>
      <c r="CK512" s="4"/>
      <c r="CL512" s="4"/>
      <c r="CM512" s="4"/>
      <c r="CN512" s="4" t="s">
        <v>3172</v>
      </c>
      <c r="CO512" s="4"/>
      <c r="CP512" s="4"/>
      <c r="CQ512" s="4"/>
      <c r="CR512" s="4"/>
    </row>
    <row r="513" spans="1:96" ht="12.75">
      <c r="A513" s="4">
        <v>127</v>
      </c>
      <c r="B513" s="4">
        <v>9138</v>
      </c>
      <c r="C513" s="4" t="s">
        <v>1415</v>
      </c>
      <c r="D513" s="4" t="s">
        <v>1416</v>
      </c>
      <c r="E513" s="4">
        <v>32000</v>
      </c>
      <c r="F513" s="4" t="s">
        <v>1417</v>
      </c>
      <c r="G513" s="4" t="s">
        <v>1420</v>
      </c>
      <c r="H513" s="4" t="s">
        <v>259</v>
      </c>
      <c r="I513" s="4" t="s">
        <v>55</v>
      </c>
      <c r="J513" s="4" t="s">
        <v>277</v>
      </c>
      <c r="K513" s="4" t="s">
        <v>57</v>
      </c>
      <c r="L513" s="4" t="s">
        <v>5095</v>
      </c>
      <c r="M513" s="4" t="s">
        <v>1041</v>
      </c>
      <c r="N513" s="4" t="s">
        <v>127</v>
      </c>
      <c r="O513" s="4" t="s">
        <v>4199</v>
      </c>
      <c r="P513" s="4" t="s">
        <v>7886</v>
      </c>
      <c r="Q513" s="4" t="s">
        <v>7887</v>
      </c>
      <c r="R513" s="4" t="s">
        <v>7887</v>
      </c>
      <c r="S513" s="4" t="s">
        <v>7888</v>
      </c>
      <c r="T513" s="4" t="s">
        <v>3527</v>
      </c>
      <c r="U513" s="4" t="s">
        <v>59</v>
      </c>
      <c r="V513" s="4" t="s">
        <v>60</v>
      </c>
      <c r="W513" s="4" t="s">
        <v>75</v>
      </c>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t="s">
        <v>5526</v>
      </c>
      <c r="BK513" s="4" t="s">
        <v>5639</v>
      </c>
      <c r="BL513" s="4" t="s">
        <v>5640</v>
      </c>
      <c r="BM513" s="4"/>
      <c r="BN513" s="4"/>
      <c r="BO513" s="4"/>
      <c r="BP513" s="4"/>
      <c r="BQ513" s="4"/>
      <c r="BR513" s="4"/>
      <c r="BS513" s="4"/>
      <c r="BT513" s="4"/>
      <c r="BU513" s="4"/>
      <c r="BV513" s="4"/>
      <c r="BW513" s="4"/>
      <c r="BX513" s="4"/>
      <c r="BY513" s="4"/>
      <c r="BZ513" s="4"/>
      <c r="CA513" s="4"/>
      <c r="CB513" s="4"/>
      <c r="CC513" s="4"/>
      <c r="CD513" s="4"/>
      <c r="CE513" s="4" t="s">
        <v>5448</v>
      </c>
      <c r="CF513" s="4" t="s">
        <v>5448</v>
      </c>
      <c r="CG513" s="4" t="s">
        <v>7889</v>
      </c>
      <c r="CH513" s="4" t="s">
        <v>5448</v>
      </c>
      <c r="CI513" s="4" t="s">
        <v>5448</v>
      </c>
      <c r="CJ513" s="4"/>
      <c r="CK513" s="4"/>
      <c r="CL513" s="4"/>
      <c r="CM513" s="4"/>
      <c r="CN513" s="4" t="s">
        <v>3172</v>
      </c>
      <c r="CO513" s="4"/>
      <c r="CP513" s="4"/>
      <c r="CQ513" s="4"/>
      <c r="CR513" s="4"/>
    </row>
    <row r="514" spans="1:96" ht="12.75">
      <c r="A514" s="4">
        <v>630</v>
      </c>
      <c r="B514" s="4">
        <v>10160</v>
      </c>
      <c r="C514" s="4" t="s">
        <v>3955</v>
      </c>
      <c r="D514" s="4" t="s">
        <v>3956</v>
      </c>
      <c r="E514" s="4">
        <v>10000</v>
      </c>
      <c r="F514" s="4" t="s">
        <v>1205</v>
      </c>
      <c r="G514" s="4" t="s">
        <v>7890</v>
      </c>
      <c r="H514" s="4" t="s">
        <v>259</v>
      </c>
      <c r="I514" s="4" t="s">
        <v>55</v>
      </c>
      <c r="J514" s="4" t="s">
        <v>101</v>
      </c>
      <c r="K514" s="4" t="s">
        <v>57</v>
      </c>
      <c r="L514" s="4" t="s">
        <v>4265</v>
      </c>
      <c r="M514" s="4" t="s">
        <v>2057</v>
      </c>
      <c r="N514" s="4" t="s">
        <v>127</v>
      </c>
      <c r="O514" s="4" t="s">
        <v>3957</v>
      </c>
      <c r="P514" s="4" t="s">
        <v>7891</v>
      </c>
      <c r="Q514" s="4" t="s">
        <v>7892</v>
      </c>
      <c r="R514" s="4" t="s">
        <v>7892</v>
      </c>
      <c r="S514" s="4" t="s">
        <v>3527</v>
      </c>
      <c r="T514" s="4" t="s">
        <v>3527</v>
      </c>
      <c r="U514" s="4"/>
      <c r="V514" s="4" t="s">
        <v>74</v>
      </c>
      <c r="W514" s="4" t="s">
        <v>61</v>
      </c>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t="s">
        <v>5448</v>
      </c>
      <c r="CF514" s="4" t="s">
        <v>5448</v>
      </c>
      <c r="CG514" s="4" t="s">
        <v>7893</v>
      </c>
      <c r="CH514" s="4" t="s">
        <v>5448</v>
      </c>
      <c r="CI514" s="4" t="s">
        <v>5448</v>
      </c>
      <c r="CJ514" s="4"/>
      <c r="CK514" s="4"/>
      <c r="CL514" s="4"/>
      <c r="CM514" s="4"/>
      <c r="CN514" s="4" t="s">
        <v>3172</v>
      </c>
      <c r="CO514" s="4"/>
      <c r="CP514" s="4"/>
      <c r="CQ514" s="4"/>
      <c r="CR514" s="4"/>
    </row>
    <row r="515" spans="1:96" ht="12.75">
      <c r="A515" s="4">
        <v>874</v>
      </c>
      <c r="B515" s="4">
        <v>10422</v>
      </c>
      <c r="C515" s="4" t="s">
        <v>2466</v>
      </c>
      <c r="D515" s="4" t="s">
        <v>2467</v>
      </c>
      <c r="E515" s="4">
        <v>10000</v>
      </c>
      <c r="F515" s="4" t="s">
        <v>2468</v>
      </c>
      <c r="G515" s="4" t="s">
        <v>2470</v>
      </c>
      <c r="H515" s="4" t="s">
        <v>259</v>
      </c>
      <c r="I515" s="4" t="s">
        <v>55</v>
      </c>
      <c r="J515" s="4" t="s">
        <v>101</v>
      </c>
      <c r="K515" s="4" t="s">
        <v>57</v>
      </c>
      <c r="L515" s="4" t="s">
        <v>4265</v>
      </c>
      <c r="M515" s="4" t="s">
        <v>340</v>
      </c>
      <c r="N515" s="4" t="s">
        <v>137</v>
      </c>
      <c r="O515" s="4" t="s">
        <v>3774</v>
      </c>
      <c r="P515" s="4" t="s">
        <v>7894</v>
      </c>
      <c r="Q515" s="4" t="s">
        <v>7895</v>
      </c>
      <c r="R515" s="4" t="s">
        <v>7895</v>
      </c>
      <c r="S515" s="4" t="s">
        <v>3527</v>
      </c>
      <c r="T515" s="4" t="s">
        <v>3527</v>
      </c>
      <c r="U515" s="4" t="s">
        <v>59</v>
      </c>
      <c r="V515" s="4" t="s">
        <v>60</v>
      </c>
      <c r="W515" s="4" t="s">
        <v>61</v>
      </c>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t="s">
        <v>5448</v>
      </c>
      <c r="CF515" s="4" t="s">
        <v>5448</v>
      </c>
      <c r="CG515" s="4" t="s">
        <v>7896</v>
      </c>
      <c r="CH515" s="4" t="s">
        <v>5448</v>
      </c>
      <c r="CI515" s="4" t="s">
        <v>5448</v>
      </c>
      <c r="CJ515" s="4"/>
      <c r="CK515" s="4"/>
      <c r="CL515" s="4"/>
      <c r="CM515" s="4"/>
      <c r="CN515" s="4" t="s">
        <v>3172</v>
      </c>
      <c r="CO515" s="4"/>
      <c r="CP515" s="4"/>
      <c r="CQ515" s="4"/>
      <c r="CR515" s="4"/>
    </row>
    <row r="516" spans="1:96" ht="12.75">
      <c r="A516" s="4">
        <v>119</v>
      </c>
      <c r="B516" s="4">
        <v>9007</v>
      </c>
      <c r="C516" s="4" t="s">
        <v>2016</v>
      </c>
      <c r="D516" s="4" t="s">
        <v>2017</v>
      </c>
      <c r="E516" s="4">
        <v>15406</v>
      </c>
      <c r="F516" s="4" t="s">
        <v>1497</v>
      </c>
      <c r="G516" s="4" t="s">
        <v>2018</v>
      </c>
      <c r="H516" s="4" t="s">
        <v>259</v>
      </c>
      <c r="I516" s="4" t="s">
        <v>55</v>
      </c>
      <c r="J516" s="4" t="s">
        <v>1836</v>
      </c>
      <c r="K516" s="4" t="s">
        <v>57</v>
      </c>
      <c r="L516" s="4" t="s">
        <v>5095</v>
      </c>
      <c r="M516" s="4" t="s">
        <v>1837</v>
      </c>
      <c r="N516" s="4" t="s">
        <v>127</v>
      </c>
      <c r="O516" s="4" t="s">
        <v>4235</v>
      </c>
      <c r="P516" s="4" t="s">
        <v>7897</v>
      </c>
      <c r="Q516" s="4" t="s">
        <v>7898</v>
      </c>
      <c r="R516" s="4" t="s">
        <v>7898</v>
      </c>
      <c r="S516" s="4" t="s">
        <v>3527</v>
      </c>
      <c r="T516" s="4" t="s">
        <v>3527</v>
      </c>
      <c r="U516" s="4" t="s">
        <v>59</v>
      </c>
      <c r="V516" s="4" t="s">
        <v>60</v>
      </c>
      <c r="W516" s="4" t="s">
        <v>61</v>
      </c>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t="s">
        <v>5526</v>
      </c>
      <c r="BD516" s="4" t="s">
        <v>5639</v>
      </c>
      <c r="BE516" s="4" t="s">
        <v>5808</v>
      </c>
      <c r="BF516" s="4"/>
      <c r="BG516" s="4"/>
      <c r="BH516" s="4"/>
      <c r="BI516" s="4"/>
      <c r="BJ516" s="4"/>
      <c r="BK516" s="4"/>
      <c r="BL516" s="4"/>
      <c r="BM516" s="4"/>
      <c r="BN516" s="4"/>
      <c r="BO516" s="4"/>
      <c r="BP516" s="4"/>
      <c r="BQ516" s="4"/>
      <c r="BR516" s="4"/>
      <c r="BS516" s="4"/>
      <c r="BT516" s="4"/>
      <c r="BU516" s="4"/>
      <c r="BV516" s="4"/>
      <c r="BW516" s="4"/>
      <c r="BX516" s="4"/>
      <c r="BY516" s="4"/>
      <c r="BZ516" s="4"/>
      <c r="CA516" s="4"/>
      <c r="CB516" s="4" t="s">
        <v>5526</v>
      </c>
      <c r="CC516" s="4" t="s">
        <v>5639</v>
      </c>
      <c r="CD516" s="4" t="s">
        <v>5640</v>
      </c>
      <c r="CE516" s="4" t="s">
        <v>5448</v>
      </c>
      <c r="CF516" s="4" t="s">
        <v>5448</v>
      </c>
      <c r="CG516" s="4" t="s">
        <v>7899</v>
      </c>
      <c r="CH516" s="4" t="s">
        <v>5448</v>
      </c>
      <c r="CI516" s="4" t="s">
        <v>5448</v>
      </c>
      <c r="CJ516" s="4"/>
      <c r="CK516" s="4"/>
      <c r="CL516" s="4"/>
      <c r="CM516" s="4"/>
      <c r="CN516" s="4" t="s">
        <v>3172</v>
      </c>
      <c r="CO516" s="4"/>
      <c r="CP516" s="4"/>
      <c r="CQ516" s="4"/>
      <c r="CR516" s="4"/>
    </row>
    <row r="517" spans="1:96" ht="12.75">
      <c r="A517" s="4">
        <v>585</v>
      </c>
      <c r="B517" s="4">
        <v>10109</v>
      </c>
      <c r="C517" s="4" t="s">
        <v>3961</v>
      </c>
      <c r="D517" s="4" t="s">
        <v>3962</v>
      </c>
      <c r="E517" s="4">
        <v>10000</v>
      </c>
      <c r="F517" s="4" t="s">
        <v>2700</v>
      </c>
      <c r="G517" s="4" t="s">
        <v>7900</v>
      </c>
      <c r="H517" s="4" t="s">
        <v>90</v>
      </c>
      <c r="I517" s="4" t="s">
        <v>55</v>
      </c>
      <c r="J517" s="4" t="s">
        <v>101</v>
      </c>
      <c r="K517" s="4" t="s">
        <v>57</v>
      </c>
      <c r="L517" s="4" t="s">
        <v>5095</v>
      </c>
      <c r="M517" s="4" t="s">
        <v>1041</v>
      </c>
      <c r="N517" s="4" t="s">
        <v>127</v>
      </c>
      <c r="O517" s="4" t="s">
        <v>3963</v>
      </c>
      <c r="P517" s="4" t="s">
        <v>7901</v>
      </c>
      <c r="Q517" s="4" t="s">
        <v>7902</v>
      </c>
      <c r="R517" s="4" t="s">
        <v>7902</v>
      </c>
      <c r="S517" s="4" t="s">
        <v>3527</v>
      </c>
      <c r="T517" s="4" t="s">
        <v>3527</v>
      </c>
      <c r="U517" s="4"/>
      <c r="V517" s="4" t="s">
        <v>74</v>
      </c>
      <c r="W517" s="4" t="s">
        <v>61</v>
      </c>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t="s">
        <v>5448</v>
      </c>
      <c r="CF517" s="4" t="s">
        <v>5448</v>
      </c>
      <c r="CG517" s="4" t="s">
        <v>7903</v>
      </c>
      <c r="CH517" s="4" t="s">
        <v>5448</v>
      </c>
      <c r="CI517" s="4" t="s">
        <v>5448</v>
      </c>
      <c r="CJ517" s="4"/>
      <c r="CK517" s="4"/>
      <c r="CL517" s="4"/>
      <c r="CM517" s="4"/>
      <c r="CN517" s="4" t="s">
        <v>3172</v>
      </c>
      <c r="CO517" s="4"/>
      <c r="CP517" s="4"/>
      <c r="CQ517" s="4"/>
      <c r="CR517" s="4"/>
    </row>
    <row r="518" spans="1:96" ht="12.75">
      <c r="A518" s="4">
        <v>135</v>
      </c>
      <c r="B518" s="4">
        <v>9232</v>
      </c>
      <c r="C518" s="4" t="s">
        <v>2802</v>
      </c>
      <c r="D518" s="4" t="s">
        <v>2803</v>
      </c>
      <c r="E518" s="4">
        <v>8797</v>
      </c>
      <c r="F518" s="4" t="s">
        <v>2804</v>
      </c>
      <c r="G518" s="4" t="s">
        <v>2806</v>
      </c>
      <c r="H518" s="4" t="s">
        <v>90</v>
      </c>
      <c r="I518" s="4" t="s">
        <v>55</v>
      </c>
      <c r="J518" s="4" t="s">
        <v>101</v>
      </c>
      <c r="K518" s="4" t="s">
        <v>57</v>
      </c>
      <c r="L518" s="4" t="s">
        <v>5095</v>
      </c>
      <c r="M518" s="4" t="s">
        <v>1092</v>
      </c>
      <c r="N518" s="4" t="s">
        <v>127</v>
      </c>
      <c r="O518" s="4" t="s">
        <v>4204</v>
      </c>
      <c r="P518" s="4" t="s">
        <v>7904</v>
      </c>
      <c r="Q518" s="4" t="s">
        <v>7905</v>
      </c>
      <c r="R518" s="4" t="s">
        <v>7905</v>
      </c>
      <c r="S518" s="4" t="s">
        <v>7906</v>
      </c>
      <c r="T518" s="4" t="s">
        <v>7907</v>
      </c>
      <c r="U518" s="4" t="s">
        <v>59</v>
      </c>
      <c r="V518" s="4" t="s">
        <v>60</v>
      </c>
      <c r="W518" s="4" t="s">
        <v>61</v>
      </c>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t="s">
        <v>5448</v>
      </c>
      <c r="CF518" s="4" t="s">
        <v>5448</v>
      </c>
      <c r="CG518" s="4" t="s">
        <v>7908</v>
      </c>
      <c r="CH518" s="4" t="s">
        <v>5448</v>
      </c>
      <c r="CI518" s="4" t="s">
        <v>5448</v>
      </c>
      <c r="CJ518" s="4"/>
      <c r="CK518" s="4"/>
      <c r="CL518" s="4"/>
      <c r="CM518" s="4"/>
      <c r="CN518" s="4" t="s">
        <v>3172</v>
      </c>
      <c r="CO518" s="4"/>
      <c r="CP518" s="4"/>
      <c r="CQ518" s="4"/>
      <c r="CR518" s="4"/>
    </row>
    <row r="519" spans="1:96" ht="12.75">
      <c r="A519" s="4">
        <v>810</v>
      </c>
      <c r="B519" s="4">
        <v>10357</v>
      </c>
      <c r="C519" s="4" t="s">
        <v>1367</v>
      </c>
      <c r="D519" s="4" t="s">
        <v>1368</v>
      </c>
      <c r="E519" s="4">
        <v>33000</v>
      </c>
      <c r="F519" s="4" t="s">
        <v>1117</v>
      </c>
      <c r="G519" s="4" t="s">
        <v>1369</v>
      </c>
      <c r="H519" s="4" t="s">
        <v>69</v>
      </c>
      <c r="I519" s="4" t="s">
        <v>55</v>
      </c>
      <c r="J519" s="4" t="s">
        <v>945</v>
      </c>
      <c r="K519" s="4" t="s">
        <v>57</v>
      </c>
      <c r="L519" s="4" t="s">
        <v>5095</v>
      </c>
      <c r="M519" s="4" t="s">
        <v>767</v>
      </c>
      <c r="N519" s="4" t="s">
        <v>127</v>
      </c>
      <c r="O519" s="4" t="s">
        <v>3745</v>
      </c>
      <c r="P519" s="4" t="s">
        <v>7909</v>
      </c>
      <c r="Q519" s="4" t="s">
        <v>7910</v>
      </c>
      <c r="R519" s="4" t="s">
        <v>7911</v>
      </c>
      <c r="S519" s="4" t="s">
        <v>3527</v>
      </c>
      <c r="T519" s="4" t="s">
        <v>3527</v>
      </c>
      <c r="U519" s="4" t="s">
        <v>59</v>
      </c>
      <c r="V519" s="4" t="s">
        <v>60</v>
      </c>
      <c r="W519" s="4" t="s">
        <v>61</v>
      </c>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t="s">
        <v>5448</v>
      </c>
      <c r="CF519" s="4" t="s">
        <v>5448</v>
      </c>
      <c r="CG519" s="4" t="s">
        <v>7912</v>
      </c>
      <c r="CH519" s="4" t="s">
        <v>5448</v>
      </c>
      <c r="CI519" s="4" t="s">
        <v>5448</v>
      </c>
      <c r="CJ519" s="4"/>
      <c r="CK519" s="4"/>
      <c r="CL519" s="4"/>
      <c r="CM519" s="4"/>
      <c r="CN519" s="4" t="s">
        <v>3172</v>
      </c>
      <c r="CO519" s="4"/>
      <c r="CP519" s="4"/>
      <c r="CQ519" s="4"/>
      <c r="CR519" s="4"/>
    </row>
    <row r="520" spans="1:96" ht="12.75">
      <c r="A520" s="4">
        <v>885</v>
      </c>
      <c r="B520" s="4">
        <v>10433</v>
      </c>
      <c r="C520" s="4" t="s">
        <v>2672</v>
      </c>
      <c r="D520" s="4" t="s">
        <v>2673</v>
      </c>
      <c r="E520" s="4">
        <v>10000</v>
      </c>
      <c r="F520" s="4" t="s">
        <v>1407</v>
      </c>
      <c r="G520" s="4" t="s">
        <v>2674</v>
      </c>
      <c r="H520" s="4" t="s">
        <v>90</v>
      </c>
      <c r="I520" s="4" t="s">
        <v>55</v>
      </c>
      <c r="J520" s="4" t="s">
        <v>101</v>
      </c>
      <c r="K520" s="4" t="s">
        <v>57</v>
      </c>
      <c r="L520" s="4" t="s">
        <v>5095</v>
      </c>
      <c r="M520" s="4" t="s">
        <v>2209</v>
      </c>
      <c r="N520" s="4" t="s">
        <v>127</v>
      </c>
      <c r="O520" s="4" t="s">
        <v>4015</v>
      </c>
      <c r="P520" s="4" t="s">
        <v>7913</v>
      </c>
      <c r="Q520" s="4" t="s">
        <v>7914</v>
      </c>
      <c r="R520" s="4" t="s">
        <v>7914</v>
      </c>
      <c r="S520" s="4" t="s">
        <v>3527</v>
      </c>
      <c r="T520" s="4" t="s">
        <v>3527</v>
      </c>
      <c r="U520" s="4" t="s">
        <v>59</v>
      </c>
      <c r="V520" s="4" t="s">
        <v>60</v>
      </c>
      <c r="W520" s="4" t="s">
        <v>61</v>
      </c>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t="s">
        <v>5448</v>
      </c>
      <c r="CF520" s="4" t="s">
        <v>5448</v>
      </c>
      <c r="CG520" s="4" t="s">
        <v>7915</v>
      </c>
      <c r="CH520" s="4" t="s">
        <v>5448</v>
      </c>
      <c r="CI520" s="4" t="s">
        <v>5448</v>
      </c>
      <c r="CJ520" s="4"/>
      <c r="CK520" s="4"/>
      <c r="CL520" s="4"/>
      <c r="CM520" s="4"/>
      <c r="CN520" s="4" t="s">
        <v>3172</v>
      </c>
      <c r="CO520" s="4"/>
      <c r="CP520" s="4"/>
      <c r="CQ520" s="4"/>
      <c r="CR520" s="4"/>
    </row>
    <row r="521" spans="1:96" ht="12.75">
      <c r="A521" s="4">
        <v>504</v>
      </c>
      <c r="B521" s="4">
        <v>9987</v>
      </c>
      <c r="C521" s="4" t="s">
        <v>2210</v>
      </c>
      <c r="D521" s="4" t="s">
        <v>2211</v>
      </c>
      <c r="E521" s="4">
        <v>12500</v>
      </c>
      <c r="F521" s="4" t="s">
        <v>377</v>
      </c>
      <c r="G521" s="4" t="s">
        <v>2212</v>
      </c>
      <c r="H521" s="4" t="s">
        <v>90</v>
      </c>
      <c r="I521" s="4" t="s">
        <v>55</v>
      </c>
      <c r="J521" s="4" t="s">
        <v>101</v>
      </c>
      <c r="K521" s="4" t="s">
        <v>57</v>
      </c>
      <c r="L521" s="4" t="s">
        <v>5095</v>
      </c>
      <c r="M521" s="4" t="s">
        <v>2209</v>
      </c>
      <c r="N521" s="4" t="s">
        <v>127</v>
      </c>
      <c r="O521" s="4" t="s">
        <v>3701</v>
      </c>
      <c r="P521" s="4" t="s">
        <v>7916</v>
      </c>
      <c r="Q521" s="4" t="s">
        <v>7917</v>
      </c>
      <c r="R521" s="4" t="s">
        <v>7917</v>
      </c>
      <c r="S521" s="4" t="s">
        <v>7918</v>
      </c>
      <c r="T521" s="4" t="s">
        <v>3527</v>
      </c>
      <c r="U521" s="4" t="s">
        <v>59</v>
      </c>
      <c r="V521" s="4" t="s">
        <v>60</v>
      </c>
      <c r="W521" s="4" t="s">
        <v>61</v>
      </c>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t="s">
        <v>5448</v>
      </c>
      <c r="CF521" s="4" t="s">
        <v>5448</v>
      </c>
      <c r="CG521" s="4" t="s">
        <v>7919</v>
      </c>
      <c r="CH521" s="4" t="s">
        <v>5448</v>
      </c>
      <c r="CI521" s="4" t="s">
        <v>5448</v>
      </c>
      <c r="CJ521" s="4"/>
      <c r="CK521" s="4"/>
      <c r="CL521" s="4"/>
      <c r="CM521" s="4"/>
      <c r="CN521" s="4" t="s">
        <v>3172</v>
      </c>
      <c r="CO521" s="4"/>
      <c r="CP521" s="4"/>
      <c r="CQ521" s="4"/>
      <c r="CR521" s="4"/>
    </row>
    <row r="522" spans="1:96" ht="12.75">
      <c r="A522" s="4">
        <v>493</v>
      </c>
      <c r="B522" s="4">
        <v>9964</v>
      </c>
      <c r="C522" s="4" t="s">
        <v>397</v>
      </c>
      <c r="D522" s="4" t="s">
        <v>398</v>
      </c>
      <c r="E522" s="4">
        <v>80000</v>
      </c>
      <c r="F522" s="4" t="s">
        <v>399</v>
      </c>
      <c r="G522" s="4" t="s">
        <v>401</v>
      </c>
      <c r="H522" s="4" t="s">
        <v>54</v>
      </c>
      <c r="I522" s="4" t="s">
        <v>55</v>
      </c>
      <c r="J522" s="4" t="s">
        <v>277</v>
      </c>
      <c r="K522" s="4" t="s">
        <v>57</v>
      </c>
      <c r="L522" s="4" t="s">
        <v>4265</v>
      </c>
      <c r="M522" s="4" t="s">
        <v>127</v>
      </c>
      <c r="N522" s="4" t="s">
        <v>127</v>
      </c>
      <c r="O522" s="4" t="s">
        <v>4077</v>
      </c>
      <c r="P522" s="4" t="s">
        <v>7920</v>
      </c>
      <c r="Q522" s="4" t="s">
        <v>7921</v>
      </c>
      <c r="R522" s="4" t="s">
        <v>7921</v>
      </c>
      <c r="S522" s="4" t="s">
        <v>3527</v>
      </c>
      <c r="T522" s="4" t="s">
        <v>3527</v>
      </c>
      <c r="U522" s="4" t="s">
        <v>402</v>
      </c>
      <c r="V522" s="4" t="s">
        <v>60</v>
      </c>
      <c r="W522" s="4" t="s">
        <v>61</v>
      </c>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t="s">
        <v>5541</v>
      </c>
      <c r="BT522" s="4" t="s">
        <v>3527</v>
      </c>
      <c r="BU522" s="4" t="s">
        <v>3527</v>
      </c>
      <c r="BV522" s="4"/>
      <c r="BW522" s="4"/>
      <c r="BX522" s="4"/>
      <c r="BY522" s="4" t="s">
        <v>5546</v>
      </c>
      <c r="BZ522" s="4" t="s">
        <v>3527</v>
      </c>
      <c r="CA522" s="4" t="s">
        <v>3527</v>
      </c>
      <c r="CB522" s="4"/>
      <c r="CC522" s="4"/>
      <c r="CD522" s="4"/>
      <c r="CE522" s="4" t="s">
        <v>5547</v>
      </c>
      <c r="CF522" s="4" t="s">
        <v>5548</v>
      </c>
      <c r="CG522" s="4" t="s">
        <v>7922</v>
      </c>
      <c r="CH522" s="4" t="s">
        <v>5448</v>
      </c>
      <c r="CI522" s="4" t="s">
        <v>5448</v>
      </c>
      <c r="CJ522" s="4"/>
      <c r="CK522" s="4"/>
      <c r="CL522" s="4"/>
      <c r="CM522" s="4"/>
      <c r="CN522" s="4" t="s">
        <v>3172</v>
      </c>
      <c r="CO522" s="4"/>
      <c r="CP522" s="4"/>
      <c r="CQ522" s="4"/>
      <c r="CR522" s="4"/>
    </row>
    <row r="523" spans="1:96" ht="12.75">
      <c r="A523" s="4">
        <v>780</v>
      </c>
      <c r="B523" s="4">
        <v>10320</v>
      </c>
      <c r="C523" s="4" t="s">
        <v>937</v>
      </c>
      <c r="D523" s="4" t="s">
        <v>938</v>
      </c>
      <c r="E523" s="4">
        <v>50000</v>
      </c>
      <c r="F523" s="4" t="s">
        <v>743</v>
      </c>
      <c r="G523" s="4" t="s">
        <v>939</v>
      </c>
      <c r="H523" s="4" t="s">
        <v>54</v>
      </c>
      <c r="I523" s="4" t="s">
        <v>55</v>
      </c>
      <c r="J523" s="4" t="s">
        <v>408</v>
      </c>
      <c r="K523" s="4" t="s">
        <v>57</v>
      </c>
      <c r="L523" s="4" t="s">
        <v>4265</v>
      </c>
      <c r="M523" s="4" t="s">
        <v>409</v>
      </c>
      <c r="N523" s="4" t="s">
        <v>127</v>
      </c>
      <c r="O523" s="4" t="s">
        <v>3652</v>
      </c>
      <c r="P523" s="4" t="s">
        <v>7923</v>
      </c>
      <c r="Q523" s="4" t="s">
        <v>7924</v>
      </c>
      <c r="R523" s="4" t="s">
        <v>7924</v>
      </c>
      <c r="S523" s="4" t="s">
        <v>3527</v>
      </c>
      <c r="T523" s="4" t="s">
        <v>3527</v>
      </c>
      <c r="U523" s="4" t="s">
        <v>59</v>
      </c>
      <c r="V523" s="4" t="s">
        <v>60</v>
      </c>
      <c r="W523" s="4" t="s">
        <v>61</v>
      </c>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t="s">
        <v>5448</v>
      </c>
      <c r="CF523" s="4" t="s">
        <v>5448</v>
      </c>
      <c r="CG523" s="4" t="s">
        <v>7925</v>
      </c>
      <c r="CH523" s="4" t="s">
        <v>5448</v>
      </c>
      <c r="CI523" s="4" t="s">
        <v>5448</v>
      </c>
      <c r="CJ523" s="4"/>
      <c r="CK523" s="4"/>
      <c r="CL523" s="4"/>
      <c r="CM523" s="4"/>
      <c r="CN523" s="4" t="s">
        <v>3172</v>
      </c>
      <c r="CO523" s="4"/>
      <c r="CP523" s="4"/>
      <c r="CQ523" s="4"/>
      <c r="CR523" s="4"/>
    </row>
    <row r="524" spans="1:96" ht="12.75">
      <c r="A524" s="4">
        <v>799</v>
      </c>
      <c r="B524" s="4">
        <v>10346</v>
      </c>
      <c r="C524" s="4" t="s">
        <v>856</v>
      </c>
      <c r="D524" s="4" t="s">
        <v>857</v>
      </c>
      <c r="E524" s="4">
        <v>55000</v>
      </c>
      <c r="F524" s="4" t="s">
        <v>651</v>
      </c>
      <c r="G524" s="4" t="s">
        <v>858</v>
      </c>
      <c r="H524" s="4" t="s">
        <v>54</v>
      </c>
      <c r="I524" s="4" t="s">
        <v>55</v>
      </c>
      <c r="J524" s="4" t="s">
        <v>56</v>
      </c>
      <c r="K524" s="4" t="s">
        <v>57</v>
      </c>
      <c r="L524" s="4" t="s">
        <v>4265</v>
      </c>
      <c r="M524" s="4" t="s">
        <v>58</v>
      </c>
      <c r="N524" s="4" t="s">
        <v>127</v>
      </c>
      <c r="O524" s="4" t="s">
        <v>3755</v>
      </c>
      <c r="P524" s="4" t="s">
        <v>7926</v>
      </c>
      <c r="Q524" s="4" t="s">
        <v>7927</v>
      </c>
      <c r="R524" s="4" t="s">
        <v>7927</v>
      </c>
      <c r="S524" s="4" t="s">
        <v>3527</v>
      </c>
      <c r="T524" s="4" t="s">
        <v>3527</v>
      </c>
      <c r="U524" s="4" t="s">
        <v>59</v>
      </c>
      <c r="V524" s="4" t="s">
        <v>60</v>
      </c>
      <c r="W524" s="4" t="s">
        <v>61</v>
      </c>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t="s">
        <v>5448</v>
      </c>
      <c r="CF524" s="4" t="s">
        <v>5448</v>
      </c>
      <c r="CG524" s="4" t="s">
        <v>7928</v>
      </c>
      <c r="CH524" s="4" t="s">
        <v>5448</v>
      </c>
      <c r="CI524" s="4" t="s">
        <v>5448</v>
      </c>
      <c r="CJ524" s="4"/>
      <c r="CK524" s="4"/>
      <c r="CL524" s="4"/>
      <c r="CM524" s="4"/>
      <c r="CN524" s="4" t="s">
        <v>3172</v>
      </c>
      <c r="CO524" s="4"/>
      <c r="CP524" s="4"/>
      <c r="CQ524" s="4"/>
      <c r="CR524" s="4"/>
    </row>
    <row r="525" spans="1:96" ht="12.75">
      <c r="A525" s="4">
        <v>721</v>
      </c>
      <c r="B525" s="4">
        <v>10257</v>
      </c>
      <c r="C525" s="4" t="s">
        <v>2645</v>
      </c>
      <c r="D525" s="4" t="s">
        <v>2646</v>
      </c>
      <c r="E525" s="4">
        <v>10000</v>
      </c>
      <c r="F525" s="4" t="s">
        <v>1680</v>
      </c>
      <c r="G525" s="4" t="s">
        <v>2647</v>
      </c>
      <c r="H525" s="4" t="s">
        <v>90</v>
      </c>
      <c r="I525" s="4" t="s">
        <v>55</v>
      </c>
      <c r="J525" s="4" t="s">
        <v>101</v>
      </c>
      <c r="K525" s="4" t="s">
        <v>57</v>
      </c>
      <c r="L525" s="4" t="s">
        <v>5095</v>
      </c>
      <c r="M525" s="4" t="s">
        <v>2641</v>
      </c>
      <c r="N525" s="4" t="s">
        <v>127</v>
      </c>
      <c r="O525" s="4" t="s">
        <v>3964</v>
      </c>
      <c r="P525" s="4" t="s">
        <v>7929</v>
      </c>
      <c r="Q525" s="4" t="s">
        <v>7930</v>
      </c>
      <c r="R525" s="4" t="s">
        <v>7930</v>
      </c>
      <c r="S525" s="4" t="s">
        <v>7931</v>
      </c>
      <c r="T525" s="4" t="s">
        <v>3527</v>
      </c>
      <c r="U525" s="4"/>
      <c r="V525" s="4" t="s">
        <v>74</v>
      </c>
      <c r="W525" s="4" t="s">
        <v>61</v>
      </c>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t="s">
        <v>5448</v>
      </c>
      <c r="CF525" s="4" t="s">
        <v>5448</v>
      </c>
      <c r="CG525" s="4" t="s">
        <v>7932</v>
      </c>
      <c r="CH525" s="4" t="s">
        <v>5448</v>
      </c>
      <c r="CI525" s="4" t="s">
        <v>5448</v>
      </c>
      <c r="CJ525" s="4"/>
      <c r="CK525" s="4"/>
      <c r="CL525" s="4"/>
      <c r="CM525" s="4"/>
      <c r="CN525" s="4" t="s">
        <v>3172</v>
      </c>
      <c r="CO525" s="4"/>
      <c r="CP525" s="4"/>
      <c r="CQ525" s="4"/>
      <c r="CR525" s="4"/>
    </row>
    <row r="526" spans="1:96" ht="12.75">
      <c r="A526" s="4">
        <v>580</v>
      </c>
      <c r="B526" s="4">
        <v>10104</v>
      </c>
      <c r="C526" s="4" t="s">
        <v>7933</v>
      </c>
      <c r="D526" s="4" t="s">
        <v>7934</v>
      </c>
      <c r="E526" s="4">
        <v>10000</v>
      </c>
      <c r="F526" s="4" t="s">
        <v>2700</v>
      </c>
      <c r="G526" s="4" t="s">
        <v>5488</v>
      </c>
      <c r="H526" s="4" t="s">
        <v>90</v>
      </c>
      <c r="I526" s="4" t="s">
        <v>55</v>
      </c>
      <c r="J526" s="4" t="s">
        <v>101</v>
      </c>
      <c r="K526" s="4" t="s">
        <v>57</v>
      </c>
      <c r="L526" s="4" t="s">
        <v>5095</v>
      </c>
      <c r="M526" s="4" t="s">
        <v>1041</v>
      </c>
      <c r="N526" s="4" t="s">
        <v>127</v>
      </c>
      <c r="O526" s="4" t="s">
        <v>7935</v>
      </c>
      <c r="P526" s="4" t="s">
        <v>7936</v>
      </c>
      <c r="Q526" s="4" t="s">
        <v>7937</v>
      </c>
      <c r="R526" s="4" t="s">
        <v>7937</v>
      </c>
      <c r="S526" s="4" t="s">
        <v>3527</v>
      </c>
      <c r="T526" s="4" t="s">
        <v>3527</v>
      </c>
      <c r="U526" s="4"/>
      <c r="V526" s="4" t="s">
        <v>74</v>
      </c>
      <c r="W526" s="4" t="s">
        <v>61</v>
      </c>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t="s">
        <v>5448</v>
      </c>
      <c r="CF526" s="4" t="s">
        <v>5448</v>
      </c>
      <c r="CG526" s="4" t="s">
        <v>5448</v>
      </c>
      <c r="CH526" s="4" t="s">
        <v>5448</v>
      </c>
      <c r="CI526" s="4" t="s">
        <v>5448</v>
      </c>
      <c r="CJ526" s="4"/>
      <c r="CK526" s="4"/>
      <c r="CL526" s="4"/>
      <c r="CM526" s="4"/>
      <c r="CN526" s="4" t="s">
        <v>3172</v>
      </c>
      <c r="CO526" s="4"/>
      <c r="CP526" s="4"/>
      <c r="CQ526" s="4"/>
      <c r="CR526" s="4"/>
    </row>
    <row r="527" spans="1:96" ht="12.75">
      <c r="A527" s="4">
        <v>185</v>
      </c>
      <c r="B527" s="4">
        <v>9467</v>
      </c>
      <c r="C527" s="4" t="s">
        <v>7938</v>
      </c>
      <c r="D527" s="4" t="s">
        <v>7939</v>
      </c>
      <c r="E527" s="4">
        <v>45000</v>
      </c>
      <c r="F527" s="4" t="s">
        <v>914</v>
      </c>
      <c r="G527" s="4" t="s">
        <v>7940</v>
      </c>
      <c r="H527" s="4" t="s">
        <v>54</v>
      </c>
      <c r="I527" s="4" t="s">
        <v>55</v>
      </c>
      <c r="J527" s="4" t="s">
        <v>569</v>
      </c>
      <c r="K527" s="4" t="s">
        <v>57</v>
      </c>
      <c r="L527" s="4" t="s">
        <v>4265</v>
      </c>
      <c r="M527" s="4" t="s">
        <v>5133</v>
      </c>
      <c r="N527" s="4" t="s">
        <v>127</v>
      </c>
      <c r="O527" s="4" t="s">
        <v>7941</v>
      </c>
      <c r="P527" s="4" t="s">
        <v>7942</v>
      </c>
      <c r="Q527" s="4" t="s">
        <v>7943</v>
      </c>
      <c r="R527" s="4" t="s">
        <v>7943</v>
      </c>
      <c r="S527" s="4" t="s">
        <v>3527</v>
      </c>
      <c r="T527" s="4" t="s">
        <v>3527</v>
      </c>
      <c r="U527" s="4"/>
      <c r="V527" s="4" t="s">
        <v>74</v>
      </c>
      <c r="W527" s="4" t="s">
        <v>61</v>
      </c>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t="s">
        <v>5448</v>
      </c>
      <c r="CF527" s="4" t="s">
        <v>5448</v>
      </c>
      <c r="CG527" s="4" t="s">
        <v>7944</v>
      </c>
      <c r="CH527" s="4" t="s">
        <v>5448</v>
      </c>
      <c r="CI527" s="4" t="s">
        <v>5448</v>
      </c>
      <c r="CJ527" s="4"/>
      <c r="CK527" s="4"/>
      <c r="CL527" s="4"/>
      <c r="CM527" s="4"/>
      <c r="CN527" s="4" t="s">
        <v>3172</v>
      </c>
      <c r="CO527" s="4"/>
      <c r="CP527" s="4"/>
      <c r="CQ527" s="4"/>
      <c r="CR527" s="4"/>
    </row>
    <row r="528" spans="1:96" ht="12.75">
      <c r="A528" s="4">
        <v>579</v>
      </c>
      <c r="B528" s="4">
        <v>10103</v>
      </c>
      <c r="C528" s="4" t="s">
        <v>2703</v>
      </c>
      <c r="D528" s="4" t="s">
        <v>2704</v>
      </c>
      <c r="E528" s="4">
        <v>10000</v>
      </c>
      <c r="F528" s="4" t="s">
        <v>2700</v>
      </c>
      <c r="G528" s="4" t="s">
        <v>2290</v>
      </c>
      <c r="H528" s="4" t="s">
        <v>90</v>
      </c>
      <c r="I528" s="4" t="s">
        <v>55</v>
      </c>
      <c r="J528" s="4" t="s">
        <v>101</v>
      </c>
      <c r="K528" s="4" t="s">
        <v>57</v>
      </c>
      <c r="L528" s="4" t="s">
        <v>5095</v>
      </c>
      <c r="M528" s="4" t="s">
        <v>2239</v>
      </c>
      <c r="N528" s="4" t="s">
        <v>127</v>
      </c>
      <c r="O528" s="4" t="s">
        <v>3660</v>
      </c>
      <c r="P528" s="4" t="s">
        <v>7945</v>
      </c>
      <c r="Q528" s="4" t="s">
        <v>7946</v>
      </c>
      <c r="R528" s="4" t="s">
        <v>7946</v>
      </c>
      <c r="S528" s="4" t="s">
        <v>7947</v>
      </c>
      <c r="T528" s="4" t="s">
        <v>3527</v>
      </c>
      <c r="U528" s="4" t="s">
        <v>59</v>
      </c>
      <c r="V528" s="4" t="s">
        <v>60</v>
      </c>
      <c r="W528" s="4" t="s">
        <v>61</v>
      </c>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t="s">
        <v>5448</v>
      </c>
      <c r="CF528" s="4" t="s">
        <v>5448</v>
      </c>
      <c r="CG528" s="4" t="s">
        <v>7948</v>
      </c>
      <c r="CH528" s="4" t="s">
        <v>5448</v>
      </c>
      <c r="CI528" s="4" t="s">
        <v>5448</v>
      </c>
      <c r="CJ528" s="4"/>
      <c r="CK528" s="4"/>
      <c r="CL528" s="4"/>
      <c r="CM528" s="4"/>
      <c r="CN528" s="4" t="s">
        <v>3172</v>
      </c>
      <c r="CO528" s="4"/>
      <c r="CP528" s="4"/>
      <c r="CQ528" s="4"/>
      <c r="CR528" s="4"/>
    </row>
    <row r="529" spans="1:96" ht="12.75">
      <c r="A529" s="4">
        <v>757</v>
      </c>
      <c r="B529" s="4">
        <v>10294</v>
      </c>
      <c r="C529" s="4" t="s">
        <v>2630</v>
      </c>
      <c r="D529" s="4" t="s">
        <v>2631</v>
      </c>
      <c r="E529" s="4">
        <v>10000</v>
      </c>
      <c r="F529" s="4" t="s">
        <v>383</v>
      </c>
      <c r="G529" s="4" t="s">
        <v>1088</v>
      </c>
      <c r="H529" s="4" t="s">
        <v>259</v>
      </c>
      <c r="I529" s="4" t="s">
        <v>55</v>
      </c>
      <c r="J529" s="4" t="s">
        <v>101</v>
      </c>
      <c r="K529" s="4" t="s">
        <v>57</v>
      </c>
      <c r="L529" s="4" t="s">
        <v>5095</v>
      </c>
      <c r="M529" s="4" t="s">
        <v>1837</v>
      </c>
      <c r="N529" s="4" t="s">
        <v>127</v>
      </c>
      <c r="O529" s="4" t="s">
        <v>3637</v>
      </c>
      <c r="P529" s="4" t="s">
        <v>7949</v>
      </c>
      <c r="Q529" s="4" t="s">
        <v>7950</v>
      </c>
      <c r="R529" s="4" t="s">
        <v>7950</v>
      </c>
      <c r="S529" s="4" t="s">
        <v>3527</v>
      </c>
      <c r="T529" s="4" t="s">
        <v>3527</v>
      </c>
      <c r="U529" s="4" t="s">
        <v>59</v>
      </c>
      <c r="V529" s="4" t="s">
        <v>60</v>
      </c>
      <c r="W529" s="4" t="s">
        <v>61</v>
      </c>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t="s">
        <v>5448</v>
      </c>
      <c r="CF529" s="4" t="s">
        <v>5448</v>
      </c>
      <c r="CG529" s="4" t="s">
        <v>7951</v>
      </c>
      <c r="CH529" s="4" t="s">
        <v>5448</v>
      </c>
      <c r="CI529" s="4" t="s">
        <v>5448</v>
      </c>
      <c r="CJ529" s="4"/>
      <c r="CK529" s="4"/>
      <c r="CL529" s="4"/>
      <c r="CM529" s="4"/>
      <c r="CN529" s="4" t="s">
        <v>3172</v>
      </c>
      <c r="CO529" s="4"/>
      <c r="CP529" s="4"/>
      <c r="CQ529" s="4"/>
      <c r="CR529" s="4"/>
    </row>
    <row r="530" spans="1:96" ht="12.75">
      <c r="A530" s="4">
        <v>118</v>
      </c>
      <c r="B530" s="4">
        <v>9004</v>
      </c>
      <c r="C530" s="4" t="s">
        <v>4231</v>
      </c>
      <c r="D530" s="4" t="s">
        <v>4232</v>
      </c>
      <c r="E530" s="4">
        <v>16346</v>
      </c>
      <c r="F530" s="4" t="s">
        <v>1497</v>
      </c>
      <c r="G530" s="4" t="s">
        <v>7952</v>
      </c>
      <c r="H530" s="4" t="s">
        <v>259</v>
      </c>
      <c r="I530" s="4" t="s">
        <v>55</v>
      </c>
      <c r="J530" s="4" t="s">
        <v>1836</v>
      </c>
      <c r="K530" s="4" t="s">
        <v>57</v>
      </c>
      <c r="L530" s="4" t="s">
        <v>5095</v>
      </c>
      <c r="M530" s="4" t="s">
        <v>1837</v>
      </c>
      <c r="N530" s="4" t="s">
        <v>127</v>
      </c>
      <c r="O530" s="4" t="s">
        <v>4233</v>
      </c>
      <c r="P530" s="4" t="s">
        <v>7953</v>
      </c>
      <c r="Q530" s="4" t="s">
        <v>7954</v>
      </c>
      <c r="R530" s="4" t="s">
        <v>7954</v>
      </c>
      <c r="S530" s="4" t="s">
        <v>7955</v>
      </c>
      <c r="T530" s="4" t="s">
        <v>7956</v>
      </c>
      <c r="U530" s="4" t="s">
        <v>59</v>
      </c>
      <c r="V530" s="4" t="s">
        <v>60</v>
      </c>
      <c r="W530" s="4" t="s">
        <v>61</v>
      </c>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t="s">
        <v>5526</v>
      </c>
      <c r="BD530" s="4" t="s">
        <v>5639</v>
      </c>
      <c r="BE530" s="4" t="s">
        <v>5808</v>
      </c>
      <c r="BF530" s="4"/>
      <c r="BG530" s="4"/>
      <c r="BH530" s="4"/>
      <c r="BI530" s="4"/>
      <c r="BJ530" s="4"/>
      <c r="BK530" s="4"/>
      <c r="BL530" s="4"/>
      <c r="BM530" s="4"/>
      <c r="BN530" s="4"/>
      <c r="BO530" s="4"/>
      <c r="BP530" s="4"/>
      <c r="BQ530" s="4"/>
      <c r="BR530" s="4"/>
      <c r="BS530" s="4"/>
      <c r="BT530" s="4"/>
      <c r="BU530" s="4"/>
      <c r="BV530" s="4"/>
      <c r="BW530" s="4"/>
      <c r="BX530" s="4"/>
      <c r="BY530" s="4"/>
      <c r="BZ530" s="4"/>
      <c r="CA530" s="4"/>
      <c r="CB530" s="4" t="s">
        <v>5526</v>
      </c>
      <c r="CC530" s="4" t="s">
        <v>5639</v>
      </c>
      <c r="CD530" s="4" t="s">
        <v>5640</v>
      </c>
      <c r="CE530" s="4" t="s">
        <v>5448</v>
      </c>
      <c r="CF530" s="4" t="s">
        <v>5448</v>
      </c>
      <c r="CG530" s="4" t="s">
        <v>7957</v>
      </c>
      <c r="CH530" s="4" t="s">
        <v>5448</v>
      </c>
      <c r="CI530" s="4" t="s">
        <v>5448</v>
      </c>
      <c r="CJ530" s="4"/>
      <c r="CK530" s="4"/>
      <c r="CL530" s="4"/>
      <c r="CM530" s="4"/>
      <c r="CN530" s="4" t="s">
        <v>3172</v>
      </c>
      <c r="CO530" s="4"/>
      <c r="CP530" s="4"/>
      <c r="CQ530" s="4"/>
      <c r="CR530" s="4"/>
    </row>
    <row r="531" spans="1:96" ht="12.75">
      <c r="A531" s="4">
        <v>710</v>
      </c>
      <c r="B531" s="4">
        <v>10246</v>
      </c>
      <c r="C531" s="4" t="s">
        <v>761</v>
      </c>
      <c r="D531" s="4" t="s">
        <v>762</v>
      </c>
      <c r="E531" s="4">
        <v>60000</v>
      </c>
      <c r="F531" s="4" t="s">
        <v>763</v>
      </c>
      <c r="G531" s="4" t="s">
        <v>765</v>
      </c>
      <c r="H531" s="4" t="s">
        <v>69</v>
      </c>
      <c r="I531" s="4" t="s">
        <v>55</v>
      </c>
      <c r="J531" s="4" t="s">
        <v>766</v>
      </c>
      <c r="K531" s="4" t="s">
        <v>57</v>
      </c>
      <c r="L531" s="4" t="s">
        <v>5095</v>
      </c>
      <c r="M531" s="4" t="s">
        <v>767</v>
      </c>
      <c r="N531" s="4" t="s">
        <v>127</v>
      </c>
      <c r="O531" s="4" t="s">
        <v>3623</v>
      </c>
      <c r="P531" s="4" t="s">
        <v>7958</v>
      </c>
      <c r="Q531" s="4" t="s">
        <v>7959</v>
      </c>
      <c r="R531" s="4" t="s">
        <v>7959</v>
      </c>
      <c r="S531" s="4" t="s">
        <v>3527</v>
      </c>
      <c r="T531" s="4" t="s">
        <v>3527</v>
      </c>
      <c r="U531" s="4" t="s">
        <v>59</v>
      </c>
      <c r="V531" s="4" t="s">
        <v>60</v>
      </c>
      <c r="W531" s="4" t="s">
        <v>75</v>
      </c>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t="s">
        <v>5448</v>
      </c>
      <c r="CF531" s="4" t="s">
        <v>5448</v>
      </c>
      <c r="CG531" s="4" t="s">
        <v>7960</v>
      </c>
      <c r="CH531" s="4" t="s">
        <v>5448</v>
      </c>
      <c r="CI531" s="4" t="s">
        <v>5448</v>
      </c>
      <c r="CJ531" s="4"/>
      <c r="CK531" s="4"/>
      <c r="CL531" s="4"/>
      <c r="CM531" s="4"/>
      <c r="CN531" s="4" t="s">
        <v>3172</v>
      </c>
      <c r="CO531" s="4"/>
      <c r="CP531" s="4"/>
      <c r="CQ531" s="4"/>
      <c r="CR531" s="4"/>
    </row>
    <row r="532" spans="1:96" ht="12.75">
      <c r="A532" s="4">
        <v>797</v>
      </c>
      <c r="B532" s="4">
        <v>10344</v>
      </c>
      <c r="C532" s="4" t="s">
        <v>3969</v>
      </c>
      <c r="D532" s="4" t="s">
        <v>3970</v>
      </c>
      <c r="E532" s="4">
        <v>48000</v>
      </c>
      <c r="F532" s="4" t="s">
        <v>651</v>
      </c>
      <c r="G532" s="4" t="s">
        <v>7961</v>
      </c>
      <c r="H532" s="4" t="s">
        <v>54</v>
      </c>
      <c r="I532" s="4" t="s">
        <v>55</v>
      </c>
      <c r="J532" s="4" t="s">
        <v>408</v>
      </c>
      <c r="K532" s="4" t="s">
        <v>57</v>
      </c>
      <c r="L532" s="4" t="s">
        <v>4265</v>
      </c>
      <c r="M532" s="4" t="s">
        <v>409</v>
      </c>
      <c r="N532" s="4" t="s">
        <v>127</v>
      </c>
      <c r="O532" s="4" t="s">
        <v>3971</v>
      </c>
      <c r="P532" s="4" t="s">
        <v>7962</v>
      </c>
      <c r="Q532" s="4" t="s">
        <v>7963</v>
      </c>
      <c r="R532" s="4" t="s">
        <v>7963</v>
      </c>
      <c r="S532" s="4" t="s">
        <v>3527</v>
      </c>
      <c r="T532" s="4" t="s">
        <v>3527</v>
      </c>
      <c r="U532" s="4"/>
      <c r="V532" s="4" t="s">
        <v>74</v>
      </c>
      <c r="W532" s="4" t="s">
        <v>61</v>
      </c>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t="s">
        <v>5448</v>
      </c>
      <c r="CF532" s="4" t="s">
        <v>5448</v>
      </c>
      <c r="CG532" s="4" t="s">
        <v>5448</v>
      </c>
      <c r="CH532" s="4" t="s">
        <v>5448</v>
      </c>
      <c r="CI532" s="4" t="s">
        <v>5448</v>
      </c>
      <c r="CJ532" s="4"/>
      <c r="CK532" s="4"/>
      <c r="CL532" s="4"/>
      <c r="CM532" s="4"/>
      <c r="CN532" s="4" t="s">
        <v>3172</v>
      </c>
      <c r="CO532" s="4"/>
      <c r="CP532" s="4"/>
      <c r="CQ532" s="4"/>
      <c r="CR532" s="4"/>
    </row>
    <row r="533" spans="1:96" ht="12.75">
      <c r="A533" s="4">
        <v>613</v>
      </c>
      <c r="B533" s="4">
        <v>10143</v>
      </c>
      <c r="C533" s="4" t="s">
        <v>2750</v>
      </c>
      <c r="D533" s="4" t="s">
        <v>2751</v>
      </c>
      <c r="E533" s="4">
        <v>10000</v>
      </c>
      <c r="F533" s="4" t="s">
        <v>2747</v>
      </c>
      <c r="G533" s="4" t="s">
        <v>2752</v>
      </c>
      <c r="H533" s="4" t="s">
        <v>259</v>
      </c>
      <c r="I533" s="4" t="s">
        <v>55</v>
      </c>
      <c r="J533" s="4" t="s">
        <v>101</v>
      </c>
      <c r="K533" s="4" t="s">
        <v>57</v>
      </c>
      <c r="L533" s="4" t="s">
        <v>4265</v>
      </c>
      <c r="M533" s="4" t="s">
        <v>2057</v>
      </c>
      <c r="N533" s="4" t="s">
        <v>127</v>
      </c>
      <c r="O533" s="4" t="s">
        <v>3670</v>
      </c>
      <c r="P533" s="4" t="s">
        <v>7964</v>
      </c>
      <c r="Q533" s="4" t="s">
        <v>7965</v>
      </c>
      <c r="R533" s="4" t="s">
        <v>7965</v>
      </c>
      <c r="S533" s="4" t="s">
        <v>3527</v>
      </c>
      <c r="T533" s="4" t="s">
        <v>3527</v>
      </c>
      <c r="U533" s="4" t="s">
        <v>59</v>
      </c>
      <c r="V533" s="4" t="s">
        <v>60</v>
      </c>
      <c r="W533" s="4" t="s">
        <v>61</v>
      </c>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t="s">
        <v>5448</v>
      </c>
      <c r="CF533" s="4" t="s">
        <v>5448</v>
      </c>
      <c r="CG533" s="4" t="s">
        <v>7966</v>
      </c>
      <c r="CH533" s="4" t="s">
        <v>5448</v>
      </c>
      <c r="CI533" s="4" t="s">
        <v>5448</v>
      </c>
      <c r="CJ533" s="4"/>
      <c r="CK533" s="4"/>
      <c r="CL533" s="4"/>
      <c r="CM533" s="4"/>
      <c r="CN533" s="4" t="s">
        <v>3172</v>
      </c>
      <c r="CO533" s="4"/>
      <c r="CP533" s="4"/>
      <c r="CQ533" s="4"/>
      <c r="CR533" s="4"/>
    </row>
    <row r="534" spans="1:96" ht="12.75">
      <c r="A534" s="4">
        <v>843</v>
      </c>
      <c r="B534" s="4">
        <v>10391</v>
      </c>
      <c r="C534" s="4" t="s">
        <v>2280</v>
      </c>
      <c r="D534" s="4" t="s">
        <v>2281</v>
      </c>
      <c r="E534" s="4">
        <v>12000</v>
      </c>
      <c r="F534" s="4" t="s">
        <v>2282</v>
      </c>
      <c r="G534" s="4" t="s">
        <v>2284</v>
      </c>
      <c r="H534" s="4" t="s">
        <v>90</v>
      </c>
      <c r="I534" s="4" t="s">
        <v>55</v>
      </c>
      <c r="J534" s="4" t="s">
        <v>101</v>
      </c>
      <c r="K534" s="4" t="s">
        <v>57</v>
      </c>
      <c r="L534" s="4" t="s">
        <v>5095</v>
      </c>
      <c r="M534" s="4" t="s">
        <v>1296</v>
      </c>
      <c r="N534" s="4" t="s">
        <v>127</v>
      </c>
      <c r="O534" s="4" t="s">
        <v>3734</v>
      </c>
      <c r="P534" s="4" t="s">
        <v>7967</v>
      </c>
      <c r="Q534" s="4" t="s">
        <v>7968</v>
      </c>
      <c r="R534" s="4" t="s">
        <v>7968</v>
      </c>
      <c r="S534" s="4" t="s">
        <v>7969</v>
      </c>
      <c r="T534" s="4" t="s">
        <v>7970</v>
      </c>
      <c r="U534" s="4" t="s">
        <v>59</v>
      </c>
      <c r="V534" s="4" t="s">
        <v>60</v>
      </c>
      <c r="W534" s="4" t="s">
        <v>61</v>
      </c>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t="s">
        <v>5448</v>
      </c>
      <c r="CF534" s="4" t="s">
        <v>5448</v>
      </c>
      <c r="CG534" s="4" t="s">
        <v>7971</v>
      </c>
      <c r="CH534" s="4" t="s">
        <v>5448</v>
      </c>
      <c r="CI534" s="4" t="s">
        <v>5448</v>
      </c>
      <c r="CJ534" s="4"/>
      <c r="CK534" s="4"/>
      <c r="CL534" s="4"/>
      <c r="CM534" s="4"/>
      <c r="CN534" s="4" t="s">
        <v>3172</v>
      </c>
      <c r="CO534" s="4"/>
      <c r="CP534" s="4"/>
      <c r="CQ534" s="4"/>
      <c r="CR534" s="4"/>
    </row>
    <row r="535" spans="1:96" ht="12.75">
      <c r="A535" s="4">
        <v>864</v>
      </c>
      <c r="B535" s="4">
        <v>10412</v>
      </c>
      <c r="C535" s="4" t="s">
        <v>3972</v>
      </c>
      <c r="D535" s="4" t="s">
        <v>3973</v>
      </c>
      <c r="E535" s="4">
        <v>50000</v>
      </c>
      <c r="F535" s="4" t="s">
        <v>7972</v>
      </c>
      <c r="G535" s="4" t="s">
        <v>7973</v>
      </c>
      <c r="H535" s="4" t="s">
        <v>69</v>
      </c>
      <c r="I535" s="4" t="s">
        <v>55</v>
      </c>
      <c r="J535" s="4" t="s">
        <v>56</v>
      </c>
      <c r="K535" s="4" t="s">
        <v>57</v>
      </c>
      <c r="L535" s="4" t="s">
        <v>5095</v>
      </c>
      <c r="M535" s="4" t="s">
        <v>354</v>
      </c>
      <c r="N535" s="4" t="s">
        <v>127</v>
      </c>
      <c r="O535" s="4" t="s">
        <v>3974</v>
      </c>
      <c r="P535" s="4" t="s">
        <v>7974</v>
      </c>
      <c r="Q535" s="4" t="s">
        <v>7975</v>
      </c>
      <c r="R535" s="4" t="s">
        <v>7975</v>
      </c>
      <c r="S535" s="4" t="s">
        <v>3527</v>
      </c>
      <c r="T535" s="4" t="s">
        <v>3527</v>
      </c>
      <c r="U535" s="4"/>
      <c r="V535" s="4" t="s">
        <v>74</v>
      </c>
      <c r="W535" s="4" t="s">
        <v>61</v>
      </c>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t="s">
        <v>5448</v>
      </c>
      <c r="CF535" s="4" t="s">
        <v>5448</v>
      </c>
      <c r="CG535" s="4" t="s">
        <v>7976</v>
      </c>
      <c r="CH535" s="4" t="s">
        <v>5448</v>
      </c>
      <c r="CI535" s="4" t="s">
        <v>5448</v>
      </c>
      <c r="CJ535" s="4"/>
      <c r="CK535" s="4"/>
      <c r="CL535" s="4"/>
      <c r="CM535" s="4"/>
      <c r="CN535" s="4" t="s">
        <v>3172</v>
      </c>
      <c r="CO535" s="4"/>
      <c r="CP535" s="4"/>
      <c r="CQ535" s="4"/>
      <c r="CR535" s="4"/>
    </row>
    <row r="536" spans="1:96" ht="12.75">
      <c r="A536" s="4">
        <v>442</v>
      </c>
      <c r="B536" s="4">
        <v>9871</v>
      </c>
      <c r="C536" s="4" t="s">
        <v>2192</v>
      </c>
      <c r="D536" s="4" t="s">
        <v>2193</v>
      </c>
      <c r="E536" s="4">
        <v>12500</v>
      </c>
      <c r="F536" s="4" t="s">
        <v>2194</v>
      </c>
      <c r="G536" s="4" t="s">
        <v>2196</v>
      </c>
      <c r="H536" s="4" t="s">
        <v>90</v>
      </c>
      <c r="I536" s="4" t="s">
        <v>55</v>
      </c>
      <c r="J536" s="4" t="s">
        <v>101</v>
      </c>
      <c r="K536" s="4" t="s">
        <v>57</v>
      </c>
      <c r="L536" s="4" t="s">
        <v>5095</v>
      </c>
      <c r="M536" s="4" t="s">
        <v>2189</v>
      </c>
      <c r="N536" s="4" t="s">
        <v>127</v>
      </c>
      <c r="O536" s="4" t="s">
        <v>4060</v>
      </c>
      <c r="P536" s="4" t="s">
        <v>7977</v>
      </c>
      <c r="Q536" s="4" t="s">
        <v>7978</v>
      </c>
      <c r="R536" s="4" t="s">
        <v>7979</v>
      </c>
      <c r="S536" s="4" t="s">
        <v>3527</v>
      </c>
      <c r="T536" s="4" t="s">
        <v>3527</v>
      </c>
      <c r="U536" s="4" t="s">
        <v>118</v>
      </c>
      <c r="V536" s="4" t="s">
        <v>244</v>
      </c>
      <c r="W536" s="4" t="s">
        <v>61</v>
      </c>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t="s">
        <v>5448</v>
      </c>
      <c r="CF536" s="4" t="s">
        <v>5448</v>
      </c>
      <c r="CG536" s="4" t="s">
        <v>7980</v>
      </c>
      <c r="CH536" s="4" t="s">
        <v>5448</v>
      </c>
      <c r="CI536" s="4" t="s">
        <v>5448</v>
      </c>
      <c r="CJ536" s="4"/>
      <c r="CK536" s="4"/>
      <c r="CL536" s="4"/>
      <c r="CM536" s="4"/>
      <c r="CN536" s="4" t="s">
        <v>3172</v>
      </c>
      <c r="CO536" s="4"/>
      <c r="CP536" s="4"/>
      <c r="CQ536" s="4"/>
      <c r="CR536" s="4"/>
    </row>
    <row r="537" spans="1:96" ht="12.75">
      <c r="A537" s="4">
        <v>201</v>
      </c>
      <c r="B537" s="4">
        <v>9487</v>
      </c>
      <c r="C537" s="4" t="s">
        <v>7981</v>
      </c>
      <c r="D537" s="4" t="s">
        <v>7982</v>
      </c>
      <c r="E537" s="4">
        <v>8600</v>
      </c>
      <c r="F537" s="4" t="s">
        <v>2146</v>
      </c>
      <c r="G537" s="4" t="s">
        <v>7983</v>
      </c>
      <c r="H537" s="4" t="s">
        <v>259</v>
      </c>
      <c r="I537" s="4" t="s">
        <v>55</v>
      </c>
      <c r="J537" s="4" t="s">
        <v>1836</v>
      </c>
      <c r="K537" s="4" t="s">
        <v>57</v>
      </c>
      <c r="L537" s="4" t="s">
        <v>5095</v>
      </c>
      <c r="M537" s="4" t="s">
        <v>1837</v>
      </c>
      <c r="N537" s="4" t="s">
        <v>127</v>
      </c>
      <c r="O537" s="4" t="s">
        <v>7984</v>
      </c>
      <c r="P537" s="4" t="s">
        <v>7985</v>
      </c>
      <c r="Q537" s="4" t="s">
        <v>7986</v>
      </c>
      <c r="R537" s="4" t="s">
        <v>7986</v>
      </c>
      <c r="S537" s="4" t="s">
        <v>3527</v>
      </c>
      <c r="T537" s="4" t="s">
        <v>3527</v>
      </c>
      <c r="U537" s="4"/>
      <c r="V537" s="4" t="s">
        <v>74</v>
      </c>
      <c r="W537" s="4" t="s">
        <v>61</v>
      </c>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t="s">
        <v>5448</v>
      </c>
      <c r="CF537" s="4" t="s">
        <v>5448</v>
      </c>
      <c r="CG537" s="4" t="s">
        <v>7987</v>
      </c>
      <c r="CH537" s="4" t="s">
        <v>5448</v>
      </c>
      <c r="CI537" s="4" t="s">
        <v>5448</v>
      </c>
      <c r="CJ537" s="4"/>
      <c r="CK537" s="4"/>
      <c r="CL537" s="4"/>
      <c r="CM537" s="4"/>
      <c r="CN537" s="4" t="s">
        <v>3172</v>
      </c>
      <c r="CO537" s="4"/>
      <c r="CP537" s="4"/>
      <c r="CQ537" s="4"/>
      <c r="CR537" s="4"/>
    </row>
    <row r="538" spans="1:96" ht="12.75">
      <c r="A538" s="4">
        <v>845</v>
      </c>
      <c r="B538" s="4">
        <v>10393</v>
      </c>
      <c r="C538" s="4" t="s">
        <v>3975</v>
      </c>
      <c r="D538" s="4" t="s">
        <v>3976</v>
      </c>
      <c r="E538" s="4">
        <v>10000</v>
      </c>
      <c r="F538" s="4" t="s">
        <v>1857</v>
      </c>
      <c r="G538" s="4" t="s">
        <v>7988</v>
      </c>
      <c r="H538" s="4" t="s">
        <v>90</v>
      </c>
      <c r="I538" s="4" t="s">
        <v>55</v>
      </c>
      <c r="J538" s="4" t="s">
        <v>101</v>
      </c>
      <c r="K538" s="4" t="s">
        <v>57</v>
      </c>
      <c r="L538" s="4" t="s">
        <v>5095</v>
      </c>
      <c r="M538" s="4" t="s">
        <v>833</v>
      </c>
      <c r="N538" s="4" t="s">
        <v>127</v>
      </c>
      <c r="O538" s="4" t="s">
        <v>3977</v>
      </c>
      <c r="P538" s="4" t="s">
        <v>7989</v>
      </c>
      <c r="Q538" s="4" t="s">
        <v>7990</v>
      </c>
      <c r="R538" s="4" t="s">
        <v>7990</v>
      </c>
      <c r="S538" s="4" t="s">
        <v>3527</v>
      </c>
      <c r="T538" s="4" t="s">
        <v>3527</v>
      </c>
      <c r="U538" s="4"/>
      <c r="V538" s="4" t="s">
        <v>74</v>
      </c>
      <c r="W538" s="4" t="s">
        <v>61</v>
      </c>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t="s">
        <v>5448</v>
      </c>
      <c r="CF538" s="4" t="s">
        <v>5448</v>
      </c>
      <c r="CG538" s="4" t="s">
        <v>5448</v>
      </c>
      <c r="CH538" s="4" t="s">
        <v>5448</v>
      </c>
      <c r="CI538" s="4" t="s">
        <v>5448</v>
      </c>
      <c r="CJ538" s="4"/>
      <c r="CK538" s="4"/>
      <c r="CL538" s="4"/>
      <c r="CM538" s="4"/>
      <c r="CN538" s="4" t="s">
        <v>3172</v>
      </c>
      <c r="CO538" s="4"/>
      <c r="CP538" s="4"/>
      <c r="CQ538" s="4"/>
      <c r="CR538" s="4"/>
    </row>
    <row r="539" spans="1:96" ht="12.75">
      <c r="A539" s="4">
        <v>871</v>
      </c>
      <c r="B539" s="4">
        <v>10419</v>
      </c>
      <c r="C539" s="4" t="s">
        <v>2495</v>
      </c>
      <c r="D539" s="4" t="s">
        <v>2496</v>
      </c>
      <c r="E539" s="4">
        <v>10000</v>
      </c>
      <c r="F539" s="4" t="s">
        <v>2468</v>
      </c>
      <c r="G539" s="4" t="s">
        <v>2497</v>
      </c>
      <c r="H539" s="4" t="s">
        <v>259</v>
      </c>
      <c r="I539" s="4" t="s">
        <v>55</v>
      </c>
      <c r="J539" s="4" t="s">
        <v>101</v>
      </c>
      <c r="K539" s="4" t="s">
        <v>57</v>
      </c>
      <c r="L539" s="4" t="s">
        <v>4265</v>
      </c>
      <c r="M539" s="4" t="s">
        <v>340</v>
      </c>
      <c r="N539" s="4" t="s">
        <v>137</v>
      </c>
      <c r="O539" s="4" t="s">
        <v>3771</v>
      </c>
      <c r="P539" s="4" t="s">
        <v>7991</v>
      </c>
      <c r="Q539" s="4" t="s">
        <v>7992</v>
      </c>
      <c r="R539" s="4" t="s">
        <v>7992</v>
      </c>
      <c r="S539" s="4" t="s">
        <v>3527</v>
      </c>
      <c r="T539" s="4" t="s">
        <v>3527</v>
      </c>
      <c r="U539" s="4" t="s">
        <v>59</v>
      </c>
      <c r="V539" s="4" t="s">
        <v>60</v>
      </c>
      <c r="W539" s="4" t="s">
        <v>61</v>
      </c>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t="s">
        <v>5448</v>
      </c>
      <c r="CF539" s="4" t="s">
        <v>5448</v>
      </c>
      <c r="CG539" s="4" t="s">
        <v>7993</v>
      </c>
      <c r="CH539" s="4" t="s">
        <v>5448</v>
      </c>
      <c r="CI539" s="4" t="s">
        <v>5448</v>
      </c>
      <c r="CJ539" s="4"/>
      <c r="CK539" s="4"/>
      <c r="CL539" s="4"/>
      <c r="CM539" s="4"/>
      <c r="CN539" s="4" t="s">
        <v>3172</v>
      </c>
      <c r="CO539" s="4"/>
      <c r="CP539" s="4"/>
      <c r="CQ539" s="4"/>
      <c r="CR539" s="4"/>
    </row>
    <row r="540" spans="1:96" ht="12.75">
      <c r="A540" s="4">
        <v>203</v>
      </c>
      <c r="B540" s="4">
        <v>9490</v>
      </c>
      <c r="C540" s="4" t="s">
        <v>2144</v>
      </c>
      <c r="D540" s="4" t="s">
        <v>2145</v>
      </c>
      <c r="E540" s="4">
        <v>12900</v>
      </c>
      <c r="F540" s="4" t="s">
        <v>2146</v>
      </c>
      <c r="G540" s="4" t="s">
        <v>2148</v>
      </c>
      <c r="H540" s="4" t="s">
        <v>259</v>
      </c>
      <c r="I540" s="4" t="s">
        <v>55</v>
      </c>
      <c r="J540" s="4" t="s">
        <v>1836</v>
      </c>
      <c r="K540" s="4" t="s">
        <v>57</v>
      </c>
      <c r="L540" s="4" t="s">
        <v>5095</v>
      </c>
      <c r="M540" s="4" t="s">
        <v>2057</v>
      </c>
      <c r="N540" s="4" t="s">
        <v>127</v>
      </c>
      <c r="O540" s="4" t="s">
        <v>4190</v>
      </c>
      <c r="P540" s="4" t="s">
        <v>7994</v>
      </c>
      <c r="Q540" s="4" t="s">
        <v>7995</v>
      </c>
      <c r="R540" s="4" t="s">
        <v>7995</v>
      </c>
      <c r="S540" s="4" t="s">
        <v>7996</v>
      </c>
      <c r="T540" s="4" t="s">
        <v>7997</v>
      </c>
      <c r="U540" s="4" t="s">
        <v>59</v>
      </c>
      <c r="V540" s="4" t="s">
        <v>60</v>
      </c>
      <c r="W540" s="4" t="s">
        <v>61</v>
      </c>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t="s">
        <v>5448</v>
      </c>
      <c r="CF540" s="4" t="s">
        <v>5448</v>
      </c>
      <c r="CG540" s="4" t="s">
        <v>7998</v>
      </c>
      <c r="CH540" s="4" t="s">
        <v>5448</v>
      </c>
      <c r="CI540" s="4" t="s">
        <v>5448</v>
      </c>
      <c r="CJ540" s="4"/>
      <c r="CK540" s="4"/>
      <c r="CL540" s="4"/>
      <c r="CM540" s="4"/>
      <c r="CN540" s="4" t="s">
        <v>3172</v>
      </c>
      <c r="CO540" s="4"/>
      <c r="CP540" s="4"/>
      <c r="CQ540" s="4"/>
      <c r="CR540" s="4"/>
    </row>
    <row r="541" spans="1:96" ht="51">
      <c r="A541" s="4">
        <v>151</v>
      </c>
      <c r="B541" s="4">
        <v>9361</v>
      </c>
      <c r="C541" s="4" t="s">
        <v>1838</v>
      </c>
      <c r="D541" s="4" t="s">
        <v>1839</v>
      </c>
      <c r="E541" s="4">
        <v>20000</v>
      </c>
      <c r="F541" s="4" t="s">
        <v>1840</v>
      </c>
      <c r="G541" s="4" t="s">
        <v>1843</v>
      </c>
      <c r="H541" s="4" t="s">
        <v>259</v>
      </c>
      <c r="I541" s="4" t="s">
        <v>55</v>
      </c>
      <c r="J541" s="4" t="s">
        <v>1844</v>
      </c>
      <c r="K541" s="4" t="s">
        <v>57</v>
      </c>
      <c r="L541" s="4" t="s">
        <v>4265</v>
      </c>
      <c r="M541" s="4" t="s">
        <v>340</v>
      </c>
      <c r="N541" s="4" t="s">
        <v>137</v>
      </c>
      <c r="O541" s="4" t="s">
        <v>4215</v>
      </c>
      <c r="P541" s="4" t="s">
        <v>7999</v>
      </c>
      <c r="Q541" s="4" t="s">
        <v>8000</v>
      </c>
      <c r="R541" s="4" t="s">
        <v>8000</v>
      </c>
      <c r="S541" s="4" t="s">
        <v>8001</v>
      </c>
      <c r="T541" s="4" t="s">
        <v>8002</v>
      </c>
      <c r="U541" s="4" t="s">
        <v>59</v>
      </c>
      <c r="V541" s="4" t="s">
        <v>60</v>
      </c>
      <c r="W541" s="4" t="s">
        <v>61</v>
      </c>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t="s">
        <v>5526</v>
      </c>
      <c r="BK541" s="4" t="s">
        <v>5639</v>
      </c>
      <c r="BL541" s="52" t="s">
        <v>5921</v>
      </c>
      <c r="BM541" s="4"/>
      <c r="BN541" s="4"/>
      <c r="BO541" s="4"/>
      <c r="BP541" s="4"/>
      <c r="BQ541" s="4"/>
      <c r="BR541" s="4"/>
      <c r="BS541" s="4"/>
      <c r="BT541" s="4"/>
      <c r="BU541" s="4"/>
      <c r="BV541" s="4"/>
      <c r="BW541" s="4"/>
      <c r="BX541" s="4"/>
      <c r="BY541" s="4"/>
      <c r="BZ541" s="4"/>
      <c r="CA541" s="4"/>
      <c r="CB541" s="4"/>
      <c r="CC541" s="4"/>
      <c r="CD541" s="4"/>
      <c r="CE541" s="4" t="s">
        <v>5448</v>
      </c>
      <c r="CF541" s="4" t="s">
        <v>5448</v>
      </c>
      <c r="CG541" s="4" t="s">
        <v>8003</v>
      </c>
      <c r="CH541" s="4" t="s">
        <v>5448</v>
      </c>
      <c r="CI541" s="4" t="s">
        <v>5448</v>
      </c>
      <c r="CJ541" s="4"/>
      <c r="CK541" s="4"/>
      <c r="CL541" s="4"/>
      <c r="CM541" s="4"/>
      <c r="CN541" s="4" t="s">
        <v>3172</v>
      </c>
      <c r="CO541" s="4"/>
      <c r="CP541" s="4"/>
      <c r="CQ541" s="4"/>
      <c r="CR541" s="4"/>
    </row>
    <row r="542" spans="1:96" ht="12.75">
      <c r="A542" s="4">
        <v>158</v>
      </c>
      <c r="B542" s="4">
        <v>9388</v>
      </c>
      <c r="C542" s="4" t="s">
        <v>603</v>
      </c>
      <c r="D542" s="4" t="s">
        <v>604</v>
      </c>
      <c r="E542" s="4">
        <v>64340</v>
      </c>
      <c r="F542" s="4" t="s">
        <v>605</v>
      </c>
      <c r="G542" s="4" t="s">
        <v>608</v>
      </c>
      <c r="H542" s="4" t="s">
        <v>54</v>
      </c>
      <c r="I542" s="4" t="s">
        <v>55</v>
      </c>
      <c r="J542" s="4" t="s">
        <v>56</v>
      </c>
      <c r="K542" s="4" t="s">
        <v>57</v>
      </c>
      <c r="L542" s="4" t="s">
        <v>4265</v>
      </c>
      <c r="M542" s="4" t="s">
        <v>58</v>
      </c>
      <c r="N542" s="4" t="s">
        <v>127</v>
      </c>
      <c r="O542" s="4" t="s">
        <v>4170</v>
      </c>
      <c r="P542" s="4" t="s">
        <v>8004</v>
      </c>
      <c r="Q542" s="4" t="s">
        <v>8005</v>
      </c>
      <c r="R542" s="4" t="s">
        <v>8005</v>
      </c>
      <c r="S542" s="4" t="s">
        <v>3527</v>
      </c>
      <c r="T542" s="4" t="s">
        <v>3527</v>
      </c>
      <c r="U542" s="4" t="s">
        <v>59</v>
      </c>
      <c r="V542" s="4" t="s">
        <v>60</v>
      </c>
      <c r="W542" s="4" t="s">
        <v>61</v>
      </c>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t="s">
        <v>5572</v>
      </c>
      <c r="BG542" s="4" t="s">
        <v>605</v>
      </c>
      <c r="BH542" s="4" t="s">
        <v>8006</v>
      </c>
      <c r="BI542" s="4" t="s">
        <v>8007</v>
      </c>
      <c r="BJ542" s="4" t="s">
        <v>5575</v>
      </c>
      <c r="BK542" s="4" t="s">
        <v>5576</v>
      </c>
      <c r="BL542" s="4" t="s">
        <v>5577</v>
      </c>
      <c r="BM542" s="4"/>
      <c r="BN542" s="4"/>
      <c r="BO542" s="4"/>
      <c r="BP542" s="4"/>
      <c r="BQ542" s="4"/>
      <c r="BR542" s="4"/>
      <c r="BS542" s="4" t="s">
        <v>5541</v>
      </c>
      <c r="BT542" s="4" t="s">
        <v>3527</v>
      </c>
      <c r="BU542" s="4" t="s">
        <v>3527</v>
      </c>
      <c r="BV542" s="4"/>
      <c r="BW542" s="4"/>
      <c r="BX542" s="4"/>
      <c r="BY542" s="4" t="s">
        <v>5546</v>
      </c>
      <c r="BZ542" s="4" t="s">
        <v>3527</v>
      </c>
      <c r="CA542" s="4" t="s">
        <v>3527</v>
      </c>
      <c r="CB542" s="4"/>
      <c r="CC542" s="4"/>
      <c r="CD542" s="4"/>
      <c r="CE542" s="4" t="s">
        <v>5448</v>
      </c>
      <c r="CF542" s="4" t="s">
        <v>5548</v>
      </c>
      <c r="CG542" s="4" t="s">
        <v>8008</v>
      </c>
      <c r="CH542" s="4" t="s">
        <v>5448</v>
      </c>
      <c r="CI542" s="4" t="s">
        <v>5448</v>
      </c>
      <c r="CJ542" s="4"/>
      <c r="CK542" s="4"/>
      <c r="CL542" s="4"/>
      <c r="CM542" s="4"/>
      <c r="CN542" s="4" t="s">
        <v>3172</v>
      </c>
      <c r="CO542" s="4"/>
      <c r="CP542" s="4"/>
      <c r="CQ542" s="4"/>
      <c r="CR542" s="4"/>
    </row>
    <row r="543" spans="1:96" ht="12.75">
      <c r="A543" s="4">
        <v>786</v>
      </c>
      <c r="B543" s="4">
        <v>10326</v>
      </c>
      <c r="C543" s="4" t="s">
        <v>1009</v>
      </c>
      <c r="D543" s="4" t="s">
        <v>1010</v>
      </c>
      <c r="E543" s="4">
        <v>45000</v>
      </c>
      <c r="F543" s="4" t="s">
        <v>1011</v>
      </c>
      <c r="G543" s="4" t="s">
        <v>1013</v>
      </c>
      <c r="H543" s="4" t="s">
        <v>54</v>
      </c>
      <c r="I543" s="4" t="s">
        <v>55</v>
      </c>
      <c r="J543" s="4" t="s">
        <v>56</v>
      </c>
      <c r="K543" s="4" t="s">
        <v>57</v>
      </c>
      <c r="L543" s="4" t="s">
        <v>4265</v>
      </c>
      <c r="M543" s="4" t="s">
        <v>58</v>
      </c>
      <c r="N543" s="4" t="s">
        <v>127</v>
      </c>
      <c r="O543" s="4" t="s">
        <v>3752</v>
      </c>
      <c r="P543" s="4" t="s">
        <v>8009</v>
      </c>
      <c r="Q543" s="4" t="s">
        <v>8010</v>
      </c>
      <c r="R543" s="4" t="s">
        <v>8010</v>
      </c>
      <c r="S543" s="4" t="s">
        <v>3527</v>
      </c>
      <c r="T543" s="4" t="s">
        <v>3527</v>
      </c>
      <c r="U543" s="4" t="s">
        <v>118</v>
      </c>
      <c r="V543" s="4" t="s">
        <v>60</v>
      </c>
      <c r="W543" s="4" t="s">
        <v>61</v>
      </c>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t="s">
        <v>5448</v>
      </c>
      <c r="CF543" s="4" t="s">
        <v>5448</v>
      </c>
      <c r="CG543" s="4" t="s">
        <v>8011</v>
      </c>
      <c r="CH543" s="4" t="s">
        <v>5448</v>
      </c>
      <c r="CI543" s="4" t="s">
        <v>5448</v>
      </c>
      <c r="CJ543" s="4"/>
      <c r="CK543" s="4"/>
      <c r="CL543" s="4"/>
      <c r="CM543" s="4"/>
      <c r="CN543" s="4" t="s">
        <v>3172</v>
      </c>
      <c r="CO543" s="4"/>
      <c r="CP543" s="4"/>
      <c r="CQ543" s="4"/>
      <c r="CR543" s="4"/>
    </row>
    <row r="544" spans="1:96" ht="25.5">
      <c r="A544" s="4">
        <v>796</v>
      </c>
      <c r="B544" s="4">
        <v>10343</v>
      </c>
      <c r="C544" s="4" t="s">
        <v>649</v>
      </c>
      <c r="D544" s="4" t="s">
        <v>650</v>
      </c>
      <c r="E544" s="4">
        <v>63000</v>
      </c>
      <c r="F544" s="4" t="s">
        <v>651</v>
      </c>
      <c r="G544" s="4" t="s">
        <v>654</v>
      </c>
      <c r="H544" s="4" t="s">
        <v>54</v>
      </c>
      <c r="I544" s="4" t="s">
        <v>55</v>
      </c>
      <c r="J544" s="4" t="s">
        <v>56</v>
      </c>
      <c r="K544" s="4" t="s">
        <v>57</v>
      </c>
      <c r="L544" s="4" t="s">
        <v>4265</v>
      </c>
      <c r="M544" s="4" t="s">
        <v>58</v>
      </c>
      <c r="N544" s="4" t="s">
        <v>127</v>
      </c>
      <c r="O544" s="4" t="s">
        <v>3754</v>
      </c>
      <c r="P544" s="4" t="s">
        <v>8012</v>
      </c>
      <c r="Q544" s="52" t="s">
        <v>8013</v>
      </c>
      <c r="R544" s="52" t="s">
        <v>8013</v>
      </c>
      <c r="S544" s="4" t="s">
        <v>3527</v>
      </c>
      <c r="T544" s="4" t="s">
        <v>3527</v>
      </c>
      <c r="U544" s="4" t="s">
        <v>59</v>
      </c>
      <c r="V544" s="4" t="s">
        <v>60</v>
      </c>
      <c r="W544" s="4" t="s">
        <v>61</v>
      </c>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t="s">
        <v>5448</v>
      </c>
      <c r="CF544" s="4" t="s">
        <v>5448</v>
      </c>
      <c r="CG544" s="4" t="s">
        <v>8014</v>
      </c>
      <c r="CH544" s="4" t="s">
        <v>5448</v>
      </c>
      <c r="CI544" s="4" t="s">
        <v>5448</v>
      </c>
      <c r="CJ544" s="4"/>
      <c r="CK544" s="4"/>
      <c r="CL544" s="4"/>
      <c r="CM544" s="4"/>
      <c r="CN544" s="4" t="s">
        <v>3172</v>
      </c>
      <c r="CO544" s="4"/>
      <c r="CP544" s="4"/>
      <c r="CQ544" s="4"/>
      <c r="CR544" s="4"/>
    </row>
    <row r="545" spans="1:96" ht="12.75">
      <c r="A545" s="4">
        <v>798</v>
      </c>
      <c r="B545" s="4">
        <v>10345</v>
      </c>
      <c r="C545" s="4" t="s">
        <v>3978</v>
      </c>
      <c r="D545" s="4" t="s">
        <v>3979</v>
      </c>
      <c r="E545" s="4">
        <v>37000</v>
      </c>
      <c r="F545" s="4" t="s">
        <v>651</v>
      </c>
      <c r="G545" s="4" t="s">
        <v>8015</v>
      </c>
      <c r="H545" s="4" t="s">
        <v>54</v>
      </c>
      <c r="I545" s="4" t="s">
        <v>55</v>
      </c>
      <c r="J545" s="4" t="s">
        <v>408</v>
      </c>
      <c r="K545" s="4" t="s">
        <v>57</v>
      </c>
      <c r="L545" s="4" t="s">
        <v>4265</v>
      </c>
      <c r="M545" s="4" t="s">
        <v>409</v>
      </c>
      <c r="N545" s="4" t="s">
        <v>127</v>
      </c>
      <c r="O545" s="4" t="s">
        <v>3980</v>
      </c>
      <c r="P545" s="4" t="s">
        <v>8016</v>
      </c>
      <c r="Q545" s="4" t="s">
        <v>8017</v>
      </c>
      <c r="R545" s="4" t="s">
        <v>8017</v>
      </c>
      <c r="S545" s="4" t="s">
        <v>3527</v>
      </c>
      <c r="T545" s="4" t="s">
        <v>3527</v>
      </c>
      <c r="U545" s="4"/>
      <c r="V545" s="4" t="s">
        <v>74</v>
      </c>
      <c r="W545" s="4" t="s">
        <v>61</v>
      </c>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t="s">
        <v>5448</v>
      </c>
      <c r="CF545" s="4" t="s">
        <v>5448</v>
      </c>
      <c r="CG545" s="4" t="s">
        <v>5448</v>
      </c>
      <c r="CH545" s="4" t="s">
        <v>5448</v>
      </c>
      <c r="CI545" s="4" t="s">
        <v>5448</v>
      </c>
      <c r="CJ545" s="4"/>
      <c r="CK545" s="4"/>
      <c r="CL545" s="4"/>
      <c r="CM545" s="4"/>
      <c r="CN545" s="4" t="s">
        <v>3172</v>
      </c>
      <c r="CO545" s="4"/>
      <c r="CP545" s="4"/>
      <c r="CQ545" s="4"/>
      <c r="CR545" s="4"/>
    </row>
    <row r="546" spans="1:96" ht="12.75">
      <c r="A546" s="4">
        <v>801</v>
      </c>
      <c r="B546" s="4">
        <v>10348</v>
      </c>
      <c r="C546" s="4" t="s">
        <v>3981</v>
      </c>
      <c r="D546" s="4" t="s">
        <v>3982</v>
      </c>
      <c r="E546" s="4">
        <v>45000</v>
      </c>
      <c r="F546" s="4" t="s">
        <v>1185</v>
      </c>
      <c r="G546" s="4" t="s">
        <v>8018</v>
      </c>
      <c r="H546" s="4" t="s">
        <v>54</v>
      </c>
      <c r="I546" s="4" t="s">
        <v>55</v>
      </c>
      <c r="J546" s="4" t="s">
        <v>3597</v>
      </c>
      <c r="K546" s="4" t="s">
        <v>57</v>
      </c>
      <c r="L546" s="4" t="s">
        <v>5095</v>
      </c>
      <c r="M546" s="4" t="s">
        <v>497</v>
      </c>
      <c r="N546" s="4" t="s">
        <v>127</v>
      </c>
      <c r="O546" s="4" t="s">
        <v>3983</v>
      </c>
      <c r="P546" s="4" t="s">
        <v>8019</v>
      </c>
      <c r="Q546" s="4" t="s">
        <v>8020</v>
      </c>
      <c r="R546" s="4" t="s">
        <v>8020</v>
      </c>
      <c r="S546" s="4" t="s">
        <v>3527</v>
      </c>
      <c r="T546" s="4" t="s">
        <v>3527</v>
      </c>
      <c r="U546" s="4"/>
      <c r="V546" s="4" t="s">
        <v>74</v>
      </c>
      <c r="W546" s="4" t="s">
        <v>61</v>
      </c>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t="s">
        <v>5448</v>
      </c>
      <c r="CF546" s="4" t="s">
        <v>5448</v>
      </c>
      <c r="CG546" s="4" t="s">
        <v>8021</v>
      </c>
      <c r="CH546" s="4" t="s">
        <v>5448</v>
      </c>
      <c r="CI546" s="4" t="s">
        <v>5448</v>
      </c>
      <c r="CJ546" s="4"/>
      <c r="CK546" s="4"/>
      <c r="CL546" s="4"/>
      <c r="CM546" s="4"/>
      <c r="CN546" s="4" t="s">
        <v>3172</v>
      </c>
      <c r="CO546" s="4"/>
      <c r="CP546" s="4"/>
      <c r="CQ546" s="4"/>
      <c r="CR546" s="4"/>
    </row>
    <row r="547" spans="1:96" ht="12.75">
      <c r="A547" s="4">
        <v>802</v>
      </c>
      <c r="B547" s="4">
        <v>10349</v>
      </c>
      <c r="C547" s="4" t="s">
        <v>3984</v>
      </c>
      <c r="D547" s="4" t="s">
        <v>3985</v>
      </c>
      <c r="E547" s="4">
        <v>55000</v>
      </c>
      <c r="F547" s="4" t="s">
        <v>651</v>
      </c>
      <c r="G547" s="4" t="s">
        <v>8022</v>
      </c>
      <c r="H547" s="4" t="s">
        <v>54</v>
      </c>
      <c r="I547" s="4" t="s">
        <v>55</v>
      </c>
      <c r="J547" s="4" t="s">
        <v>3597</v>
      </c>
      <c r="K547" s="4" t="s">
        <v>57</v>
      </c>
      <c r="L547" s="4" t="s">
        <v>5095</v>
      </c>
      <c r="M547" s="4" t="s">
        <v>497</v>
      </c>
      <c r="N547" s="4" t="s">
        <v>127</v>
      </c>
      <c r="O547" s="4" t="s">
        <v>3986</v>
      </c>
      <c r="P547" s="4" t="s">
        <v>8023</v>
      </c>
      <c r="Q547" s="4" t="s">
        <v>8024</v>
      </c>
      <c r="R547" s="4" t="s">
        <v>8024</v>
      </c>
      <c r="S547" s="4" t="s">
        <v>3527</v>
      </c>
      <c r="T547" s="4" t="s">
        <v>3527</v>
      </c>
      <c r="U547" s="4"/>
      <c r="V547" s="4" t="s">
        <v>74</v>
      </c>
      <c r="W547" s="4" t="s">
        <v>61</v>
      </c>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t="s">
        <v>5448</v>
      </c>
      <c r="CF547" s="4" t="s">
        <v>5448</v>
      </c>
      <c r="CG547" s="4" t="s">
        <v>8025</v>
      </c>
      <c r="CH547" s="4" t="s">
        <v>5448</v>
      </c>
      <c r="CI547" s="4" t="s">
        <v>5448</v>
      </c>
      <c r="CJ547" s="4"/>
      <c r="CK547" s="4"/>
      <c r="CL547" s="4"/>
      <c r="CM547" s="4"/>
      <c r="CN547" s="4" t="s">
        <v>3172</v>
      </c>
      <c r="CO547" s="4"/>
      <c r="CP547" s="4"/>
      <c r="CQ547" s="4"/>
      <c r="CR547" s="4"/>
    </row>
    <row r="548" spans="1:96" ht="12.75">
      <c r="A548" s="4">
        <v>808</v>
      </c>
      <c r="B548" s="4">
        <v>10355</v>
      </c>
      <c r="C548" s="4" t="s">
        <v>2126</v>
      </c>
      <c r="D548" s="4" t="s">
        <v>2127</v>
      </c>
      <c r="E548" s="4">
        <v>13000</v>
      </c>
      <c r="F548" s="4" t="s">
        <v>2128</v>
      </c>
      <c r="G548" s="4" t="s">
        <v>2130</v>
      </c>
      <c r="H548" s="4" t="s">
        <v>90</v>
      </c>
      <c r="I548" s="4" t="s">
        <v>55</v>
      </c>
      <c r="J548" s="4" t="s">
        <v>101</v>
      </c>
      <c r="K548" s="4" t="s">
        <v>57</v>
      </c>
      <c r="L548" s="4" t="s">
        <v>5095</v>
      </c>
      <c r="M548" s="4" t="s">
        <v>1092</v>
      </c>
      <c r="N548" s="4" t="s">
        <v>127</v>
      </c>
      <c r="O548" s="4" t="s">
        <v>3743</v>
      </c>
      <c r="P548" s="4" t="s">
        <v>8026</v>
      </c>
      <c r="Q548" s="4" t="s">
        <v>8027</v>
      </c>
      <c r="R548" s="4" t="s">
        <v>8027</v>
      </c>
      <c r="S548" s="4" t="s">
        <v>8028</v>
      </c>
      <c r="T548" s="4" t="s">
        <v>3527</v>
      </c>
      <c r="U548" s="4" t="s">
        <v>59</v>
      </c>
      <c r="V548" s="4" t="s">
        <v>60</v>
      </c>
      <c r="W548" s="4" t="s">
        <v>61</v>
      </c>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t="s">
        <v>5448</v>
      </c>
      <c r="CF548" s="4" t="s">
        <v>5448</v>
      </c>
      <c r="CG548" s="4" t="s">
        <v>8029</v>
      </c>
      <c r="CH548" s="4" t="s">
        <v>5448</v>
      </c>
      <c r="CI548" s="4" t="s">
        <v>5448</v>
      </c>
      <c r="CJ548" s="4"/>
      <c r="CK548" s="4"/>
      <c r="CL548" s="4"/>
      <c r="CM548" s="4"/>
      <c r="CN548" s="4" t="s">
        <v>3172</v>
      </c>
      <c r="CO548" s="4"/>
      <c r="CP548" s="4"/>
      <c r="CQ548" s="4"/>
      <c r="CR548" s="4"/>
    </row>
    <row r="549" spans="1:96" ht="12.75">
      <c r="A549" s="4">
        <v>813</v>
      </c>
      <c r="B549" s="4">
        <v>10360</v>
      </c>
      <c r="C549" s="4" t="s">
        <v>685</v>
      </c>
      <c r="D549" s="4" t="s">
        <v>686</v>
      </c>
      <c r="E549" s="4">
        <v>62500</v>
      </c>
      <c r="F549" s="4" t="s">
        <v>687</v>
      </c>
      <c r="G549" s="4" t="s">
        <v>689</v>
      </c>
      <c r="H549" s="4" t="s">
        <v>54</v>
      </c>
      <c r="I549" s="4" t="s">
        <v>55</v>
      </c>
      <c r="J549" s="4" t="s">
        <v>56</v>
      </c>
      <c r="K549" s="4" t="s">
        <v>57</v>
      </c>
      <c r="L549" s="4" t="s">
        <v>4265</v>
      </c>
      <c r="M549" s="4" t="s">
        <v>58</v>
      </c>
      <c r="N549" s="4" t="s">
        <v>127</v>
      </c>
      <c r="O549" s="4" t="s">
        <v>3748</v>
      </c>
      <c r="P549" s="4" t="s">
        <v>8030</v>
      </c>
      <c r="Q549" s="4" t="s">
        <v>8031</v>
      </c>
      <c r="R549" s="4" t="s">
        <v>8031</v>
      </c>
      <c r="S549" s="4" t="s">
        <v>3527</v>
      </c>
      <c r="T549" s="4" t="s">
        <v>3527</v>
      </c>
      <c r="U549" s="4" t="s">
        <v>59</v>
      </c>
      <c r="V549" s="4" t="s">
        <v>60</v>
      </c>
      <c r="W549" s="4" t="s">
        <v>61</v>
      </c>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t="s">
        <v>5448</v>
      </c>
      <c r="CF549" s="4" t="s">
        <v>5448</v>
      </c>
      <c r="CG549" s="4" t="s">
        <v>8032</v>
      </c>
      <c r="CH549" s="4" t="s">
        <v>5448</v>
      </c>
      <c r="CI549" s="4" t="s">
        <v>5448</v>
      </c>
      <c r="CJ549" s="4"/>
      <c r="CK549" s="4"/>
      <c r="CL549" s="4"/>
      <c r="CM549" s="4"/>
      <c r="CN549" s="4" t="s">
        <v>3172</v>
      </c>
      <c r="CO549" s="4"/>
      <c r="CP549" s="4"/>
      <c r="CQ549" s="4"/>
      <c r="CR549" s="4"/>
    </row>
    <row r="550" spans="1:96" ht="12.75">
      <c r="A550" s="4">
        <v>814</v>
      </c>
      <c r="B550" s="4">
        <v>10362</v>
      </c>
      <c r="C550" s="4" t="s">
        <v>738</v>
      </c>
      <c r="D550" s="4" t="s">
        <v>739</v>
      </c>
      <c r="E550" s="4">
        <v>60000</v>
      </c>
      <c r="F550" s="4" t="s">
        <v>687</v>
      </c>
      <c r="G550" s="4" t="s">
        <v>740</v>
      </c>
      <c r="H550" s="4" t="s">
        <v>54</v>
      </c>
      <c r="I550" s="4" t="s">
        <v>55</v>
      </c>
      <c r="J550" s="4" t="s">
        <v>56</v>
      </c>
      <c r="K550" s="4" t="s">
        <v>57</v>
      </c>
      <c r="L550" s="4" t="s">
        <v>4265</v>
      </c>
      <c r="M550" s="4" t="s">
        <v>58</v>
      </c>
      <c r="N550" s="4" t="s">
        <v>127</v>
      </c>
      <c r="O550" s="4" t="s">
        <v>3750</v>
      </c>
      <c r="P550" s="4" t="s">
        <v>6341</v>
      </c>
      <c r="Q550" s="4" t="s">
        <v>8033</v>
      </c>
      <c r="R550" s="4" t="s">
        <v>8033</v>
      </c>
      <c r="S550" s="4" t="s">
        <v>3527</v>
      </c>
      <c r="T550" s="4" t="s">
        <v>3527</v>
      </c>
      <c r="U550" s="4" t="s">
        <v>59</v>
      </c>
      <c r="V550" s="4" t="s">
        <v>60</v>
      </c>
      <c r="W550" s="4" t="s">
        <v>61</v>
      </c>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t="s">
        <v>5448</v>
      </c>
      <c r="CF550" s="4" t="s">
        <v>5448</v>
      </c>
      <c r="CG550" s="4" t="s">
        <v>8034</v>
      </c>
      <c r="CH550" s="4" t="s">
        <v>5448</v>
      </c>
      <c r="CI550" s="4" t="s">
        <v>5448</v>
      </c>
      <c r="CJ550" s="4"/>
      <c r="CK550" s="4"/>
      <c r="CL550" s="4"/>
      <c r="CM550" s="4"/>
      <c r="CN550" s="4" t="s">
        <v>3172</v>
      </c>
      <c r="CO550" s="4"/>
      <c r="CP550" s="4"/>
      <c r="CQ550" s="4"/>
      <c r="CR550" s="4"/>
    </row>
    <row r="551" spans="1:96" ht="12.75">
      <c r="A551" s="4">
        <v>848</v>
      </c>
      <c r="B551" s="4">
        <v>10396</v>
      </c>
      <c r="C551" s="4" t="s">
        <v>859</v>
      </c>
      <c r="D551" s="4" t="s">
        <v>860</v>
      </c>
      <c r="E551" s="4">
        <v>55000</v>
      </c>
      <c r="F551" s="4" t="s">
        <v>861</v>
      </c>
      <c r="G551" s="4" t="s">
        <v>863</v>
      </c>
      <c r="H551" s="4" t="s">
        <v>54</v>
      </c>
      <c r="I551" s="4" t="s">
        <v>55</v>
      </c>
      <c r="J551" s="4" t="s">
        <v>56</v>
      </c>
      <c r="K551" s="4" t="s">
        <v>57</v>
      </c>
      <c r="L551" s="4" t="s">
        <v>4265</v>
      </c>
      <c r="M551" s="4" t="s">
        <v>58</v>
      </c>
      <c r="N551" s="4" t="s">
        <v>127</v>
      </c>
      <c r="O551" s="4" t="s">
        <v>3742</v>
      </c>
      <c r="P551" s="4" t="s">
        <v>8035</v>
      </c>
      <c r="Q551" s="4" t="s">
        <v>8036</v>
      </c>
      <c r="R551" s="4" t="s">
        <v>8036</v>
      </c>
      <c r="S551" s="4" t="s">
        <v>3527</v>
      </c>
      <c r="T551" s="4" t="s">
        <v>3527</v>
      </c>
      <c r="U551" s="4" t="s">
        <v>59</v>
      </c>
      <c r="V551" s="4" t="s">
        <v>60</v>
      </c>
      <c r="W551" s="4" t="s">
        <v>61</v>
      </c>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t="s">
        <v>5448</v>
      </c>
      <c r="CF551" s="4" t="s">
        <v>5448</v>
      </c>
      <c r="CG551" s="4" t="s">
        <v>8037</v>
      </c>
      <c r="CH551" s="4" t="s">
        <v>5448</v>
      </c>
      <c r="CI551" s="4" t="s">
        <v>5448</v>
      </c>
      <c r="CJ551" s="4"/>
      <c r="CK551" s="4"/>
      <c r="CL551" s="4"/>
      <c r="CM551" s="4"/>
      <c r="CN551" s="4" t="s">
        <v>3172</v>
      </c>
      <c r="CO551" s="4"/>
      <c r="CP551" s="4"/>
      <c r="CQ551" s="4"/>
      <c r="CR551" s="4"/>
    </row>
    <row r="552" spans="1:96" ht="12.75">
      <c r="A552" s="4">
        <v>854</v>
      </c>
      <c r="B552" s="4">
        <v>10402</v>
      </c>
      <c r="C552" s="4" t="s">
        <v>3994</v>
      </c>
      <c r="D552" s="4" t="s">
        <v>3995</v>
      </c>
      <c r="E552" s="4">
        <v>10000</v>
      </c>
      <c r="F552" s="4" t="s">
        <v>861</v>
      </c>
      <c r="G552" s="4" t="s">
        <v>6483</v>
      </c>
      <c r="H552" s="4" t="s">
        <v>90</v>
      </c>
      <c r="I552" s="4" t="s">
        <v>55</v>
      </c>
      <c r="J552" s="4" t="s">
        <v>101</v>
      </c>
      <c r="K552" s="4" t="s">
        <v>57</v>
      </c>
      <c r="L552" s="4" t="s">
        <v>5095</v>
      </c>
      <c r="M552" s="4" t="s">
        <v>833</v>
      </c>
      <c r="N552" s="4" t="s">
        <v>127</v>
      </c>
      <c r="O552" s="4" t="s">
        <v>3996</v>
      </c>
      <c r="P552" s="4" t="s">
        <v>8038</v>
      </c>
      <c r="Q552" s="4" t="s">
        <v>8039</v>
      </c>
      <c r="R552" s="4" t="s">
        <v>8039</v>
      </c>
      <c r="S552" s="4" t="s">
        <v>8040</v>
      </c>
      <c r="T552" s="4" t="s">
        <v>3527</v>
      </c>
      <c r="U552" s="4"/>
      <c r="V552" s="4" t="s">
        <v>74</v>
      </c>
      <c r="W552" s="4" t="s">
        <v>61</v>
      </c>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t="s">
        <v>5448</v>
      </c>
      <c r="CF552" s="4" t="s">
        <v>5448</v>
      </c>
      <c r="CG552" s="4" t="s">
        <v>5448</v>
      </c>
      <c r="CH552" s="4" t="s">
        <v>5448</v>
      </c>
      <c r="CI552" s="4" t="s">
        <v>5448</v>
      </c>
      <c r="CJ552" s="4"/>
      <c r="CK552" s="4"/>
      <c r="CL552" s="4"/>
      <c r="CM552" s="4"/>
      <c r="CN552" s="4" t="s">
        <v>3172</v>
      </c>
      <c r="CO552" s="4"/>
      <c r="CP552" s="4"/>
      <c r="CQ552" s="4"/>
      <c r="CR552" s="4"/>
    </row>
    <row r="553" spans="1:96" ht="12.75">
      <c r="A553" s="4">
        <v>878</v>
      </c>
      <c r="B553" s="4">
        <v>10426</v>
      </c>
      <c r="C553" s="4" t="s">
        <v>3997</v>
      </c>
      <c r="D553" s="4" t="s">
        <v>3998</v>
      </c>
      <c r="E553" s="4">
        <v>10000</v>
      </c>
      <c r="F553" s="4" t="s">
        <v>2468</v>
      </c>
      <c r="G553" s="4" t="s">
        <v>8041</v>
      </c>
      <c r="H553" s="4" t="s">
        <v>259</v>
      </c>
      <c r="I553" s="4" t="s">
        <v>55</v>
      </c>
      <c r="J553" s="4" t="s">
        <v>101</v>
      </c>
      <c r="K553" s="4" t="s">
        <v>57</v>
      </c>
      <c r="L553" s="4" t="s">
        <v>4265</v>
      </c>
      <c r="M553" s="4" t="s">
        <v>340</v>
      </c>
      <c r="N553" s="4" t="s">
        <v>137</v>
      </c>
      <c r="O553" s="4" t="s">
        <v>3999</v>
      </c>
      <c r="P553" s="4" t="s">
        <v>8042</v>
      </c>
      <c r="Q553" s="4" t="s">
        <v>8043</v>
      </c>
      <c r="R553" s="4" t="s">
        <v>8043</v>
      </c>
      <c r="S553" s="4" t="s">
        <v>3527</v>
      </c>
      <c r="T553" s="4" t="s">
        <v>3527</v>
      </c>
      <c r="U553" s="4"/>
      <c r="V553" s="4" t="s">
        <v>74</v>
      </c>
      <c r="W553" s="4" t="s">
        <v>61</v>
      </c>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t="s">
        <v>5448</v>
      </c>
      <c r="CF553" s="4" t="s">
        <v>5448</v>
      </c>
      <c r="CG553" s="4" t="s">
        <v>5448</v>
      </c>
      <c r="CH553" s="4" t="s">
        <v>5448</v>
      </c>
      <c r="CI553" s="4" t="s">
        <v>5448</v>
      </c>
      <c r="CJ553" s="4"/>
      <c r="CK553" s="4"/>
      <c r="CL553" s="4"/>
      <c r="CM553" s="4"/>
      <c r="CN553" s="4" t="s">
        <v>3172</v>
      </c>
      <c r="CO553" s="4"/>
      <c r="CP553" s="4"/>
      <c r="CQ553" s="4"/>
      <c r="CR553" s="4"/>
    </row>
    <row r="554" spans="1:96" ht="12.75">
      <c r="A554" s="4">
        <v>883</v>
      </c>
      <c r="B554" s="4">
        <v>10431</v>
      </c>
      <c r="C554" s="4" t="s">
        <v>2669</v>
      </c>
      <c r="D554" s="4" t="s">
        <v>2670</v>
      </c>
      <c r="E554" s="4">
        <v>10000</v>
      </c>
      <c r="F554" s="4" t="s">
        <v>1407</v>
      </c>
      <c r="G554" s="4" t="s">
        <v>2671</v>
      </c>
      <c r="H554" s="4" t="s">
        <v>90</v>
      </c>
      <c r="I554" s="4" t="s">
        <v>55</v>
      </c>
      <c r="J554" s="4" t="s">
        <v>101</v>
      </c>
      <c r="K554" s="4" t="s">
        <v>57</v>
      </c>
      <c r="L554" s="4" t="s">
        <v>5095</v>
      </c>
      <c r="M554" s="4" t="s">
        <v>2209</v>
      </c>
      <c r="N554" s="4" t="s">
        <v>127</v>
      </c>
      <c r="O554" s="4" t="s">
        <v>4011</v>
      </c>
      <c r="P554" s="4" t="s">
        <v>8044</v>
      </c>
      <c r="Q554" s="4" t="s">
        <v>8045</v>
      </c>
      <c r="R554" s="4" t="s">
        <v>8045</v>
      </c>
      <c r="S554" s="4" t="s">
        <v>3527</v>
      </c>
      <c r="T554" s="4" t="s">
        <v>3527</v>
      </c>
      <c r="U554" s="4" t="s">
        <v>118</v>
      </c>
      <c r="V554" s="4" t="s">
        <v>60</v>
      </c>
      <c r="W554" s="4" t="s">
        <v>61</v>
      </c>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t="s">
        <v>5448</v>
      </c>
      <c r="CF554" s="4" t="s">
        <v>5448</v>
      </c>
      <c r="CG554" s="4" t="s">
        <v>8046</v>
      </c>
      <c r="CH554" s="4" t="s">
        <v>5448</v>
      </c>
      <c r="CI554" s="4" t="s">
        <v>5448</v>
      </c>
      <c r="CJ554" s="4"/>
      <c r="CK554" s="4"/>
      <c r="CL554" s="4"/>
      <c r="CM554" s="4"/>
      <c r="CN554" s="4" t="s">
        <v>3172</v>
      </c>
      <c r="CO554" s="4"/>
      <c r="CP554" s="4"/>
      <c r="CQ554" s="4"/>
      <c r="CR554" s="4"/>
    </row>
    <row r="555" spans="1:96" ht="12.75">
      <c r="A555" s="4">
        <v>892</v>
      </c>
      <c r="B555" s="4">
        <v>10440</v>
      </c>
      <c r="C555" s="4" t="s">
        <v>4000</v>
      </c>
      <c r="D555" s="4" t="s">
        <v>4001</v>
      </c>
      <c r="E555" s="4">
        <v>10000</v>
      </c>
      <c r="F555" s="4" t="s">
        <v>1407</v>
      </c>
      <c r="G555" s="4" t="s">
        <v>8047</v>
      </c>
      <c r="H555" s="4" t="s">
        <v>259</v>
      </c>
      <c r="I555" s="4" t="s">
        <v>55</v>
      </c>
      <c r="J555" s="4" t="s">
        <v>101</v>
      </c>
      <c r="K555" s="4" t="s">
        <v>57</v>
      </c>
      <c r="L555" s="4" t="s">
        <v>4265</v>
      </c>
      <c r="M555" s="4" t="s">
        <v>340</v>
      </c>
      <c r="N555" s="4" t="s">
        <v>137</v>
      </c>
      <c r="O555" s="4" t="s">
        <v>4002</v>
      </c>
      <c r="P555" s="4" t="s">
        <v>8048</v>
      </c>
      <c r="Q555" s="4" t="s">
        <v>8049</v>
      </c>
      <c r="R555" s="4" t="s">
        <v>8049</v>
      </c>
      <c r="S555" s="4" t="s">
        <v>3527</v>
      </c>
      <c r="T555" s="4" t="s">
        <v>3527</v>
      </c>
      <c r="U555" s="4"/>
      <c r="V555" s="4" t="s">
        <v>74</v>
      </c>
      <c r="W555" s="4" t="s">
        <v>61</v>
      </c>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t="s">
        <v>5448</v>
      </c>
      <c r="CF555" s="4" t="s">
        <v>5448</v>
      </c>
      <c r="CG555" s="4" t="s">
        <v>5448</v>
      </c>
      <c r="CH555" s="4" t="s">
        <v>5448</v>
      </c>
      <c r="CI555" s="4" t="s">
        <v>5448</v>
      </c>
      <c r="CJ555" s="4"/>
      <c r="CK555" s="4"/>
      <c r="CL555" s="4"/>
      <c r="CM555" s="4"/>
      <c r="CN555" s="4" t="s">
        <v>3172</v>
      </c>
      <c r="CO555" s="4"/>
      <c r="CP555" s="4"/>
      <c r="CQ555" s="4"/>
      <c r="CR555" s="4"/>
    </row>
    <row r="556" spans="1:96" ht="12.75">
      <c r="A556" s="4">
        <v>914</v>
      </c>
      <c r="B556" s="4">
        <v>10462</v>
      </c>
      <c r="C556" s="4" t="s">
        <v>1658</v>
      </c>
      <c r="D556" s="4" t="s">
        <v>1659</v>
      </c>
      <c r="E556" s="4">
        <v>25000</v>
      </c>
      <c r="F556" s="4" t="s">
        <v>1660</v>
      </c>
      <c r="G556" s="4" t="s">
        <v>765</v>
      </c>
      <c r="H556" s="4" t="s">
        <v>69</v>
      </c>
      <c r="I556" s="4" t="s">
        <v>55</v>
      </c>
      <c r="J556" s="4" t="s">
        <v>847</v>
      </c>
      <c r="K556" s="4" t="s">
        <v>57</v>
      </c>
      <c r="L556" s="4" t="s">
        <v>5095</v>
      </c>
      <c r="M556" s="4" t="s">
        <v>767</v>
      </c>
      <c r="N556" s="4" t="s">
        <v>127</v>
      </c>
      <c r="O556" s="4" t="s">
        <v>4025</v>
      </c>
      <c r="P556" s="4" t="s">
        <v>8050</v>
      </c>
      <c r="Q556" s="4" t="s">
        <v>8051</v>
      </c>
      <c r="R556" s="4" t="s">
        <v>8052</v>
      </c>
      <c r="S556" s="4" t="s">
        <v>3527</v>
      </c>
      <c r="T556" s="4" t="s">
        <v>3527</v>
      </c>
      <c r="U556" s="4" t="s">
        <v>59</v>
      </c>
      <c r="V556" s="4" t="s">
        <v>60</v>
      </c>
      <c r="W556" s="4" t="s">
        <v>61</v>
      </c>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t="s">
        <v>5448</v>
      </c>
      <c r="CF556" s="4" t="s">
        <v>5448</v>
      </c>
      <c r="CG556" s="4" t="s">
        <v>8053</v>
      </c>
      <c r="CH556" s="4" t="s">
        <v>5448</v>
      </c>
      <c r="CI556" s="4" t="s">
        <v>5448</v>
      </c>
      <c r="CJ556" s="4"/>
      <c r="CK556" s="4"/>
      <c r="CL556" s="4"/>
      <c r="CM556" s="4"/>
      <c r="CN556" s="4" t="s">
        <v>3172</v>
      </c>
      <c r="CO556" s="4"/>
      <c r="CP556" s="4"/>
      <c r="CQ556" s="4"/>
      <c r="CR556" s="4"/>
    </row>
    <row r="557" spans="1:96" ht="12.75">
      <c r="A557" s="4">
        <v>583</v>
      </c>
      <c r="B557" s="4">
        <v>10107</v>
      </c>
      <c r="C557" s="4" t="s">
        <v>2708</v>
      </c>
      <c r="D557" s="4" t="s">
        <v>2709</v>
      </c>
      <c r="E557" s="4">
        <v>10000</v>
      </c>
      <c r="F557" s="4" t="s">
        <v>2700</v>
      </c>
      <c r="G557" s="4" t="s">
        <v>2710</v>
      </c>
      <c r="H557" s="4" t="s">
        <v>90</v>
      </c>
      <c r="I557" s="4" t="s">
        <v>55</v>
      </c>
      <c r="J557" s="4" t="s">
        <v>101</v>
      </c>
      <c r="K557" s="4" t="s">
        <v>57</v>
      </c>
      <c r="L557" s="4" t="s">
        <v>5095</v>
      </c>
      <c r="M557" s="4" t="s">
        <v>2239</v>
      </c>
      <c r="N557" s="4" t="s">
        <v>127</v>
      </c>
      <c r="O557" s="4" t="s">
        <v>3664</v>
      </c>
      <c r="P557" s="4" t="s">
        <v>8054</v>
      </c>
      <c r="Q557" s="4" t="s">
        <v>8055</v>
      </c>
      <c r="R557" s="4" t="s">
        <v>8055</v>
      </c>
      <c r="S557" s="4" t="s">
        <v>3527</v>
      </c>
      <c r="T557" s="4" t="s">
        <v>3527</v>
      </c>
      <c r="U557" s="4" t="s">
        <v>1928</v>
      </c>
      <c r="V557" s="4" t="s">
        <v>244</v>
      </c>
      <c r="W557" s="4" t="s">
        <v>61</v>
      </c>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t="s">
        <v>5448</v>
      </c>
      <c r="CF557" s="4" t="s">
        <v>5448</v>
      </c>
      <c r="CG557" s="4" t="s">
        <v>8056</v>
      </c>
      <c r="CH557" s="4" t="s">
        <v>5448</v>
      </c>
      <c r="CI557" s="4" t="s">
        <v>5448</v>
      </c>
      <c r="CJ557" s="4"/>
      <c r="CK557" s="4"/>
      <c r="CL557" s="4"/>
      <c r="CM557" s="4"/>
      <c r="CN557" s="4" t="s">
        <v>3172</v>
      </c>
      <c r="CO557" s="4"/>
      <c r="CP557" s="4"/>
      <c r="CQ557" s="4"/>
      <c r="CR557" s="4"/>
    </row>
    <row r="558" spans="1:96" ht="12.75">
      <c r="A558" s="4">
        <v>503</v>
      </c>
      <c r="B558" s="4">
        <v>9985</v>
      </c>
      <c r="C558" s="4" t="s">
        <v>2206</v>
      </c>
      <c r="D558" s="4" t="s">
        <v>2207</v>
      </c>
      <c r="E558" s="4">
        <v>12500</v>
      </c>
      <c r="F558" s="4" t="s">
        <v>377</v>
      </c>
      <c r="G558" s="4" t="s">
        <v>2208</v>
      </c>
      <c r="H558" s="4" t="s">
        <v>90</v>
      </c>
      <c r="I558" s="4" t="s">
        <v>55</v>
      </c>
      <c r="J558" s="4" t="s">
        <v>101</v>
      </c>
      <c r="K558" s="4" t="s">
        <v>57</v>
      </c>
      <c r="L558" s="4" t="s">
        <v>5095</v>
      </c>
      <c r="M558" s="4" t="s">
        <v>2209</v>
      </c>
      <c r="N558" s="4" t="s">
        <v>127</v>
      </c>
      <c r="O558" s="4" t="s">
        <v>3699</v>
      </c>
      <c r="P558" s="4" t="s">
        <v>8057</v>
      </c>
      <c r="Q558" s="4" t="s">
        <v>8058</v>
      </c>
      <c r="R558" s="4" t="s">
        <v>8058</v>
      </c>
      <c r="S558" s="4" t="s">
        <v>3527</v>
      </c>
      <c r="T558" s="4" t="s">
        <v>3527</v>
      </c>
      <c r="U558" s="4" t="s">
        <v>59</v>
      </c>
      <c r="V558" s="4" t="s">
        <v>60</v>
      </c>
      <c r="W558" s="4" t="s">
        <v>61</v>
      </c>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t="s">
        <v>5448</v>
      </c>
      <c r="CF558" s="4" t="s">
        <v>5448</v>
      </c>
      <c r="CG558" s="4" t="s">
        <v>8059</v>
      </c>
      <c r="CH558" s="4" t="s">
        <v>5448</v>
      </c>
      <c r="CI558" s="4" t="s">
        <v>5448</v>
      </c>
      <c r="CJ558" s="4"/>
      <c r="CK558" s="4"/>
      <c r="CL558" s="4"/>
      <c r="CM558" s="4"/>
      <c r="CN558" s="4" t="s">
        <v>3172</v>
      </c>
      <c r="CO558" s="4"/>
      <c r="CP558" s="4"/>
      <c r="CQ558" s="4"/>
      <c r="CR558" s="4"/>
    </row>
    <row r="559" spans="1:96" ht="12.75">
      <c r="A559" s="4">
        <v>443</v>
      </c>
      <c r="B559" s="4">
        <v>9872</v>
      </c>
      <c r="C559" s="4" t="s">
        <v>4004</v>
      </c>
      <c r="D559" s="4" t="s">
        <v>4005</v>
      </c>
      <c r="E559" s="4">
        <v>10000</v>
      </c>
      <c r="F559" s="4" t="s">
        <v>2194</v>
      </c>
      <c r="G559" s="4" t="s">
        <v>8060</v>
      </c>
      <c r="H559" s="4" t="s">
        <v>90</v>
      </c>
      <c r="I559" s="4" t="s">
        <v>55</v>
      </c>
      <c r="J559" s="4" t="s">
        <v>101</v>
      </c>
      <c r="K559" s="4" t="s">
        <v>57</v>
      </c>
      <c r="L559" s="4" t="s">
        <v>5095</v>
      </c>
      <c r="M559" s="4" t="s">
        <v>833</v>
      </c>
      <c r="N559" s="4" t="s">
        <v>127</v>
      </c>
      <c r="O559" s="4" t="s">
        <v>4006</v>
      </c>
      <c r="P559" s="4" t="s">
        <v>8061</v>
      </c>
      <c r="Q559" s="4" t="s">
        <v>8062</v>
      </c>
      <c r="R559" s="4" t="s">
        <v>8062</v>
      </c>
      <c r="S559" s="4" t="s">
        <v>3527</v>
      </c>
      <c r="T559" s="4" t="s">
        <v>3527</v>
      </c>
      <c r="U559" s="4"/>
      <c r="V559" s="4" t="s">
        <v>244</v>
      </c>
      <c r="W559" s="4" t="s">
        <v>61</v>
      </c>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t="s">
        <v>5448</v>
      </c>
      <c r="CF559" s="4" t="s">
        <v>5448</v>
      </c>
      <c r="CG559" s="4" t="s">
        <v>8063</v>
      </c>
      <c r="CH559" s="4" t="s">
        <v>5448</v>
      </c>
      <c r="CI559" s="4" t="s">
        <v>5448</v>
      </c>
      <c r="CJ559" s="4"/>
      <c r="CK559" s="4"/>
      <c r="CL559" s="4"/>
      <c r="CM559" s="4"/>
      <c r="CN559" s="4" t="s">
        <v>3172</v>
      </c>
      <c r="CO559" s="4"/>
      <c r="CP559" s="4"/>
      <c r="CQ559" s="4"/>
      <c r="CR559" s="4"/>
    </row>
    <row r="560" spans="1:96" ht="25.5">
      <c r="A560" s="4">
        <v>108</v>
      </c>
      <c r="B560" s="4">
        <v>8832</v>
      </c>
      <c r="C560" s="4" t="s">
        <v>5159</v>
      </c>
      <c r="D560" s="4" t="s">
        <v>8064</v>
      </c>
      <c r="E560" s="4">
        <v>18000</v>
      </c>
      <c r="F560" s="4" t="s">
        <v>5161</v>
      </c>
      <c r="G560" s="4" t="s">
        <v>5162</v>
      </c>
      <c r="H560" s="4" t="s">
        <v>54</v>
      </c>
      <c r="I560" s="4" t="s">
        <v>55</v>
      </c>
      <c r="J560" s="4" t="s">
        <v>1085</v>
      </c>
      <c r="K560" s="4" t="s">
        <v>57</v>
      </c>
      <c r="L560" s="4" t="s">
        <v>4265</v>
      </c>
      <c r="M560" s="4" t="s">
        <v>5163</v>
      </c>
      <c r="N560" s="4" t="s">
        <v>127</v>
      </c>
      <c r="O560" s="4" t="s">
        <v>8065</v>
      </c>
      <c r="P560" s="4" t="s">
        <v>8066</v>
      </c>
      <c r="Q560" s="52" t="s">
        <v>8067</v>
      </c>
      <c r="R560" s="4" t="s">
        <v>8068</v>
      </c>
      <c r="S560" s="4" t="s">
        <v>8069</v>
      </c>
      <c r="T560" s="4" t="s">
        <v>8070</v>
      </c>
      <c r="U560" s="4"/>
      <c r="V560" s="4" t="s">
        <v>244</v>
      </c>
      <c r="W560" s="4" t="s">
        <v>61</v>
      </c>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t="s">
        <v>5529</v>
      </c>
      <c r="CC560" s="4" t="s">
        <v>7703</v>
      </c>
      <c r="CD560" s="4" t="s">
        <v>7704</v>
      </c>
      <c r="CE560" s="4" t="s">
        <v>5448</v>
      </c>
      <c r="CF560" s="4" t="s">
        <v>5448</v>
      </c>
      <c r="CG560" s="4" t="s">
        <v>8071</v>
      </c>
      <c r="CH560" s="4" t="s">
        <v>5448</v>
      </c>
      <c r="CI560" s="4" t="s">
        <v>5448</v>
      </c>
      <c r="CJ560" s="4" t="s">
        <v>7145</v>
      </c>
      <c r="CK560" s="4"/>
      <c r="CL560" s="4"/>
      <c r="CM560" s="4"/>
      <c r="CN560" s="4" t="s">
        <v>3172</v>
      </c>
      <c r="CO560" s="4" t="s">
        <v>5825</v>
      </c>
      <c r="CP560" s="4"/>
      <c r="CQ560" s="4"/>
      <c r="CR560" s="4"/>
    </row>
    <row r="561" spans="1:96" ht="12.75">
      <c r="A561" s="4">
        <v>206</v>
      </c>
      <c r="B561" s="4">
        <v>9493</v>
      </c>
      <c r="C561" s="4" t="s">
        <v>2165</v>
      </c>
      <c r="D561" s="4" t="s">
        <v>2166</v>
      </c>
      <c r="E561" s="4">
        <v>12685</v>
      </c>
      <c r="F561" s="4" t="s">
        <v>2146</v>
      </c>
      <c r="G561" s="4" t="s">
        <v>2167</v>
      </c>
      <c r="H561" s="4" t="s">
        <v>259</v>
      </c>
      <c r="I561" s="4" t="s">
        <v>55</v>
      </c>
      <c r="J561" s="4" t="s">
        <v>1836</v>
      </c>
      <c r="K561" s="4" t="s">
        <v>57</v>
      </c>
      <c r="L561" s="4" t="s">
        <v>5095</v>
      </c>
      <c r="M561" s="4" t="s">
        <v>2057</v>
      </c>
      <c r="N561" s="4" t="s">
        <v>127</v>
      </c>
      <c r="O561" s="4" t="s">
        <v>4194</v>
      </c>
      <c r="P561" s="4" t="s">
        <v>8072</v>
      </c>
      <c r="Q561" s="4" t="s">
        <v>8073</v>
      </c>
      <c r="R561" s="4" t="s">
        <v>8073</v>
      </c>
      <c r="S561" s="4" t="s">
        <v>8074</v>
      </c>
      <c r="T561" s="4" t="s">
        <v>8075</v>
      </c>
      <c r="U561" s="4" t="s">
        <v>59</v>
      </c>
      <c r="V561" s="4" t="s">
        <v>60</v>
      </c>
      <c r="W561" s="4" t="s">
        <v>61</v>
      </c>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t="s">
        <v>5448</v>
      </c>
      <c r="CF561" s="4" t="s">
        <v>5448</v>
      </c>
      <c r="CG561" s="4" t="s">
        <v>8076</v>
      </c>
      <c r="CH561" s="4" t="s">
        <v>5448</v>
      </c>
      <c r="CI561" s="4" t="s">
        <v>5448</v>
      </c>
      <c r="CJ561" s="4"/>
      <c r="CK561" s="4"/>
      <c r="CL561" s="4"/>
      <c r="CM561" s="4"/>
      <c r="CN561" s="4" t="s">
        <v>3172</v>
      </c>
      <c r="CO561" s="4"/>
      <c r="CP561" s="4"/>
      <c r="CQ561" s="4"/>
      <c r="CR561" s="4"/>
    </row>
  </sheetData>
  <mergeCells count="39">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 ref="T1:T2"/>
    <mergeCell ref="U1:U2"/>
    <mergeCell ref="V1:V2"/>
    <mergeCell ref="W1:W2"/>
    <mergeCell ref="X1:AA1"/>
    <mergeCell ref="AB1:AE1"/>
    <mergeCell ref="AF1:AI1"/>
    <mergeCell ref="AJ1:AM1"/>
    <mergeCell ref="AN1:AQ1"/>
    <mergeCell ref="AR1:AX1"/>
    <mergeCell ref="AY1:BE1"/>
    <mergeCell ref="BF1:BL1"/>
    <mergeCell ref="BM1:BR1"/>
    <mergeCell ref="BS1:BX1"/>
    <mergeCell ref="BY1:CD1"/>
    <mergeCell ref="CE1:CF1"/>
    <mergeCell ref="CG1:CJ1"/>
    <mergeCell ref="CK1:CN1"/>
    <mergeCell ref="CP1:CQ1"/>
    <mergeCell ref="CR1:CR2"/>
  </mergeCells>
  <printOptions/>
  <pageMargins left="0.75" right="0.75" top="1" bottom="1" header="0.5" footer="0.5"/>
  <pageSetup orientation="portrait" paperSize="9"/>
</worksheet>
</file>

<file path=xl/worksheets/sheet23.xml><?xml version="1.0" encoding="utf-8"?>
<worksheet xmlns="http://schemas.openxmlformats.org/spreadsheetml/2006/main" xmlns:r="http://schemas.openxmlformats.org/officeDocument/2006/relationships">
  <dimension ref="A1:CR455"/>
  <sheetViews>
    <sheetView workbookViewId="0" topLeftCell="A1"/>
  </sheetViews>
  <sheetFormatPr defaultColWidth="9.28515625" defaultRowHeight="12.75"/>
  <cols>
    <col min="1" max="1" width="5.28125" widthPt="27.75" bestFit="1" customWidth="1"/>
    <col min="2" max="2" width="12.00390625" widthPt="63" bestFit="1" customWidth="1"/>
    <col min="3" max="3" width="6.00390625" widthPt="31.5" bestFit="1" customWidth="1"/>
    <col min="4" max="4" width="52.28125" widthPt="274.5" bestFit="1" customWidth="1"/>
    <col min="5" max="5" width="7.28125" widthPt="38.25" bestFit="1" customWidth="1"/>
    <col min="6" max="7" width="12.140625" widthPt="63.75" bestFit="1" customWidth="1"/>
    <col min="8" max="8" width="10.28125" widthPt="54" bestFit="1" customWidth="1"/>
    <col min="9" max="9" width="11.8515625" widthPt="62.25" bestFit="1" customWidth="1"/>
    <col min="10" max="10" width="39.140625" widthPt="205.5" bestFit="1" customWidth="1"/>
    <col min="11" max="11" width="11.7109375" widthPt="61.5" bestFit="1" customWidth="1"/>
    <col min="12" max="12" width="16.421875" widthPt="86.25" bestFit="1" customWidth="1"/>
    <col min="13" max="13" width="34.7109375" widthPt="182.25" bestFit="1" customWidth="1"/>
    <col min="14" max="14" width="31.57421875" widthPt="165.75" bestFit="1" customWidth="1"/>
    <col min="15" max="15" width="11.7109375" widthPt="61.5" bestFit="1" customWidth="1"/>
    <col min="16" max="16" width="34.00390625" widthPt="178.5" bestFit="1" customWidth="1"/>
    <col min="17" max="18" width="183.00390625" widthPt="960.75" bestFit="1" customWidth="1"/>
    <col min="19" max="20" width="13.28125" widthPt="69.75" bestFit="1" customWidth="1"/>
    <col min="21" max="21" width="16.140625" widthPt="84.75" bestFit="1" customWidth="1"/>
    <col min="22" max="22" width="13.00390625" widthPt="68.25" bestFit="1" customWidth="1"/>
    <col min="23" max="23" width="16.140625" widthPt="84.75" bestFit="1" customWidth="1"/>
    <col min="24" max="24" width="7.8515625" widthPt="41.25" bestFit="1" customWidth="1"/>
    <col min="25" max="25" width="15.28125" widthPt="80.25" bestFit="1" customWidth="1"/>
    <col min="26" max="26" width="11.140625" widthPt="58.5" bestFit="1" customWidth="1"/>
    <col min="27" max="27" width="14.00390625" widthPt="73.5" bestFit="1" customWidth="1"/>
    <col min="28" max="28" width="7.8515625" widthPt="41.25" bestFit="1" customWidth="1"/>
    <col min="29" max="29" width="15.28125" widthPt="80.25" bestFit="1" customWidth="1"/>
    <col min="30" max="30" width="11.140625" widthPt="58.5" bestFit="1" customWidth="1"/>
    <col min="31" max="31" width="14.00390625" widthPt="73.5" bestFit="1" customWidth="1"/>
    <col min="32" max="32" width="7.8515625" widthPt="41.25" bestFit="1" customWidth="1"/>
    <col min="33" max="33" width="15.28125" widthPt="80.25" bestFit="1" customWidth="1"/>
    <col min="34" max="34" width="11.140625" widthPt="58.5" bestFit="1" customWidth="1"/>
    <col min="35" max="35" width="14.00390625" widthPt="73.5" bestFit="1" customWidth="1"/>
    <col min="36" max="36" width="7.8515625" widthPt="41.25" bestFit="1" customWidth="1"/>
    <col min="37" max="37" width="15.28125" widthPt="80.25" bestFit="1" customWidth="1"/>
    <col min="38" max="38" width="11.8515625" widthPt="62.25" bestFit="1" customWidth="1"/>
    <col min="39" max="39" width="14.00390625" widthPt="73.5" bestFit="1" customWidth="1"/>
    <col min="40" max="40" width="7.8515625" widthPt="41.25" bestFit="1" customWidth="1"/>
    <col min="41" max="41" width="15.28125" widthPt="80.25" bestFit="1" customWidth="1"/>
    <col min="42" max="42" width="11.140625" widthPt="58.5" bestFit="1" customWidth="1"/>
    <col min="43" max="43" width="14.00390625" widthPt="73.5" bestFit="1" customWidth="1"/>
    <col min="44" max="44" width="7.8515625" widthPt="41.25" bestFit="1" customWidth="1"/>
    <col min="45" max="45" width="15.28125" widthPt="80.25" bestFit="1" customWidth="1"/>
    <col min="46" max="46" width="11.8515625" widthPt="62.25" bestFit="1" customWidth="1"/>
    <col min="47" max="47" width="14.00390625" widthPt="73.5" bestFit="1" customWidth="1"/>
    <col min="48" max="48" width="13.00390625" widthPt="68.25" bestFit="1" customWidth="1"/>
    <col min="49" max="49" width="8.7109375" widthPt="45.75" bestFit="1" customWidth="1"/>
    <col min="50" max="50" width="25.421875" widthPt="133.5" bestFit="1" customWidth="1"/>
    <col min="51" max="51" width="7.8515625" widthPt="41.25" bestFit="1" customWidth="1"/>
    <col min="52" max="52" width="15.28125" widthPt="80.25" bestFit="1" customWidth="1"/>
    <col min="53" max="53" width="11.140625" widthPt="58.5" bestFit="1" customWidth="1"/>
    <col min="54" max="54" width="14.00390625" widthPt="73.5" bestFit="1" customWidth="1"/>
    <col min="55" max="55" width="87.57421875" widthPt="459.75" bestFit="1" customWidth="1"/>
    <col min="56" max="56" width="22.421875" widthPt="117.75" bestFit="1" customWidth="1"/>
    <col min="57" max="57" width="255.7109375" widthPt="1342.5" bestFit="1" customWidth="1"/>
    <col min="58" max="58" width="7.8515625" widthPt="41.25" bestFit="1" customWidth="1"/>
    <col min="59" max="59" width="15.28125" widthPt="80.25" bestFit="1" customWidth="1"/>
    <col min="60" max="60" width="12.140625" widthPt="63.75" bestFit="1" customWidth="1"/>
    <col min="61" max="61" width="22.28125" widthPt="117" bestFit="1" customWidth="1"/>
    <col min="62" max="62" width="146.00390625" widthPt="766.5" bestFit="1" customWidth="1"/>
    <col min="63" max="63" width="29.421875" widthPt="154.5" bestFit="1" customWidth="1"/>
    <col min="64" max="64" width="255.7109375" widthPt="1342.5" bestFit="1" customWidth="1"/>
    <col min="65" max="65" width="7.8515625" widthPt="41.25" bestFit="1" customWidth="1"/>
    <col min="66" max="66" width="12.00390625" widthPt="63" bestFit="1" customWidth="1"/>
    <col min="67" max="67" width="14.00390625" widthPt="73.5" bestFit="1" customWidth="1"/>
    <col min="68" max="68" width="13.00390625" widthPt="68.25" bestFit="1" customWidth="1"/>
    <col min="69" max="69" width="8.7109375" widthPt="45.75" bestFit="1" customWidth="1"/>
    <col min="70" max="70" width="25.421875" widthPt="133.5" bestFit="1" customWidth="1"/>
    <col min="71" max="71" width="7.8515625" widthPt="41.25" bestFit="1" customWidth="1"/>
    <col min="72" max="72" width="12.00390625" widthPt="63" bestFit="1" customWidth="1"/>
    <col min="73" max="73" width="22.28125" widthPt="117" bestFit="1" customWidth="1"/>
    <col min="74" max="74" width="42.140625" widthPt="221.25" bestFit="1" customWidth="1"/>
    <col min="75" max="75" width="8.7109375" widthPt="45.75" bestFit="1" customWidth="1"/>
    <col min="76" max="76" width="25.421875" widthPt="133.5" bestFit="1" customWidth="1"/>
    <col min="77" max="77" width="7.8515625" widthPt="41.25" bestFit="1" customWidth="1"/>
    <col min="78" max="78" width="12.00390625" widthPt="63" bestFit="1" customWidth="1"/>
    <col min="79" max="79" width="22.140625" widthPt="116.25" bestFit="1" customWidth="1"/>
    <col min="80" max="80" width="87.57421875" widthPt="459.75" bestFit="1" customWidth="1"/>
    <col min="81" max="81" width="17.7109375" widthPt="93" bestFit="1" customWidth="1"/>
    <col min="82" max="82" width="255.7109375" widthPt="1342.5" bestFit="1" customWidth="1"/>
    <col min="83" max="83" width="8.28125" widthPt="43.5" bestFit="1" customWidth="1"/>
    <col min="84" max="84" width="6.57421875" widthPt="34.5" bestFit="1" customWidth="1"/>
    <col min="85" max="85" width="14.140625" widthPt="74.25" bestFit="1" customWidth="1"/>
    <col min="86" max="86" width="16.421875" widthPt="86.25" bestFit="1" customWidth="1"/>
    <col min="87" max="87" width="21.7109375" widthPt="114" bestFit="1" customWidth="1"/>
    <col min="88" max="88" width="39.7109375" widthPt="208.5" bestFit="1" customWidth="1"/>
    <col min="89" max="89" width="7.8515625" widthPt="41.25" bestFit="1" customWidth="1"/>
    <col min="90" max="90" width="12.00390625" widthPt="63" bestFit="1" customWidth="1"/>
    <col min="91" max="91" width="14.00390625" widthPt="73.5" bestFit="1" customWidth="1"/>
    <col min="92" max="92" width="6.7109375" widthPt="35.25" bestFit="1" customWidth="1"/>
    <col min="93" max="93" width="11.57421875" widthPt="60.75" bestFit="1" customWidth="1"/>
    <col min="94" max="94" width="10.8515625" widthPt="57" bestFit="1" customWidth="1"/>
    <col min="95" max="95" width="11.7109375" widthPt="61.5" bestFit="1" customWidth="1"/>
    <col min="96" max="96" width="15.00390625" widthPt="78.75" bestFit="1" customWidth="1"/>
  </cols>
  <sheetData>
    <row r="1" spans="1:96" ht="12.75">
      <c r="A1" s="14" t="s">
        <v>28</v>
      </c>
      <c r="B1" s="14" t="s">
        <v>5363</v>
      </c>
      <c r="C1" s="14" t="s">
        <v>30</v>
      </c>
      <c r="D1" s="14" t="s">
        <v>32</v>
      </c>
      <c r="E1" s="14" t="s">
        <v>33</v>
      </c>
      <c r="F1" s="14" t="s">
        <v>34</v>
      </c>
      <c r="G1" s="14" t="s">
        <v>37</v>
      </c>
      <c r="H1" s="14" t="s">
        <v>39</v>
      </c>
      <c r="I1" s="14" t="s">
        <v>40</v>
      </c>
      <c r="J1" s="14" t="s">
        <v>41</v>
      </c>
      <c r="K1" s="14" t="s">
        <v>6</v>
      </c>
      <c r="L1" s="14" t="s">
        <v>5087</v>
      </c>
      <c r="M1" s="14" t="s">
        <v>42</v>
      </c>
      <c r="N1" s="14" t="s">
        <v>147</v>
      </c>
      <c r="O1" s="14" t="s">
        <v>3005</v>
      </c>
      <c r="P1" s="14" t="s">
        <v>5364</v>
      </c>
      <c r="Q1" s="14" t="s">
        <v>5365</v>
      </c>
      <c r="R1" s="14" t="s">
        <v>5366</v>
      </c>
      <c r="S1" s="14" t="s">
        <v>5367</v>
      </c>
      <c r="T1" s="14" t="s">
        <v>5368</v>
      </c>
      <c r="U1" s="14" t="s">
        <v>43</v>
      </c>
      <c r="V1" s="14" t="s">
        <v>44</v>
      </c>
      <c r="W1" s="14" t="s">
        <v>4369</v>
      </c>
      <c r="X1" s="14" t="s">
        <v>8077</v>
      </c>
      <c r="Y1" s="14" t="s">
        <v>8077</v>
      </c>
      <c r="Z1" s="14" t="s">
        <v>8077</v>
      </c>
      <c r="AA1" s="14" t="s">
        <v>8077</v>
      </c>
      <c r="AB1" s="14" t="s">
        <v>8078</v>
      </c>
      <c r="AC1" s="14" t="s">
        <v>8078</v>
      </c>
      <c r="AD1" s="14" t="s">
        <v>8078</v>
      </c>
      <c r="AE1" s="14" t="s">
        <v>8078</v>
      </c>
      <c r="AF1" s="14" t="s">
        <v>5376</v>
      </c>
      <c r="AG1" s="14" t="s">
        <v>5376</v>
      </c>
      <c r="AH1" s="14" t="s">
        <v>5376</v>
      </c>
      <c r="AI1" s="14" t="s">
        <v>5376</v>
      </c>
      <c r="AJ1" s="14" t="s">
        <v>5380</v>
      </c>
      <c r="AK1" s="14" t="s">
        <v>5380</v>
      </c>
      <c r="AL1" s="14" t="s">
        <v>5380</v>
      </c>
      <c r="AM1" s="14" t="s">
        <v>5380</v>
      </c>
      <c r="AN1" s="14" t="s">
        <v>5384</v>
      </c>
      <c r="AO1" s="14" t="s">
        <v>5384</v>
      </c>
      <c r="AP1" s="14" t="s">
        <v>5384</v>
      </c>
      <c r="AQ1" s="14" t="s">
        <v>5384</v>
      </c>
      <c r="AR1" s="14" t="s">
        <v>5388</v>
      </c>
      <c r="AS1" s="14" t="s">
        <v>5388</v>
      </c>
      <c r="AT1" s="14" t="s">
        <v>5388</v>
      </c>
      <c r="AU1" s="14" t="s">
        <v>5388</v>
      </c>
      <c r="AV1" s="14" t="s">
        <v>5388</v>
      </c>
      <c r="AW1" s="14" t="s">
        <v>5388</v>
      </c>
      <c r="AX1" s="14" t="s">
        <v>5388</v>
      </c>
      <c r="AY1" s="14" t="s">
        <v>5392</v>
      </c>
      <c r="AZ1" s="14" t="s">
        <v>5392</v>
      </c>
      <c r="BA1" s="14" t="s">
        <v>5392</v>
      </c>
      <c r="BB1" s="14" t="s">
        <v>5392</v>
      </c>
      <c r="BC1" s="14" t="s">
        <v>5392</v>
      </c>
      <c r="BD1" s="14" t="s">
        <v>5392</v>
      </c>
      <c r="BE1" s="14" t="s">
        <v>5392</v>
      </c>
      <c r="BF1" s="14" t="s">
        <v>5402</v>
      </c>
      <c r="BG1" s="14" t="s">
        <v>5402</v>
      </c>
      <c r="BH1" s="14" t="s">
        <v>5402</v>
      </c>
      <c r="BI1" s="14" t="s">
        <v>5402</v>
      </c>
      <c r="BJ1" s="14" t="s">
        <v>5402</v>
      </c>
      <c r="BK1" s="14" t="s">
        <v>5402</v>
      </c>
      <c r="BL1" s="14" t="s">
        <v>5402</v>
      </c>
      <c r="BM1" s="14" t="s">
        <v>5409</v>
      </c>
      <c r="BN1" s="14" t="s">
        <v>5409</v>
      </c>
      <c r="BO1" s="14" t="s">
        <v>5409</v>
      </c>
      <c r="BP1" s="14" t="s">
        <v>5409</v>
      </c>
      <c r="BQ1" s="14" t="s">
        <v>5409</v>
      </c>
      <c r="BR1" s="14" t="s">
        <v>5409</v>
      </c>
      <c r="BS1" s="14" t="s">
        <v>5415</v>
      </c>
      <c r="BT1" s="14" t="s">
        <v>5415</v>
      </c>
      <c r="BU1" s="14" t="s">
        <v>5415</v>
      </c>
      <c r="BV1" s="14" t="s">
        <v>5415</v>
      </c>
      <c r="BW1" s="14" t="s">
        <v>5415</v>
      </c>
      <c r="BX1" s="14" t="s">
        <v>5415</v>
      </c>
      <c r="BY1" s="14" t="s">
        <v>5421</v>
      </c>
      <c r="BZ1" s="14" t="s">
        <v>5421</v>
      </c>
      <c r="CA1" s="14" t="s">
        <v>5421</v>
      </c>
      <c r="CB1" s="14" t="s">
        <v>5421</v>
      </c>
      <c r="CC1" s="14" t="s">
        <v>5421</v>
      </c>
      <c r="CD1" s="14" t="s">
        <v>5421</v>
      </c>
      <c r="CE1" s="14" t="s">
        <v>5427</v>
      </c>
      <c r="CF1" s="14" t="s">
        <v>5427</v>
      </c>
      <c r="CG1" s="14" t="s">
        <v>5430</v>
      </c>
      <c r="CH1" s="14" t="s">
        <v>5430</v>
      </c>
      <c r="CI1" s="14" t="s">
        <v>5430</v>
      </c>
      <c r="CJ1" s="14" t="s">
        <v>5430</v>
      </c>
      <c r="CK1" s="14" t="s">
        <v>5429</v>
      </c>
      <c r="CL1" s="14" t="s">
        <v>5429</v>
      </c>
      <c r="CM1" s="14" t="s">
        <v>5429</v>
      </c>
      <c r="CN1" s="14" t="s">
        <v>5429</v>
      </c>
      <c r="CO1" s="14" t="s">
        <v>5436</v>
      </c>
      <c r="CP1" s="14" t="s">
        <v>5435</v>
      </c>
      <c r="CQ1" s="14" t="s">
        <v>5435</v>
      </c>
      <c r="CR1" s="14" t="s">
        <v>5441</v>
      </c>
    </row>
    <row r="2" spans="1:96" ht="12.75">
      <c r="A2" s="14">
        <v>917</v>
      </c>
      <c r="B2" s="14">
        <v>10465</v>
      </c>
      <c r="C2" s="14" t="s">
        <v>2790</v>
      </c>
      <c r="D2" s="14" t="s">
        <v>2791</v>
      </c>
      <c r="E2" s="14">
        <v>9000</v>
      </c>
      <c r="F2" s="14" t="s">
        <v>2453</v>
      </c>
      <c r="G2" s="14" t="s">
        <v>2792</v>
      </c>
      <c r="H2" s="14" t="s">
        <v>90</v>
      </c>
      <c r="I2" s="14" t="s">
        <v>55</v>
      </c>
      <c r="J2" s="14" t="s">
        <v>91</v>
      </c>
      <c r="K2" s="14" t="s">
        <v>4283</v>
      </c>
      <c r="L2" s="14" t="s">
        <v>4283</v>
      </c>
      <c r="M2" s="14" t="s">
        <v>93</v>
      </c>
      <c r="N2" s="14" t="s">
        <v>137</v>
      </c>
      <c r="O2" s="14" t="s">
        <v>3526</v>
      </c>
      <c r="P2" s="14" t="s">
        <v>8106</v>
      </c>
      <c r="Q2" s="14" t="s">
        <v>8107</v>
      </c>
      <c r="R2" s="14" t="s">
        <v>8107</v>
      </c>
      <c r="S2" s="14" t="s">
        <v>3527</v>
      </c>
      <c r="T2" s="14" t="s">
        <v>3527</v>
      </c>
      <c r="U2" s="14"/>
      <c r="V2" s="14" t="s">
        <v>74</v>
      </c>
      <c r="W2" s="14" t="s">
        <v>61</v>
      </c>
      <c r="X2" s="14" t="s">
        <v>5369</v>
      </c>
      <c r="Y2" s="14" t="s">
        <v>5370</v>
      </c>
      <c r="Z2" s="14" t="s">
        <v>5371</v>
      </c>
      <c r="AA2" s="14" t="s">
        <v>5372</v>
      </c>
      <c r="AB2" s="14" t="s">
        <v>5369</v>
      </c>
      <c r="AC2" s="14" t="s">
        <v>5370</v>
      </c>
      <c r="AD2" s="14" t="s">
        <v>5371</v>
      </c>
      <c r="AE2" s="14" t="s">
        <v>5372</v>
      </c>
      <c r="AF2" s="14" t="s">
        <v>5369</v>
      </c>
      <c r="AG2" s="14" t="s">
        <v>5370</v>
      </c>
      <c r="AH2" s="14" t="s">
        <v>5371</v>
      </c>
      <c r="AI2" s="14" t="s">
        <v>5372</v>
      </c>
      <c r="AJ2" s="14" t="s">
        <v>5369</v>
      </c>
      <c r="AK2" s="14" t="s">
        <v>5370</v>
      </c>
      <c r="AL2" s="14" t="s">
        <v>5371</v>
      </c>
      <c r="AM2" s="14" t="s">
        <v>5372</v>
      </c>
      <c r="AN2" s="14" t="s">
        <v>5369</v>
      </c>
      <c r="AO2" s="14" t="s">
        <v>5370</v>
      </c>
      <c r="AP2" s="14" t="s">
        <v>5371</v>
      </c>
      <c r="AQ2" s="14" t="s">
        <v>5372</v>
      </c>
      <c r="AR2" s="14" t="s">
        <v>5369</v>
      </c>
      <c r="AS2" s="14" t="s">
        <v>5370</v>
      </c>
      <c r="AT2" s="14" t="s">
        <v>5371</v>
      </c>
      <c r="AU2" s="14" t="s">
        <v>5372</v>
      </c>
      <c r="AV2" s="14" t="s">
        <v>5393</v>
      </c>
      <c r="AW2" s="14" t="s">
        <v>5394</v>
      </c>
      <c r="AX2" s="14" t="s">
        <v>5395</v>
      </c>
      <c r="AY2" s="14" t="s">
        <v>5369</v>
      </c>
      <c r="AZ2" s="14" t="s">
        <v>5370</v>
      </c>
      <c r="BA2" s="14" t="s">
        <v>5371</v>
      </c>
      <c r="BB2" s="14" t="s">
        <v>5372</v>
      </c>
      <c r="BC2" s="14" t="s">
        <v>5393</v>
      </c>
      <c r="BD2" s="14" t="s">
        <v>5394</v>
      </c>
      <c r="BE2" s="14" t="s">
        <v>5395</v>
      </c>
      <c r="BF2" s="14" t="s">
        <v>5369</v>
      </c>
      <c r="BG2" s="14" t="s">
        <v>5370</v>
      </c>
      <c r="BH2" s="14" t="s">
        <v>5371</v>
      </c>
      <c r="BI2" s="14" t="s">
        <v>5372</v>
      </c>
      <c r="BJ2" s="14" t="s">
        <v>5393</v>
      </c>
      <c r="BK2" s="14" t="s">
        <v>5394</v>
      </c>
      <c r="BL2" s="14" t="s">
        <v>5395</v>
      </c>
      <c r="BM2" s="14" t="s">
        <v>5369</v>
      </c>
      <c r="BN2" s="14" t="s">
        <v>5411</v>
      </c>
      <c r="BO2" s="14" t="s">
        <v>5372</v>
      </c>
      <c r="BP2" s="14" t="s">
        <v>5393</v>
      </c>
      <c r="BQ2" s="14" t="s">
        <v>5394</v>
      </c>
      <c r="BR2" s="14" t="s">
        <v>5395</v>
      </c>
      <c r="BS2" s="14" t="s">
        <v>5369</v>
      </c>
      <c r="BT2" s="14" t="s">
        <v>5411</v>
      </c>
      <c r="BU2" s="14" t="s">
        <v>5372</v>
      </c>
      <c r="BV2" s="14" t="s">
        <v>5393</v>
      </c>
      <c r="BW2" s="14" t="s">
        <v>5394</v>
      </c>
      <c r="BX2" s="14" t="s">
        <v>5395</v>
      </c>
      <c r="BY2" s="14" t="s">
        <v>5369</v>
      </c>
      <c r="BZ2" s="14" t="s">
        <v>5411</v>
      </c>
      <c r="CA2" s="14" t="s">
        <v>5372</v>
      </c>
      <c r="CB2" s="14" t="s">
        <v>5393</v>
      </c>
      <c r="CC2" s="14" t="s">
        <v>5394</v>
      </c>
      <c r="CD2" s="14" t="s">
        <v>5395</v>
      </c>
      <c r="CE2" s="14" t="s">
        <v>5369</v>
      </c>
      <c r="CF2" s="14" t="s">
        <v>0</v>
      </c>
      <c r="CG2" s="14" t="s">
        <v>5430</v>
      </c>
      <c r="CH2" s="14" t="s">
        <v>5431</v>
      </c>
      <c r="CI2" s="14" t="s">
        <v>5432</v>
      </c>
      <c r="CJ2" s="14" t="s">
        <v>5433</v>
      </c>
      <c r="CK2" s="14" t="s">
        <v>5369</v>
      </c>
      <c r="CL2" s="14" t="s">
        <v>5411</v>
      </c>
      <c r="CM2" s="14" t="s">
        <v>5372</v>
      </c>
      <c r="CN2" s="14" t="s">
        <v>5437</v>
      </c>
      <c r="CO2" s="14" t="s">
        <v>5438</v>
      </c>
      <c r="CP2" s="14" t="s">
        <v>5439</v>
      </c>
      <c r="CQ2" s="14" t="s">
        <v>5440</v>
      </c>
      <c r="CR2" s="14" t="s">
        <v>5441</v>
      </c>
    </row>
    <row r="3" spans="1:96" ht="12.75">
      <c r="A3" s="4">
        <v>920</v>
      </c>
      <c r="B3" s="4">
        <v>10468</v>
      </c>
      <c r="C3" s="4" t="s">
        <v>3530</v>
      </c>
      <c r="D3" s="4" t="s">
        <v>3531</v>
      </c>
      <c r="E3" s="4">
        <v>9000</v>
      </c>
      <c r="F3" s="4" t="s">
        <v>2881</v>
      </c>
      <c r="G3" s="4" t="s">
        <v>8108</v>
      </c>
      <c r="H3" s="4" t="s">
        <v>90</v>
      </c>
      <c r="I3" s="4" t="s">
        <v>55</v>
      </c>
      <c r="J3" s="4" t="s">
        <v>91</v>
      </c>
      <c r="K3" s="4" t="s">
        <v>4283</v>
      </c>
      <c r="L3" s="4" t="s">
        <v>4283</v>
      </c>
      <c r="M3" s="4" t="s">
        <v>2112</v>
      </c>
      <c r="N3" s="4" t="s">
        <v>137</v>
      </c>
      <c r="O3" s="4" t="s">
        <v>3532</v>
      </c>
      <c r="P3" s="4" t="s">
        <v>8109</v>
      </c>
      <c r="Q3" s="4" t="s">
        <v>8110</v>
      </c>
      <c r="R3" s="4" t="s">
        <v>8110</v>
      </c>
      <c r="S3" s="4" t="s">
        <v>8111</v>
      </c>
      <c r="T3" s="4" t="s">
        <v>3527</v>
      </c>
      <c r="U3" s="4"/>
      <c r="V3" s="4" t="s">
        <v>74</v>
      </c>
      <c r="W3" s="4" t="s">
        <v>61</v>
      </c>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t="s">
        <v>5448</v>
      </c>
      <c r="CF3" s="4" t="s">
        <v>5448</v>
      </c>
      <c r="CG3" s="4" t="s">
        <v>5448</v>
      </c>
      <c r="CH3" s="4" t="s">
        <v>5448</v>
      </c>
      <c r="CI3" s="4" t="s">
        <v>5448</v>
      </c>
      <c r="CJ3" s="4"/>
      <c r="CK3" s="4"/>
      <c r="CL3" s="4"/>
      <c r="CM3" s="4"/>
      <c r="CN3" s="4" t="s">
        <v>3172</v>
      </c>
      <c r="CO3" s="4"/>
      <c r="CP3" s="4"/>
      <c r="CQ3" s="4"/>
      <c r="CR3" s="4"/>
    </row>
    <row r="4" spans="1:96" ht="12.75">
      <c r="A4" s="4">
        <v>738</v>
      </c>
      <c r="B4" s="4">
        <v>10275</v>
      </c>
      <c r="C4" s="4" t="s">
        <v>1934</v>
      </c>
      <c r="D4" s="4" t="s">
        <v>1935</v>
      </c>
      <c r="E4" s="4">
        <v>18000</v>
      </c>
      <c r="F4" s="4" t="s">
        <v>1936</v>
      </c>
      <c r="G4" s="4" t="s">
        <v>1938</v>
      </c>
      <c r="H4" s="4" t="s">
        <v>90</v>
      </c>
      <c r="I4" s="4" t="s">
        <v>70</v>
      </c>
      <c r="J4" s="4" t="s">
        <v>1751</v>
      </c>
      <c r="K4" s="4" t="s">
        <v>72</v>
      </c>
      <c r="L4" s="4" t="s">
        <v>72</v>
      </c>
      <c r="M4" s="4" t="s">
        <v>1170</v>
      </c>
      <c r="N4" s="4" t="s">
        <v>137</v>
      </c>
      <c r="O4" s="4" t="s">
        <v>3471</v>
      </c>
      <c r="P4" s="4" t="s">
        <v>8112</v>
      </c>
      <c r="Q4" s="4" t="s">
        <v>8113</v>
      </c>
      <c r="R4" s="4" t="s">
        <v>8113</v>
      </c>
      <c r="S4" s="4" t="s">
        <v>3527</v>
      </c>
      <c r="T4" s="4" t="s">
        <v>3527</v>
      </c>
      <c r="U4" s="4" t="s">
        <v>112</v>
      </c>
      <c r="V4" s="4" t="s">
        <v>60</v>
      </c>
      <c r="W4" s="4" t="s">
        <v>75</v>
      </c>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t="s">
        <v>5448</v>
      </c>
      <c r="CF4" s="4" t="s">
        <v>5448</v>
      </c>
      <c r="CG4" s="4" t="s">
        <v>5448</v>
      </c>
      <c r="CH4" s="4" t="s">
        <v>5448</v>
      </c>
      <c r="CI4" s="4" t="s">
        <v>5448</v>
      </c>
      <c r="CJ4" s="4"/>
      <c r="CK4" s="4"/>
      <c r="CL4" s="4"/>
      <c r="CM4" s="4"/>
      <c r="CN4" s="4" t="s">
        <v>3172</v>
      </c>
      <c r="CO4" s="4"/>
      <c r="CP4" s="4"/>
      <c r="CQ4" s="4"/>
      <c r="CR4" s="4"/>
    </row>
    <row r="5" spans="1:96" ht="12.75">
      <c r="A5" s="4">
        <v>610</v>
      </c>
      <c r="B5" s="4">
        <v>10139</v>
      </c>
      <c r="C5" s="4" t="s">
        <v>2917</v>
      </c>
      <c r="D5" s="4" t="s">
        <v>2918</v>
      </c>
      <c r="E5" s="4">
        <v>8000</v>
      </c>
      <c r="F5" s="4" t="s">
        <v>2919</v>
      </c>
      <c r="G5" s="4" t="s">
        <v>2921</v>
      </c>
      <c r="H5" s="4" t="s">
        <v>90</v>
      </c>
      <c r="I5" s="4" t="s">
        <v>55</v>
      </c>
      <c r="J5" s="4" t="s">
        <v>2443</v>
      </c>
      <c r="K5" s="4" t="s">
        <v>1</v>
      </c>
      <c r="L5" s="4" t="s">
        <v>4259</v>
      </c>
      <c r="M5" s="4" t="s">
        <v>1170</v>
      </c>
      <c r="N5" s="4" t="s">
        <v>137</v>
      </c>
      <c r="O5" s="4" t="s">
        <v>3081</v>
      </c>
      <c r="P5" s="4" t="s">
        <v>8114</v>
      </c>
      <c r="Q5" s="4" t="s">
        <v>8115</v>
      </c>
      <c r="R5" s="4" t="s">
        <v>8115</v>
      </c>
      <c r="S5" s="4" t="s">
        <v>8116</v>
      </c>
      <c r="T5" s="4" t="s">
        <v>3527</v>
      </c>
      <c r="U5" s="4" t="s">
        <v>59</v>
      </c>
      <c r="V5" s="4" t="s">
        <v>60</v>
      </c>
      <c r="W5" s="4" t="s">
        <v>61</v>
      </c>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t="s">
        <v>5448</v>
      </c>
      <c r="CF5" s="4" t="s">
        <v>5448</v>
      </c>
      <c r="CG5" s="4" t="s">
        <v>5448</v>
      </c>
      <c r="CH5" s="4" t="s">
        <v>5448</v>
      </c>
      <c r="CI5" s="4" t="s">
        <v>5448</v>
      </c>
      <c r="CJ5" s="4"/>
      <c r="CK5" s="4"/>
      <c r="CL5" s="4"/>
      <c r="CM5" s="4"/>
      <c r="CN5" s="4" t="s">
        <v>3172</v>
      </c>
      <c r="CO5" s="4"/>
      <c r="CP5" s="4"/>
      <c r="CQ5" s="4"/>
      <c r="CR5" s="4"/>
    </row>
    <row r="6" spans="1:96" ht="12.75">
      <c r="A6" s="4">
        <v>949</v>
      </c>
      <c r="B6" s="4">
        <v>10508</v>
      </c>
      <c r="C6" s="4" t="s">
        <v>8117</v>
      </c>
      <c r="D6" s="4" t="s">
        <v>8118</v>
      </c>
      <c r="E6" s="4">
        <v>37000</v>
      </c>
      <c r="F6" s="4" t="s">
        <v>1095</v>
      </c>
      <c r="G6" s="4" t="s">
        <v>8119</v>
      </c>
      <c r="H6" s="4" t="s">
        <v>69</v>
      </c>
      <c r="I6" s="4" t="s">
        <v>55</v>
      </c>
      <c r="J6" s="4" t="s">
        <v>822</v>
      </c>
      <c r="K6" s="4" t="s">
        <v>166</v>
      </c>
      <c r="L6" s="4" t="s">
        <v>8120</v>
      </c>
      <c r="M6" s="4" t="s">
        <v>823</v>
      </c>
      <c r="N6" s="4" t="s">
        <v>137</v>
      </c>
      <c r="O6" s="4" t="s">
        <v>8121</v>
      </c>
      <c r="P6" s="4" t="s">
        <v>8122</v>
      </c>
      <c r="Q6" s="4" t="s">
        <v>8123</v>
      </c>
      <c r="R6" s="4" t="s">
        <v>8123</v>
      </c>
      <c r="S6" s="4" t="s">
        <v>3527</v>
      </c>
      <c r="T6" s="4" t="s">
        <v>3527</v>
      </c>
      <c r="U6" s="4"/>
      <c r="V6" s="4" t="s">
        <v>427</v>
      </c>
      <c r="W6" s="4" t="s">
        <v>75</v>
      </c>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t="s">
        <v>5448</v>
      </c>
      <c r="CF6" s="4" t="s">
        <v>5448</v>
      </c>
      <c r="CG6" s="4" t="s">
        <v>5448</v>
      </c>
      <c r="CH6" s="4" t="s">
        <v>5448</v>
      </c>
      <c r="CI6" s="4" t="s">
        <v>5448</v>
      </c>
      <c r="CJ6" s="4"/>
      <c r="CK6" s="4"/>
      <c r="CL6" s="4"/>
      <c r="CM6" s="4"/>
      <c r="CN6" s="4" t="s">
        <v>3172</v>
      </c>
      <c r="CO6" s="4"/>
      <c r="CP6" s="4"/>
      <c r="CQ6" s="4"/>
      <c r="CR6" s="4"/>
    </row>
    <row r="7" spans="1:96" ht="12.75">
      <c r="A7" s="4">
        <v>956</v>
      </c>
      <c r="B7" s="4">
        <v>10515</v>
      </c>
      <c r="C7" s="4" t="s">
        <v>2342</v>
      </c>
      <c r="D7" s="4" t="s">
        <v>2343</v>
      </c>
      <c r="E7" s="4">
        <v>12000</v>
      </c>
      <c r="F7" s="4" t="s">
        <v>1255</v>
      </c>
      <c r="G7" s="4" t="s">
        <v>2344</v>
      </c>
      <c r="H7" s="4" t="s">
        <v>259</v>
      </c>
      <c r="I7" s="4" t="s">
        <v>55</v>
      </c>
      <c r="J7" s="4" t="s">
        <v>91</v>
      </c>
      <c r="K7" s="4" t="s">
        <v>166</v>
      </c>
      <c r="L7" s="4" t="s">
        <v>5150</v>
      </c>
      <c r="M7" s="4" t="s">
        <v>340</v>
      </c>
      <c r="N7" s="4" t="s">
        <v>137</v>
      </c>
      <c r="O7" s="4" t="s">
        <v>8124</v>
      </c>
      <c r="P7" s="4" t="s">
        <v>8125</v>
      </c>
      <c r="Q7" s="4" t="s">
        <v>8126</v>
      </c>
      <c r="R7" s="4" t="s">
        <v>8126</v>
      </c>
      <c r="S7" s="4" t="s">
        <v>3527</v>
      </c>
      <c r="T7" s="4" t="s">
        <v>3527</v>
      </c>
      <c r="U7" s="4"/>
      <c r="V7" s="4" t="s">
        <v>74</v>
      </c>
      <c r="W7" s="4" t="s">
        <v>61</v>
      </c>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t="s">
        <v>5448</v>
      </c>
      <c r="CF7" s="4" t="s">
        <v>5448</v>
      </c>
      <c r="CG7" s="4" t="s">
        <v>5448</v>
      </c>
      <c r="CH7" s="4" t="s">
        <v>5448</v>
      </c>
      <c r="CI7" s="4" t="s">
        <v>5448</v>
      </c>
      <c r="CJ7" s="4"/>
      <c r="CK7" s="4"/>
      <c r="CL7" s="4"/>
      <c r="CM7" s="4"/>
      <c r="CN7" s="4" t="s">
        <v>3172</v>
      </c>
      <c r="CO7" s="4"/>
      <c r="CP7" s="4"/>
      <c r="CQ7" s="4"/>
      <c r="CR7" s="4"/>
    </row>
    <row r="8" spans="1:96" ht="12.75">
      <c r="A8" s="4">
        <v>1</v>
      </c>
      <c r="B8" s="4">
        <v>5</v>
      </c>
      <c r="C8" s="4" t="s">
        <v>314</v>
      </c>
      <c r="D8" s="4" t="s">
        <v>315</v>
      </c>
      <c r="E8" s="4">
        <v>100000</v>
      </c>
      <c r="F8" s="4" t="s">
        <v>316</v>
      </c>
      <c r="G8" s="4" t="s">
        <v>319</v>
      </c>
      <c r="H8" s="4" t="s">
        <v>69</v>
      </c>
      <c r="I8" s="4" t="s">
        <v>155</v>
      </c>
      <c r="J8" s="4" t="s">
        <v>320</v>
      </c>
      <c r="K8" s="4" t="s">
        <v>72</v>
      </c>
      <c r="L8" s="4" t="s">
        <v>72</v>
      </c>
      <c r="M8" s="4" t="s">
        <v>137</v>
      </c>
      <c r="N8" s="4" t="s">
        <v>137</v>
      </c>
      <c r="O8" s="4" t="s">
        <v>3496</v>
      </c>
      <c r="P8" s="4" t="s">
        <v>8127</v>
      </c>
      <c r="Q8" s="4" t="s">
        <v>8128</v>
      </c>
      <c r="R8" s="4" t="s">
        <v>8128</v>
      </c>
      <c r="S8" s="4" t="s">
        <v>8129</v>
      </c>
      <c r="T8" s="4" t="s">
        <v>3527</v>
      </c>
      <c r="U8" s="4" t="s">
        <v>112</v>
      </c>
      <c r="V8" s="4" t="s">
        <v>60</v>
      </c>
      <c r="W8" s="4" t="s">
        <v>75</v>
      </c>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t="s">
        <v>5541</v>
      </c>
      <c r="BT8" s="4" t="s">
        <v>3527</v>
      </c>
      <c r="BU8" s="4" t="s">
        <v>8130</v>
      </c>
      <c r="BV8" s="4" t="s">
        <v>5529</v>
      </c>
      <c r="BW8" s="4" t="s">
        <v>8131</v>
      </c>
      <c r="BX8" s="4" t="s">
        <v>7704</v>
      </c>
      <c r="BY8" s="4" t="s">
        <v>5546</v>
      </c>
      <c r="BZ8" s="4" t="s">
        <v>3527</v>
      </c>
      <c r="CA8" s="4" t="s">
        <v>5448</v>
      </c>
      <c r="CB8" s="4"/>
      <c r="CC8" s="4"/>
      <c r="CD8" s="4"/>
      <c r="CE8" s="4" t="s">
        <v>8132</v>
      </c>
      <c r="CF8" s="4" t="s">
        <v>5548</v>
      </c>
      <c r="CG8" s="4" t="s">
        <v>5448</v>
      </c>
      <c r="CH8" s="4" t="s">
        <v>5448</v>
      </c>
      <c r="CI8" s="4" t="s">
        <v>5448</v>
      </c>
      <c r="CJ8" s="4"/>
      <c r="CK8" s="4"/>
      <c r="CL8" s="4"/>
      <c r="CM8" s="4"/>
      <c r="CN8" s="4" t="s">
        <v>3172</v>
      </c>
      <c r="CO8" s="4" t="s">
        <v>5551</v>
      </c>
      <c r="CP8" s="4" t="s">
        <v>8133</v>
      </c>
      <c r="CQ8" s="4" t="s">
        <v>8134</v>
      </c>
      <c r="CR8" s="4" t="s">
        <v>4266</v>
      </c>
    </row>
    <row r="9" spans="1:96" ht="12.75">
      <c r="A9" s="4">
        <v>958</v>
      </c>
      <c r="B9" s="4">
        <v>10517</v>
      </c>
      <c r="C9" s="4" t="s">
        <v>2353</v>
      </c>
      <c r="D9" s="4" t="s">
        <v>2354</v>
      </c>
      <c r="E9" s="4">
        <v>12000</v>
      </c>
      <c r="F9" s="4" t="s">
        <v>1255</v>
      </c>
      <c r="G9" s="4" t="s">
        <v>2355</v>
      </c>
      <c r="H9" s="4" t="s">
        <v>259</v>
      </c>
      <c r="I9" s="4" t="s">
        <v>55</v>
      </c>
      <c r="J9" s="4" t="s">
        <v>91</v>
      </c>
      <c r="K9" s="4" t="s">
        <v>166</v>
      </c>
      <c r="L9" s="4" t="s">
        <v>5150</v>
      </c>
      <c r="M9" s="4" t="s">
        <v>340</v>
      </c>
      <c r="N9" s="4" t="s">
        <v>137</v>
      </c>
      <c r="O9" s="4" t="s">
        <v>8135</v>
      </c>
      <c r="P9" s="4" t="s">
        <v>8136</v>
      </c>
      <c r="Q9" s="4" t="s">
        <v>8137</v>
      </c>
      <c r="R9" s="4" t="s">
        <v>8137</v>
      </c>
      <c r="S9" s="4" t="s">
        <v>3527</v>
      </c>
      <c r="T9" s="4" t="s">
        <v>3527</v>
      </c>
      <c r="U9" s="4" t="s">
        <v>59</v>
      </c>
      <c r="V9" s="4" t="s">
        <v>60</v>
      </c>
      <c r="W9" s="4" t="s">
        <v>61</v>
      </c>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t="s">
        <v>5448</v>
      </c>
      <c r="CF9" s="4" t="s">
        <v>5448</v>
      </c>
      <c r="CG9" s="4" t="s">
        <v>5448</v>
      </c>
      <c r="CH9" s="4" t="s">
        <v>5448</v>
      </c>
      <c r="CI9" s="4" t="s">
        <v>5448</v>
      </c>
      <c r="CJ9" s="4"/>
      <c r="CK9" s="4"/>
      <c r="CL9" s="4"/>
      <c r="CM9" s="4"/>
      <c r="CN9" s="4" t="s">
        <v>3172</v>
      </c>
      <c r="CO9" s="4"/>
      <c r="CP9" s="4"/>
      <c r="CQ9" s="4"/>
      <c r="CR9" s="4"/>
    </row>
    <row r="10" spans="1:96" ht="12.75">
      <c r="A10" s="4">
        <v>961</v>
      </c>
      <c r="B10" s="4">
        <v>10520</v>
      </c>
      <c r="C10" s="4" t="s">
        <v>2359</v>
      </c>
      <c r="D10" s="4" t="s">
        <v>2360</v>
      </c>
      <c r="E10" s="4">
        <v>12000</v>
      </c>
      <c r="F10" s="4" t="s">
        <v>1255</v>
      </c>
      <c r="G10" s="4" t="s">
        <v>2361</v>
      </c>
      <c r="H10" s="4" t="s">
        <v>259</v>
      </c>
      <c r="I10" s="4" t="s">
        <v>55</v>
      </c>
      <c r="J10" s="4" t="s">
        <v>91</v>
      </c>
      <c r="K10" s="4" t="s">
        <v>166</v>
      </c>
      <c r="L10" s="4" t="s">
        <v>5150</v>
      </c>
      <c r="M10" s="4" t="s">
        <v>340</v>
      </c>
      <c r="N10" s="4" t="s">
        <v>137</v>
      </c>
      <c r="O10" s="4" t="s">
        <v>8138</v>
      </c>
      <c r="P10" s="4" t="s">
        <v>8139</v>
      </c>
      <c r="Q10" s="4" t="s">
        <v>8140</v>
      </c>
      <c r="R10" s="4" t="s">
        <v>8140</v>
      </c>
      <c r="S10" s="4" t="s">
        <v>3527</v>
      </c>
      <c r="T10" s="4" t="s">
        <v>3527</v>
      </c>
      <c r="U10" s="4" t="s">
        <v>59</v>
      </c>
      <c r="V10" s="4" t="s">
        <v>60</v>
      </c>
      <c r="W10" s="4" t="s">
        <v>61</v>
      </c>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t="s">
        <v>5448</v>
      </c>
      <c r="CF10" s="4" t="s">
        <v>5448</v>
      </c>
      <c r="CG10" s="4" t="s">
        <v>5448</v>
      </c>
      <c r="CH10" s="4" t="s">
        <v>5448</v>
      </c>
      <c r="CI10" s="4" t="s">
        <v>5448</v>
      </c>
      <c r="CJ10" s="4"/>
      <c r="CK10" s="4"/>
      <c r="CL10" s="4"/>
      <c r="CM10" s="4"/>
      <c r="CN10" s="4" t="s">
        <v>3172</v>
      </c>
      <c r="CO10" s="4"/>
      <c r="CP10" s="4"/>
      <c r="CQ10" s="4"/>
      <c r="CR10" s="4"/>
    </row>
    <row r="11" spans="1:96" ht="12.75">
      <c r="A11" s="4">
        <v>965</v>
      </c>
      <c r="B11" s="4">
        <v>10524</v>
      </c>
      <c r="C11" s="4" t="s">
        <v>148</v>
      </c>
      <c r="D11" s="4" t="s">
        <v>149</v>
      </c>
      <c r="E11" s="4">
        <v>200000</v>
      </c>
      <c r="F11" s="4" t="s">
        <v>150</v>
      </c>
      <c r="G11" s="4" t="s">
        <v>153</v>
      </c>
      <c r="H11" s="4" t="s">
        <v>69</v>
      </c>
      <c r="I11" s="4" t="s">
        <v>155</v>
      </c>
      <c r="J11" s="4" t="s">
        <v>156</v>
      </c>
      <c r="K11" s="4" t="s">
        <v>72</v>
      </c>
      <c r="L11" s="4" t="s">
        <v>72</v>
      </c>
      <c r="M11" s="4" t="s">
        <v>157</v>
      </c>
      <c r="N11" s="4" t="s">
        <v>157</v>
      </c>
      <c r="O11" s="4" t="s">
        <v>8141</v>
      </c>
      <c r="P11" s="4" t="s">
        <v>8142</v>
      </c>
      <c r="Q11" s="4" t="s">
        <v>8143</v>
      </c>
      <c r="R11" s="4" t="s">
        <v>8143</v>
      </c>
      <c r="S11" s="4" t="s">
        <v>3527</v>
      </c>
      <c r="T11" s="4" t="s">
        <v>3527</v>
      </c>
      <c r="U11" s="4" t="s">
        <v>59</v>
      </c>
      <c r="V11" s="4" t="s">
        <v>60</v>
      </c>
      <c r="W11" s="4" t="s">
        <v>75</v>
      </c>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t="s">
        <v>5448</v>
      </c>
      <c r="CF11" s="4" t="s">
        <v>5448</v>
      </c>
      <c r="CG11" s="4" t="s">
        <v>5448</v>
      </c>
      <c r="CH11" s="4" t="s">
        <v>5448</v>
      </c>
      <c r="CI11" s="4" t="s">
        <v>5448</v>
      </c>
      <c r="CJ11" s="4"/>
      <c r="CK11" s="4"/>
      <c r="CL11" s="4"/>
      <c r="CM11" s="4"/>
      <c r="CN11" s="4" t="s">
        <v>3172</v>
      </c>
      <c r="CO11" s="4"/>
      <c r="CP11" s="4"/>
      <c r="CQ11" s="4"/>
      <c r="CR11" s="4"/>
    </row>
    <row r="12" spans="1:96" ht="12.75">
      <c r="A12" s="4">
        <v>966</v>
      </c>
      <c r="B12" s="4">
        <v>10525</v>
      </c>
      <c r="C12" s="4" t="s">
        <v>8144</v>
      </c>
      <c r="D12" s="4" t="s">
        <v>8145</v>
      </c>
      <c r="E12" s="4">
        <v>12000</v>
      </c>
      <c r="F12" s="4" t="s">
        <v>2350</v>
      </c>
      <c r="G12" s="4" t="s">
        <v>8146</v>
      </c>
      <c r="H12" s="4" t="s">
        <v>259</v>
      </c>
      <c r="I12" s="4" t="s">
        <v>55</v>
      </c>
      <c r="J12" s="4" t="s">
        <v>91</v>
      </c>
      <c r="K12" s="4" t="s">
        <v>166</v>
      </c>
      <c r="L12" s="4" t="s">
        <v>5150</v>
      </c>
      <c r="M12" s="4" t="s">
        <v>340</v>
      </c>
      <c r="N12" s="4" t="s">
        <v>137</v>
      </c>
      <c r="O12" s="4" t="s">
        <v>8147</v>
      </c>
      <c r="P12" s="4" t="s">
        <v>8148</v>
      </c>
      <c r="Q12" s="4" t="s">
        <v>8149</v>
      </c>
      <c r="R12" s="4" t="s">
        <v>8149</v>
      </c>
      <c r="S12" s="4" t="s">
        <v>3527</v>
      </c>
      <c r="T12" s="4" t="s">
        <v>3527</v>
      </c>
      <c r="U12" s="4"/>
      <c r="V12" s="4" t="s">
        <v>74</v>
      </c>
      <c r="W12" s="4" t="s">
        <v>61</v>
      </c>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t="s">
        <v>5448</v>
      </c>
      <c r="CF12" s="4" t="s">
        <v>5448</v>
      </c>
      <c r="CG12" s="4" t="s">
        <v>5448</v>
      </c>
      <c r="CH12" s="4" t="s">
        <v>5448</v>
      </c>
      <c r="CI12" s="4" t="s">
        <v>5448</v>
      </c>
      <c r="CJ12" s="4"/>
      <c r="CK12" s="4"/>
      <c r="CL12" s="4"/>
      <c r="CM12" s="4"/>
      <c r="CN12" s="4" t="s">
        <v>3172</v>
      </c>
      <c r="CO12" s="4"/>
      <c r="CP12" s="4"/>
      <c r="CQ12" s="4"/>
      <c r="CR12" s="4"/>
    </row>
    <row r="13" spans="1:96" ht="12.75">
      <c r="A13" s="4">
        <v>969</v>
      </c>
      <c r="B13" s="4">
        <v>10528</v>
      </c>
      <c r="C13" s="4" t="s">
        <v>176</v>
      </c>
      <c r="D13" s="4" t="s">
        <v>177</v>
      </c>
      <c r="E13" s="4">
        <v>160000</v>
      </c>
      <c r="F13" s="4" t="s">
        <v>178</v>
      </c>
      <c r="G13" s="4" t="s">
        <v>180</v>
      </c>
      <c r="H13" s="4" t="s">
        <v>146</v>
      </c>
      <c r="I13" s="4" t="s">
        <v>182</v>
      </c>
      <c r="J13" s="4" t="s">
        <v>183</v>
      </c>
      <c r="K13" s="4" t="s">
        <v>8150</v>
      </c>
      <c r="L13" s="4" t="s">
        <v>8150</v>
      </c>
      <c r="M13" s="4" t="s">
        <v>167</v>
      </c>
      <c r="N13" s="4" t="s">
        <v>167</v>
      </c>
      <c r="O13" s="4" t="s">
        <v>8151</v>
      </c>
      <c r="P13" s="4" t="s">
        <v>8152</v>
      </c>
      <c r="Q13" s="4" t="s">
        <v>8153</v>
      </c>
      <c r="R13" s="4" t="s">
        <v>8153</v>
      </c>
      <c r="S13" s="4" t="s">
        <v>3527</v>
      </c>
      <c r="T13" s="4" t="s">
        <v>3527</v>
      </c>
      <c r="U13" s="4" t="s">
        <v>59</v>
      </c>
      <c r="V13" s="4" t="s">
        <v>60</v>
      </c>
      <c r="W13" s="4" t="s">
        <v>75</v>
      </c>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t="s">
        <v>5448</v>
      </c>
      <c r="CF13" s="4" t="s">
        <v>5448</v>
      </c>
      <c r="CG13" s="4" t="s">
        <v>5448</v>
      </c>
      <c r="CH13" s="4" t="s">
        <v>5448</v>
      </c>
      <c r="CI13" s="4" t="s">
        <v>5448</v>
      </c>
      <c r="CJ13" s="4"/>
      <c r="CK13" s="4"/>
      <c r="CL13" s="4"/>
      <c r="CM13" s="4"/>
      <c r="CN13" s="4" t="s">
        <v>3172</v>
      </c>
      <c r="CO13" s="4"/>
      <c r="CP13" s="4"/>
      <c r="CQ13" s="4"/>
      <c r="CR13" s="4"/>
    </row>
    <row r="14" spans="1:96" ht="12.75">
      <c r="A14" s="4">
        <v>976</v>
      </c>
      <c r="B14" s="4">
        <v>10583</v>
      </c>
      <c r="C14" s="4" t="s">
        <v>8154</v>
      </c>
      <c r="D14" s="4" t="s">
        <v>8155</v>
      </c>
      <c r="E14" s="4">
        <v>10000</v>
      </c>
      <c r="F14" s="4" t="s">
        <v>6787</v>
      </c>
      <c r="G14" s="4" t="s">
        <v>8156</v>
      </c>
      <c r="H14" s="4" t="s">
        <v>90</v>
      </c>
      <c r="I14" s="4" t="s">
        <v>55</v>
      </c>
      <c r="J14" s="4" t="s">
        <v>2443</v>
      </c>
      <c r="K14" s="4" t="s">
        <v>1</v>
      </c>
      <c r="L14" s="4" t="s">
        <v>4259</v>
      </c>
      <c r="M14" s="4" t="s">
        <v>1170</v>
      </c>
      <c r="N14" s="4" t="s">
        <v>137</v>
      </c>
      <c r="O14" s="4" t="s">
        <v>8157</v>
      </c>
      <c r="P14" s="4" t="s">
        <v>8158</v>
      </c>
      <c r="Q14" s="4" t="s">
        <v>8159</v>
      </c>
      <c r="R14" s="4" t="s">
        <v>8159</v>
      </c>
      <c r="S14" s="4" t="s">
        <v>3527</v>
      </c>
      <c r="T14" s="4" t="s">
        <v>3527</v>
      </c>
      <c r="U14" s="4"/>
      <c r="V14" s="4" t="s">
        <v>74</v>
      </c>
      <c r="W14" s="4" t="s">
        <v>61</v>
      </c>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t="s">
        <v>5448</v>
      </c>
      <c r="CF14" s="4" t="s">
        <v>5448</v>
      </c>
      <c r="CG14" s="4" t="s">
        <v>5448</v>
      </c>
      <c r="CH14" s="4" t="s">
        <v>5448</v>
      </c>
      <c r="CI14" s="4" t="s">
        <v>5448</v>
      </c>
      <c r="CJ14" s="4"/>
      <c r="CK14" s="4"/>
      <c r="CL14" s="4"/>
      <c r="CM14" s="4"/>
      <c r="CN14" s="4" t="s">
        <v>3172</v>
      </c>
      <c r="CO14" s="4"/>
      <c r="CP14" s="4"/>
      <c r="CQ14" s="4"/>
      <c r="CR14" s="4"/>
    </row>
    <row r="15" spans="1:96" ht="12.75">
      <c r="A15" s="4">
        <v>2</v>
      </c>
      <c r="B15" s="4">
        <v>6</v>
      </c>
      <c r="C15" s="4" t="s">
        <v>1502</v>
      </c>
      <c r="D15" s="4" t="s">
        <v>1503</v>
      </c>
      <c r="E15" s="4">
        <v>28641</v>
      </c>
      <c r="F15" s="4" t="s">
        <v>1504</v>
      </c>
      <c r="G15" s="4" t="s">
        <v>1507</v>
      </c>
      <c r="H15" s="4" t="s">
        <v>90</v>
      </c>
      <c r="I15" s="4" t="s">
        <v>55</v>
      </c>
      <c r="J15" s="4" t="s">
        <v>206</v>
      </c>
      <c r="K15" s="4" t="s">
        <v>1</v>
      </c>
      <c r="L15" s="4" t="s">
        <v>5111</v>
      </c>
      <c r="M15" s="4" t="s">
        <v>1170</v>
      </c>
      <c r="N15" s="4" t="s">
        <v>137</v>
      </c>
      <c r="O15" s="4" t="s">
        <v>3258</v>
      </c>
      <c r="P15" s="4" t="s">
        <v>8160</v>
      </c>
      <c r="Q15" s="4" t="s">
        <v>8161</v>
      </c>
      <c r="R15" s="4" t="s">
        <v>8161</v>
      </c>
      <c r="S15" s="4" t="s">
        <v>8162</v>
      </c>
      <c r="T15" s="4" t="s">
        <v>8163</v>
      </c>
      <c r="U15" s="4" t="s">
        <v>59</v>
      </c>
      <c r="V15" s="4" t="s">
        <v>60</v>
      </c>
      <c r="W15" s="4" t="s">
        <v>75</v>
      </c>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t="s">
        <v>5526</v>
      </c>
      <c r="BD15" s="4" t="s">
        <v>5527</v>
      </c>
      <c r="BE15" s="4" t="s">
        <v>5528</v>
      </c>
      <c r="BF15" s="4"/>
      <c r="BG15" s="4"/>
      <c r="BH15" s="4"/>
      <c r="BI15" s="4"/>
      <c r="BJ15" s="4"/>
      <c r="BK15" s="4"/>
      <c r="BL15" s="4"/>
      <c r="BM15" s="4"/>
      <c r="BN15" s="4"/>
      <c r="BO15" s="4"/>
      <c r="BP15" s="4"/>
      <c r="BQ15" s="4"/>
      <c r="BR15" s="4"/>
      <c r="BS15" s="4"/>
      <c r="BT15" s="4"/>
      <c r="BU15" s="4"/>
      <c r="BV15" s="4"/>
      <c r="BW15" s="4"/>
      <c r="BX15" s="4"/>
      <c r="BY15" s="4"/>
      <c r="BZ15" s="4"/>
      <c r="CA15" s="4"/>
      <c r="CB15" s="4" t="s">
        <v>5529</v>
      </c>
      <c r="CC15" s="4" t="s">
        <v>5530</v>
      </c>
      <c r="CD15" s="4" t="s">
        <v>5531</v>
      </c>
      <c r="CE15" s="4" t="s">
        <v>5448</v>
      </c>
      <c r="CF15" s="4" t="s">
        <v>5448</v>
      </c>
      <c r="CG15" s="4" t="s">
        <v>5448</v>
      </c>
      <c r="CH15" s="4" t="s">
        <v>5448</v>
      </c>
      <c r="CI15" s="4" t="s">
        <v>5448</v>
      </c>
      <c r="CJ15" s="4"/>
      <c r="CK15" s="4"/>
      <c r="CL15" s="4"/>
      <c r="CM15" s="4"/>
      <c r="CN15" s="4" t="s">
        <v>3172</v>
      </c>
      <c r="CO15" s="4"/>
      <c r="CP15" s="4"/>
      <c r="CQ15" s="4"/>
      <c r="CR15" s="4"/>
    </row>
    <row r="16" spans="1:96" ht="12.75">
      <c r="A16" s="4">
        <v>3</v>
      </c>
      <c r="B16" s="4">
        <v>7</v>
      </c>
      <c r="C16" s="4" t="s">
        <v>1815</v>
      </c>
      <c r="D16" s="4" t="s">
        <v>1816</v>
      </c>
      <c r="E16" s="4">
        <v>20603</v>
      </c>
      <c r="F16" s="4" t="s">
        <v>1817</v>
      </c>
      <c r="G16" s="4" t="s">
        <v>1820</v>
      </c>
      <c r="H16" s="4" t="s">
        <v>90</v>
      </c>
      <c r="I16" s="4" t="s">
        <v>55</v>
      </c>
      <c r="J16" s="4" t="s">
        <v>206</v>
      </c>
      <c r="K16" s="4" t="s">
        <v>1</v>
      </c>
      <c r="L16" s="4" t="s">
        <v>5111</v>
      </c>
      <c r="M16" s="4" t="s">
        <v>111</v>
      </c>
      <c r="N16" s="4" t="s">
        <v>137</v>
      </c>
      <c r="O16" s="4" t="s">
        <v>3259</v>
      </c>
      <c r="P16" s="4" t="s">
        <v>8164</v>
      </c>
      <c r="Q16" s="4" t="s">
        <v>8165</v>
      </c>
      <c r="R16" s="4" t="s">
        <v>8165</v>
      </c>
      <c r="S16" s="4" t="s">
        <v>8166</v>
      </c>
      <c r="T16" s="4" t="s">
        <v>8167</v>
      </c>
      <c r="U16" s="4" t="s">
        <v>112</v>
      </c>
      <c r="V16" s="4" t="s">
        <v>60</v>
      </c>
      <c r="W16" s="4" t="s">
        <v>75</v>
      </c>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t="s">
        <v>5526</v>
      </c>
      <c r="BD16" s="4" t="s">
        <v>5527</v>
      </c>
      <c r="BE16" s="4" t="s">
        <v>8168</v>
      </c>
      <c r="BF16" s="4"/>
      <c r="BG16" s="4"/>
      <c r="BH16" s="4"/>
      <c r="BI16" s="4"/>
      <c r="BJ16" s="4"/>
      <c r="BK16" s="4"/>
      <c r="BL16" s="4"/>
      <c r="BM16" s="4"/>
      <c r="BN16" s="4"/>
      <c r="BO16" s="4"/>
      <c r="BP16" s="4"/>
      <c r="BQ16" s="4"/>
      <c r="BR16" s="4"/>
      <c r="BS16" s="4"/>
      <c r="BT16" s="4"/>
      <c r="BU16" s="4"/>
      <c r="BV16" s="4"/>
      <c r="BW16" s="4"/>
      <c r="BX16" s="4"/>
      <c r="BY16" s="4"/>
      <c r="BZ16" s="4"/>
      <c r="CA16" s="4"/>
      <c r="CB16" s="4" t="s">
        <v>5529</v>
      </c>
      <c r="CC16" s="4" t="s">
        <v>5530</v>
      </c>
      <c r="CD16" s="4" t="s">
        <v>5531</v>
      </c>
      <c r="CE16" s="4" t="s">
        <v>5448</v>
      </c>
      <c r="CF16" s="4" t="s">
        <v>5448</v>
      </c>
      <c r="CG16" s="4" t="s">
        <v>5448</v>
      </c>
      <c r="CH16" s="4" t="s">
        <v>5448</v>
      </c>
      <c r="CI16" s="4" t="s">
        <v>5448</v>
      </c>
      <c r="CJ16" s="4"/>
      <c r="CK16" s="4"/>
      <c r="CL16" s="4"/>
      <c r="CM16" s="4"/>
      <c r="CN16" s="4" t="s">
        <v>3172</v>
      </c>
      <c r="CO16" s="4"/>
      <c r="CP16" s="4"/>
      <c r="CQ16" s="4"/>
      <c r="CR16" s="4"/>
    </row>
    <row r="17" spans="1:96" ht="12.75">
      <c r="A17" s="4">
        <v>988</v>
      </c>
      <c r="B17" s="4">
        <v>10595</v>
      </c>
      <c r="C17" s="4" t="s">
        <v>1425</v>
      </c>
      <c r="D17" s="4" t="s">
        <v>1426</v>
      </c>
      <c r="E17" s="4">
        <v>32000</v>
      </c>
      <c r="F17" s="4" t="s">
        <v>1427</v>
      </c>
      <c r="G17" s="4" t="s">
        <v>1429</v>
      </c>
      <c r="H17" s="4" t="s">
        <v>69</v>
      </c>
      <c r="I17" s="4" t="s">
        <v>55</v>
      </c>
      <c r="J17" s="4" t="s">
        <v>822</v>
      </c>
      <c r="K17" s="4" t="s">
        <v>166</v>
      </c>
      <c r="L17" s="4" t="s">
        <v>8120</v>
      </c>
      <c r="M17" s="4" t="s">
        <v>823</v>
      </c>
      <c r="N17" s="4" t="s">
        <v>137</v>
      </c>
      <c r="O17" s="4" t="s">
        <v>8169</v>
      </c>
      <c r="P17" s="4" t="s">
        <v>8170</v>
      </c>
      <c r="Q17" s="4" t="s">
        <v>8171</v>
      </c>
      <c r="R17" s="4" t="s">
        <v>8172</v>
      </c>
      <c r="S17" s="4" t="s">
        <v>3527</v>
      </c>
      <c r="T17" s="4" t="s">
        <v>3527</v>
      </c>
      <c r="U17" s="4" t="s">
        <v>59</v>
      </c>
      <c r="V17" s="4" t="s">
        <v>60</v>
      </c>
      <c r="W17" s="4" t="s">
        <v>75</v>
      </c>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t="s">
        <v>5448</v>
      </c>
      <c r="CF17" s="4" t="s">
        <v>5448</v>
      </c>
      <c r="CG17" s="4" t="s">
        <v>8173</v>
      </c>
      <c r="CH17" s="4" t="s">
        <v>5448</v>
      </c>
      <c r="CI17" s="4" t="s">
        <v>5448</v>
      </c>
      <c r="CJ17" s="4"/>
      <c r="CK17" s="4"/>
      <c r="CL17" s="4"/>
      <c r="CM17" s="4"/>
      <c r="CN17" s="4" t="s">
        <v>3172</v>
      </c>
      <c r="CO17" s="4"/>
      <c r="CP17" s="4"/>
      <c r="CQ17" s="4"/>
      <c r="CR17" s="4"/>
    </row>
    <row r="18" spans="1:96" ht="12.75">
      <c r="A18" s="4">
        <v>989</v>
      </c>
      <c r="B18" s="4">
        <v>10596</v>
      </c>
      <c r="C18" s="4" t="s">
        <v>2456</v>
      </c>
      <c r="D18" s="4" t="s">
        <v>2457</v>
      </c>
      <c r="E18" s="4">
        <v>10000</v>
      </c>
      <c r="F18" s="4" t="s">
        <v>2458</v>
      </c>
      <c r="G18" s="4" t="s">
        <v>2460</v>
      </c>
      <c r="H18" s="4" t="s">
        <v>90</v>
      </c>
      <c r="I18" s="4" t="s">
        <v>55</v>
      </c>
      <c r="J18" s="4" t="s">
        <v>2443</v>
      </c>
      <c r="K18" s="4" t="s">
        <v>1</v>
      </c>
      <c r="L18" s="4" t="s">
        <v>4259</v>
      </c>
      <c r="M18" s="4" t="s">
        <v>1170</v>
      </c>
      <c r="N18" s="4" t="s">
        <v>137</v>
      </c>
      <c r="O18" s="4" t="s">
        <v>8174</v>
      </c>
      <c r="P18" s="4" t="s">
        <v>8175</v>
      </c>
      <c r="Q18" s="4" t="s">
        <v>8176</v>
      </c>
      <c r="R18" s="4" t="s">
        <v>8176</v>
      </c>
      <c r="S18" s="4" t="s">
        <v>8177</v>
      </c>
      <c r="T18" s="4" t="s">
        <v>3527</v>
      </c>
      <c r="U18" s="4" t="s">
        <v>59</v>
      </c>
      <c r="V18" s="4" t="s">
        <v>60</v>
      </c>
      <c r="W18" s="4" t="s">
        <v>61</v>
      </c>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t="s">
        <v>5448</v>
      </c>
      <c r="CF18" s="4" t="s">
        <v>5448</v>
      </c>
      <c r="CG18" s="4" t="s">
        <v>5448</v>
      </c>
      <c r="CH18" s="4" t="s">
        <v>5448</v>
      </c>
      <c r="CI18" s="4" t="s">
        <v>5448</v>
      </c>
      <c r="CJ18" s="4"/>
      <c r="CK18" s="4"/>
      <c r="CL18" s="4"/>
      <c r="CM18" s="4"/>
      <c r="CN18" s="4" t="s">
        <v>3172</v>
      </c>
      <c r="CO18" s="4"/>
      <c r="CP18" s="4"/>
      <c r="CQ18" s="4"/>
      <c r="CR18" s="4"/>
    </row>
    <row r="19" spans="1:96" ht="12.75">
      <c r="A19" s="4">
        <v>990</v>
      </c>
      <c r="B19" s="4">
        <v>10597</v>
      </c>
      <c r="C19" s="4" t="s">
        <v>2932</v>
      </c>
      <c r="D19" s="4" t="s">
        <v>2933</v>
      </c>
      <c r="E19" s="4">
        <v>8000</v>
      </c>
      <c r="F19" s="4" t="s">
        <v>2934</v>
      </c>
      <c r="G19" s="4" t="s">
        <v>2936</v>
      </c>
      <c r="H19" s="4" t="s">
        <v>90</v>
      </c>
      <c r="I19" s="4" t="s">
        <v>55</v>
      </c>
      <c r="J19" s="4" t="s">
        <v>91</v>
      </c>
      <c r="K19" s="4" t="s">
        <v>1</v>
      </c>
      <c r="L19" s="4" t="s">
        <v>5111</v>
      </c>
      <c r="M19" s="4" t="s">
        <v>111</v>
      </c>
      <c r="N19" s="4" t="s">
        <v>137</v>
      </c>
      <c r="O19" s="4" t="s">
        <v>8178</v>
      </c>
      <c r="P19" s="4" t="s">
        <v>8179</v>
      </c>
      <c r="Q19" s="4" t="s">
        <v>8180</v>
      </c>
      <c r="R19" s="4" t="s">
        <v>8180</v>
      </c>
      <c r="S19" s="4" t="s">
        <v>3527</v>
      </c>
      <c r="T19" s="4" t="s">
        <v>3527</v>
      </c>
      <c r="U19" s="4" t="s">
        <v>112</v>
      </c>
      <c r="V19" s="4" t="s">
        <v>60</v>
      </c>
      <c r="W19" s="4" t="s">
        <v>61</v>
      </c>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t="s">
        <v>5448</v>
      </c>
      <c r="CF19" s="4" t="s">
        <v>5448</v>
      </c>
      <c r="CG19" s="4" t="s">
        <v>5448</v>
      </c>
      <c r="CH19" s="4" t="s">
        <v>5448</v>
      </c>
      <c r="CI19" s="4" t="s">
        <v>5448</v>
      </c>
      <c r="CJ19" s="4"/>
      <c r="CK19" s="4"/>
      <c r="CL19" s="4"/>
      <c r="CM19" s="4"/>
      <c r="CN19" s="4" t="s">
        <v>3172</v>
      </c>
      <c r="CO19" s="4"/>
      <c r="CP19" s="4"/>
      <c r="CQ19" s="4"/>
      <c r="CR19" s="4"/>
    </row>
    <row r="20" spans="1:96" ht="12.75">
      <c r="A20" s="4">
        <v>991</v>
      </c>
      <c r="B20" s="4">
        <v>10598</v>
      </c>
      <c r="C20" s="4" t="s">
        <v>2937</v>
      </c>
      <c r="D20" s="4" t="s">
        <v>2938</v>
      </c>
      <c r="E20" s="4">
        <v>8000</v>
      </c>
      <c r="F20" s="4" t="s">
        <v>2934</v>
      </c>
      <c r="G20" s="4" t="s">
        <v>2939</v>
      </c>
      <c r="H20" s="4" t="s">
        <v>90</v>
      </c>
      <c r="I20" s="4" t="s">
        <v>55</v>
      </c>
      <c r="J20" s="4" t="s">
        <v>91</v>
      </c>
      <c r="K20" s="4" t="s">
        <v>1</v>
      </c>
      <c r="L20" s="4" t="s">
        <v>5111</v>
      </c>
      <c r="M20" s="4" t="s">
        <v>111</v>
      </c>
      <c r="N20" s="4" t="s">
        <v>137</v>
      </c>
      <c r="O20" s="4" t="s">
        <v>8181</v>
      </c>
      <c r="P20" s="4" t="s">
        <v>8182</v>
      </c>
      <c r="Q20" s="4" t="s">
        <v>8183</v>
      </c>
      <c r="R20" s="4" t="s">
        <v>8183</v>
      </c>
      <c r="S20" s="4" t="s">
        <v>3527</v>
      </c>
      <c r="T20" s="4" t="s">
        <v>3527</v>
      </c>
      <c r="U20" s="4" t="s">
        <v>112</v>
      </c>
      <c r="V20" s="4" t="s">
        <v>60</v>
      </c>
      <c r="W20" s="4" t="s">
        <v>61</v>
      </c>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t="s">
        <v>5448</v>
      </c>
      <c r="CF20" s="4" t="s">
        <v>5448</v>
      </c>
      <c r="CG20" s="4" t="s">
        <v>5448</v>
      </c>
      <c r="CH20" s="4" t="s">
        <v>5448</v>
      </c>
      <c r="CI20" s="4" t="s">
        <v>5448</v>
      </c>
      <c r="CJ20" s="4"/>
      <c r="CK20" s="4"/>
      <c r="CL20" s="4"/>
      <c r="CM20" s="4"/>
      <c r="CN20" s="4" t="s">
        <v>3172</v>
      </c>
      <c r="CO20" s="4"/>
      <c r="CP20" s="4"/>
      <c r="CQ20" s="4"/>
      <c r="CR20" s="4"/>
    </row>
    <row r="21" spans="1:96" ht="12.75">
      <c r="A21" s="4">
        <v>999</v>
      </c>
      <c r="B21" s="4">
        <v>10606</v>
      </c>
      <c r="C21" s="4" t="s">
        <v>94</v>
      </c>
      <c r="D21" s="4" t="s">
        <v>95</v>
      </c>
      <c r="E21" s="4">
        <v>10000</v>
      </c>
      <c r="F21" s="4" t="s">
        <v>49</v>
      </c>
      <c r="G21" s="4" t="s">
        <v>96</v>
      </c>
      <c r="H21" s="4" t="s">
        <v>90</v>
      </c>
      <c r="I21" s="4" t="s">
        <v>55</v>
      </c>
      <c r="J21" s="4" t="s">
        <v>91</v>
      </c>
      <c r="K21" s="4" t="s">
        <v>4283</v>
      </c>
      <c r="L21" s="4" t="s">
        <v>4283</v>
      </c>
      <c r="M21" s="4" t="s">
        <v>93</v>
      </c>
      <c r="N21" s="4" t="s">
        <v>137</v>
      </c>
      <c r="O21" s="4" t="s">
        <v>8184</v>
      </c>
      <c r="P21" s="4" t="s">
        <v>8185</v>
      </c>
      <c r="Q21" s="4" t="s">
        <v>8186</v>
      </c>
      <c r="R21" s="4" t="s">
        <v>8186</v>
      </c>
      <c r="S21" s="4" t="s">
        <v>3527</v>
      </c>
      <c r="T21" s="4" t="s">
        <v>3527</v>
      </c>
      <c r="U21" s="4" t="s">
        <v>59</v>
      </c>
      <c r="V21" s="4" t="s">
        <v>60</v>
      </c>
      <c r="W21" s="4" t="s">
        <v>61</v>
      </c>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t="s">
        <v>5448</v>
      </c>
      <c r="CF21" s="4" t="s">
        <v>5448</v>
      </c>
      <c r="CG21" s="4" t="s">
        <v>5448</v>
      </c>
      <c r="CH21" s="4" t="s">
        <v>5448</v>
      </c>
      <c r="CI21" s="4" t="s">
        <v>5448</v>
      </c>
      <c r="CJ21" s="4"/>
      <c r="CK21" s="4"/>
      <c r="CL21" s="4"/>
      <c r="CM21" s="4"/>
      <c r="CN21" s="4" t="s">
        <v>3172</v>
      </c>
      <c r="CO21" s="4"/>
      <c r="CP21" s="4"/>
      <c r="CQ21" s="4"/>
      <c r="CR21" s="4"/>
    </row>
    <row r="22" spans="1:96" ht="12.75">
      <c r="A22" s="4">
        <v>4</v>
      </c>
      <c r="B22" s="4">
        <v>8</v>
      </c>
      <c r="C22" s="4" t="s">
        <v>2059</v>
      </c>
      <c r="D22" s="4" t="s">
        <v>2060</v>
      </c>
      <c r="E22" s="4">
        <v>14847</v>
      </c>
      <c r="F22" s="4" t="s">
        <v>2061</v>
      </c>
      <c r="G22" s="4" t="s">
        <v>2064</v>
      </c>
      <c r="H22" s="4" t="s">
        <v>90</v>
      </c>
      <c r="I22" s="4" t="s">
        <v>55</v>
      </c>
      <c r="J22" s="4" t="s">
        <v>1272</v>
      </c>
      <c r="K22" s="4" t="s">
        <v>1</v>
      </c>
      <c r="L22" s="4" t="s">
        <v>5111</v>
      </c>
      <c r="M22" s="4" t="s">
        <v>111</v>
      </c>
      <c r="N22" s="4" t="s">
        <v>137</v>
      </c>
      <c r="O22" s="4" t="s">
        <v>3260</v>
      </c>
      <c r="P22" s="4" t="s">
        <v>8187</v>
      </c>
      <c r="Q22" s="4" t="s">
        <v>8188</v>
      </c>
      <c r="R22" s="4" t="s">
        <v>8188</v>
      </c>
      <c r="S22" s="4" t="s">
        <v>8189</v>
      </c>
      <c r="T22" s="4" t="s">
        <v>8190</v>
      </c>
      <c r="U22" s="4" t="s">
        <v>112</v>
      </c>
      <c r="V22" s="4" t="s">
        <v>60</v>
      </c>
      <c r="W22" s="4" t="s">
        <v>61</v>
      </c>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t="s">
        <v>5448</v>
      </c>
      <c r="CF22" s="4" t="s">
        <v>5448</v>
      </c>
      <c r="CG22" s="4" t="s">
        <v>5448</v>
      </c>
      <c r="CH22" s="4" t="s">
        <v>5448</v>
      </c>
      <c r="CI22" s="4" t="s">
        <v>5448</v>
      </c>
      <c r="CJ22" s="4"/>
      <c r="CK22" s="4"/>
      <c r="CL22" s="4"/>
      <c r="CM22" s="4"/>
      <c r="CN22" s="4" t="s">
        <v>3172</v>
      </c>
      <c r="CO22" s="4"/>
      <c r="CP22" s="4"/>
      <c r="CQ22" s="4"/>
      <c r="CR22" s="4"/>
    </row>
    <row r="23" spans="1:96" ht="12.75">
      <c r="A23" s="4">
        <v>1001</v>
      </c>
      <c r="B23" s="4">
        <v>10623</v>
      </c>
      <c r="C23" s="4" t="s">
        <v>62</v>
      </c>
      <c r="D23" s="4" t="s">
        <v>63</v>
      </c>
      <c r="E23" s="4">
        <v>35000</v>
      </c>
      <c r="F23" s="4" t="s">
        <v>64</v>
      </c>
      <c r="G23" s="4" t="s">
        <v>67</v>
      </c>
      <c r="H23" s="4" t="s">
        <v>69</v>
      </c>
      <c r="I23" s="4" t="s">
        <v>70</v>
      </c>
      <c r="J23" s="4" t="s">
        <v>71</v>
      </c>
      <c r="K23" s="4" t="s">
        <v>72</v>
      </c>
      <c r="L23" s="4" t="s">
        <v>72</v>
      </c>
      <c r="M23" s="4" t="s">
        <v>73</v>
      </c>
      <c r="N23" s="4" t="s">
        <v>127</v>
      </c>
      <c r="O23" s="4" t="s">
        <v>8191</v>
      </c>
      <c r="P23" s="4" t="s">
        <v>8192</v>
      </c>
      <c r="Q23" s="4" t="s">
        <v>8193</v>
      </c>
      <c r="R23" s="4" t="s">
        <v>8194</v>
      </c>
      <c r="S23" s="4" t="s">
        <v>3527</v>
      </c>
      <c r="T23" s="4" t="s">
        <v>3527</v>
      </c>
      <c r="U23" s="4"/>
      <c r="V23" s="4" t="s">
        <v>74</v>
      </c>
      <c r="W23" s="4" t="s">
        <v>75</v>
      </c>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t="s">
        <v>5448</v>
      </c>
      <c r="CF23" s="4" t="s">
        <v>5448</v>
      </c>
      <c r="CG23" s="4" t="s">
        <v>5448</v>
      </c>
      <c r="CH23" s="4" t="s">
        <v>5448</v>
      </c>
      <c r="CI23" s="4" t="s">
        <v>5448</v>
      </c>
      <c r="CJ23" s="4"/>
      <c r="CK23" s="4"/>
      <c r="CL23" s="4"/>
      <c r="CM23" s="4"/>
      <c r="CN23" s="4" t="s">
        <v>3172</v>
      </c>
      <c r="CO23" s="4"/>
      <c r="CP23" s="4"/>
      <c r="CQ23" s="4"/>
      <c r="CR23" s="4"/>
    </row>
    <row r="24" spans="1:96" ht="12.75">
      <c r="A24" s="4">
        <v>1012</v>
      </c>
      <c r="B24" s="4">
        <v>10635</v>
      </c>
      <c r="C24" s="4" t="s">
        <v>8195</v>
      </c>
      <c r="D24" s="4" t="s">
        <v>8196</v>
      </c>
      <c r="E24" s="4">
        <v>10000</v>
      </c>
      <c r="F24" s="4" t="s">
        <v>8197</v>
      </c>
      <c r="G24" s="4" t="s">
        <v>8198</v>
      </c>
      <c r="H24" s="4" t="s">
        <v>90</v>
      </c>
      <c r="I24" s="4" t="s">
        <v>55</v>
      </c>
      <c r="J24" s="4" t="s">
        <v>91</v>
      </c>
      <c r="K24" s="4" t="s">
        <v>4283</v>
      </c>
      <c r="L24" s="4" t="s">
        <v>4283</v>
      </c>
      <c r="M24" s="4" t="s">
        <v>93</v>
      </c>
      <c r="N24" s="4" t="s">
        <v>137</v>
      </c>
      <c r="O24" s="4" t="s">
        <v>8199</v>
      </c>
      <c r="P24" s="4" t="s">
        <v>8200</v>
      </c>
      <c r="Q24" s="4" t="s">
        <v>8201</v>
      </c>
      <c r="R24" s="4" t="s">
        <v>8201</v>
      </c>
      <c r="S24" s="4" t="s">
        <v>3527</v>
      </c>
      <c r="T24" s="4" t="s">
        <v>3527</v>
      </c>
      <c r="U24" s="4"/>
      <c r="V24" s="4" t="s">
        <v>60</v>
      </c>
      <c r="W24" s="4" t="s">
        <v>61</v>
      </c>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t="s">
        <v>5448</v>
      </c>
      <c r="CF24" s="4" t="s">
        <v>5448</v>
      </c>
      <c r="CG24" s="4" t="s">
        <v>5448</v>
      </c>
      <c r="CH24" s="4" t="s">
        <v>5448</v>
      </c>
      <c r="CI24" s="4" t="s">
        <v>5448</v>
      </c>
      <c r="CJ24" s="4"/>
      <c r="CK24" s="4"/>
      <c r="CL24" s="4"/>
      <c r="CM24" s="4"/>
      <c r="CN24" s="4" t="s">
        <v>3172</v>
      </c>
      <c r="CO24" s="4"/>
      <c r="CP24" s="4"/>
      <c r="CQ24" s="4"/>
      <c r="CR24" s="4"/>
    </row>
    <row r="25" spans="1:96" ht="12.75">
      <c r="A25" s="4">
        <v>228</v>
      </c>
      <c r="B25" s="4">
        <v>9531</v>
      </c>
      <c r="C25" s="4" t="s">
        <v>368</v>
      </c>
      <c r="D25" s="4" t="s">
        <v>369</v>
      </c>
      <c r="E25" s="4">
        <v>90000</v>
      </c>
      <c r="F25" s="4" t="s">
        <v>370</v>
      </c>
      <c r="G25" s="4" t="s">
        <v>373</v>
      </c>
      <c r="H25" s="4" t="s">
        <v>146</v>
      </c>
      <c r="I25" s="4" t="s">
        <v>182</v>
      </c>
      <c r="J25" s="4" t="s">
        <v>268</v>
      </c>
      <c r="K25" s="4" t="s">
        <v>8150</v>
      </c>
      <c r="L25" s="4" t="s">
        <v>8150</v>
      </c>
      <c r="M25" s="4" t="s">
        <v>374</v>
      </c>
      <c r="N25" s="4" t="s">
        <v>167</v>
      </c>
      <c r="O25" s="4" t="s">
        <v>3310</v>
      </c>
      <c r="P25" s="4" t="s">
        <v>8202</v>
      </c>
      <c r="Q25" s="4" t="s">
        <v>8203</v>
      </c>
      <c r="R25" s="4" t="s">
        <v>8203</v>
      </c>
      <c r="S25" s="4" t="s">
        <v>3527</v>
      </c>
      <c r="T25" s="4" t="s">
        <v>3527</v>
      </c>
      <c r="U25" s="4" t="s">
        <v>59</v>
      </c>
      <c r="V25" s="4" t="s">
        <v>60</v>
      </c>
      <c r="W25" s="4" t="s">
        <v>75</v>
      </c>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t="s">
        <v>5572</v>
      </c>
      <c r="BG25" s="4" t="s">
        <v>370</v>
      </c>
      <c r="BH25" s="4" t="s">
        <v>8204</v>
      </c>
      <c r="BI25" s="4" t="s">
        <v>8205</v>
      </c>
      <c r="BJ25" s="4" t="s">
        <v>5575</v>
      </c>
      <c r="BK25" s="4" t="s">
        <v>5576</v>
      </c>
      <c r="BL25" s="4" t="s">
        <v>5577</v>
      </c>
      <c r="BM25" s="4"/>
      <c r="BN25" s="4"/>
      <c r="BO25" s="4"/>
      <c r="BP25" s="4"/>
      <c r="BQ25" s="4"/>
      <c r="BR25" s="4"/>
      <c r="BS25" s="4" t="s">
        <v>5541</v>
      </c>
      <c r="BT25" s="4" t="s">
        <v>3527</v>
      </c>
      <c r="BU25" s="4" t="s">
        <v>3527</v>
      </c>
      <c r="BV25" s="4"/>
      <c r="BW25" s="4"/>
      <c r="BX25" s="4"/>
      <c r="BY25" s="4" t="s">
        <v>5546</v>
      </c>
      <c r="BZ25" s="4" t="s">
        <v>3527</v>
      </c>
      <c r="CA25" s="4" t="s">
        <v>5448</v>
      </c>
      <c r="CB25" s="4"/>
      <c r="CC25" s="4"/>
      <c r="CD25" s="4"/>
      <c r="CE25" s="4" t="s">
        <v>8132</v>
      </c>
      <c r="CF25" s="4" t="s">
        <v>5548</v>
      </c>
      <c r="CG25" s="4" t="s">
        <v>5448</v>
      </c>
      <c r="CH25" s="4" t="s">
        <v>5448</v>
      </c>
      <c r="CI25" s="4" t="s">
        <v>5448</v>
      </c>
      <c r="CJ25" s="4"/>
      <c r="CK25" s="4"/>
      <c r="CL25" s="4"/>
      <c r="CM25" s="4"/>
      <c r="CN25" s="4" t="s">
        <v>3172</v>
      </c>
      <c r="CO25" s="4"/>
      <c r="CP25" s="4"/>
      <c r="CQ25" s="4"/>
      <c r="CR25" s="4"/>
    </row>
    <row r="26" spans="1:96" ht="12.75">
      <c r="A26" s="4">
        <v>51</v>
      </c>
      <c r="B26" s="4">
        <v>6705</v>
      </c>
      <c r="C26" s="4" t="s">
        <v>1805</v>
      </c>
      <c r="D26" s="4" t="s">
        <v>1806</v>
      </c>
      <c r="E26" s="4">
        <v>21115</v>
      </c>
      <c r="F26" s="4" t="s">
        <v>1807</v>
      </c>
      <c r="G26" s="4" t="s">
        <v>1810</v>
      </c>
      <c r="H26" s="4" t="s">
        <v>90</v>
      </c>
      <c r="I26" s="4" t="s">
        <v>55</v>
      </c>
      <c r="J26" s="4" t="s">
        <v>1272</v>
      </c>
      <c r="K26" s="4" t="s">
        <v>166</v>
      </c>
      <c r="L26" s="4" t="s">
        <v>5150</v>
      </c>
      <c r="M26" s="4" t="s">
        <v>1459</v>
      </c>
      <c r="N26" s="4" t="s">
        <v>137</v>
      </c>
      <c r="O26" s="4" t="s">
        <v>3281</v>
      </c>
      <c r="P26" s="4" t="s">
        <v>8206</v>
      </c>
      <c r="Q26" s="4" t="s">
        <v>8207</v>
      </c>
      <c r="R26" s="4" t="s">
        <v>8207</v>
      </c>
      <c r="S26" s="4" t="s">
        <v>8208</v>
      </c>
      <c r="T26" s="4" t="s">
        <v>8209</v>
      </c>
      <c r="U26" s="4" t="s">
        <v>118</v>
      </c>
      <c r="V26" s="4" t="s">
        <v>60</v>
      </c>
      <c r="W26" s="4" t="s">
        <v>61</v>
      </c>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t="s">
        <v>5526</v>
      </c>
      <c r="BK26" s="4" t="s">
        <v>6008</v>
      </c>
      <c r="BL26" s="4" t="s">
        <v>6009</v>
      </c>
      <c r="BM26" s="4"/>
      <c r="BN26" s="4"/>
      <c r="BO26" s="4"/>
      <c r="BP26" s="4"/>
      <c r="BQ26" s="4"/>
      <c r="BR26" s="4"/>
      <c r="BS26" s="4"/>
      <c r="BT26" s="4"/>
      <c r="BU26" s="4"/>
      <c r="BV26" s="4"/>
      <c r="BW26" s="4"/>
      <c r="BX26" s="4"/>
      <c r="BY26" s="4"/>
      <c r="BZ26" s="4"/>
      <c r="CA26" s="4"/>
      <c r="CB26" s="4"/>
      <c r="CC26" s="4"/>
      <c r="CD26" s="4"/>
      <c r="CE26" s="4" t="s">
        <v>5448</v>
      </c>
      <c r="CF26" s="4" t="s">
        <v>5448</v>
      </c>
      <c r="CG26" s="4" t="s">
        <v>5448</v>
      </c>
      <c r="CH26" s="4" t="s">
        <v>5448</v>
      </c>
      <c r="CI26" s="4" t="s">
        <v>5448</v>
      </c>
      <c r="CJ26" s="4"/>
      <c r="CK26" s="4"/>
      <c r="CL26" s="4"/>
      <c r="CM26" s="4"/>
      <c r="CN26" s="4" t="s">
        <v>3172</v>
      </c>
      <c r="CO26" s="4"/>
      <c r="CP26" s="4"/>
      <c r="CQ26" s="4"/>
      <c r="CR26" s="4"/>
    </row>
    <row r="27" spans="1:96" ht="12.75">
      <c r="A27" s="4">
        <v>75</v>
      </c>
      <c r="B27" s="4">
        <v>7822</v>
      </c>
      <c r="C27" s="4" t="s">
        <v>8210</v>
      </c>
      <c r="D27" s="4" t="s">
        <v>8211</v>
      </c>
      <c r="E27" s="4">
        <v>10021</v>
      </c>
      <c r="F27" s="4" t="s">
        <v>8212</v>
      </c>
      <c r="G27" s="4" t="s">
        <v>8213</v>
      </c>
      <c r="H27" s="4" t="s">
        <v>259</v>
      </c>
      <c r="I27" s="4" t="s">
        <v>55</v>
      </c>
      <c r="J27" s="4" t="s">
        <v>91</v>
      </c>
      <c r="K27" s="4" t="s">
        <v>166</v>
      </c>
      <c r="L27" s="4" t="s">
        <v>5150</v>
      </c>
      <c r="M27" s="4" t="s">
        <v>1246</v>
      </c>
      <c r="N27" s="4" t="s">
        <v>137</v>
      </c>
      <c r="O27" s="4" t="s">
        <v>8214</v>
      </c>
      <c r="P27" s="4" t="s">
        <v>8215</v>
      </c>
      <c r="Q27" s="4" t="s">
        <v>8216</v>
      </c>
      <c r="R27" s="4" t="s">
        <v>8216</v>
      </c>
      <c r="S27" s="4" t="s">
        <v>3527</v>
      </c>
      <c r="T27" s="4" t="s">
        <v>3527</v>
      </c>
      <c r="U27" s="4"/>
      <c r="V27" s="4" t="s">
        <v>74</v>
      </c>
      <c r="W27" s="4" t="s">
        <v>61</v>
      </c>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t="s">
        <v>5526</v>
      </c>
      <c r="BK27" s="4" t="s">
        <v>5639</v>
      </c>
      <c r="BL27" s="4" t="s">
        <v>5640</v>
      </c>
      <c r="BM27" s="4"/>
      <c r="BN27" s="4"/>
      <c r="BO27" s="4"/>
      <c r="BP27" s="4"/>
      <c r="BQ27" s="4"/>
      <c r="BR27" s="4"/>
      <c r="BS27" s="4"/>
      <c r="BT27" s="4"/>
      <c r="BU27" s="4"/>
      <c r="BV27" s="4"/>
      <c r="BW27" s="4"/>
      <c r="BX27" s="4"/>
      <c r="BY27" s="4"/>
      <c r="BZ27" s="4"/>
      <c r="CA27" s="4"/>
      <c r="CB27" s="4"/>
      <c r="CC27" s="4"/>
      <c r="CD27" s="4"/>
      <c r="CE27" s="4" t="s">
        <v>5448</v>
      </c>
      <c r="CF27" s="4" t="s">
        <v>5448</v>
      </c>
      <c r="CG27" s="4" t="s">
        <v>5448</v>
      </c>
      <c r="CH27" s="4" t="s">
        <v>5448</v>
      </c>
      <c r="CI27" s="4" t="s">
        <v>5448</v>
      </c>
      <c r="CJ27" s="4"/>
      <c r="CK27" s="4"/>
      <c r="CL27" s="4"/>
      <c r="CM27" s="4"/>
      <c r="CN27" s="4" t="s">
        <v>3172</v>
      </c>
      <c r="CO27" s="4"/>
      <c r="CP27" s="4"/>
      <c r="CQ27" s="4"/>
      <c r="CR27" s="4"/>
    </row>
    <row r="28" spans="1:96" ht="12.75">
      <c r="A28" s="4">
        <v>388</v>
      </c>
      <c r="B28" s="4">
        <v>9792</v>
      </c>
      <c r="C28" s="4" t="s">
        <v>896</v>
      </c>
      <c r="D28" s="4" t="s">
        <v>897</v>
      </c>
      <c r="E28" s="4">
        <v>53000</v>
      </c>
      <c r="F28" s="4" t="s">
        <v>898</v>
      </c>
      <c r="G28" s="4" t="s">
        <v>900</v>
      </c>
      <c r="H28" s="4" t="s">
        <v>146</v>
      </c>
      <c r="I28" s="4" t="s">
        <v>182</v>
      </c>
      <c r="J28" s="4" t="s">
        <v>268</v>
      </c>
      <c r="K28" s="4" t="s">
        <v>166</v>
      </c>
      <c r="L28" s="4" t="s">
        <v>5150</v>
      </c>
      <c r="M28" s="4" t="s">
        <v>579</v>
      </c>
      <c r="N28" s="4" t="s">
        <v>167</v>
      </c>
      <c r="O28" s="4" t="s">
        <v>3300</v>
      </c>
      <c r="P28" s="4" t="s">
        <v>8217</v>
      </c>
      <c r="Q28" s="4" t="s">
        <v>8218</v>
      </c>
      <c r="R28" s="4" t="s">
        <v>8219</v>
      </c>
      <c r="S28" s="4" t="s">
        <v>3527</v>
      </c>
      <c r="T28" s="4" t="s">
        <v>3527</v>
      </c>
      <c r="U28" s="4" t="s">
        <v>59</v>
      </c>
      <c r="V28" s="4" t="s">
        <v>60</v>
      </c>
      <c r="W28" s="4" t="s">
        <v>75</v>
      </c>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t="s">
        <v>5572</v>
      </c>
      <c r="BG28" s="4" t="s">
        <v>898</v>
      </c>
      <c r="BH28" s="4" t="s">
        <v>8220</v>
      </c>
      <c r="BI28" s="4" t="s">
        <v>5574</v>
      </c>
      <c r="BJ28" s="4" t="s">
        <v>5575</v>
      </c>
      <c r="BK28" s="4" t="s">
        <v>5576</v>
      </c>
      <c r="BL28" s="4" t="s">
        <v>5577</v>
      </c>
      <c r="BM28" s="4"/>
      <c r="BN28" s="4"/>
      <c r="BO28" s="4"/>
      <c r="BP28" s="4"/>
      <c r="BQ28" s="4"/>
      <c r="BR28" s="4"/>
      <c r="BS28" s="4" t="s">
        <v>5541</v>
      </c>
      <c r="BT28" s="4" t="s">
        <v>3527</v>
      </c>
      <c r="BU28" s="4" t="s">
        <v>3527</v>
      </c>
      <c r="BV28" s="4"/>
      <c r="BW28" s="4"/>
      <c r="BX28" s="4"/>
      <c r="BY28" s="4" t="s">
        <v>5546</v>
      </c>
      <c r="BZ28" s="4" t="s">
        <v>3527</v>
      </c>
      <c r="CA28" s="4" t="s">
        <v>5448</v>
      </c>
      <c r="CB28" s="4"/>
      <c r="CC28" s="4"/>
      <c r="CD28" s="4"/>
      <c r="CE28" s="4" t="s">
        <v>8132</v>
      </c>
      <c r="CF28" s="4" t="s">
        <v>5548</v>
      </c>
      <c r="CG28" s="4" t="s">
        <v>5448</v>
      </c>
      <c r="CH28" s="4" t="s">
        <v>5448</v>
      </c>
      <c r="CI28" s="4" t="s">
        <v>5448</v>
      </c>
      <c r="CJ28" s="4"/>
      <c r="CK28" s="4"/>
      <c r="CL28" s="4"/>
      <c r="CM28" s="4"/>
      <c r="CN28" s="4" t="s">
        <v>3172</v>
      </c>
      <c r="CO28" s="4"/>
      <c r="CP28" s="4"/>
      <c r="CQ28" s="4"/>
      <c r="CR28" s="4"/>
    </row>
    <row r="29" spans="1:96" ht="12.75">
      <c r="A29" s="4">
        <v>174</v>
      </c>
      <c r="B29" s="4">
        <v>9439</v>
      </c>
      <c r="C29" s="4" t="s">
        <v>8221</v>
      </c>
      <c r="D29" s="4" t="s">
        <v>8222</v>
      </c>
      <c r="E29" s="4">
        <v>60000</v>
      </c>
      <c r="F29" s="4" t="s">
        <v>8223</v>
      </c>
      <c r="G29" s="4" t="s">
        <v>8224</v>
      </c>
      <c r="H29" s="4" t="s">
        <v>146</v>
      </c>
      <c r="I29" s="4" t="s">
        <v>182</v>
      </c>
      <c r="J29" s="4" t="s">
        <v>268</v>
      </c>
      <c r="K29" s="4" t="s">
        <v>8225</v>
      </c>
      <c r="L29" s="4" t="s">
        <v>8225</v>
      </c>
      <c r="M29" s="4" t="s">
        <v>579</v>
      </c>
      <c r="N29" s="4" t="s">
        <v>167</v>
      </c>
      <c r="O29" s="4" t="s">
        <v>8226</v>
      </c>
      <c r="P29" s="4" t="s">
        <v>8227</v>
      </c>
      <c r="Q29" s="4" t="s">
        <v>8228</v>
      </c>
      <c r="R29" s="4" t="s">
        <v>8228</v>
      </c>
      <c r="S29" s="4" t="s">
        <v>3527</v>
      </c>
      <c r="T29" s="4" t="s">
        <v>3527</v>
      </c>
      <c r="U29" s="4"/>
      <c r="V29" s="4" t="s">
        <v>74</v>
      </c>
      <c r="W29" s="4" t="s">
        <v>75</v>
      </c>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t="s">
        <v>5526</v>
      </c>
      <c r="BK29" s="4" t="s">
        <v>6977</v>
      </c>
      <c r="BL29" s="4" t="s">
        <v>6978</v>
      </c>
      <c r="BM29" s="4"/>
      <c r="BN29" s="4"/>
      <c r="BO29" s="4"/>
      <c r="BP29" s="4"/>
      <c r="BQ29" s="4"/>
      <c r="BR29" s="4"/>
      <c r="BS29" s="4"/>
      <c r="BT29" s="4"/>
      <c r="BU29" s="4"/>
      <c r="BV29" s="4"/>
      <c r="BW29" s="4"/>
      <c r="BX29" s="4"/>
      <c r="BY29" s="4"/>
      <c r="BZ29" s="4"/>
      <c r="CA29" s="4"/>
      <c r="CB29" s="4"/>
      <c r="CC29" s="4"/>
      <c r="CD29" s="4"/>
      <c r="CE29" s="4" t="s">
        <v>5448</v>
      </c>
      <c r="CF29" s="4" t="s">
        <v>5448</v>
      </c>
      <c r="CG29" s="4" t="s">
        <v>5448</v>
      </c>
      <c r="CH29" s="4" t="s">
        <v>5448</v>
      </c>
      <c r="CI29" s="4" t="s">
        <v>5448</v>
      </c>
      <c r="CJ29" s="4"/>
      <c r="CK29" s="4"/>
      <c r="CL29" s="4"/>
      <c r="CM29" s="4"/>
      <c r="CN29" s="4" t="s">
        <v>3172</v>
      </c>
      <c r="CO29" s="4"/>
      <c r="CP29" s="4"/>
      <c r="CQ29" s="4"/>
      <c r="CR29" s="4"/>
    </row>
    <row r="30" spans="1:96" ht="12.75">
      <c r="A30" s="4">
        <v>589</v>
      </c>
      <c r="B30" s="4">
        <v>10114</v>
      </c>
      <c r="C30" s="4" t="s">
        <v>2856</v>
      </c>
      <c r="D30" s="4" t="s">
        <v>2857</v>
      </c>
      <c r="E30" s="4">
        <v>8500</v>
      </c>
      <c r="F30" s="4" t="s">
        <v>2700</v>
      </c>
      <c r="G30" s="4" t="s">
        <v>2858</v>
      </c>
      <c r="H30" s="4" t="s">
        <v>90</v>
      </c>
      <c r="I30" s="4" t="s">
        <v>55</v>
      </c>
      <c r="J30" s="4" t="s">
        <v>91</v>
      </c>
      <c r="K30" s="4" t="s">
        <v>4283</v>
      </c>
      <c r="L30" s="4" t="s">
        <v>4283</v>
      </c>
      <c r="M30" s="4" t="s">
        <v>93</v>
      </c>
      <c r="N30" s="4" t="s">
        <v>137</v>
      </c>
      <c r="O30" s="4" t="s">
        <v>3351</v>
      </c>
      <c r="P30" s="4" t="s">
        <v>8229</v>
      </c>
      <c r="Q30" s="4" t="s">
        <v>8230</v>
      </c>
      <c r="R30" s="4" t="s">
        <v>8230</v>
      </c>
      <c r="S30" s="4" t="s">
        <v>3527</v>
      </c>
      <c r="T30" s="4" t="s">
        <v>3527</v>
      </c>
      <c r="U30" s="4" t="s">
        <v>59</v>
      </c>
      <c r="V30" s="4" t="s">
        <v>60</v>
      </c>
      <c r="W30" s="4" t="s">
        <v>61</v>
      </c>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t="s">
        <v>5448</v>
      </c>
      <c r="CF30" s="4" t="s">
        <v>5448</v>
      </c>
      <c r="CG30" s="4" t="s">
        <v>5448</v>
      </c>
      <c r="CH30" s="4" t="s">
        <v>5448</v>
      </c>
      <c r="CI30" s="4" t="s">
        <v>5448</v>
      </c>
      <c r="CJ30" s="4"/>
      <c r="CK30" s="4"/>
      <c r="CL30" s="4"/>
      <c r="CM30" s="4"/>
      <c r="CN30" s="4" t="s">
        <v>3172</v>
      </c>
      <c r="CO30" s="4"/>
      <c r="CP30" s="4"/>
      <c r="CQ30" s="4"/>
      <c r="CR30" s="4"/>
    </row>
    <row r="31" spans="1:96" ht="12.75">
      <c r="A31" s="4">
        <v>749</v>
      </c>
      <c r="B31" s="4">
        <v>10286</v>
      </c>
      <c r="C31" s="4" t="s">
        <v>2835</v>
      </c>
      <c r="D31" s="4" t="s">
        <v>2836</v>
      </c>
      <c r="E31" s="4">
        <v>8500</v>
      </c>
      <c r="F31" s="4" t="s">
        <v>383</v>
      </c>
      <c r="G31" s="4" t="s">
        <v>2837</v>
      </c>
      <c r="H31" s="4" t="s">
        <v>90</v>
      </c>
      <c r="I31" s="4" t="s">
        <v>55</v>
      </c>
      <c r="J31" s="4" t="s">
        <v>91</v>
      </c>
      <c r="K31" s="4" t="s">
        <v>1</v>
      </c>
      <c r="L31" s="4" t="s">
        <v>5111</v>
      </c>
      <c r="M31" s="4" t="s">
        <v>111</v>
      </c>
      <c r="N31" s="4" t="s">
        <v>137</v>
      </c>
      <c r="O31" s="4" t="s">
        <v>3063</v>
      </c>
      <c r="P31" s="4" t="s">
        <v>8231</v>
      </c>
      <c r="Q31" s="4" t="s">
        <v>8232</v>
      </c>
      <c r="R31" s="4" t="s">
        <v>8232</v>
      </c>
      <c r="S31" s="4" t="s">
        <v>8233</v>
      </c>
      <c r="T31" s="4" t="s">
        <v>3527</v>
      </c>
      <c r="U31" s="4" t="s">
        <v>1068</v>
      </c>
      <c r="V31" s="4" t="s">
        <v>60</v>
      </c>
      <c r="W31" s="4" t="s">
        <v>61</v>
      </c>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t="s">
        <v>5448</v>
      </c>
      <c r="CF31" s="4" t="s">
        <v>5448</v>
      </c>
      <c r="CG31" s="4" t="s">
        <v>5448</v>
      </c>
      <c r="CH31" s="4" t="s">
        <v>5448</v>
      </c>
      <c r="CI31" s="4" t="s">
        <v>5448</v>
      </c>
      <c r="CJ31" s="4"/>
      <c r="CK31" s="4"/>
      <c r="CL31" s="4"/>
      <c r="CM31" s="4"/>
      <c r="CN31" s="4" t="s">
        <v>3172</v>
      </c>
      <c r="CO31" s="4"/>
      <c r="CP31" s="4"/>
      <c r="CQ31" s="4"/>
      <c r="CR31" s="4"/>
    </row>
    <row r="32" spans="1:96" ht="12.75">
      <c r="A32" s="4">
        <v>791</v>
      </c>
      <c r="B32" s="4">
        <v>10331</v>
      </c>
      <c r="C32" s="4" t="s">
        <v>2897</v>
      </c>
      <c r="D32" s="4" t="s">
        <v>2898</v>
      </c>
      <c r="E32" s="4">
        <v>8000</v>
      </c>
      <c r="F32" s="4" t="s">
        <v>2899</v>
      </c>
      <c r="G32" s="4" t="s">
        <v>2901</v>
      </c>
      <c r="H32" s="4" t="s">
        <v>90</v>
      </c>
      <c r="I32" s="4" t="s">
        <v>55</v>
      </c>
      <c r="J32" s="4" t="s">
        <v>91</v>
      </c>
      <c r="K32" s="4" t="s">
        <v>4283</v>
      </c>
      <c r="L32" s="4" t="s">
        <v>4283</v>
      </c>
      <c r="M32" s="4" t="s">
        <v>2112</v>
      </c>
      <c r="N32" s="4" t="s">
        <v>137</v>
      </c>
      <c r="O32" s="4" t="s">
        <v>3333</v>
      </c>
      <c r="P32" s="4" t="s">
        <v>8234</v>
      </c>
      <c r="Q32" s="4" t="s">
        <v>8235</v>
      </c>
      <c r="R32" s="4" t="s">
        <v>8235</v>
      </c>
      <c r="S32" s="4" t="s">
        <v>3527</v>
      </c>
      <c r="T32" s="4" t="s">
        <v>3527</v>
      </c>
      <c r="U32" s="4" t="s">
        <v>118</v>
      </c>
      <c r="V32" s="4" t="s">
        <v>60</v>
      </c>
      <c r="W32" s="4" t="s">
        <v>61</v>
      </c>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t="s">
        <v>5448</v>
      </c>
      <c r="CF32" s="4" t="s">
        <v>5448</v>
      </c>
      <c r="CG32" s="4" t="s">
        <v>5448</v>
      </c>
      <c r="CH32" s="4" t="s">
        <v>5448</v>
      </c>
      <c r="CI32" s="4" t="s">
        <v>5448</v>
      </c>
      <c r="CJ32" s="4"/>
      <c r="CK32" s="4"/>
      <c r="CL32" s="4"/>
      <c r="CM32" s="4"/>
      <c r="CN32" s="4" t="s">
        <v>3172</v>
      </c>
      <c r="CO32" s="4"/>
      <c r="CP32" s="4"/>
      <c r="CQ32" s="4"/>
      <c r="CR32" s="4"/>
    </row>
    <row r="33" spans="1:96" ht="12.75">
      <c r="A33" s="4">
        <v>811</v>
      </c>
      <c r="B33" s="4">
        <v>10358</v>
      </c>
      <c r="C33" s="4" t="s">
        <v>8236</v>
      </c>
      <c r="D33" s="4" t="s">
        <v>8237</v>
      </c>
      <c r="E33" s="4">
        <v>9000</v>
      </c>
      <c r="F33" s="4" t="s">
        <v>1185</v>
      </c>
      <c r="G33" s="4" t="s">
        <v>8238</v>
      </c>
      <c r="H33" s="4" t="s">
        <v>90</v>
      </c>
      <c r="I33" s="4" t="s">
        <v>55</v>
      </c>
      <c r="J33" s="4" t="s">
        <v>91</v>
      </c>
      <c r="K33" s="4" t="s">
        <v>4283</v>
      </c>
      <c r="L33" s="4" t="s">
        <v>4283</v>
      </c>
      <c r="M33" s="4" t="s">
        <v>93</v>
      </c>
      <c r="N33" s="4" t="s">
        <v>137</v>
      </c>
      <c r="O33" s="4" t="s">
        <v>8239</v>
      </c>
      <c r="P33" s="4" t="s">
        <v>8240</v>
      </c>
      <c r="Q33" s="4" t="s">
        <v>8241</v>
      </c>
      <c r="R33" s="4" t="s">
        <v>8241</v>
      </c>
      <c r="S33" s="4" t="s">
        <v>3527</v>
      </c>
      <c r="T33" s="4" t="s">
        <v>3527</v>
      </c>
      <c r="U33" s="4"/>
      <c r="V33" s="4" t="s">
        <v>74</v>
      </c>
      <c r="W33" s="4" t="s">
        <v>61</v>
      </c>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t="s">
        <v>5448</v>
      </c>
      <c r="CF33" s="4" t="s">
        <v>5448</v>
      </c>
      <c r="CG33" s="4" t="s">
        <v>5448</v>
      </c>
      <c r="CH33" s="4" t="s">
        <v>5448</v>
      </c>
      <c r="CI33" s="4" t="s">
        <v>5448</v>
      </c>
      <c r="CJ33" s="4"/>
      <c r="CK33" s="4"/>
      <c r="CL33" s="4"/>
      <c r="CM33" s="4"/>
      <c r="CN33" s="4" t="s">
        <v>3172</v>
      </c>
      <c r="CO33" s="4"/>
      <c r="CP33" s="4"/>
      <c r="CQ33" s="4"/>
      <c r="CR33" s="4"/>
    </row>
    <row r="34" spans="1:96" ht="12.75">
      <c r="A34" s="4">
        <v>517</v>
      </c>
      <c r="B34" s="4">
        <v>10008</v>
      </c>
      <c r="C34" s="4" t="s">
        <v>8242</v>
      </c>
      <c r="D34" s="4" t="s">
        <v>8243</v>
      </c>
      <c r="E34" s="4">
        <v>8500</v>
      </c>
      <c r="F34" s="4" t="s">
        <v>1385</v>
      </c>
      <c r="G34" s="4" t="s">
        <v>8244</v>
      </c>
      <c r="H34" s="4" t="s">
        <v>90</v>
      </c>
      <c r="I34" s="4" t="s">
        <v>55</v>
      </c>
      <c r="J34" s="4" t="s">
        <v>91</v>
      </c>
      <c r="K34" s="4" t="s">
        <v>4283</v>
      </c>
      <c r="L34" s="4" t="s">
        <v>4283</v>
      </c>
      <c r="M34" s="4" t="s">
        <v>93</v>
      </c>
      <c r="N34" s="4" t="s">
        <v>137</v>
      </c>
      <c r="O34" s="4" t="s">
        <v>8245</v>
      </c>
      <c r="P34" s="4" t="s">
        <v>8246</v>
      </c>
      <c r="Q34" s="4" t="s">
        <v>8247</v>
      </c>
      <c r="R34" s="4" t="s">
        <v>8247</v>
      </c>
      <c r="S34" s="4" t="s">
        <v>8248</v>
      </c>
      <c r="T34" s="4" t="s">
        <v>3527</v>
      </c>
      <c r="U34" s="4"/>
      <c r="V34" s="4" t="s">
        <v>74</v>
      </c>
      <c r="W34" s="4" t="s">
        <v>61</v>
      </c>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t="s">
        <v>5448</v>
      </c>
      <c r="CF34" s="4" t="s">
        <v>5448</v>
      </c>
      <c r="CG34" s="4" t="s">
        <v>5448</v>
      </c>
      <c r="CH34" s="4" t="s">
        <v>5448</v>
      </c>
      <c r="CI34" s="4" t="s">
        <v>5448</v>
      </c>
      <c r="CJ34" s="4"/>
      <c r="CK34" s="4"/>
      <c r="CL34" s="4"/>
      <c r="CM34" s="4"/>
      <c r="CN34" s="4" t="s">
        <v>3172</v>
      </c>
      <c r="CO34" s="4"/>
      <c r="CP34" s="4"/>
      <c r="CQ34" s="4"/>
      <c r="CR34" s="4"/>
    </row>
    <row r="35" spans="1:96" ht="12.75">
      <c r="A35" s="4">
        <v>962</v>
      </c>
      <c r="B35" s="4">
        <v>10521</v>
      </c>
      <c r="C35" s="4" t="s">
        <v>8249</v>
      </c>
      <c r="D35" s="4" t="s">
        <v>8250</v>
      </c>
      <c r="E35" s="4">
        <v>12000</v>
      </c>
      <c r="F35" s="4" t="s">
        <v>1255</v>
      </c>
      <c r="G35" s="4" t="s">
        <v>8108</v>
      </c>
      <c r="H35" s="4" t="s">
        <v>259</v>
      </c>
      <c r="I35" s="4" t="s">
        <v>55</v>
      </c>
      <c r="J35" s="4" t="s">
        <v>91</v>
      </c>
      <c r="K35" s="4" t="s">
        <v>166</v>
      </c>
      <c r="L35" s="4" t="s">
        <v>5150</v>
      </c>
      <c r="M35" s="4" t="s">
        <v>340</v>
      </c>
      <c r="N35" s="4" t="s">
        <v>137</v>
      </c>
      <c r="O35" s="4" t="s">
        <v>8251</v>
      </c>
      <c r="P35" s="4" t="s">
        <v>8252</v>
      </c>
      <c r="Q35" s="4" t="s">
        <v>8253</v>
      </c>
      <c r="R35" s="4" t="s">
        <v>8253</v>
      </c>
      <c r="S35" s="4" t="s">
        <v>3527</v>
      </c>
      <c r="T35" s="4" t="s">
        <v>3527</v>
      </c>
      <c r="U35" s="4"/>
      <c r="V35" s="4" t="s">
        <v>74</v>
      </c>
      <c r="W35" s="4" t="s">
        <v>61</v>
      </c>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t="s">
        <v>5448</v>
      </c>
      <c r="CF35" s="4" t="s">
        <v>5448</v>
      </c>
      <c r="CG35" s="4" t="s">
        <v>5448</v>
      </c>
      <c r="CH35" s="4" t="s">
        <v>5448</v>
      </c>
      <c r="CI35" s="4" t="s">
        <v>5448</v>
      </c>
      <c r="CJ35" s="4"/>
      <c r="CK35" s="4"/>
      <c r="CL35" s="4"/>
      <c r="CM35" s="4"/>
      <c r="CN35" s="4" t="s">
        <v>3172</v>
      </c>
      <c r="CO35" s="4"/>
      <c r="CP35" s="4"/>
      <c r="CQ35" s="4"/>
      <c r="CR35" s="4"/>
    </row>
    <row r="36" spans="1:96" ht="12.75">
      <c r="A36" s="4">
        <v>431</v>
      </c>
      <c r="B36" s="4">
        <v>9857</v>
      </c>
      <c r="C36" s="4" t="s">
        <v>8254</v>
      </c>
      <c r="D36" s="4" t="s">
        <v>8255</v>
      </c>
      <c r="E36" s="4">
        <v>7500</v>
      </c>
      <c r="F36" s="4" t="s">
        <v>8256</v>
      </c>
      <c r="G36" s="4" t="s">
        <v>8257</v>
      </c>
      <c r="H36" s="4" t="s">
        <v>90</v>
      </c>
      <c r="I36" s="4" t="s">
        <v>55</v>
      </c>
      <c r="J36" s="4" t="s">
        <v>91</v>
      </c>
      <c r="K36" s="4" t="s">
        <v>1</v>
      </c>
      <c r="L36" s="4" t="s">
        <v>5111</v>
      </c>
      <c r="M36" s="4" t="s">
        <v>111</v>
      </c>
      <c r="N36" s="4" t="s">
        <v>137</v>
      </c>
      <c r="O36" s="4" t="s">
        <v>8258</v>
      </c>
      <c r="P36" s="4" t="s">
        <v>8259</v>
      </c>
      <c r="Q36" s="4" t="s">
        <v>8260</v>
      </c>
      <c r="R36" s="4" t="s">
        <v>8260</v>
      </c>
      <c r="S36" s="4" t="s">
        <v>3527</v>
      </c>
      <c r="T36" s="4" t="s">
        <v>3527</v>
      </c>
      <c r="U36" s="4"/>
      <c r="V36" s="4" t="s">
        <v>74</v>
      </c>
      <c r="W36" s="4" t="s">
        <v>61</v>
      </c>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t="s">
        <v>5448</v>
      </c>
      <c r="CF36" s="4" t="s">
        <v>5448</v>
      </c>
      <c r="CG36" s="4" t="s">
        <v>5448</v>
      </c>
      <c r="CH36" s="4" t="s">
        <v>5448</v>
      </c>
      <c r="CI36" s="4" t="s">
        <v>5448</v>
      </c>
      <c r="CJ36" s="4"/>
      <c r="CK36" s="4"/>
      <c r="CL36" s="4"/>
      <c r="CM36" s="4"/>
      <c r="CN36" s="4" t="s">
        <v>3172</v>
      </c>
      <c r="CO36" s="4"/>
      <c r="CP36" s="4"/>
      <c r="CQ36" s="4"/>
      <c r="CR36" s="4"/>
    </row>
    <row r="37" spans="1:96" ht="12.75">
      <c r="A37" s="4">
        <v>558</v>
      </c>
      <c r="B37" s="4">
        <v>10070</v>
      </c>
      <c r="C37" s="4" t="s">
        <v>8261</v>
      </c>
      <c r="D37" s="4" t="s">
        <v>8262</v>
      </c>
      <c r="E37" s="4">
        <v>16500</v>
      </c>
      <c r="F37" s="4" t="s">
        <v>335</v>
      </c>
      <c r="G37" s="4" t="s">
        <v>8263</v>
      </c>
      <c r="H37" s="4" t="s">
        <v>259</v>
      </c>
      <c r="I37" s="4" t="s">
        <v>70</v>
      </c>
      <c r="J37" s="4" t="s">
        <v>1103</v>
      </c>
      <c r="K37" s="4" t="s">
        <v>72</v>
      </c>
      <c r="L37" s="4" t="s">
        <v>2540</v>
      </c>
      <c r="M37" s="4" t="s">
        <v>340</v>
      </c>
      <c r="N37" s="4" t="s">
        <v>137</v>
      </c>
      <c r="O37" s="4" t="s">
        <v>8264</v>
      </c>
      <c r="P37" s="4" t="s">
        <v>8265</v>
      </c>
      <c r="Q37" s="4" t="s">
        <v>8266</v>
      </c>
      <c r="R37" s="4" t="s">
        <v>8266</v>
      </c>
      <c r="S37" s="4" t="s">
        <v>3527</v>
      </c>
      <c r="T37" s="4" t="s">
        <v>3527</v>
      </c>
      <c r="U37" s="4"/>
      <c r="V37" s="4" t="s">
        <v>74</v>
      </c>
      <c r="W37" s="4" t="s">
        <v>75</v>
      </c>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t="s">
        <v>5448</v>
      </c>
      <c r="CF37" s="4" t="s">
        <v>5448</v>
      </c>
      <c r="CG37" s="4" t="s">
        <v>5448</v>
      </c>
      <c r="CH37" s="4" t="s">
        <v>5448</v>
      </c>
      <c r="CI37" s="4" t="s">
        <v>5448</v>
      </c>
      <c r="CJ37" s="4"/>
      <c r="CK37" s="4"/>
      <c r="CL37" s="4"/>
      <c r="CM37" s="4"/>
      <c r="CN37" s="4" t="s">
        <v>3172</v>
      </c>
      <c r="CO37" s="4"/>
      <c r="CP37" s="4"/>
      <c r="CQ37" s="4"/>
      <c r="CR37" s="4"/>
    </row>
    <row r="38" spans="1:96" ht="25.5">
      <c r="A38" s="4">
        <v>745</v>
      </c>
      <c r="B38" s="4">
        <v>10282</v>
      </c>
      <c r="C38" s="4" t="s">
        <v>8267</v>
      </c>
      <c r="D38" s="4" t="s">
        <v>8268</v>
      </c>
      <c r="E38" s="4">
        <v>26000</v>
      </c>
      <c r="F38" s="4" t="s">
        <v>1936</v>
      </c>
      <c r="G38" s="4" t="s">
        <v>8269</v>
      </c>
      <c r="H38" s="4" t="s">
        <v>146</v>
      </c>
      <c r="I38" s="4" t="s">
        <v>1193</v>
      </c>
      <c r="J38" s="4" t="s">
        <v>1366</v>
      </c>
      <c r="K38" s="4" t="s">
        <v>72</v>
      </c>
      <c r="L38" s="4" t="s">
        <v>72</v>
      </c>
      <c r="M38" s="4" t="s">
        <v>1568</v>
      </c>
      <c r="N38" s="4" t="s">
        <v>127</v>
      </c>
      <c r="O38" s="4" t="s">
        <v>8270</v>
      </c>
      <c r="P38" s="4" t="s">
        <v>8271</v>
      </c>
      <c r="Q38" s="52" t="s">
        <v>8272</v>
      </c>
      <c r="R38" s="52" t="s">
        <v>8272</v>
      </c>
      <c r="S38" s="4" t="s">
        <v>3527</v>
      </c>
      <c r="T38" s="4" t="s">
        <v>3527</v>
      </c>
      <c r="U38" s="4"/>
      <c r="V38" s="4" t="s">
        <v>74</v>
      </c>
      <c r="W38" s="4" t="s">
        <v>75</v>
      </c>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t="s">
        <v>5448</v>
      </c>
      <c r="CF38" s="4" t="s">
        <v>5448</v>
      </c>
      <c r="CG38" s="4" t="s">
        <v>5448</v>
      </c>
      <c r="CH38" s="4" t="s">
        <v>5448</v>
      </c>
      <c r="CI38" s="4" t="s">
        <v>5448</v>
      </c>
      <c r="CJ38" s="4"/>
      <c r="CK38" s="4"/>
      <c r="CL38" s="4"/>
      <c r="CM38" s="4"/>
      <c r="CN38" s="4" t="s">
        <v>3172</v>
      </c>
      <c r="CO38" s="4"/>
      <c r="CP38" s="4"/>
      <c r="CQ38" s="4"/>
      <c r="CR38" s="4"/>
    </row>
    <row r="39" spans="1:96" ht="12.75">
      <c r="A39" s="4">
        <v>726</v>
      </c>
      <c r="B39" s="4">
        <v>10262</v>
      </c>
      <c r="C39" s="4" t="s">
        <v>2876</v>
      </c>
      <c r="D39" s="4" t="s">
        <v>2877</v>
      </c>
      <c r="E39" s="4">
        <v>8500</v>
      </c>
      <c r="F39" s="4" t="s">
        <v>1680</v>
      </c>
      <c r="G39" s="4" t="s">
        <v>2878</v>
      </c>
      <c r="H39" s="4" t="s">
        <v>90</v>
      </c>
      <c r="I39" s="4" t="s">
        <v>55</v>
      </c>
      <c r="J39" s="4" t="s">
        <v>91</v>
      </c>
      <c r="K39" s="4" t="s">
        <v>4283</v>
      </c>
      <c r="L39" s="4" t="s">
        <v>4283</v>
      </c>
      <c r="M39" s="4" t="s">
        <v>93</v>
      </c>
      <c r="N39" s="4" t="s">
        <v>137</v>
      </c>
      <c r="O39" s="4" t="s">
        <v>3363</v>
      </c>
      <c r="P39" s="4" t="s">
        <v>8273</v>
      </c>
      <c r="Q39" s="4" t="s">
        <v>8274</v>
      </c>
      <c r="R39" s="4" t="s">
        <v>8274</v>
      </c>
      <c r="S39" s="4" t="s">
        <v>3527</v>
      </c>
      <c r="T39" s="4" t="s">
        <v>3527</v>
      </c>
      <c r="U39" s="4" t="s">
        <v>59</v>
      </c>
      <c r="V39" s="4" t="s">
        <v>60</v>
      </c>
      <c r="W39" s="4" t="s">
        <v>61</v>
      </c>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t="s">
        <v>5448</v>
      </c>
      <c r="CF39" s="4" t="s">
        <v>5448</v>
      </c>
      <c r="CG39" s="4" t="s">
        <v>5448</v>
      </c>
      <c r="CH39" s="4" t="s">
        <v>5448</v>
      </c>
      <c r="CI39" s="4" t="s">
        <v>5448</v>
      </c>
      <c r="CJ39" s="4"/>
      <c r="CK39" s="4"/>
      <c r="CL39" s="4"/>
      <c r="CM39" s="4"/>
      <c r="CN39" s="4" t="s">
        <v>3172</v>
      </c>
      <c r="CO39" s="4"/>
      <c r="CP39" s="4"/>
      <c r="CQ39" s="4"/>
      <c r="CR39" s="4"/>
    </row>
    <row r="40" spans="1:96" ht="12.75">
      <c r="A40" s="4">
        <v>266</v>
      </c>
      <c r="B40" s="4">
        <v>9593</v>
      </c>
      <c r="C40" s="4" t="s">
        <v>8275</v>
      </c>
      <c r="D40" s="4" t="s">
        <v>8276</v>
      </c>
      <c r="E40" s="4">
        <v>7500</v>
      </c>
      <c r="F40" s="4" t="s">
        <v>8277</v>
      </c>
      <c r="G40" s="4" t="s">
        <v>8278</v>
      </c>
      <c r="H40" s="4" t="s">
        <v>90</v>
      </c>
      <c r="I40" s="4" t="s">
        <v>55</v>
      </c>
      <c r="J40" s="4" t="s">
        <v>91</v>
      </c>
      <c r="K40" s="4" t="s">
        <v>4283</v>
      </c>
      <c r="L40" s="4" t="s">
        <v>4283</v>
      </c>
      <c r="M40" s="4" t="s">
        <v>5194</v>
      </c>
      <c r="N40" s="4" t="s">
        <v>137</v>
      </c>
      <c r="O40" s="4" t="s">
        <v>8279</v>
      </c>
      <c r="P40" s="4" t="s">
        <v>8280</v>
      </c>
      <c r="Q40" s="4" t="s">
        <v>8281</v>
      </c>
      <c r="R40" s="4" t="s">
        <v>8281</v>
      </c>
      <c r="S40" s="4" t="s">
        <v>3527</v>
      </c>
      <c r="T40" s="4" t="s">
        <v>3527</v>
      </c>
      <c r="U40" s="4"/>
      <c r="V40" s="4" t="s">
        <v>74</v>
      </c>
      <c r="W40" s="4" t="s">
        <v>61</v>
      </c>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t="s">
        <v>5448</v>
      </c>
      <c r="CF40" s="4" t="s">
        <v>5448</v>
      </c>
      <c r="CG40" s="4" t="s">
        <v>5448</v>
      </c>
      <c r="CH40" s="4" t="s">
        <v>5448</v>
      </c>
      <c r="CI40" s="4" t="s">
        <v>5448</v>
      </c>
      <c r="CJ40" s="4"/>
      <c r="CK40" s="4"/>
      <c r="CL40" s="4"/>
      <c r="CM40" s="4"/>
      <c r="CN40" s="4" t="s">
        <v>3172</v>
      </c>
      <c r="CO40" s="4"/>
      <c r="CP40" s="4"/>
      <c r="CQ40" s="4"/>
      <c r="CR40" s="4"/>
    </row>
    <row r="41" spans="1:96" ht="12.75">
      <c r="A41" s="4">
        <v>686</v>
      </c>
      <c r="B41" s="4">
        <v>10222</v>
      </c>
      <c r="C41" s="4" t="s">
        <v>2843</v>
      </c>
      <c r="D41" s="4" t="s">
        <v>2844</v>
      </c>
      <c r="E41" s="4">
        <v>8500</v>
      </c>
      <c r="F41" s="4" t="s">
        <v>302</v>
      </c>
      <c r="G41" s="4" t="s">
        <v>2845</v>
      </c>
      <c r="H41" s="4" t="s">
        <v>90</v>
      </c>
      <c r="I41" s="4" t="s">
        <v>55</v>
      </c>
      <c r="J41" s="4" t="s">
        <v>91</v>
      </c>
      <c r="K41" s="4" t="s">
        <v>1</v>
      </c>
      <c r="L41" s="4" t="s">
        <v>5111</v>
      </c>
      <c r="M41" s="4" t="s">
        <v>111</v>
      </c>
      <c r="N41" s="4" t="s">
        <v>137</v>
      </c>
      <c r="O41" s="4" t="s">
        <v>3050</v>
      </c>
      <c r="P41" s="4" t="s">
        <v>8282</v>
      </c>
      <c r="Q41" s="4" t="s">
        <v>8283</v>
      </c>
      <c r="R41" s="4" t="s">
        <v>8283</v>
      </c>
      <c r="S41" s="4" t="s">
        <v>8284</v>
      </c>
      <c r="T41" s="4" t="s">
        <v>3527</v>
      </c>
      <c r="U41" s="4" t="s">
        <v>112</v>
      </c>
      <c r="V41" s="4" t="s">
        <v>60</v>
      </c>
      <c r="W41" s="4" t="s">
        <v>61</v>
      </c>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t="s">
        <v>5448</v>
      </c>
      <c r="CF41" s="4" t="s">
        <v>5448</v>
      </c>
      <c r="CG41" s="4" t="s">
        <v>5448</v>
      </c>
      <c r="CH41" s="4" t="s">
        <v>5448</v>
      </c>
      <c r="CI41" s="4" t="s">
        <v>5448</v>
      </c>
      <c r="CJ41" s="4"/>
      <c r="CK41" s="4"/>
      <c r="CL41" s="4"/>
      <c r="CM41" s="4"/>
      <c r="CN41" s="4" t="s">
        <v>3172</v>
      </c>
      <c r="CO41" s="4"/>
      <c r="CP41" s="4"/>
      <c r="CQ41" s="4"/>
      <c r="CR41" s="4"/>
    </row>
    <row r="42" spans="1:96" ht="12.75">
      <c r="A42" s="4">
        <v>787</v>
      </c>
      <c r="B42" s="4">
        <v>10327</v>
      </c>
      <c r="C42" s="4" t="s">
        <v>2889</v>
      </c>
      <c r="D42" s="4" t="s">
        <v>2890</v>
      </c>
      <c r="E42" s="4">
        <v>8000</v>
      </c>
      <c r="F42" s="4" t="s">
        <v>2891</v>
      </c>
      <c r="G42" s="4" t="s">
        <v>2893</v>
      </c>
      <c r="H42" s="4" t="s">
        <v>90</v>
      </c>
      <c r="I42" s="4" t="s">
        <v>55</v>
      </c>
      <c r="J42" s="4" t="s">
        <v>91</v>
      </c>
      <c r="K42" s="4" t="s">
        <v>4283</v>
      </c>
      <c r="L42" s="4" t="s">
        <v>4283</v>
      </c>
      <c r="M42" s="4" t="s">
        <v>2112</v>
      </c>
      <c r="N42" s="4" t="s">
        <v>137</v>
      </c>
      <c r="O42" s="4" t="s">
        <v>3340</v>
      </c>
      <c r="P42" s="4" t="s">
        <v>8285</v>
      </c>
      <c r="Q42" s="4" t="s">
        <v>8286</v>
      </c>
      <c r="R42" s="4" t="s">
        <v>8286</v>
      </c>
      <c r="S42" s="4" t="s">
        <v>3527</v>
      </c>
      <c r="T42" s="4" t="s">
        <v>3527</v>
      </c>
      <c r="U42" s="4" t="s">
        <v>118</v>
      </c>
      <c r="V42" s="4" t="s">
        <v>60</v>
      </c>
      <c r="W42" s="4" t="s">
        <v>61</v>
      </c>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t="s">
        <v>5448</v>
      </c>
      <c r="CF42" s="4" t="s">
        <v>5448</v>
      </c>
      <c r="CG42" s="4" t="s">
        <v>5448</v>
      </c>
      <c r="CH42" s="4" t="s">
        <v>5448</v>
      </c>
      <c r="CI42" s="4" t="s">
        <v>5448</v>
      </c>
      <c r="CJ42" s="4"/>
      <c r="CK42" s="4"/>
      <c r="CL42" s="4"/>
      <c r="CM42" s="4"/>
      <c r="CN42" s="4" t="s">
        <v>3172</v>
      </c>
      <c r="CO42" s="4"/>
      <c r="CP42" s="4"/>
      <c r="CQ42" s="4"/>
      <c r="CR42" s="4"/>
    </row>
    <row r="43" spans="1:96" ht="12.75">
      <c r="A43" s="4">
        <v>320</v>
      </c>
      <c r="B43" s="4">
        <v>9657</v>
      </c>
      <c r="C43" s="4" t="s">
        <v>1411</v>
      </c>
      <c r="D43" s="4" t="s">
        <v>1412</v>
      </c>
      <c r="E43" s="4">
        <v>32000</v>
      </c>
      <c r="F43" s="4" t="s">
        <v>876</v>
      </c>
      <c r="G43" s="4" t="s">
        <v>1413</v>
      </c>
      <c r="H43" s="4" t="s">
        <v>69</v>
      </c>
      <c r="I43" s="4" t="s">
        <v>155</v>
      </c>
      <c r="J43" s="4" t="s">
        <v>1414</v>
      </c>
      <c r="K43" s="4" t="s">
        <v>72</v>
      </c>
      <c r="L43" s="4" t="s">
        <v>72</v>
      </c>
      <c r="M43" s="4" t="s">
        <v>157</v>
      </c>
      <c r="N43" s="4" t="s">
        <v>157</v>
      </c>
      <c r="O43" s="4" t="s">
        <v>3503</v>
      </c>
      <c r="P43" s="4" t="s">
        <v>8287</v>
      </c>
      <c r="Q43" s="4" t="s">
        <v>8288</v>
      </c>
      <c r="R43" s="4" t="s">
        <v>8288</v>
      </c>
      <c r="S43" s="4" t="s">
        <v>3527</v>
      </c>
      <c r="T43" s="4" t="s">
        <v>3527</v>
      </c>
      <c r="U43" s="4" t="s">
        <v>112</v>
      </c>
      <c r="V43" s="4" t="s">
        <v>60</v>
      </c>
      <c r="W43" s="4" t="s">
        <v>75</v>
      </c>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t="s">
        <v>5572</v>
      </c>
      <c r="BG43" s="4" t="s">
        <v>876</v>
      </c>
      <c r="BH43" s="4" t="s">
        <v>8289</v>
      </c>
      <c r="BI43" s="4" t="s">
        <v>5574</v>
      </c>
      <c r="BJ43" s="4" t="s">
        <v>5575</v>
      </c>
      <c r="BK43" s="4" t="s">
        <v>5576</v>
      </c>
      <c r="BL43" s="4" t="s">
        <v>5577</v>
      </c>
      <c r="BM43" s="4"/>
      <c r="BN43" s="4"/>
      <c r="BO43" s="4"/>
      <c r="BP43" s="4"/>
      <c r="BQ43" s="4"/>
      <c r="BR43" s="4"/>
      <c r="BS43" s="4" t="s">
        <v>5541</v>
      </c>
      <c r="BT43" s="4" t="s">
        <v>3527</v>
      </c>
      <c r="BU43" s="4" t="s">
        <v>3527</v>
      </c>
      <c r="BV43" s="4"/>
      <c r="BW43" s="4"/>
      <c r="BX43" s="4"/>
      <c r="BY43" s="4" t="s">
        <v>5546</v>
      </c>
      <c r="BZ43" s="4" t="s">
        <v>3527</v>
      </c>
      <c r="CA43" s="4" t="s">
        <v>5448</v>
      </c>
      <c r="CB43" s="4"/>
      <c r="CC43" s="4"/>
      <c r="CD43" s="4"/>
      <c r="CE43" s="4" t="s">
        <v>8132</v>
      </c>
      <c r="CF43" s="4" t="s">
        <v>5548</v>
      </c>
      <c r="CG43" s="4" t="s">
        <v>5448</v>
      </c>
      <c r="CH43" s="4" t="s">
        <v>5448</v>
      </c>
      <c r="CI43" s="4" t="s">
        <v>5448</v>
      </c>
      <c r="CJ43" s="4"/>
      <c r="CK43" s="4"/>
      <c r="CL43" s="4"/>
      <c r="CM43" s="4"/>
      <c r="CN43" s="4" t="s">
        <v>3172</v>
      </c>
      <c r="CO43" s="4"/>
      <c r="CP43" s="4"/>
      <c r="CQ43" s="4"/>
      <c r="CR43" s="4"/>
    </row>
    <row r="44" spans="1:96" ht="12.75">
      <c r="A44" s="4">
        <v>475</v>
      </c>
      <c r="B44" s="4">
        <v>9928</v>
      </c>
      <c r="C44" s="4" t="s">
        <v>8290</v>
      </c>
      <c r="D44" s="4" t="s">
        <v>8291</v>
      </c>
      <c r="E44" s="4">
        <v>7500</v>
      </c>
      <c r="F44" s="4" t="s">
        <v>394</v>
      </c>
      <c r="G44" s="4" t="s">
        <v>8292</v>
      </c>
      <c r="H44" s="4" t="s">
        <v>90</v>
      </c>
      <c r="I44" s="4" t="s">
        <v>55</v>
      </c>
      <c r="J44" s="4" t="s">
        <v>91</v>
      </c>
      <c r="K44" s="4" t="s">
        <v>1</v>
      </c>
      <c r="L44" s="4" t="s">
        <v>5111</v>
      </c>
      <c r="M44" s="4" t="s">
        <v>111</v>
      </c>
      <c r="N44" s="4" t="s">
        <v>137</v>
      </c>
      <c r="O44" s="4" t="s">
        <v>8293</v>
      </c>
      <c r="P44" s="4" t="s">
        <v>8294</v>
      </c>
      <c r="Q44" s="4" t="s">
        <v>8295</v>
      </c>
      <c r="R44" s="4" t="s">
        <v>8295</v>
      </c>
      <c r="S44" s="4" t="s">
        <v>3527</v>
      </c>
      <c r="T44" s="4" t="s">
        <v>3527</v>
      </c>
      <c r="U44" s="4"/>
      <c r="V44" s="4" t="s">
        <v>74</v>
      </c>
      <c r="W44" s="4" t="s">
        <v>61</v>
      </c>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t="s">
        <v>5448</v>
      </c>
      <c r="CF44" s="4" t="s">
        <v>5448</v>
      </c>
      <c r="CG44" s="4" t="s">
        <v>5448</v>
      </c>
      <c r="CH44" s="4" t="s">
        <v>5448</v>
      </c>
      <c r="CI44" s="4" t="s">
        <v>5448</v>
      </c>
      <c r="CJ44" s="4"/>
      <c r="CK44" s="4"/>
      <c r="CL44" s="4"/>
      <c r="CM44" s="4"/>
      <c r="CN44" s="4" t="s">
        <v>3172</v>
      </c>
      <c r="CO44" s="4"/>
      <c r="CP44" s="4"/>
      <c r="CQ44" s="4"/>
      <c r="CR44" s="4"/>
    </row>
    <row r="45" spans="1:96" ht="12.75">
      <c r="A45" s="4">
        <v>819</v>
      </c>
      <c r="B45" s="4">
        <v>10367</v>
      </c>
      <c r="C45" s="4" t="s">
        <v>3540</v>
      </c>
      <c r="D45" s="4" t="s">
        <v>3541</v>
      </c>
      <c r="E45" s="4">
        <v>12000</v>
      </c>
      <c r="F45" s="4" t="s">
        <v>687</v>
      </c>
      <c r="G45" s="4" t="s">
        <v>8296</v>
      </c>
      <c r="H45" s="4" t="s">
        <v>259</v>
      </c>
      <c r="I45" s="4" t="s">
        <v>55</v>
      </c>
      <c r="J45" s="4" t="s">
        <v>91</v>
      </c>
      <c r="K45" s="4" t="s">
        <v>166</v>
      </c>
      <c r="L45" s="4" t="s">
        <v>5150</v>
      </c>
      <c r="M45" s="4" t="s">
        <v>340</v>
      </c>
      <c r="N45" s="4" t="s">
        <v>137</v>
      </c>
      <c r="O45" s="4" t="s">
        <v>3542</v>
      </c>
      <c r="P45" s="4" t="s">
        <v>8297</v>
      </c>
      <c r="Q45" s="4" t="s">
        <v>8298</v>
      </c>
      <c r="R45" s="4" t="s">
        <v>8298</v>
      </c>
      <c r="S45" s="4" t="s">
        <v>3527</v>
      </c>
      <c r="T45" s="4" t="s">
        <v>3527</v>
      </c>
      <c r="U45" s="4"/>
      <c r="V45" s="4" t="s">
        <v>74</v>
      </c>
      <c r="W45" s="4" t="s">
        <v>61</v>
      </c>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t="s">
        <v>5448</v>
      </c>
      <c r="CF45" s="4" t="s">
        <v>5448</v>
      </c>
      <c r="CG45" s="4" t="s">
        <v>5448</v>
      </c>
      <c r="CH45" s="4" t="s">
        <v>5448</v>
      </c>
      <c r="CI45" s="4" t="s">
        <v>5448</v>
      </c>
      <c r="CJ45" s="4"/>
      <c r="CK45" s="4"/>
      <c r="CL45" s="4"/>
      <c r="CM45" s="4"/>
      <c r="CN45" s="4" t="s">
        <v>3172</v>
      </c>
      <c r="CO45" s="4"/>
      <c r="CP45" s="4"/>
      <c r="CQ45" s="4"/>
      <c r="CR45" s="4"/>
    </row>
    <row r="46" spans="1:96" ht="12.75">
      <c r="A46" s="4">
        <v>145</v>
      </c>
      <c r="B46" s="4">
        <v>9294</v>
      </c>
      <c r="C46" s="4" t="s">
        <v>1450</v>
      </c>
      <c r="D46" s="4" t="s">
        <v>1451</v>
      </c>
      <c r="E46" s="4">
        <v>30357</v>
      </c>
      <c r="F46" s="4" t="s">
        <v>1452</v>
      </c>
      <c r="G46" s="4" t="s">
        <v>1454</v>
      </c>
      <c r="H46" s="4" t="s">
        <v>69</v>
      </c>
      <c r="I46" s="4" t="s">
        <v>55</v>
      </c>
      <c r="J46" s="4" t="s">
        <v>1321</v>
      </c>
      <c r="K46" s="4" t="s">
        <v>4353</v>
      </c>
      <c r="L46" s="4" t="s">
        <v>8299</v>
      </c>
      <c r="M46" s="4" t="s">
        <v>1455</v>
      </c>
      <c r="N46" s="4" t="s">
        <v>137</v>
      </c>
      <c r="O46" s="4" t="s">
        <v>3035</v>
      </c>
      <c r="P46" s="4" t="s">
        <v>8300</v>
      </c>
      <c r="Q46" s="4" t="s">
        <v>8301</v>
      </c>
      <c r="R46" s="4" t="s">
        <v>8301</v>
      </c>
      <c r="S46" s="4" t="s">
        <v>3527</v>
      </c>
      <c r="T46" s="4" t="s">
        <v>3527</v>
      </c>
      <c r="U46" s="4" t="s">
        <v>59</v>
      </c>
      <c r="V46" s="4" t="s">
        <v>60</v>
      </c>
      <c r="W46" s="4" t="s">
        <v>61</v>
      </c>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t="s">
        <v>5572</v>
      </c>
      <c r="BG46" s="4" t="s">
        <v>1452</v>
      </c>
      <c r="BH46" s="4" t="s">
        <v>8302</v>
      </c>
      <c r="BI46" s="4" t="s">
        <v>8303</v>
      </c>
      <c r="BJ46" s="4" t="s">
        <v>6574</v>
      </c>
      <c r="BK46" s="4" t="s">
        <v>6575</v>
      </c>
      <c r="BL46" s="4" t="s">
        <v>6576</v>
      </c>
      <c r="BM46" s="4"/>
      <c r="BN46" s="4"/>
      <c r="BO46" s="4"/>
      <c r="BP46" s="4"/>
      <c r="BQ46" s="4"/>
      <c r="BR46" s="4"/>
      <c r="BS46" s="4" t="s">
        <v>5541</v>
      </c>
      <c r="BT46" s="4" t="s">
        <v>3527</v>
      </c>
      <c r="BU46" s="4" t="s">
        <v>3527</v>
      </c>
      <c r="BV46" s="4"/>
      <c r="BW46" s="4"/>
      <c r="BX46" s="4"/>
      <c r="BY46" s="4" t="s">
        <v>5546</v>
      </c>
      <c r="BZ46" s="4" t="s">
        <v>3527</v>
      </c>
      <c r="CA46" s="4" t="s">
        <v>5448</v>
      </c>
      <c r="CB46" s="4"/>
      <c r="CC46" s="4"/>
      <c r="CD46" s="4"/>
      <c r="CE46" s="4" t="s">
        <v>8132</v>
      </c>
      <c r="CF46" s="4" t="s">
        <v>5548</v>
      </c>
      <c r="CG46" s="4" t="s">
        <v>5448</v>
      </c>
      <c r="CH46" s="4" t="s">
        <v>5448</v>
      </c>
      <c r="CI46" s="4" t="s">
        <v>5448</v>
      </c>
      <c r="CJ46" s="4"/>
      <c r="CK46" s="4"/>
      <c r="CL46" s="4"/>
      <c r="CM46" s="4"/>
      <c r="CN46" s="4" t="s">
        <v>3172</v>
      </c>
      <c r="CO46" s="4"/>
      <c r="CP46" s="4"/>
      <c r="CQ46" s="4"/>
      <c r="CR46" s="4"/>
    </row>
    <row r="47" spans="1:96" ht="12.75">
      <c r="A47" s="4">
        <v>675</v>
      </c>
      <c r="B47" s="4">
        <v>10210</v>
      </c>
      <c r="C47" s="4" t="s">
        <v>3543</v>
      </c>
      <c r="D47" s="4" t="s">
        <v>3544</v>
      </c>
      <c r="E47" s="4">
        <v>25000</v>
      </c>
      <c r="F47" s="4" t="s">
        <v>1290</v>
      </c>
      <c r="G47" s="4" t="s">
        <v>2393</v>
      </c>
      <c r="H47" s="4" t="s">
        <v>146</v>
      </c>
      <c r="I47" s="4" t="s">
        <v>935</v>
      </c>
      <c r="J47" s="4" t="s">
        <v>1449</v>
      </c>
      <c r="K47" s="4" t="s">
        <v>935</v>
      </c>
      <c r="L47" s="4" t="s">
        <v>72</v>
      </c>
      <c r="M47" s="4" t="s">
        <v>3545</v>
      </c>
      <c r="N47" s="4" t="s">
        <v>3546</v>
      </c>
      <c r="O47" s="4" t="s">
        <v>3547</v>
      </c>
      <c r="P47" s="4" t="s">
        <v>8304</v>
      </c>
      <c r="Q47" s="4" t="s">
        <v>8305</v>
      </c>
      <c r="R47" s="4" t="s">
        <v>8306</v>
      </c>
      <c r="S47" s="4" t="s">
        <v>3527</v>
      </c>
      <c r="T47" s="4" t="s">
        <v>3527</v>
      </c>
      <c r="U47" s="4"/>
      <c r="V47" s="4" t="s">
        <v>74</v>
      </c>
      <c r="W47" s="4" t="s">
        <v>75</v>
      </c>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t="s">
        <v>5448</v>
      </c>
      <c r="CF47" s="4" t="s">
        <v>5448</v>
      </c>
      <c r="CG47" s="4" t="s">
        <v>5448</v>
      </c>
      <c r="CH47" s="4" t="s">
        <v>5448</v>
      </c>
      <c r="CI47" s="4" t="s">
        <v>5448</v>
      </c>
      <c r="CJ47" s="4"/>
      <c r="CK47" s="4"/>
      <c r="CL47" s="4"/>
      <c r="CM47" s="4"/>
      <c r="CN47" s="4" t="s">
        <v>3172</v>
      </c>
      <c r="CO47" s="4"/>
      <c r="CP47" s="4"/>
      <c r="CQ47" s="4"/>
      <c r="CR47" s="4"/>
    </row>
    <row r="48" spans="1:96" ht="12.75">
      <c r="A48" s="4">
        <v>833</v>
      </c>
      <c r="B48" s="4">
        <v>10381</v>
      </c>
      <c r="C48" s="4" t="s">
        <v>3548</v>
      </c>
      <c r="D48" s="4" t="s">
        <v>3549</v>
      </c>
      <c r="E48" s="4">
        <v>8000</v>
      </c>
      <c r="F48" s="4" t="s">
        <v>2853</v>
      </c>
      <c r="G48" s="4" t="s">
        <v>8307</v>
      </c>
      <c r="H48" s="4" t="s">
        <v>90</v>
      </c>
      <c r="I48" s="4" t="s">
        <v>55</v>
      </c>
      <c r="J48" s="4" t="s">
        <v>91</v>
      </c>
      <c r="K48" s="4" t="s">
        <v>1</v>
      </c>
      <c r="L48" s="4" t="s">
        <v>5111</v>
      </c>
      <c r="M48" s="4" t="s">
        <v>111</v>
      </c>
      <c r="N48" s="4" t="s">
        <v>137</v>
      </c>
      <c r="O48" s="4" t="s">
        <v>3550</v>
      </c>
      <c r="P48" s="4" t="s">
        <v>8308</v>
      </c>
      <c r="Q48" s="4" t="s">
        <v>8309</v>
      </c>
      <c r="R48" s="4" t="s">
        <v>8309</v>
      </c>
      <c r="S48" s="4" t="s">
        <v>8310</v>
      </c>
      <c r="T48" s="4" t="s">
        <v>3527</v>
      </c>
      <c r="U48" s="4"/>
      <c r="V48" s="4" t="s">
        <v>74</v>
      </c>
      <c r="W48" s="4" t="s">
        <v>61</v>
      </c>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t="s">
        <v>5448</v>
      </c>
      <c r="CF48" s="4" t="s">
        <v>5448</v>
      </c>
      <c r="CG48" s="4" t="s">
        <v>5448</v>
      </c>
      <c r="CH48" s="4" t="s">
        <v>5448</v>
      </c>
      <c r="CI48" s="4" t="s">
        <v>5448</v>
      </c>
      <c r="CJ48" s="4"/>
      <c r="CK48" s="4"/>
      <c r="CL48" s="4"/>
      <c r="CM48" s="4"/>
      <c r="CN48" s="4" t="s">
        <v>3172</v>
      </c>
      <c r="CO48" s="4"/>
      <c r="CP48" s="4"/>
      <c r="CQ48" s="4"/>
      <c r="CR48" s="4"/>
    </row>
    <row r="49" spans="1:96" ht="12.75">
      <c r="A49" s="4">
        <v>61</v>
      </c>
      <c r="B49" s="4">
        <v>7042</v>
      </c>
      <c r="C49" s="4" t="s">
        <v>1513</v>
      </c>
      <c r="D49" s="4" t="s">
        <v>1514</v>
      </c>
      <c r="E49" s="4">
        <v>28427</v>
      </c>
      <c r="F49" s="4" t="s">
        <v>1515</v>
      </c>
      <c r="G49" s="4" t="s">
        <v>1518</v>
      </c>
      <c r="H49" s="4" t="s">
        <v>90</v>
      </c>
      <c r="I49" s="4" t="s">
        <v>55</v>
      </c>
      <c r="J49" s="4" t="s">
        <v>1511</v>
      </c>
      <c r="K49" s="4" t="s">
        <v>1</v>
      </c>
      <c r="L49" s="4" t="s">
        <v>4259</v>
      </c>
      <c r="M49" s="4" t="s">
        <v>1170</v>
      </c>
      <c r="N49" s="4" t="s">
        <v>137</v>
      </c>
      <c r="O49" s="4" t="s">
        <v>3239</v>
      </c>
      <c r="P49" s="4" t="s">
        <v>8311</v>
      </c>
      <c r="Q49" s="4" t="s">
        <v>8312</v>
      </c>
      <c r="R49" s="4" t="s">
        <v>8312</v>
      </c>
      <c r="S49" s="4" t="s">
        <v>8313</v>
      </c>
      <c r="T49" s="4" t="s">
        <v>8314</v>
      </c>
      <c r="U49" s="4" t="s">
        <v>59</v>
      </c>
      <c r="V49" s="4" t="s">
        <v>60</v>
      </c>
      <c r="W49" s="4" t="s">
        <v>61</v>
      </c>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t="s">
        <v>5448</v>
      </c>
      <c r="CF49" s="4" t="s">
        <v>5448</v>
      </c>
      <c r="CG49" s="4" t="s">
        <v>5448</v>
      </c>
      <c r="CH49" s="4" t="s">
        <v>5448</v>
      </c>
      <c r="CI49" s="4" t="s">
        <v>5448</v>
      </c>
      <c r="CJ49" s="4"/>
      <c r="CK49" s="4"/>
      <c r="CL49" s="4"/>
      <c r="CM49" s="4"/>
      <c r="CN49" s="4" t="s">
        <v>3172</v>
      </c>
      <c r="CO49" s="4"/>
      <c r="CP49" s="4"/>
      <c r="CQ49" s="4"/>
      <c r="CR49" s="4"/>
    </row>
    <row r="50" spans="1:96" ht="12.75">
      <c r="A50" s="4">
        <v>218</v>
      </c>
      <c r="B50" s="4">
        <v>9510</v>
      </c>
      <c r="C50" s="4" t="s">
        <v>8315</v>
      </c>
      <c r="D50" s="4" t="s">
        <v>8316</v>
      </c>
      <c r="E50" s="4">
        <v>7500</v>
      </c>
      <c r="F50" s="4" t="s">
        <v>2423</v>
      </c>
      <c r="G50" s="4" t="s">
        <v>8317</v>
      </c>
      <c r="H50" s="4" t="s">
        <v>90</v>
      </c>
      <c r="I50" s="4" t="s">
        <v>55</v>
      </c>
      <c r="J50" s="4" t="s">
        <v>91</v>
      </c>
      <c r="K50" s="4" t="s">
        <v>4283</v>
      </c>
      <c r="L50" s="4" t="s">
        <v>4283</v>
      </c>
      <c r="M50" s="4"/>
      <c r="N50" s="4"/>
      <c r="O50" s="4" t="s">
        <v>8318</v>
      </c>
      <c r="P50" s="4" t="s">
        <v>8319</v>
      </c>
      <c r="Q50" s="4" t="s">
        <v>8320</v>
      </c>
      <c r="R50" s="4" t="s">
        <v>8321</v>
      </c>
      <c r="S50" s="4" t="s">
        <v>3527</v>
      </c>
      <c r="T50" s="4" t="s">
        <v>3527</v>
      </c>
      <c r="U50" s="4"/>
      <c r="V50" s="4" t="s">
        <v>74</v>
      </c>
      <c r="W50" s="4" t="s">
        <v>61</v>
      </c>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t="s">
        <v>5448</v>
      </c>
      <c r="CF50" s="4" t="s">
        <v>5448</v>
      </c>
      <c r="CG50" s="4" t="s">
        <v>5448</v>
      </c>
      <c r="CH50" s="4" t="s">
        <v>5448</v>
      </c>
      <c r="CI50" s="4" t="s">
        <v>5448</v>
      </c>
      <c r="CJ50" s="4"/>
      <c r="CK50" s="4"/>
      <c r="CL50" s="4"/>
      <c r="CM50" s="4"/>
      <c r="CN50" s="4" t="s">
        <v>3172</v>
      </c>
      <c r="CO50" s="4"/>
      <c r="CP50" s="4"/>
      <c r="CQ50" s="4"/>
      <c r="CR50" s="4"/>
    </row>
    <row r="51" spans="1:96" ht="12.75">
      <c r="A51" s="4">
        <v>689</v>
      </c>
      <c r="B51" s="4">
        <v>10225</v>
      </c>
      <c r="C51" s="4" t="s">
        <v>3551</v>
      </c>
      <c r="D51" s="4" t="s">
        <v>3552</v>
      </c>
      <c r="E51" s="4">
        <v>7500</v>
      </c>
      <c r="F51" s="4" t="s">
        <v>302</v>
      </c>
      <c r="G51" s="4" t="s">
        <v>8322</v>
      </c>
      <c r="H51" s="4" t="s">
        <v>90</v>
      </c>
      <c r="I51" s="4" t="s">
        <v>55</v>
      </c>
      <c r="J51" s="4" t="s">
        <v>91</v>
      </c>
      <c r="K51" s="4" t="s">
        <v>1</v>
      </c>
      <c r="L51" s="4" t="s">
        <v>5111</v>
      </c>
      <c r="M51" s="4" t="s">
        <v>111</v>
      </c>
      <c r="N51" s="4" t="s">
        <v>137</v>
      </c>
      <c r="O51" s="4" t="s">
        <v>3553</v>
      </c>
      <c r="P51" s="4" t="s">
        <v>8323</v>
      </c>
      <c r="Q51" s="4" t="s">
        <v>8324</v>
      </c>
      <c r="R51" s="4" t="s">
        <v>8324</v>
      </c>
      <c r="S51" s="4" t="s">
        <v>8325</v>
      </c>
      <c r="T51" s="4" t="s">
        <v>3527</v>
      </c>
      <c r="U51" s="4"/>
      <c r="V51" s="4" t="s">
        <v>74</v>
      </c>
      <c r="W51" s="4" t="s">
        <v>61</v>
      </c>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t="s">
        <v>5448</v>
      </c>
      <c r="CF51" s="4" t="s">
        <v>5448</v>
      </c>
      <c r="CG51" s="4" t="s">
        <v>5448</v>
      </c>
      <c r="CH51" s="4" t="s">
        <v>5448</v>
      </c>
      <c r="CI51" s="4" t="s">
        <v>5448</v>
      </c>
      <c r="CJ51" s="4"/>
      <c r="CK51" s="4"/>
      <c r="CL51" s="4"/>
      <c r="CM51" s="4"/>
      <c r="CN51" s="4" t="s">
        <v>3172</v>
      </c>
      <c r="CO51" s="4"/>
      <c r="CP51" s="4"/>
      <c r="CQ51" s="4"/>
      <c r="CR51" s="4"/>
    </row>
    <row r="52" spans="1:96" ht="12.75">
      <c r="A52" s="4">
        <v>609</v>
      </c>
      <c r="B52" s="4">
        <v>10138</v>
      </c>
      <c r="C52" s="4" t="s">
        <v>8326</v>
      </c>
      <c r="D52" s="4" t="s">
        <v>8327</v>
      </c>
      <c r="E52" s="4">
        <v>8000</v>
      </c>
      <c r="F52" s="4" t="s">
        <v>2919</v>
      </c>
      <c r="G52" s="4" t="s">
        <v>8328</v>
      </c>
      <c r="H52" s="4" t="s">
        <v>90</v>
      </c>
      <c r="I52" s="4" t="s">
        <v>55</v>
      </c>
      <c r="J52" s="4" t="s">
        <v>2443</v>
      </c>
      <c r="K52" s="4" t="s">
        <v>1</v>
      </c>
      <c r="L52" s="4" t="s">
        <v>4259</v>
      </c>
      <c r="M52" s="4" t="s">
        <v>1170</v>
      </c>
      <c r="N52" s="4" t="s">
        <v>137</v>
      </c>
      <c r="O52" s="4" t="s">
        <v>8329</v>
      </c>
      <c r="P52" s="4" t="s">
        <v>8330</v>
      </c>
      <c r="Q52" s="4" t="s">
        <v>8331</v>
      </c>
      <c r="R52" s="4" t="s">
        <v>8331</v>
      </c>
      <c r="S52" s="4" t="s">
        <v>8332</v>
      </c>
      <c r="T52" s="4" t="s">
        <v>3527</v>
      </c>
      <c r="U52" s="4"/>
      <c r="V52" s="4" t="s">
        <v>74</v>
      </c>
      <c r="W52" s="4" t="s">
        <v>61</v>
      </c>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t="s">
        <v>5448</v>
      </c>
      <c r="CF52" s="4" t="s">
        <v>5448</v>
      </c>
      <c r="CG52" s="4" t="s">
        <v>5448</v>
      </c>
      <c r="CH52" s="4" t="s">
        <v>5448</v>
      </c>
      <c r="CI52" s="4" t="s">
        <v>5448</v>
      </c>
      <c r="CJ52" s="4"/>
      <c r="CK52" s="4"/>
      <c r="CL52" s="4"/>
      <c r="CM52" s="4"/>
      <c r="CN52" s="4" t="s">
        <v>3172</v>
      </c>
      <c r="CO52" s="4"/>
      <c r="CP52" s="4"/>
      <c r="CQ52" s="4"/>
      <c r="CR52" s="4"/>
    </row>
    <row r="53" spans="1:96" ht="12.75">
      <c r="A53" s="4">
        <v>62</v>
      </c>
      <c r="B53" s="4">
        <v>7115</v>
      </c>
      <c r="C53" s="4" t="s">
        <v>2379</v>
      </c>
      <c r="D53" s="4" t="s">
        <v>2380</v>
      </c>
      <c r="E53" s="4">
        <v>11686</v>
      </c>
      <c r="F53" s="4" t="s">
        <v>2381</v>
      </c>
      <c r="G53" s="4" t="s">
        <v>2384</v>
      </c>
      <c r="H53" s="4" t="s">
        <v>90</v>
      </c>
      <c r="I53" s="4" t="s">
        <v>55</v>
      </c>
      <c r="J53" s="4" t="s">
        <v>91</v>
      </c>
      <c r="K53" s="4" t="s">
        <v>1</v>
      </c>
      <c r="L53" s="4" t="s">
        <v>5111</v>
      </c>
      <c r="M53" s="4" t="s">
        <v>111</v>
      </c>
      <c r="N53" s="4" t="s">
        <v>137</v>
      </c>
      <c r="O53" s="4" t="s">
        <v>3241</v>
      </c>
      <c r="P53" s="4" t="s">
        <v>8333</v>
      </c>
      <c r="Q53" s="4" t="s">
        <v>8334</v>
      </c>
      <c r="R53" s="4" t="s">
        <v>8334</v>
      </c>
      <c r="S53" s="4" t="s">
        <v>8335</v>
      </c>
      <c r="T53" s="4" t="s">
        <v>8336</v>
      </c>
      <c r="U53" s="4" t="s">
        <v>391</v>
      </c>
      <c r="V53" s="4" t="s">
        <v>60</v>
      </c>
      <c r="W53" s="4" t="s">
        <v>61</v>
      </c>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t="s">
        <v>5448</v>
      </c>
      <c r="CF53" s="4" t="s">
        <v>5448</v>
      </c>
      <c r="CG53" s="4" t="s">
        <v>5448</v>
      </c>
      <c r="CH53" s="4" t="s">
        <v>5448</v>
      </c>
      <c r="CI53" s="4" t="s">
        <v>5448</v>
      </c>
      <c r="CJ53" s="4"/>
      <c r="CK53" s="4"/>
      <c r="CL53" s="4"/>
      <c r="CM53" s="4"/>
      <c r="CN53" s="4" t="s">
        <v>3172</v>
      </c>
      <c r="CO53" s="4"/>
      <c r="CP53" s="4"/>
      <c r="CQ53" s="4"/>
      <c r="CR53" s="4"/>
    </row>
    <row r="54" spans="1:96" ht="12.75">
      <c r="A54" s="4">
        <v>179</v>
      </c>
      <c r="B54" s="4">
        <v>9454</v>
      </c>
      <c r="C54" s="4" t="s">
        <v>2322</v>
      </c>
      <c r="D54" s="4" t="s">
        <v>2323</v>
      </c>
      <c r="E54" s="4">
        <v>12000</v>
      </c>
      <c r="F54" s="4" t="s">
        <v>2170</v>
      </c>
      <c r="G54" s="4" t="s">
        <v>2324</v>
      </c>
      <c r="H54" s="4" t="s">
        <v>259</v>
      </c>
      <c r="I54" s="4" t="s">
        <v>55</v>
      </c>
      <c r="J54" s="4" t="s">
        <v>91</v>
      </c>
      <c r="K54" s="4" t="s">
        <v>166</v>
      </c>
      <c r="L54" s="4" t="s">
        <v>5150</v>
      </c>
      <c r="M54" s="4" t="s">
        <v>340</v>
      </c>
      <c r="N54" s="4" t="s">
        <v>137</v>
      </c>
      <c r="O54" s="4" t="s">
        <v>3269</v>
      </c>
      <c r="P54" s="4" t="s">
        <v>8337</v>
      </c>
      <c r="Q54" s="4" t="s">
        <v>8338</v>
      </c>
      <c r="R54" s="4" t="s">
        <v>8338</v>
      </c>
      <c r="S54" s="4" t="s">
        <v>3527</v>
      </c>
      <c r="T54" s="4" t="s">
        <v>3527</v>
      </c>
      <c r="U54" s="4" t="s">
        <v>59</v>
      </c>
      <c r="V54" s="4" t="s">
        <v>60</v>
      </c>
      <c r="W54" s="4" t="s">
        <v>61</v>
      </c>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t="s">
        <v>5448</v>
      </c>
      <c r="CF54" s="4" t="s">
        <v>5448</v>
      </c>
      <c r="CG54" s="4" t="s">
        <v>5448</v>
      </c>
      <c r="CH54" s="4" t="s">
        <v>5448</v>
      </c>
      <c r="CI54" s="4" t="s">
        <v>5448</v>
      </c>
      <c r="CJ54" s="4"/>
      <c r="CK54" s="4"/>
      <c r="CL54" s="4"/>
      <c r="CM54" s="4"/>
      <c r="CN54" s="4" t="s">
        <v>3172</v>
      </c>
      <c r="CO54" s="4"/>
      <c r="CP54" s="4"/>
      <c r="CQ54" s="4"/>
      <c r="CR54" s="4"/>
    </row>
    <row r="55" spans="1:96" ht="12.75">
      <c r="A55" s="4">
        <v>696</v>
      </c>
      <c r="B55" s="4">
        <v>10232</v>
      </c>
      <c r="C55" s="4" t="s">
        <v>8339</v>
      </c>
      <c r="D55" s="4" t="s">
        <v>8340</v>
      </c>
      <c r="E55" s="4">
        <v>8500</v>
      </c>
      <c r="F55" s="4" t="s">
        <v>302</v>
      </c>
      <c r="G55" s="4" t="s">
        <v>8341</v>
      </c>
      <c r="H55" s="4" t="s">
        <v>90</v>
      </c>
      <c r="I55" s="4" t="s">
        <v>55</v>
      </c>
      <c r="J55" s="4" t="s">
        <v>91</v>
      </c>
      <c r="K55" s="4" t="s">
        <v>4283</v>
      </c>
      <c r="L55" s="4" t="s">
        <v>4283</v>
      </c>
      <c r="M55" s="4" t="s">
        <v>93</v>
      </c>
      <c r="N55" s="4" t="s">
        <v>137</v>
      </c>
      <c r="O55" s="4" t="s">
        <v>8342</v>
      </c>
      <c r="P55" s="4" t="s">
        <v>8343</v>
      </c>
      <c r="Q55" s="4" t="s">
        <v>8344</v>
      </c>
      <c r="R55" s="4" t="s">
        <v>8344</v>
      </c>
      <c r="S55" s="4" t="s">
        <v>8345</v>
      </c>
      <c r="T55" s="4" t="s">
        <v>3527</v>
      </c>
      <c r="U55" s="4"/>
      <c r="V55" s="4" t="s">
        <v>74</v>
      </c>
      <c r="W55" s="4" t="s">
        <v>61</v>
      </c>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t="s">
        <v>5448</v>
      </c>
      <c r="CF55" s="4" t="s">
        <v>5448</v>
      </c>
      <c r="CG55" s="4" t="s">
        <v>5448</v>
      </c>
      <c r="CH55" s="4" t="s">
        <v>5448</v>
      </c>
      <c r="CI55" s="4" t="s">
        <v>5448</v>
      </c>
      <c r="CJ55" s="4"/>
      <c r="CK55" s="4"/>
      <c r="CL55" s="4"/>
      <c r="CM55" s="4"/>
      <c r="CN55" s="4" t="s">
        <v>3172</v>
      </c>
      <c r="CO55" s="4"/>
      <c r="CP55" s="4"/>
      <c r="CQ55" s="4"/>
      <c r="CR55" s="4"/>
    </row>
    <row r="56" spans="1:96" ht="12.75">
      <c r="A56" s="4">
        <v>1008</v>
      </c>
      <c r="B56" s="4">
        <v>10631</v>
      </c>
      <c r="C56" s="4" t="s">
        <v>8346</v>
      </c>
      <c r="D56" s="4" t="s">
        <v>8347</v>
      </c>
      <c r="E56" s="4">
        <v>17000</v>
      </c>
      <c r="F56" s="4" t="s">
        <v>5694</v>
      </c>
      <c r="G56" s="4" t="s">
        <v>8348</v>
      </c>
      <c r="H56" s="4" t="s">
        <v>69</v>
      </c>
      <c r="I56" s="4" t="s">
        <v>55</v>
      </c>
      <c r="J56" s="4" t="s">
        <v>91</v>
      </c>
      <c r="K56" s="4" t="s">
        <v>1</v>
      </c>
      <c r="L56" s="4" t="s">
        <v>5119</v>
      </c>
      <c r="M56" s="4" t="s">
        <v>79</v>
      </c>
      <c r="N56" s="4" t="s">
        <v>137</v>
      </c>
      <c r="O56" s="4" t="s">
        <v>8349</v>
      </c>
      <c r="P56" s="4" t="s">
        <v>8350</v>
      </c>
      <c r="Q56" s="4" t="s">
        <v>8351</v>
      </c>
      <c r="R56" s="4" t="s">
        <v>8351</v>
      </c>
      <c r="S56" s="4" t="s">
        <v>3527</v>
      </c>
      <c r="T56" s="4" t="s">
        <v>3527</v>
      </c>
      <c r="U56" s="4" t="s">
        <v>391</v>
      </c>
      <c r="V56" s="4" t="s">
        <v>60</v>
      </c>
      <c r="W56" s="4" t="s">
        <v>61</v>
      </c>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t="s">
        <v>5448</v>
      </c>
      <c r="CF56" s="4" t="s">
        <v>5448</v>
      </c>
      <c r="CG56" s="4" t="s">
        <v>5448</v>
      </c>
      <c r="CH56" s="4" t="s">
        <v>5448</v>
      </c>
      <c r="CI56" s="4" t="s">
        <v>5448</v>
      </c>
      <c r="CJ56" s="4"/>
      <c r="CK56" s="4"/>
      <c r="CL56" s="4"/>
      <c r="CM56" s="4"/>
      <c r="CN56" s="4" t="s">
        <v>3172</v>
      </c>
      <c r="CO56" s="4"/>
      <c r="CP56" s="4"/>
      <c r="CQ56" s="4"/>
      <c r="CR56" s="4"/>
    </row>
    <row r="57" spans="1:96" ht="12.75">
      <c r="A57" s="4">
        <v>58</v>
      </c>
      <c r="B57" s="4">
        <v>6976</v>
      </c>
      <c r="C57" s="4" t="s">
        <v>2106</v>
      </c>
      <c r="D57" s="4" t="s">
        <v>2107</v>
      </c>
      <c r="E57" s="4">
        <v>13420</v>
      </c>
      <c r="F57" s="4" t="s">
        <v>2108</v>
      </c>
      <c r="G57" s="4" t="s">
        <v>2111</v>
      </c>
      <c r="H57" s="4" t="s">
        <v>90</v>
      </c>
      <c r="I57" s="4" t="s">
        <v>55</v>
      </c>
      <c r="J57" s="4" t="s">
        <v>91</v>
      </c>
      <c r="K57" s="4" t="s">
        <v>4283</v>
      </c>
      <c r="L57" s="4" t="s">
        <v>4283</v>
      </c>
      <c r="M57" s="4" t="s">
        <v>2112</v>
      </c>
      <c r="N57" s="4" t="s">
        <v>137</v>
      </c>
      <c r="O57" s="4" t="s">
        <v>3319</v>
      </c>
      <c r="P57" s="4" t="s">
        <v>8352</v>
      </c>
      <c r="Q57" s="4" t="s">
        <v>8353</v>
      </c>
      <c r="R57" s="4" t="s">
        <v>8354</v>
      </c>
      <c r="S57" s="4" t="s">
        <v>8355</v>
      </c>
      <c r="T57" s="4" t="s">
        <v>8356</v>
      </c>
      <c r="U57" s="4" t="s">
        <v>112</v>
      </c>
      <c r="V57" s="4" t="s">
        <v>60</v>
      </c>
      <c r="W57" s="4" t="s">
        <v>61</v>
      </c>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t="s">
        <v>5448</v>
      </c>
      <c r="CF57" s="4" t="s">
        <v>5448</v>
      </c>
      <c r="CG57" s="4" t="s">
        <v>5448</v>
      </c>
      <c r="CH57" s="4" t="s">
        <v>5448</v>
      </c>
      <c r="CI57" s="4" t="s">
        <v>5448</v>
      </c>
      <c r="CJ57" s="4"/>
      <c r="CK57" s="4"/>
      <c r="CL57" s="4"/>
      <c r="CM57" s="4"/>
      <c r="CN57" s="4" t="s">
        <v>3172</v>
      </c>
      <c r="CO57" s="4"/>
      <c r="CP57" s="4"/>
      <c r="CQ57" s="4"/>
      <c r="CR57" s="4"/>
    </row>
    <row r="58" spans="1:96" ht="12.75">
      <c r="A58" s="4">
        <v>184</v>
      </c>
      <c r="B58" s="4">
        <v>9463</v>
      </c>
      <c r="C58" s="4" t="s">
        <v>8357</v>
      </c>
      <c r="D58" s="4" t="s">
        <v>8358</v>
      </c>
      <c r="E58" s="4">
        <v>18000</v>
      </c>
      <c r="F58" s="4" t="s">
        <v>8359</v>
      </c>
      <c r="G58" s="4" t="s">
        <v>8360</v>
      </c>
      <c r="H58" s="4" t="s">
        <v>146</v>
      </c>
      <c r="I58" s="4" t="s">
        <v>935</v>
      </c>
      <c r="J58" s="4" t="s">
        <v>1449</v>
      </c>
      <c r="K58" s="4" t="s">
        <v>935</v>
      </c>
      <c r="L58" s="4" t="s">
        <v>72</v>
      </c>
      <c r="M58" s="4" t="s">
        <v>8361</v>
      </c>
      <c r="N58" s="4" t="s">
        <v>167</v>
      </c>
      <c r="O58" s="4" t="s">
        <v>8362</v>
      </c>
      <c r="P58" s="4" t="s">
        <v>8363</v>
      </c>
      <c r="Q58" s="4" t="s">
        <v>8364</v>
      </c>
      <c r="R58" s="4" t="s">
        <v>8364</v>
      </c>
      <c r="S58" s="4" t="s">
        <v>3527</v>
      </c>
      <c r="T58" s="4" t="s">
        <v>3527</v>
      </c>
      <c r="U58" s="4"/>
      <c r="V58" s="4" t="s">
        <v>74</v>
      </c>
      <c r="W58" s="4" t="s">
        <v>75</v>
      </c>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t="s">
        <v>5448</v>
      </c>
      <c r="CF58" s="4" t="s">
        <v>5448</v>
      </c>
      <c r="CG58" s="4" t="s">
        <v>5448</v>
      </c>
      <c r="CH58" s="4" t="s">
        <v>5448</v>
      </c>
      <c r="CI58" s="4" t="s">
        <v>5448</v>
      </c>
      <c r="CJ58" s="4"/>
      <c r="CK58" s="4"/>
      <c r="CL58" s="4"/>
      <c r="CM58" s="4"/>
      <c r="CN58" s="4" t="s">
        <v>3172</v>
      </c>
      <c r="CO58" s="4"/>
      <c r="CP58" s="4"/>
      <c r="CQ58" s="4"/>
      <c r="CR58" s="4"/>
    </row>
    <row r="59" spans="1:96" ht="12.75">
      <c r="A59" s="4">
        <v>186</v>
      </c>
      <c r="B59" s="4">
        <v>9468</v>
      </c>
      <c r="C59" s="4" t="s">
        <v>912</v>
      </c>
      <c r="D59" s="4" t="s">
        <v>913</v>
      </c>
      <c r="E59" s="4">
        <v>51557</v>
      </c>
      <c r="F59" s="4" t="s">
        <v>914</v>
      </c>
      <c r="G59" s="4" t="s">
        <v>916</v>
      </c>
      <c r="H59" s="4" t="s">
        <v>69</v>
      </c>
      <c r="I59" s="4" t="s">
        <v>55</v>
      </c>
      <c r="J59" s="4" t="s">
        <v>23</v>
      </c>
      <c r="K59" s="4" t="s">
        <v>1</v>
      </c>
      <c r="L59" s="4" t="s">
        <v>4259</v>
      </c>
      <c r="M59" s="4" t="s">
        <v>79</v>
      </c>
      <c r="N59" s="4" t="s">
        <v>137</v>
      </c>
      <c r="O59" s="4" t="s">
        <v>3554</v>
      </c>
      <c r="P59" s="4" t="s">
        <v>8365</v>
      </c>
      <c r="Q59" s="4" t="s">
        <v>8366</v>
      </c>
      <c r="R59" s="4" t="s">
        <v>8366</v>
      </c>
      <c r="S59" s="4" t="s">
        <v>3527</v>
      </c>
      <c r="T59" s="4" t="s">
        <v>3527</v>
      </c>
      <c r="U59" s="4"/>
      <c r="V59" s="4" t="s">
        <v>244</v>
      </c>
      <c r="W59" s="4" t="s">
        <v>61</v>
      </c>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t="s">
        <v>5572</v>
      </c>
      <c r="BG59" s="4" t="s">
        <v>914</v>
      </c>
      <c r="BH59" s="4" t="s">
        <v>8367</v>
      </c>
      <c r="BI59" s="4" t="s">
        <v>8368</v>
      </c>
      <c r="BJ59" s="4" t="s">
        <v>5575</v>
      </c>
      <c r="BK59" s="4" t="s">
        <v>5576</v>
      </c>
      <c r="BL59" s="4" t="s">
        <v>5577</v>
      </c>
      <c r="BM59" s="4"/>
      <c r="BN59" s="4"/>
      <c r="BO59" s="4"/>
      <c r="BP59" s="4"/>
      <c r="BQ59" s="4"/>
      <c r="BR59" s="4"/>
      <c r="BS59" s="4" t="s">
        <v>5541</v>
      </c>
      <c r="BT59" s="4" t="s">
        <v>3527</v>
      </c>
      <c r="BU59" s="4" t="s">
        <v>3527</v>
      </c>
      <c r="BV59" s="4"/>
      <c r="BW59" s="4"/>
      <c r="BX59" s="4"/>
      <c r="BY59" s="4" t="s">
        <v>5546</v>
      </c>
      <c r="BZ59" s="4" t="s">
        <v>3527</v>
      </c>
      <c r="CA59" s="4" t="s">
        <v>5448</v>
      </c>
      <c r="CB59" s="4"/>
      <c r="CC59" s="4"/>
      <c r="CD59" s="4"/>
      <c r="CE59" s="4" t="s">
        <v>8132</v>
      </c>
      <c r="CF59" s="4" t="s">
        <v>5548</v>
      </c>
      <c r="CG59" s="4" t="s">
        <v>5448</v>
      </c>
      <c r="CH59" s="4" t="s">
        <v>5448</v>
      </c>
      <c r="CI59" s="4" t="s">
        <v>5448</v>
      </c>
      <c r="CJ59" s="4"/>
      <c r="CK59" s="4"/>
      <c r="CL59" s="4"/>
      <c r="CM59" s="4"/>
      <c r="CN59" s="4" t="s">
        <v>3172</v>
      </c>
      <c r="CO59" s="4"/>
      <c r="CP59" s="4"/>
      <c r="CQ59" s="4"/>
      <c r="CR59" s="4"/>
    </row>
    <row r="60" spans="1:96" ht="12.75">
      <c r="A60" s="4">
        <v>187</v>
      </c>
      <c r="B60" s="4">
        <v>9469</v>
      </c>
      <c r="C60" s="4" t="s">
        <v>428</v>
      </c>
      <c r="D60" s="4" t="s">
        <v>429</v>
      </c>
      <c r="E60" s="4">
        <v>75250</v>
      </c>
      <c r="F60" s="4" t="s">
        <v>430</v>
      </c>
      <c r="G60" s="4" t="s">
        <v>433</v>
      </c>
      <c r="H60" s="4" t="s">
        <v>69</v>
      </c>
      <c r="I60" s="4" t="s">
        <v>55</v>
      </c>
      <c r="J60" s="4" t="s">
        <v>434</v>
      </c>
      <c r="K60" s="4" t="s">
        <v>1</v>
      </c>
      <c r="L60" s="4" t="s">
        <v>4259</v>
      </c>
      <c r="M60" s="4" t="s">
        <v>340</v>
      </c>
      <c r="N60" s="4" t="s">
        <v>137</v>
      </c>
      <c r="O60" s="4" t="s">
        <v>3225</v>
      </c>
      <c r="P60" s="4" t="s">
        <v>8369</v>
      </c>
      <c r="Q60" s="4" t="s">
        <v>8370</v>
      </c>
      <c r="R60" s="4" t="s">
        <v>8370</v>
      </c>
      <c r="S60" s="4" t="s">
        <v>3527</v>
      </c>
      <c r="T60" s="4" t="s">
        <v>3527</v>
      </c>
      <c r="U60" s="4" t="s">
        <v>59</v>
      </c>
      <c r="V60" s="4" t="s">
        <v>60</v>
      </c>
      <c r="W60" s="4" t="s">
        <v>75</v>
      </c>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t="s">
        <v>5572</v>
      </c>
      <c r="BG60" s="4" t="s">
        <v>430</v>
      </c>
      <c r="BH60" s="4" t="s">
        <v>8371</v>
      </c>
      <c r="BI60" s="4" t="s">
        <v>8372</v>
      </c>
      <c r="BJ60" s="4" t="s">
        <v>5575</v>
      </c>
      <c r="BK60" s="4" t="s">
        <v>5576</v>
      </c>
      <c r="BL60" s="4" t="s">
        <v>5577</v>
      </c>
      <c r="BM60" s="4"/>
      <c r="BN60" s="4"/>
      <c r="BO60" s="4"/>
      <c r="BP60" s="4"/>
      <c r="BQ60" s="4"/>
      <c r="BR60" s="4"/>
      <c r="BS60" s="4" t="s">
        <v>5541</v>
      </c>
      <c r="BT60" s="4" t="s">
        <v>3527</v>
      </c>
      <c r="BU60" s="4" t="s">
        <v>3527</v>
      </c>
      <c r="BV60" s="4"/>
      <c r="BW60" s="4"/>
      <c r="BX60" s="4"/>
      <c r="BY60" s="4" t="s">
        <v>5546</v>
      </c>
      <c r="BZ60" s="4" t="s">
        <v>3527</v>
      </c>
      <c r="CA60" s="4" t="s">
        <v>5448</v>
      </c>
      <c r="CB60" s="4"/>
      <c r="CC60" s="4"/>
      <c r="CD60" s="4"/>
      <c r="CE60" s="4" t="s">
        <v>8132</v>
      </c>
      <c r="CF60" s="4" t="s">
        <v>5548</v>
      </c>
      <c r="CG60" s="4" t="s">
        <v>8373</v>
      </c>
      <c r="CH60" s="4" t="s">
        <v>5448</v>
      </c>
      <c r="CI60" s="4" t="s">
        <v>5448</v>
      </c>
      <c r="CJ60" s="4"/>
      <c r="CK60" s="4"/>
      <c r="CL60" s="4"/>
      <c r="CM60" s="4"/>
      <c r="CN60" s="4" t="s">
        <v>3172</v>
      </c>
      <c r="CO60" s="4"/>
      <c r="CP60" s="4"/>
      <c r="CQ60" s="4"/>
      <c r="CR60" s="4"/>
    </row>
    <row r="61" spans="1:96" ht="12.75">
      <c r="A61" s="4">
        <v>191</v>
      </c>
      <c r="B61" s="4">
        <v>9476</v>
      </c>
      <c r="C61" s="4" t="s">
        <v>8374</v>
      </c>
      <c r="D61" s="4" t="s">
        <v>8375</v>
      </c>
      <c r="E61" s="4">
        <v>34000</v>
      </c>
      <c r="F61" s="4" t="s">
        <v>5656</v>
      </c>
      <c r="G61" s="4" t="s">
        <v>8376</v>
      </c>
      <c r="H61" s="4" t="s">
        <v>146</v>
      </c>
      <c r="I61" s="4" t="s">
        <v>935</v>
      </c>
      <c r="J61" s="4" t="s">
        <v>1189</v>
      </c>
      <c r="K61" s="4" t="s">
        <v>935</v>
      </c>
      <c r="L61" s="4" t="s">
        <v>72</v>
      </c>
      <c r="M61" s="4" t="s">
        <v>448</v>
      </c>
      <c r="N61" s="4" t="s">
        <v>167</v>
      </c>
      <c r="O61" s="4" t="s">
        <v>8377</v>
      </c>
      <c r="P61" s="4" t="s">
        <v>8378</v>
      </c>
      <c r="Q61" s="4" t="s">
        <v>8379</v>
      </c>
      <c r="R61" s="4" t="s">
        <v>8379</v>
      </c>
      <c r="S61" s="4" t="s">
        <v>3527</v>
      </c>
      <c r="T61" s="4" t="s">
        <v>3527</v>
      </c>
      <c r="U61" s="4"/>
      <c r="V61" s="4" t="s">
        <v>244</v>
      </c>
      <c r="W61" s="4" t="s">
        <v>75</v>
      </c>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t="s">
        <v>5575</v>
      </c>
      <c r="BK61" s="4" t="s">
        <v>5576</v>
      </c>
      <c r="BL61" s="4" t="s">
        <v>5577</v>
      </c>
      <c r="BM61" s="4"/>
      <c r="BN61" s="4"/>
      <c r="BO61" s="4"/>
      <c r="BP61" s="4"/>
      <c r="BQ61" s="4"/>
      <c r="BR61" s="4"/>
      <c r="BS61" s="4"/>
      <c r="BT61" s="4"/>
      <c r="BU61" s="4"/>
      <c r="BV61" s="4"/>
      <c r="BW61" s="4"/>
      <c r="BX61" s="4"/>
      <c r="BY61" s="4"/>
      <c r="BZ61" s="4"/>
      <c r="CA61" s="4"/>
      <c r="CB61" s="4"/>
      <c r="CC61" s="4"/>
      <c r="CD61" s="4"/>
      <c r="CE61" s="4" t="s">
        <v>5448</v>
      </c>
      <c r="CF61" s="4" t="s">
        <v>5448</v>
      </c>
      <c r="CG61" s="4" t="s">
        <v>5448</v>
      </c>
      <c r="CH61" s="4" t="s">
        <v>5448</v>
      </c>
      <c r="CI61" s="4" t="s">
        <v>5448</v>
      </c>
      <c r="CJ61" s="4"/>
      <c r="CK61" s="4"/>
      <c r="CL61" s="4"/>
      <c r="CM61" s="4"/>
      <c r="CN61" s="4" t="s">
        <v>3172</v>
      </c>
      <c r="CO61" s="4"/>
      <c r="CP61" s="4"/>
      <c r="CQ61" s="4"/>
      <c r="CR61" s="4"/>
    </row>
    <row r="62" spans="1:96" ht="12.75">
      <c r="A62" s="4">
        <v>955</v>
      </c>
      <c r="B62" s="4">
        <v>10514</v>
      </c>
      <c r="C62" s="4" t="s">
        <v>1253</v>
      </c>
      <c r="D62" s="4" t="s">
        <v>1254</v>
      </c>
      <c r="E62" s="4">
        <v>38000</v>
      </c>
      <c r="F62" s="4" t="s">
        <v>1255</v>
      </c>
      <c r="G62" s="4" t="s">
        <v>1257</v>
      </c>
      <c r="H62" s="4" t="s">
        <v>69</v>
      </c>
      <c r="I62" s="4" t="s">
        <v>55</v>
      </c>
      <c r="J62" s="4" t="s">
        <v>822</v>
      </c>
      <c r="K62" s="4" t="s">
        <v>166</v>
      </c>
      <c r="L62" s="4" t="s">
        <v>8120</v>
      </c>
      <c r="M62" s="4" t="s">
        <v>823</v>
      </c>
      <c r="N62" s="4" t="s">
        <v>137</v>
      </c>
      <c r="O62" s="4" t="s">
        <v>8380</v>
      </c>
      <c r="P62" s="4" t="s">
        <v>8381</v>
      </c>
      <c r="Q62" s="4" t="s">
        <v>8382</v>
      </c>
      <c r="R62" s="4" t="s">
        <v>8382</v>
      </c>
      <c r="S62" s="4" t="s">
        <v>3527</v>
      </c>
      <c r="T62" s="4" t="s">
        <v>3527</v>
      </c>
      <c r="U62" s="4" t="s">
        <v>59</v>
      </c>
      <c r="V62" s="4" t="s">
        <v>60</v>
      </c>
      <c r="W62" s="4" t="s">
        <v>75</v>
      </c>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t="s">
        <v>5448</v>
      </c>
      <c r="CF62" s="4" t="s">
        <v>5448</v>
      </c>
      <c r="CG62" s="4" t="s">
        <v>5448</v>
      </c>
      <c r="CH62" s="4" t="s">
        <v>5448</v>
      </c>
      <c r="CI62" s="4" t="s">
        <v>5448</v>
      </c>
      <c r="CJ62" s="4"/>
      <c r="CK62" s="4"/>
      <c r="CL62" s="4"/>
      <c r="CM62" s="4"/>
      <c r="CN62" s="4" t="s">
        <v>3172</v>
      </c>
      <c r="CO62" s="4"/>
      <c r="CP62" s="4"/>
      <c r="CQ62" s="4"/>
      <c r="CR62" s="4"/>
    </row>
    <row r="63" spans="1:96" ht="12.75">
      <c r="A63" s="4">
        <v>627</v>
      </c>
      <c r="B63" s="4">
        <v>10157</v>
      </c>
      <c r="C63" s="4" t="s">
        <v>8383</v>
      </c>
      <c r="D63" s="4" t="s">
        <v>8384</v>
      </c>
      <c r="E63" s="4">
        <v>8000</v>
      </c>
      <c r="F63" s="4" t="s">
        <v>8385</v>
      </c>
      <c r="G63" s="4" t="s">
        <v>8386</v>
      </c>
      <c r="H63" s="4" t="s">
        <v>90</v>
      </c>
      <c r="I63" s="4" t="s">
        <v>55</v>
      </c>
      <c r="J63" s="4" t="s">
        <v>2443</v>
      </c>
      <c r="K63" s="4" t="s">
        <v>1</v>
      </c>
      <c r="L63" s="4" t="s">
        <v>4259</v>
      </c>
      <c r="M63" s="4" t="s">
        <v>1170</v>
      </c>
      <c r="N63" s="4" t="s">
        <v>137</v>
      </c>
      <c r="O63" s="4" t="s">
        <v>8387</v>
      </c>
      <c r="P63" s="4" t="s">
        <v>8388</v>
      </c>
      <c r="Q63" s="4" t="s">
        <v>8389</v>
      </c>
      <c r="R63" s="4" t="s">
        <v>8389</v>
      </c>
      <c r="S63" s="4" t="s">
        <v>3527</v>
      </c>
      <c r="T63" s="4" t="s">
        <v>3527</v>
      </c>
      <c r="U63" s="4"/>
      <c r="V63" s="4" t="s">
        <v>74</v>
      </c>
      <c r="W63" s="4" t="s">
        <v>61</v>
      </c>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t="s">
        <v>5448</v>
      </c>
      <c r="CF63" s="4" t="s">
        <v>5448</v>
      </c>
      <c r="CG63" s="4" t="s">
        <v>5448</v>
      </c>
      <c r="CH63" s="4" t="s">
        <v>5448</v>
      </c>
      <c r="CI63" s="4" t="s">
        <v>5448</v>
      </c>
      <c r="CJ63" s="4"/>
      <c r="CK63" s="4"/>
      <c r="CL63" s="4"/>
      <c r="CM63" s="4"/>
      <c r="CN63" s="4" t="s">
        <v>3172</v>
      </c>
      <c r="CO63" s="4"/>
      <c r="CP63" s="4"/>
      <c r="CQ63" s="4"/>
      <c r="CR63" s="4"/>
    </row>
    <row r="64" spans="1:96" ht="12.75">
      <c r="A64" s="4">
        <v>861</v>
      </c>
      <c r="B64" s="4">
        <v>10409</v>
      </c>
      <c r="C64" s="4" t="s">
        <v>1460</v>
      </c>
      <c r="D64" s="4" t="s">
        <v>1461</v>
      </c>
      <c r="E64" s="4">
        <v>30000</v>
      </c>
      <c r="F64" s="4" t="s">
        <v>861</v>
      </c>
      <c r="G64" s="4" t="s">
        <v>466</v>
      </c>
      <c r="H64" s="4" t="s">
        <v>90</v>
      </c>
      <c r="I64" s="4" t="s">
        <v>55</v>
      </c>
      <c r="J64" s="4" t="s">
        <v>847</v>
      </c>
      <c r="K64" s="4" t="s">
        <v>166</v>
      </c>
      <c r="L64" s="4" t="s">
        <v>5150</v>
      </c>
      <c r="M64" s="4" t="s">
        <v>1459</v>
      </c>
      <c r="N64" s="4" t="s">
        <v>137</v>
      </c>
      <c r="O64" s="4" t="s">
        <v>3401</v>
      </c>
      <c r="P64" s="4" t="s">
        <v>8390</v>
      </c>
      <c r="Q64" s="4" t="s">
        <v>8391</v>
      </c>
      <c r="R64" s="4" t="s">
        <v>8391</v>
      </c>
      <c r="S64" s="4" t="s">
        <v>3527</v>
      </c>
      <c r="T64" s="4" t="s">
        <v>3527</v>
      </c>
      <c r="U64" s="4" t="s">
        <v>59</v>
      </c>
      <c r="V64" s="4" t="s">
        <v>60</v>
      </c>
      <c r="W64" s="4" t="s">
        <v>61</v>
      </c>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t="s">
        <v>5448</v>
      </c>
      <c r="CF64" s="4" t="s">
        <v>5448</v>
      </c>
      <c r="CG64" s="4" t="s">
        <v>5448</v>
      </c>
      <c r="CH64" s="4" t="s">
        <v>5448</v>
      </c>
      <c r="CI64" s="4" t="s">
        <v>5448</v>
      </c>
      <c r="CJ64" s="4"/>
      <c r="CK64" s="4"/>
      <c r="CL64" s="4"/>
      <c r="CM64" s="4"/>
      <c r="CN64" s="4" t="s">
        <v>3172</v>
      </c>
      <c r="CO64" s="4"/>
      <c r="CP64" s="4"/>
      <c r="CQ64" s="4"/>
      <c r="CR64" s="4"/>
    </row>
    <row r="65" spans="1:96" ht="12.75">
      <c r="A65" s="4">
        <v>937</v>
      </c>
      <c r="B65" s="4">
        <v>10486</v>
      </c>
      <c r="C65" s="4" t="s">
        <v>3557</v>
      </c>
      <c r="D65" s="4" t="s">
        <v>3558</v>
      </c>
      <c r="E65" s="4">
        <v>38000</v>
      </c>
      <c r="F65" s="4" t="s">
        <v>150</v>
      </c>
      <c r="G65" s="4" t="s">
        <v>8392</v>
      </c>
      <c r="H65" s="4" t="s">
        <v>146</v>
      </c>
      <c r="I65" s="4" t="s">
        <v>55</v>
      </c>
      <c r="J65" s="4" t="s">
        <v>822</v>
      </c>
      <c r="K65" s="4" t="s">
        <v>166</v>
      </c>
      <c r="L65" s="4" t="s">
        <v>8120</v>
      </c>
      <c r="M65" s="4" t="s">
        <v>780</v>
      </c>
      <c r="N65" s="4" t="s">
        <v>167</v>
      </c>
      <c r="O65" s="4" t="s">
        <v>3559</v>
      </c>
      <c r="P65" s="4" t="s">
        <v>8393</v>
      </c>
      <c r="Q65" s="4" t="s">
        <v>8394</v>
      </c>
      <c r="R65" s="4" t="s">
        <v>8394</v>
      </c>
      <c r="S65" s="4" t="s">
        <v>3527</v>
      </c>
      <c r="T65" s="4" t="s">
        <v>3527</v>
      </c>
      <c r="U65" s="4"/>
      <c r="V65" s="4" t="s">
        <v>74</v>
      </c>
      <c r="W65" s="4" t="s">
        <v>75</v>
      </c>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t="s">
        <v>5448</v>
      </c>
      <c r="CF65" s="4" t="s">
        <v>5448</v>
      </c>
      <c r="CG65" s="4" t="s">
        <v>5448</v>
      </c>
      <c r="CH65" s="4" t="s">
        <v>5448</v>
      </c>
      <c r="CI65" s="4" t="s">
        <v>5448</v>
      </c>
      <c r="CJ65" s="4"/>
      <c r="CK65" s="4"/>
      <c r="CL65" s="4"/>
      <c r="CM65" s="4"/>
      <c r="CN65" s="4" t="s">
        <v>3172</v>
      </c>
      <c r="CO65" s="4"/>
      <c r="CP65" s="4"/>
      <c r="CQ65" s="4"/>
      <c r="CR65" s="4"/>
    </row>
    <row r="66" spans="1:96" ht="12.75">
      <c r="A66" s="4">
        <v>552</v>
      </c>
      <c r="B66" s="4">
        <v>10057</v>
      </c>
      <c r="C66" s="4" t="s">
        <v>2578</v>
      </c>
      <c r="D66" s="4" t="s">
        <v>2579</v>
      </c>
      <c r="E66" s="4">
        <v>10000</v>
      </c>
      <c r="F66" s="4" t="s">
        <v>2526</v>
      </c>
      <c r="G66" s="4" t="s">
        <v>2580</v>
      </c>
      <c r="H66" s="4" t="s">
        <v>90</v>
      </c>
      <c r="I66" s="4" t="s">
        <v>55</v>
      </c>
      <c r="J66" s="4" t="s">
        <v>91</v>
      </c>
      <c r="K66" s="4" t="s">
        <v>4283</v>
      </c>
      <c r="L66" s="4" t="s">
        <v>4283</v>
      </c>
      <c r="M66" s="4" t="s">
        <v>2112</v>
      </c>
      <c r="N66" s="4" t="s">
        <v>137</v>
      </c>
      <c r="O66" s="4" t="s">
        <v>3355</v>
      </c>
      <c r="P66" s="4" t="s">
        <v>8395</v>
      </c>
      <c r="Q66" s="4" t="s">
        <v>8396</v>
      </c>
      <c r="R66" s="4" t="s">
        <v>8396</v>
      </c>
      <c r="S66" s="4" t="s">
        <v>8397</v>
      </c>
      <c r="T66" s="4" t="s">
        <v>8398</v>
      </c>
      <c r="U66" s="4" t="s">
        <v>112</v>
      </c>
      <c r="V66" s="4" t="s">
        <v>60</v>
      </c>
      <c r="W66" s="4" t="s">
        <v>61</v>
      </c>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t="s">
        <v>5448</v>
      </c>
      <c r="CF66" s="4" t="s">
        <v>5448</v>
      </c>
      <c r="CG66" s="4" t="s">
        <v>5448</v>
      </c>
      <c r="CH66" s="4" t="s">
        <v>5448</v>
      </c>
      <c r="CI66" s="4" t="s">
        <v>5448</v>
      </c>
      <c r="CJ66" s="4"/>
      <c r="CK66" s="4"/>
      <c r="CL66" s="4"/>
      <c r="CM66" s="4"/>
      <c r="CN66" s="4" t="s">
        <v>3172</v>
      </c>
      <c r="CO66" s="4"/>
      <c r="CP66" s="4"/>
      <c r="CQ66" s="4"/>
      <c r="CR66" s="4"/>
    </row>
    <row r="67" spans="1:96" ht="12.75">
      <c r="A67" s="4">
        <v>982</v>
      </c>
      <c r="B67" s="4">
        <v>10589</v>
      </c>
      <c r="C67" s="4" t="s">
        <v>8399</v>
      </c>
      <c r="D67" s="4" t="s">
        <v>8400</v>
      </c>
      <c r="E67" s="4">
        <v>9000</v>
      </c>
      <c r="F67" s="4" t="s">
        <v>576</v>
      </c>
      <c r="G67" s="4" t="s">
        <v>8401</v>
      </c>
      <c r="H67" s="4" t="s">
        <v>90</v>
      </c>
      <c r="I67" s="4" t="s">
        <v>55</v>
      </c>
      <c r="J67" s="4" t="s">
        <v>91</v>
      </c>
      <c r="K67" s="4" t="s">
        <v>4283</v>
      </c>
      <c r="L67" s="4" t="s">
        <v>4283</v>
      </c>
      <c r="M67" s="4" t="s">
        <v>93</v>
      </c>
      <c r="N67" s="4" t="s">
        <v>137</v>
      </c>
      <c r="O67" s="4" t="s">
        <v>8402</v>
      </c>
      <c r="P67" s="4" t="s">
        <v>8403</v>
      </c>
      <c r="Q67" s="4" t="s">
        <v>8404</v>
      </c>
      <c r="R67" s="4" t="s">
        <v>8404</v>
      </c>
      <c r="S67" s="4" t="s">
        <v>3527</v>
      </c>
      <c r="T67" s="4" t="s">
        <v>3527</v>
      </c>
      <c r="U67" s="4"/>
      <c r="V67" s="4" t="s">
        <v>74</v>
      </c>
      <c r="W67" s="4" t="s">
        <v>61</v>
      </c>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t="s">
        <v>5448</v>
      </c>
      <c r="CF67" s="4" t="s">
        <v>5448</v>
      </c>
      <c r="CG67" s="4" t="s">
        <v>5448</v>
      </c>
      <c r="CH67" s="4" t="s">
        <v>5448</v>
      </c>
      <c r="CI67" s="4" t="s">
        <v>5448</v>
      </c>
      <c r="CJ67" s="4"/>
      <c r="CK67" s="4"/>
      <c r="CL67" s="4"/>
      <c r="CM67" s="4"/>
      <c r="CN67" s="4" t="s">
        <v>3172</v>
      </c>
      <c r="CO67" s="4"/>
      <c r="CP67" s="4"/>
      <c r="CQ67" s="4"/>
      <c r="CR67" s="4"/>
    </row>
    <row r="68" spans="1:96" ht="12.75">
      <c r="A68" s="4">
        <v>380</v>
      </c>
      <c r="B68" s="4">
        <v>9776</v>
      </c>
      <c r="C68" s="4" t="s">
        <v>2785</v>
      </c>
      <c r="D68" s="4" t="s">
        <v>2786</v>
      </c>
      <c r="E68" s="4">
        <v>9200</v>
      </c>
      <c r="F68" s="4" t="s">
        <v>2787</v>
      </c>
      <c r="G68" s="4" t="s">
        <v>2789</v>
      </c>
      <c r="H68" s="4" t="s">
        <v>90</v>
      </c>
      <c r="I68" s="4" t="s">
        <v>55</v>
      </c>
      <c r="J68" s="4" t="s">
        <v>91</v>
      </c>
      <c r="K68" s="4" t="s">
        <v>4283</v>
      </c>
      <c r="L68" s="4" t="s">
        <v>4283</v>
      </c>
      <c r="M68" s="4" t="s">
        <v>93</v>
      </c>
      <c r="N68" s="4" t="s">
        <v>137</v>
      </c>
      <c r="O68" s="4" t="s">
        <v>3317</v>
      </c>
      <c r="P68" s="4" t="s">
        <v>8405</v>
      </c>
      <c r="Q68" s="4" t="s">
        <v>8406</v>
      </c>
      <c r="R68" s="4" t="s">
        <v>8407</v>
      </c>
      <c r="S68" s="4" t="s">
        <v>3527</v>
      </c>
      <c r="T68" s="4" t="s">
        <v>3527</v>
      </c>
      <c r="U68" s="4" t="s">
        <v>59</v>
      </c>
      <c r="V68" s="4" t="s">
        <v>60</v>
      </c>
      <c r="W68" s="4" t="s">
        <v>61</v>
      </c>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t="s">
        <v>5448</v>
      </c>
      <c r="CF68" s="4" t="s">
        <v>5448</v>
      </c>
      <c r="CG68" s="4" t="s">
        <v>5448</v>
      </c>
      <c r="CH68" s="4" t="s">
        <v>5448</v>
      </c>
      <c r="CI68" s="4" t="s">
        <v>5448</v>
      </c>
      <c r="CJ68" s="4"/>
      <c r="CK68" s="4"/>
      <c r="CL68" s="4"/>
      <c r="CM68" s="4"/>
      <c r="CN68" s="4" t="s">
        <v>3172</v>
      </c>
      <c r="CO68" s="4"/>
      <c r="CP68" s="4"/>
      <c r="CQ68" s="4"/>
      <c r="CR68" s="4"/>
    </row>
    <row r="69" spans="1:96" ht="12.75">
      <c r="A69" s="4">
        <v>47</v>
      </c>
      <c r="B69" s="4">
        <v>6539</v>
      </c>
      <c r="C69" s="4" t="s">
        <v>720</v>
      </c>
      <c r="D69" s="4" t="s">
        <v>721</v>
      </c>
      <c r="E69" s="4">
        <v>60941</v>
      </c>
      <c r="F69" s="4" t="s">
        <v>722</v>
      </c>
      <c r="G69" s="4" t="s">
        <v>724</v>
      </c>
      <c r="H69" s="4" t="s">
        <v>69</v>
      </c>
      <c r="I69" s="4" t="s">
        <v>55</v>
      </c>
      <c r="J69" s="4" t="s">
        <v>165</v>
      </c>
      <c r="K69" s="4" t="s">
        <v>166</v>
      </c>
      <c r="L69" s="4" t="s">
        <v>8120</v>
      </c>
      <c r="M69" s="4" t="s">
        <v>340</v>
      </c>
      <c r="N69" s="4" t="s">
        <v>137</v>
      </c>
      <c r="O69" s="4" t="s">
        <v>3279</v>
      </c>
      <c r="P69" s="4" t="s">
        <v>8408</v>
      </c>
      <c r="Q69" s="4" t="s">
        <v>8409</v>
      </c>
      <c r="R69" s="4" t="s">
        <v>8409</v>
      </c>
      <c r="S69" s="4" t="s">
        <v>3527</v>
      </c>
      <c r="T69" s="4" t="s">
        <v>3527</v>
      </c>
      <c r="U69" s="4"/>
      <c r="V69" s="4" t="s">
        <v>60</v>
      </c>
      <c r="W69" s="4" t="s">
        <v>61</v>
      </c>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t="s">
        <v>5541</v>
      </c>
      <c r="BT69" s="4" t="s">
        <v>3527</v>
      </c>
      <c r="BU69" s="4" t="s">
        <v>8410</v>
      </c>
      <c r="BV69" s="4" t="s">
        <v>5529</v>
      </c>
      <c r="BW69" s="4" t="s">
        <v>8131</v>
      </c>
      <c r="BX69" s="4" t="s">
        <v>7704</v>
      </c>
      <c r="BY69" s="4" t="s">
        <v>5546</v>
      </c>
      <c r="BZ69" s="4" t="s">
        <v>3527</v>
      </c>
      <c r="CA69" s="4" t="s">
        <v>5448</v>
      </c>
      <c r="CB69" s="4"/>
      <c r="CC69" s="4"/>
      <c r="CD69" s="4"/>
      <c r="CE69" s="4" t="s">
        <v>8132</v>
      </c>
      <c r="CF69" s="4" t="s">
        <v>5548</v>
      </c>
      <c r="CG69" s="4" t="s">
        <v>8411</v>
      </c>
      <c r="CH69" s="4" t="s">
        <v>5548</v>
      </c>
      <c r="CI69" s="4" t="s">
        <v>8412</v>
      </c>
      <c r="CJ69" s="4" t="s">
        <v>8413</v>
      </c>
      <c r="CK69" s="4"/>
      <c r="CL69" s="4"/>
      <c r="CM69" s="4"/>
      <c r="CN69" s="4" t="s">
        <v>3172</v>
      </c>
      <c r="CO69" s="4" t="s">
        <v>3022</v>
      </c>
      <c r="CP69" s="4"/>
      <c r="CQ69" s="4"/>
      <c r="CR69" s="4"/>
    </row>
    <row r="70" spans="1:96" ht="12.75">
      <c r="A70" s="4">
        <v>573</v>
      </c>
      <c r="B70" s="4">
        <v>10097</v>
      </c>
      <c r="C70" s="4" t="s">
        <v>2965</v>
      </c>
      <c r="D70" s="4" t="s">
        <v>2966</v>
      </c>
      <c r="E70" s="4">
        <v>7500</v>
      </c>
      <c r="F70" s="4" t="s">
        <v>2700</v>
      </c>
      <c r="G70" s="4" t="s">
        <v>2623</v>
      </c>
      <c r="H70" s="4" t="s">
        <v>90</v>
      </c>
      <c r="I70" s="4" t="s">
        <v>55</v>
      </c>
      <c r="J70" s="4" t="s">
        <v>91</v>
      </c>
      <c r="K70" s="4" t="s">
        <v>1</v>
      </c>
      <c r="L70" s="4" t="s">
        <v>5111</v>
      </c>
      <c r="M70" s="4" t="s">
        <v>111</v>
      </c>
      <c r="N70" s="4" t="s">
        <v>137</v>
      </c>
      <c r="O70" s="4" t="s">
        <v>3071</v>
      </c>
      <c r="P70" s="4" t="s">
        <v>8414</v>
      </c>
      <c r="Q70" s="4" t="s">
        <v>8415</v>
      </c>
      <c r="R70" s="4" t="s">
        <v>8415</v>
      </c>
      <c r="S70" s="4" t="s">
        <v>3527</v>
      </c>
      <c r="T70" s="4" t="s">
        <v>3527</v>
      </c>
      <c r="U70" s="4" t="s">
        <v>1068</v>
      </c>
      <c r="V70" s="4" t="s">
        <v>60</v>
      </c>
      <c r="W70" s="4" t="s">
        <v>61</v>
      </c>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t="s">
        <v>5448</v>
      </c>
      <c r="CF70" s="4" t="s">
        <v>5448</v>
      </c>
      <c r="CG70" s="4" t="s">
        <v>5448</v>
      </c>
      <c r="CH70" s="4" t="s">
        <v>5448</v>
      </c>
      <c r="CI70" s="4" t="s">
        <v>5448</v>
      </c>
      <c r="CJ70" s="4"/>
      <c r="CK70" s="4"/>
      <c r="CL70" s="4"/>
      <c r="CM70" s="4"/>
      <c r="CN70" s="4" t="s">
        <v>3172</v>
      </c>
      <c r="CO70" s="4"/>
      <c r="CP70" s="4"/>
      <c r="CQ70" s="4"/>
      <c r="CR70" s="4"/>
    </row>
    <row r="71" spans="1:96" ht="12.75">
      <c r="A71" s="4">
        <v>294</v>
      </c>
      <c r="B71" s="4">
        <v>9624</v>
      </c>
      <c r="C71" s="4" t="s">
        <v>8416</v>
      </c>
      <c r="D71" s="4" t="s">
        <v>8417</v>
      </c>
      <c r="E71" s="4">
        <v>6500</v>
      </c>
      <c r="F71" s="4" t="s">
        <v>8418</v>
      </c>
      <c r="G71" s="4" t="s">
        <v>8419</v>
      </c>
      <c r="H71" s="4" t="s">
        <v>90</v>
      </c>
      <c r="I71" s="4" t="s">
        <v>55</v>
      </c>
      <c r="J71" s="4" t="s">
        <v>91</v>
      </c>
      <c r="K71" s="4" t="s">
        <v>1</v>
      </c>
      <c r="L71" s="4" t="s">
        <v>3527</v>
      </c>
      <c r="M71" s="4" t="s">
        <v>111</v>
      </c>
      <c r="N71" s="4" t="s">
        <v>137</v>
      </c>
      <c r="O71" s="4" t="s">
        <v>8420</v>
      </c>
      <c r="P71" s="4" t="s">
        <v>8421</v>
      </c>
      <c r="Q71" s="4" t="s">
        <v>8422</v>
      </c>
      <c r="R71" s="4" t="s">
        <v>8422</v>
      </c>
      <c r="S71" s="4" t="s">
        <v>3527</v>
      </c>
      <c r="T71" s="4" t="s">
        <v>3527</v>
      </c>
      <c r="U71" s="4"/>
      <c r="V71" s="4" t="s">
        <v>74</v>
      </c>
      <c r="W71" s="4" t="s">
        <v>61</v>
      </c>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t="s">
        <v>5448</v>
      </c>
      <c r="CF71" s="4" t="s">
        <v>5448</v>
      </c>
      <c r="CG71" s="4" t="s">
        <v>5448</v>
      </c>
      <c r="CH71" s="4" t="s">
        <v>5448</v>
      </c>
      <c r="CI71" s="4" t="s">
        <v>5448</v>
      </c>
      <c r="CJ71" s="4"/>
      <c r="CK71" s="4"/>
      <c r="CL71" s="4"/>
      <c r="CM71" s="4"/>
      <c r="CN71" s="4" t="s">
        <v>3172</v>
      </c>
      <c r="CO71" s="4"/>
      <c r="CP71" s="4"/>
      <c r="CQ71" s="4"/>
      <c r="CR71" s="4"/>
    </row>
    <row r="72" spans="1:96" ht="12.75">
      <c r="A72" s="4">
        <v>183</v>
      </c>
      <c r="B72" s="4">
        <v>9459</v>
      </c>
      <c r="C72" s="4" t="s">
        <v>8423</v>
      </c>
      <c r="D72" s="4" t="s">
        <v>8424</v>
      </c>
      <c r="E72" s="4">
        <v>9500</v>
      </c>
      <c r="F72" s="4" t="s">
        <v>2170</v>
      </c>
      <c r="G72" s="4" t="s">
        <v>8425</v>
      </c>
      <c r="H72" s="4" t="s">
        <v>259</v>
      </c>
      <c r="I72" s="4" t="s">
        <v>55</v>
      </c>
      <c r="J72" s="4" t="s">
        <v>91</v>
      </c>
      <c r="K72" s="4" t="s">
        <v>166</v>
      </c>
      <c r="L72" s="4" t="s">
        <v>5150</v>
      </c>
      <c r="M72" s="4" t="s">
        <v>340</v>
      </c>
      <c r="N72" s="4" t="s">
        <v>137</v>
      </c>
      <c r="O72" s="4" t="s">
        <v>8426</v>
      </c>
      <c r="P72" s="4" t="s">
        <v>8427</v>
      </c>
      <c r="Q72" s="4" t="s">
        <v>8428</v>
      </c>
      <c r="R72" s="4" t="s">
        <v>8428</v>
      </c>
      <c r="S72" s="4" t="s">
        <v>3527</v>
      </c>
      <c r="T72" s="4" t="s">
        <v>3527</v>
      </c>
      <c r="U72" s="4"/>
      <c r="V72" s="4" t="s">
        <v>74</v>
      </c>
      <c r="W72" s="4" t="s">
        <v>61</v>
      </c>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t="s">
        <v>5448</v>
      </c>
      <c r="CF72" s="4" t="s">
        <v>5448</v>
      </c>
      <c r="CG72" s="4" t="s">
        <v>5448</v>
      </c>
      <c r="CH72" s="4" t="s">
        <v>5448</v>
      </c>
      <c r="CI72" s="4" t="s">
        <v>5448</v>
      </c>
      <c r="CJ72" s="4"/>
      <c r="CK72" s="4"/>
      <c r="CL72" s="4"/>
      <c r="CM72" s="4"/>
      <c r="CN72" s="4" t="s">
        <v>3172</v>
      </c>
      <c r="CO72" s="4"/>
      <c r="CP72" s="4"/>
      <c r="CQ72" s="4"/>
      <c r="CR72" s="4"/>
    </row>
    <row r="73" spans="1:96" ht="12.75">
      <c r="A73" s="4">
        <v>859</v>
      </c>
      <c r="B73" s="4">
        <v>10407</v>
      </c>
      <c r="C73" s="4" t="s">
        <v>2285</v>
      </c>
      <c r="D73" s="4" t="s">
        <v>2286</v>
      </c>
      <c r="E73" s="4">
        <v>12000</v>
      </c>
      <c r="F73" s="4" t="s">
        <v>861</v>
      </c>
      <c r="G73" s="4" t="s">
        <v>2287</v>
      </c>
      <c r="H73" s="4" t="s">
        <v>90</v>
      </c>
      <c r="I73" s="4" t="s">
        <v>55</v>
      </c>
      <c r="J73" s="4" t="s">
        <v>91</v>
      </c>
      <c r="K73" s="4" t="s">
        <v>166</v>
      </c>
      <c r="L73" s="4" t="s">
        <v>5150</v>
      </c>
      <c r="M73" s="4" t="s">
        <v>1459</v>
      </c>
      <c r="N73" s="4" t="s">
        <v>137</v>
      </c>
      <c r="O73" s="4" t="s">
        <v>3397</v>
      </c>
      <c r="P73" s="4" t="s">
        <v>8429</v>
      </c>
      <c r="Q73" s="4" t="s">
        <v>8430</v>
      </c>
      <c r="R73" s="4" t="s">
        <v>8430</v>
      </c>
      <c r="S73" s="4" t="s">
        <v>3527</v>
      </c>
      <c r="T73" s="4" t="s">
        <v>3527</v>
      </c>
      <c r="U73" s="4" t="s">
        <v>59</v>
      </c>
      <c r="V73" s="4" t="s">
        <v>60</v>
      </c>
      <c r="W73" s="4" t="s">
        <v>61</v>
      </c>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t="s">
        <v>5448</v>
      </c>
      <c r="CF73" s="4" t="s">
        <v>5448</v>
      </c>
      <c r="CG73" s="4" t="s">
        <v>5448</v>
      </c>
      <c r="CH73" s="4" t="s">
        <v>5448</v>
      </c>
      <c r="CI73" s="4" t="s">
        <v>5448</v>
      </c>
      <c r="CJ73" s="4"/>
      <c r="CK73" s="4"/>
      <c r="CL73" s="4"/>
      <c r="CM73" s="4"/>
      <c r="CN73" s="4" t="s">
        <v>3172</v>
      </c>
      <c r="CO73" s="4"/>
      <c r="CP73" s="4"/>
      <c r="CQ73" s="4"/>
      <c r="CR73" s="4"/>
    </row>
    <row r="74" spans="1:96" ht="12.75">
      <c r="A74" s="4">
        <v>960</v>
      </c>
      <c r="B74" s="4">
        <v>10519</v>
      </c>
      <c r="C74" s="4" t="s">
        <v>8431</v>
      </c>
      <c r="D74" s="4" t="s">
        <v>8432</v>
      </c>
      <c r="E74" s="4">
        <v>12000</v>
      </c>
      <c r="F74" s="4" t="s">
        <v>1255</v>
      </c>
      <c r="G74" s="4" t="s">
        <v>8433</v>
      </c>
      <c r="H74" s="4" t="s">
        <v>259</v>
      </c>
      <c r="I74" s="4" t="s">
        <v>55</v>
      </c>
      <c r="J74" s="4" t="s">
        <v>91</v>
      </c>
      <c r="K74" s="4" t="s">
        <v>166</v>
      </c>
      <c r="L74" s="4" t="s">
        <v>5150</v>
      </c>
      <c r="M74" s="4" t="s">
        <v>340</v>
      </c>
      <c r="N74" s="4" t="s">
        <v>137</v>
      </c>
      <c r="O74" s="4" t="s">
        <v>8434</v>
      </c>
      <c r="P74" s="4" t="s">
        <v>8435</v>
      </c>
      <c r="Q74" s="4" t="s">
        <v>8436</v>
      </c>
      <c r="R74" s="4" t="s">
        <v>8436</v>
      </c>
      <c r="S74" s="4" t="s">
        <v>3527</v>
      </c>
      <c r="T74" s="4" t="s">
        <v>3527</v>
      </c>
      <c r="U74" s="4"/>
      <c r="V74" s="4" t="s">
        <v>74</v>
      </c>
      <c r="W74" s="4" t="s">
        <v>61</v>
      </c>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t="s">
        <v>5448</v>
      </c>
      <c r="CF74" s="4" t="s">
        <v>5448</v>
      </c>
      <c r="CG74" s="4" t="s">
        <v>5448</v>
      </c>
      <c r="CH74" s="4" t="s">
        <v>5448</v>
      </c>
      <c r="CI74" s="4" t="s">
        <v>5448</v>
      </c>
      <c r="CJ74" s="4"/>
      <c r="CK74" s="4"/>
      <c r="CL74" s="4"/>
      <c r="CM74" s="4"/>
      <c r="CN74" s="4" t="s">
        <v>3172</v>
      </c>
      <c r="CO74" s="4"/>
      <c r="CP74" s="4"/>
      <c r="CQ74" s="4"/>
      <c r="CR74" s="4"/>
    </row>
    <row r="75" spans="1:96" ht="12.75">
      <c r="A75" s="4">
        <v>860</v>
      </c>
      <c r="B75" s="4">
        <v>10408</v>
      </c>
      <c r="C75" s="4" t="s">
        <v>1456</v>
      </c>
      <c r="D75" s="4" t="s">
        <v>1457</v>
      </c>
      <c r="E75" s="4">
        <v>30000</v>
      </c>
      <c r="F75" s="4" t="s">
        <v>861</v>
      </c>
      <c r="G75" s="4" t="s">
        <v>1458</v>
      </c>
      <c r="H75" s="4" t="s">
        <v>90</v>
      </c>
      <c r="I75" s="4" t="s">
        <v>55</v>
      </c>
      <c r="J75" s="4" t="s">
        <v>847</v>
      </c>
      <c r="K75" s="4" t="s">
        <v>166</v>
      </c>
      <c r="L75" s="4" t="s">
        <v>5150</v>
      </c>
      <c r="M75" s="4" t="s">
        <v>1459</v>
      </c>
      <c r="N75" s="4" t="s">
        <v>137</v>
      </c>
      <c r="O75" s="4" t="s">
        <v>3399</v>
      </c>
      <c r="P75" s="4" t="s">
        <v>8437</v>
      </c>
      <c r="Q75" s="4" t="s">
        <v>8438</v>
      </c>
      <c r="R75" s="4" t="s">
        <v>8438</v>
      </c>
      <c r="S75" s="4" t="s">
        <v>3527</v>
      </c>
      <c r="T75" s="4" t="s">
        <v>3527</v>
      </c>
      <c r="U75" s="4" t="s">
        <v>59</v>
      </c>
      <c r="V75" s="4" t="s">
        <v>60</v>
      </c>
      <c r="W75" s="4" t="s">
        <v>75</v>
      </c>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t="s">
        <v>5448</v>
      </c>
      <c r="CF75" s="4" t="s">
        <v>5448</v>
      </c>
      <c r="CG75" s="4" t="s">
        <v>5448</v>
      </c>
      <c r="CH75" s="4" t="s">
        <v>5448</v>
      </c>
      <c r="CI75" s="4" t="s">
        <v>5448</v>
      </c>
      <c r="CJ75" s="4"/>
      <c r="CK75" s="4"/>
      <c r="CL75" s="4"/>
      <c r="CM75" s="4"/>
      <c r="CN75" s="4" t="s">
        <v>3172</v>
      </c>
      <c r="CO75" s="4"/>
      <c r="CP75" s="4"/>
      <c r="CQ75" s="4"/>
      <c r="CR75" s="4"/>
    </row>
    <row r="76" spans="1:96" ht="12.75">
      <c r="A76" s="4">
        <v>600</v>
      </c>
      <c r="B76" s="4">
        <v>10129</v>
      </c>
      <c r="C76" s="4" t="s">
        <v>2988</v>
      </c>
      <c r="D76" s="4" t="s">
        <v>2989</v>
      </c>
      <c r="E76" s="4">
        <v>7500</v>
      </c>
      <c r="F76" s="4" t="s">
        <v>2990</v>
      </c>
      <c r="G76" s="4" t="s">
        <v>2992</v>
      </c>
      <c r="H76" s="4" t="s">
        <v>90</v>
      </c>
      <c r="I76" s="4" t="s">
        <v>55</v>
      </c>
      <c r="J76" s="4" t="s">
        <v>91</v>
      </c>
      <c r="K76" s="4" t="s">
        <v>4283</v>
      </c>
      <c r="L76" s="4" t="s">
        <v>4283</v>
      </c>
      <c r="M76" s="4" t="s">
        <v>2112</v>
      </c>
      <c r="N76" s="4" t="s">
        <v>137</v>
      </c>
      <c r="O76" s="4" t="s">
        <v>3463</v>
      </c>
      <c r="P76" s="4" t="s">
        <v>8439</v>
      </c>
      <c r="Q76" s="4" t="s">
        <v>8440</v>
      </c>
      <c r="R76" s="4" t="s">
        <v>8440</v>
      </c>
      <c r="S76" s="4" t="s">
        <v>3527</v>
      </c>
      <c r="T76" s="4" t="s">
        <v>3527</v>
      </c>
      <c r="U76" s="4" t="s">
        <v>112</v>
      </c>
      <c r="V76" s="4" t="s">
        <v>60</v>
      </c>
      <c r="W76" s="4" t="s">
        <v>61</v>
      </c>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t="s">
        <v>5448</v>
      </c>
      <c r="CF76" s="4" t="s">
        <v>5448</v>
      </c>
      <c r="CG76" s="4" t="s">
        <v>5448</v>
      </c>
      <c r="CH76" s="4" t="s">
        <v>5448</v>
      </c>
      <c r="CI76" s="4" t="s">
        <v>5448</v>
      </c>
      <c r="CJ76" s="4"/>
      <c r="CK76" s="4"/>
      <c r="CL76" s="4"/>
      <c r="CM76" s="4"/>
      <c r="CN76" s="4" t="s">
        <v>3172</v>
      </c>
      <c r="CO76" s="4"/>
      <c r="CP76" s="4"/>
      <c r="CQ76" s="4"/>
      <c r="CR76" s="4"/>
    </row>
    <row r="77" spans="1:96" ht="12.75">
      <c r="A77" s="4">
        <v>69</v>
      </c>
      <c r="B77" s="4">
        <v>7346</v>
      </c>
      <c r="C77" s="4" t="s">
        <v>527</v>
      </c>
      <c r="D77" s="4" t="s">
        <v>528</v>
      </c>
      <c r="E77" s="4">
        <v>68556</v>
      </c>
      <c r="F77" s="4" t="s">
        <v>529</v>
      </c>
      <c r="G77" s="4" t="s">
        <v>532</v>
      </c>
      <c r="H77" s="4" t="s">
        <v>146</v>
      </c>
      <c r="I77" s="4" t="s">
        <v>182</v>
      </c>
      <c r="J77" s="4" t="s">
        <v>533</v>
      </c>
      <c r="K77" s="4" t="s">
        <v>8150</v>
      </c>
      <c r="L77" s="4" t="s">
        <v>8150</v>
      </c>
      <c r="M77" s="4" t="s">
        <v>374</v>
      </c>
      <c r="N77" s="4" t="s">
        <v>167</v>
      </c>
      <c r="O77" s="4" t="s">
        <v>3308</v>
      </c>
      <c r="P77" s="4" t="s">
        <v>8441</v>
      </c>
      <c r="Q77" s="4" t="s">
        <v>8442</v>
      </c>
      <c r="R77" s="4" t="s">
        <v>8442</v>
      </c>
      <c r="S77" s="4" t="s">
        <v>3527</v>
      </c>
      <c r="T77" s="4" t="s">
        <v>3527</v>
      </c>
      <c r="U77" s="4" t="s">
        <v>59</v>
      </c>
      <c r="V77" s="4" t="s">
        <v>60</v>
      </c>
      <c r="W77" s="4" t="s">
        <v>75</v>
      </c>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t="s">
        <v>5541</v>
      </c>
      <c r="BT77" s="4" t="s">
        <v>3527</v>
      </c>
      <c r="BU77" s="4" t="s">
        <v>8443</v>
      </c>
      <c r="BV77" s="4" t="s">
        <v>5529</v>
      </c>
      <c r="BW77" s="4" t="s">
        <v>8131</v>
      </c>
      <c r="BX77" s="4" t="s">
        <v>7704</v>
      </c>
      <c r="BY77" s="4" t="s">
        <v>5546</v>
      </c>
      <c r="BZ77" s="4" t="s">
        <v>3527</v>
      </c>
      <c r="CA77" s="4" t="s">
        <v>5448</v>
      </c>
      <c r="CB77" s="4"/>
      <c r="CC77" s="4"/>
      <c r="CD77" s="4"/>
      <c r="CE77" s="4" t="s">
        <v>8132</v>
      </c>
      <c r="CF77" s="4" t="s">
        <v>5548</v>
      </c>
      <c r="CG77" s="4" t="s">
        <v>5448</v>
      </c>
      <c r="CH77" s="4" t="s">
        <v>5548</v>
      </c>
      <c r="CI77" s="4" t="s">
        <v>8444</v>
      </c>
      <c r="CJ77" s="4" t="s">
        <v>8445</v>
      </c>
      <c r="CK77" s="4"/>
      <c r="CL77" s="4"/>
      <c r="CM77" s="4"/>
      <c r="CN77" s="4" t="s">
        <v>3172</v>
      </c>
      <c r="CO77" s="4" t="s">
        <v>8446</v>
      </c>
      <c r="CP77" s="4"/>
      <c r="CQ77" s="4"/>
      <c r="CR77" s="4"/>
    </row>
    <row r="78" spans="1:96" ht="12.75">
      <c r="A78" s="4">
        <v>200</v>
      </c>
      <c r="B78" s="4">
        <v>9486</v>
      </c>
      <c r="C78" s="4" t="s">
        <v>8447</v>
      </c>
      <c r="D78" s="4" t="s">
        <v>8448</v>
      </c>
      <c r="E78" s="4">
        <v>12000</v>
      </c>
      <c r="F78" s="4" t="s">
        <v>559</v>
      </c>
      <c r="G78" s="4" t="s">
        <v>8449</v>
      </c>
      <c r="H78" s="4" t="s">
        <v>4710</v>
      </c>
      <c r="I78" s="4" t="s">
        <v>55</v>
      </c>
      <c r="J78" s="4" t="s">
        <v>91</v>
      </c>
      <c r="K78" s="4" t="s">
        <v>1</v>
      </c>
      <c r="L78" s="4" t="s">
        <v>5119</v>
      </c>
      <c r="M78" s="4" t="s">
        <v>8450</v>
      </c>
      <c r="N78" s="4" t="s">
        <v>3546</v>
      </c>
      <c r="O78" s="4" t="s">
        <v>8451</v>
      </c>
      <c r="P78" s="4" t="s">
        <v>8452</v>
      </c>
      <c r="Q78" s="4" t="s">
        <v>8453</v>
      </c>
      <c r="R78" s="4" t="s">
        <v>8454</v>
      </c>
      <c r="S78" s="4" t="s">
        <v>3527</v>
      </c>
      <c r="T78" s="4" t="s">
        <v>3527</v>
      </c>
      <c r="U78" s="4"/>
      <c r="V78" s="4" t="s">
        <v>74</v>
      </c>
      <c r="W78" s="4" t="s">
        <v>61</v>
      </c>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t="s">
        <v>5448</v>
      </c>
      <c r="CF78" s="4" t="s">
        <v>5448</v>
      </c>
      <c r="CG78" s="4" t="s">
        <v>5448</v>
      </c>
      <c r="CH78" s="4" t="s">
        <v>5448</v>
      </c>
      <c r="CI78" s="4" t="s">
        <v>5448</v>
      </c>
      <c r="CJ78" s="4"/>
      <c r="CK78" s="4"/>
      <c r="CL78" s="4"/>
      <c r="CM78" s="4"/>
      <c r="CN78" s="4" t="s">
        <v>3172</v>
      </c>
      <c r="CO78" s="4"/>
      <c r="CP78" s="4"/>
      <c r="CQ78" s="4"/>
      <c r="CR78" s="4"/>
    </row>
    <row r="79" spans="1:96" ht="12.75">
      <c r="A79" s="4">
        <v>224</v>
      </c>
      <c r="B79" s="4">
        <v>9520</v>
      </c>
      <c r="C79" s="4" t="s">
        <v>8455</v>
      </c>
      <c r="D79" s="4" t="s">
        <v>8456</v>
      </c>
      <c r="E79" s="4">
        <v>28000</v>
      </c>
      <c r="F79" s="4" t="s">
        <v>5769</v>
      </c>
      <c r="G79" s="4" t="s">
        <v>8457</v>
      </c>
      <c r="H79" s="4" t="s">
        <v>146</v>
      </c>
      <c r="I79" s="4" t="s">
        <v>935</v>
      </c>
      <c r="J79" s="4" t="s">
        <v>1449</v>
      </c>
      <c r="K79" s="4" t="s">
        <v>935</v>
      </c>
      <c r="L79" s="4" t="s">
        <v>72</v>
      </c>
      <c r="M79" s="4" t="s">
        <v>3545</v>
      </c>
      <c r="N79" s="4" t="s">
        <v>3546</v>
      </c>
      <c r="O79" s="4" t="s">
        <v>8458</v>
      </c>
      <c r="P79" s="4" t="s">
        <v>8459</v>
      </c>
      <c r="Q79" s="4" t="s">
        <v>8460</v>
      </c>
      <c r="R79" s="4" t="s">
        <v>8460</v>
      </c>
      <c r="S79" s="4" t="s">
        <v>3527</v>
      </c>
      <c r="T79" s="4" t="s">
        <v>3527</v>
      </c>
      <c r="U79" s="4"/>
      <c r="V79" s="4" t="s">
        <v>74</v>
      </c>
      <c r="W79" s="4" t="s">
        <v>75</v>
      </c>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t="s">
        <v>5572</v>
      </c>
      <c r="BG79" s="4" t="s">
        <v>5769</v>
      </c>
      <c r="BH79" s="4" t="s">
        <v>8461</v>
      </c>
      <c r="BI79" s="4" t="s">
        <v>8462</v>
      </c>
      <c r="BJ79" s="4" t="s">
        <v>5575</v>
      </c>
      <c r="BK79" s="4" t="s">
        <v>5576</v>
      </c>
      <c r="BL79" s="4" t="s">
        <v>5577</v>
      </c>
      <c r="BM79" s="4"/>
      <c r="BN79" s="4"/>
      <c r="BO79" s="4"/>
      <c r="BP79" s="4"/>
      <c r="BQ79" s="4"/>
      <c r="BR79" s="4"/>
      <c r="BS79" s="4" t="s">
        <v>5541</v>
      </c>
      <c r="BT79" s="4" t="s">
        <v>3527</v>
      </c>
      <c r="BU79" s="4" t="s">
        <v>3527</v>
      </c>
      <c r="BV79" s="4"/>
      <c r="BW79" s="4"/>
      <c r="BX79" s="4"/>
      <c r="BY79" s="4" t="s">
        <v>5546</v>
      </c>
      <c r="BZ79" s="4" t="s">
        <v>3527</v>
      </c>
      <c r="CA79" s="4" t="s">
        <v>5448</v>
      </c>
      <c r="CB79" s="4"/>
      <c r="CC79" s="4"/>
      <c r="CD79" s="4"/>
      <c r="CE79" s="4" t="s">
        <v>8132</v>
      </c>
      <c r="CF79" s="4" t="s">
        <v>5548</v>
      </c>
      <c r="CG79" s="4" t="s">
        <v>5448</v>
      </c>
      <c r="CH79" s="4" t="s">
        <v>5448</v>
      </c>
      <c r="CI79" s="4" t="s">
        <v>5448</v>
      </c>
      <c r="CJ79" s="4"/>
      <c r="CK79" s="4"/>
      <c r="CL79" s="4"/>
      <c r="CM79" s="4"/>
      <c r="CN79" s="4" t="s">
        <v>3172</v>
      </c>
      <c r="CO79" s="4"/>
      <c r="CP79" s="4"/>
      <c r="CQ79" s="4"/>
      <c r="CR79" s="4"/>
    </row>
    <row r="80" spans="1:96" ht="12.75">
      <c r="A80" s="4">
        <v>226</v>
      </c>
      <c r="B80" s="4">
        <v>9527</v>
      </c>
      <c r="C80" s="4" t="s">
        <v>1870</v>
      </c>
      <c r="D80" s="4" t="s">
        <v>1871</v>
      </c>
      <c r="E80" s="4">
        <v>19950</v>
      </c>
      <c r="F80" s="4" t="s">
        <v>1159</v>
      </c>
      <c r="G80" s="4" t="s">
        <v>1872</v>
      </c>
      <c r="H80" s="4" t="s">
        <v>69</v>
      </c>
      <c r="I80" s="4" t="s">
        <v>1193</v>
      </c>
      <c r="J80" s="4" t="s">
        <v>1366</v>
      </c>
      <c r="K80" s="4" t="s">
        <v>72</v>
      </c>
      <c r="L80" s="4" t="s">
        <v>72</v>
      </c>
      <c r="M80" s="4" t="s">
        <v>1568</v>
      </c>
      <c r="N80" s="4" t="s">
        <v>127</v>
      </c>
      <c r="O80" s="4" t="s">
        <v>3481</v>
      </c>
      <c r="P80" s="4" t="s">
        <v>8463</v>
      </c>
      <c r="Q80" s="4" t="s">
        <v>8464</v>
      </c>
      <c r="R80" s="4" t="s">
        <v>8464</v>
      </c>
      <c r="S80" s="4" t="s">
        <v>3527</v>
      </c>
      <c r="T80" s="4" t="s">
        <v>3527</v>
      </c>
      <c r="U80" s="4" t="s">
        <v>118</v>
      </c>
      <c r="V80" s="4" t="s">
        <v>60</v>
      </c>
      <c r="W80" s="4" t="s">
        <v>75</v>
      </c>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t="s">
        <v>5572</v>
      </c>
      <c r="BG80" s="4" t="s">
        <v>1159</v>
      </c>
      <c r="BH80" s="4" t="s">
        <v>8465</v>
      </c>
      <c r="BI80" s="4" t="s">
        <v>8466</v>
      </c>
      <c r="BJ80" s="4" t="s">
        <v>5575</v>
      </c>
      <c r="BK80" s="4" t="s">
        <v>5576</v>
      </c>
      <c r="BL80" s="4" t="s">
        <v>5577</v>
      </c>
      <c r="BM80" s="4"/>
      <c r="BN80" s="4"/>
      <c r="BO80" s="4"/>
      <c r="BP80" s="4"/>
      <c r="BQ80" s="4"/>
      <c r="BR80" s="4"/>
      <c r="BS80" s="4" t="s">
        <v>5541</v>
      </c>
      <c r="BT80" s="4" t="s">
        <v>3527</v>
      </c>
      <c r="BU80" s="4" t="s">
        <v>3527</v>
      </c>
      <c r="BV80" s="4"/>
      <c r="BW80" s="4"/>
      <c r="BX80" s="4"/>
      <c r="BY80" s="4" t="s">
        <v>5546</v>
      </c>
      <c r="BZ80" s="4" t="s">
        <v>3527</v>
      </c>
      <c r="CA80" s="4" t="s">
        <v>5448</v>
      </c>
      <c r="CB80" s="4"/>
      <c r="CC80" s="4"/>
      <c r="CD80" s="4"/>
      <c r="CE80" s="4" t="s">
        <v>8132</v>
      </c>
      <c r="CF80" s="4" t="s">
        <v>5548</v>
      </c>
      <c r="CG80" s="4" t="s">
        <v>5448</v>
      </c>
      <c r="CH80" s="4" t="s">
        <v>5448</v>
      </c>
      <c r="CI80" s="4" t="s">
        <v>5448</v>
      </c>
      <c r="CJ80" s="4"/>
      <c r="CK80" s="4"/>
      <c r="CL80" s="4"/>
      <c r="CM80" s="4"/>
      <c r="CN80" s="4" t="s">
        <v>3172</v>
      </c>
      <c r="CO80" s="4"/>
      <c r="CP80" s="4"/>
      <c r="CQ80" s="4"/>
      <c r="CR80" s="4"/>
    </row>
    <row r="81" spans="1:96" ht="12.75">
      <c r="A81" s="4">
        <v>227</v>
      </c>
      <c r="B81" s="4">
        <v>9528</v>
      </c>
      <c r="C81" s="4" t="s">
        <v>1157</v>
      </c>
      <c r="D81" s="4" t="s">
        <v>1158</v>
      </c>
      <c r="E81" s="4">
        <v>40520</v>
      </c>
      <c r="F81" s="4" t="s">
        <v>1159</v>
      </c>
      <c r="G81" s="4" t="s">
        <v>1161</v>
      </c>
      <c r="H81" s="4" t="s">
        <v>146</v>
      </c>
      <c r="I81" s="4" t="s">
        <v>70</v>
      </c>
      <c r="J81" s="4" t="s">
        <v>1162</v>
      </c>
      <c r="K81" s="4" t="s">
        <v>72</v>
      </c>
      <c r="L81" s="4" t="s">
        <v>72</v>
      </c>
      <c r="M81" s="4" t="s">
        <v>127</v>
      </c>
      <c r="N81" s="4" t="s">
        <v>127</v>
      </c>
      <c r="O81" s="4" t="s">
        <v>3482</v>
      </c>
      <c r="P81" s="4" t="s">
        <v>8467</v>
      </c>
      <c r="Q81" s="4" t="s">
        <v>8468</v>
      </c>
      <c r="R81" s="4" t="s">
        <v>8468</v>
      </c>
      <c r="S81" s="4" t="s">
        <v>3527</v>
      </c>
      <c r="T81" s="4" t="s">
        <v>3527</v>
      </c>
      <c r="U81" s="4" t="s">
        <v>59</v>
      </c>
      <c r="V81" s="4" t="s">
        <v>60</v>
      </c>
      <c r="W81" s="4" t="s">
        <v>75</v>
      </c>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t="s">
        <v>5572</v>
      </c>
      <c r="BG81" s="4" t="s">
        <v>1159</v>
      </c>
      <c r="BH81" s="4" t="s">
        <v>8465</v>
      </c>
      <c r="BI81" s="4" t="s">
        <v>8469</v>
      </c>
      <c r="BJ81" s="4" t="s">
        <v>5575</v>
      </c>
      <c r="BK81" s="4" t="s">
        <v>5576</v>
      </c>
      <c r="BL81" s="4" t="s">
        <v>5577</v>
      </c>
      <c r="BM81" s="4"/>
      <c r="BN81" s="4"/>
      <c r="BO81" s="4"/>
      <c r="BP81" s="4"/>
      <c r="BQ81" s="4"/>
      <c r="BR81" s="4"/>
      <c r="BS81" s="4" t="s">
        <v>5541</v>
      </c>
      <c r="BT81" s="4" t="s">
        <v>3527</v>
      </c>
      <c r="BU81" s="4" t="s">
        <v>3527</v>
      </c>
      <c r="BV81" s="4"/>
      <c r="BW81" s="4"/>
      <c r="BX81" s="4"/>
      <c r="BY81" s="4" t="s">
        <v>5546</v>
      </c>
      <c r="BZ81" s="4" t="s">
        <v>3527</v>
      </c>
      <c r="CA81" s="4" t="s">
        <v>5448</v>
      </c>
      <c r="CB81" s="4"/>
      <c r="CC81" s="4"/>
      <c r="CD81" s="4"/>
      <c r="CE81" s="4" t="s">
        <v>5547</v>
      </c>
      <c r="CF81" s="4" t="s">
        <v>5548</v>
      </c>
      <c r="CG81" s="4" t="s">
        <v>5448</v>
      </c>
      <c r="CH81" s="4" t="s">
        <v>5448</v>
      </c>
      <c r="CI81" s="4" t="s">
        <v>5448</v>
      </c>
      <c r="CJ81" s="4"/>
      <c r="CK81" s="4"/>
      <c r="CL81" s="4"/>
      <c r="CM81" s="4"/>
      <c r="CN81" s="4" t="s">
        <v>3172</v>
      </c>
      <c r="CO81" s="4"/>
      <c r="CP81" s="4"/>
      <c r="CQ81" s="4"/>
      <c r="CR81" s="4"/>
    </row>
    <row r="82" spans="1:96" ht="12.75">
      <c r="A82" s="4">
        <v>7</v>
      </c>
      <c r="B82" s="4">
        <v>40</v>
      </c>
      <c r="C82" s="4" t="s">
        <v>799</v>
      </c>
      <c r="D82" s="4" t="s">
        <v>800</v>
      </c>
      <c r="E82" s="4">
        <v>57322</v>
      </c>
      <c r="F82" s="4" t="s">
        <v>801</v>
      </c>
      <c r="G82" s="4" t="s">
        <v>804</v>
      </c>
      <c r="H82" s="4" t="s">
        <v>69</v>
      </c>
      <c r="I82" s="4" t="s">
        <v>55</v>
      </c>
      <c r="J82" s="4" t="s">
        <v>252</v>
      </c>
      <c r="K82" s="4" t="s">
        <v>166</v>
      </c>
      <c r="L82" s="4" t="s">
        <v>5150</v>
      </c>
      <c r="M82" s="4" t="s">
        <v>340</v>
      </c>
      <c r="N82" s="4" t="s">
        <v>137</v>
      </c>
      <c r="O82" s="4" t="s">
        <v>3275</v>
      </c>
      <c r="P82" s="4" t="s">
        <v>8470</v>
      </c>
      <c r="Q82" s="4" t="s">
        <v>8471</v>
      </c>
      <c r="R82" s="4" t="s">
        <v>8472</v>
      </c>
      <c r="S82" s="4" t="s">
        <v>8473</v>
      </c>
      <c r="T82" s="4" t="s">
        <v>3527</v>
      </c>
      <c r="U82" s="4" t="s">
        <v>1068</v>
      </c>
      <c r="V82" s="4" t="s">
        <v>60</v>
      </c>
      <c r="W82" s="4" t="s">
        <v>75</v>
      </c>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t="s">
        <v>5541</v>
      </c>
      <c r="BT82" s="4" t="s">
        <v>3527</v>
      </c>
      <c r="BU82" s="4" t="s">
        <v>8474</v>
      </c>
      <c r="BV82" s="4" t="s">
        <v>5529</v>
      </c>
      <c r="BW82" s="4" t="s">
        <v>8131</v>
      </c>
      <c r="BX82" s="4" t="s">
        <v>7704</v>
      </c>
      <c r="BY82" s="4" t="s">
        <v>5546</v>
      </c>
      <c r="BZ82" s="4" t="s">
        <v>3527</v>
      </c>
      <c r="CA82" s="4" t="s">
        <v>5448</v>
      </c>
      <c r="CB82" s="4"/>
      <c r="CC82" s="4"/>
      <c r="CD82" s="4"/>
      <c r="CE82" s="4" t="s">
        <v>5547</v>
      </c>
      <c r="CF82" s="4" t="s">
        <v>5548</v>
      </c>
      <c r="CG82" s="4" t="s">
        <v>5448</v>
      </c>
      <c r="CH82" s="4" t="s">
        <v>5448</v>
      </c>
      <c r="CI82" s="4" t="s">
        <v>5448</v>
      </c>
      <c r="CJ82" s="4"/>
      <c r="CK82" s="4"/>
      <c r="CL82" s="4"/>
      <c r="CM82" s="4"/>
      <c r="CN82" s="4" t="s">
        <v>3172</v>
      </c>
      <c r="CO82" s="4" t="s">
        <v>5551</v>
      </c>
      <c r="CP82" s="4"/>
      <c r="CQ82" s="4"/>
      <c r="CR82" s="4"/>
    </row>
    <row r="83" spans="1:96" ht="12.75">
      <c r="A83" s="4">
        <v>8</v>
      </c>
      <c r="B83" s="4">
        <v>44</v>
      </c>
      <c r="C83" s="4" t="s">
        <v>1642</v>
      </c>
      <c r="D83" s="4" t="s">
        <v>1643</v>
      </c>
      <c r="E83" s="4">
        <v>25221</v>
      </c>
      <c r="F83" s="4" t="s">
        <v>1644</v>
      </c>
      <c r="G83" s="4" t="s">
        <v>1647</v>
      </c>
      <c r="H83" s="4" t="s">
        <v>69</v>
      </c>
      <c r="I83" s="4" t="s">
        <v>908</v>
      </c>
      <c r="J83" s="4" t="s">
        <v>1567</v>
      </c>
      <c r="K83" s="4" t="s">
        <v>72</v>
      </c>
      <c r="L83" s="4" t="s">
        <v>72</v>
      </c>
      <c r="M83" s="4" t="s">
        <v>1568</v>
      </c>
      <c r="N83" s="4" t="s">
        <v>127</v>
      </c>
      <c r="O83" s="4" t="s">
        <v>3494</v>
      </c>
      <c r="P83" s="4" t="s">
        <v>8475</v>
      </c>
      <c r="Q83" s="4" t="s">
        <v>8476</v>
      </c>
      <c r="R83" s="4" t="s">
        <v>8476</v>
      </c>
      <c r="S83" s="4" t="s">
        <v>8477</v>
      </c>
      <c r="T83" s="4" t="s">
        <v>8478</v>
      </c>
      <c r="U83" s="4" t="s">
        <v>1068</v>
      </c>
      <c r="V83" s="4" t="s">
        <v>60</v>
      </c>
      <c r="W83" s="4" t="s">
        <v>75</v>
      </c>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t="s">
        <v>5541</v>
      </c>
      <c r="BT83" s="4" t="s">
        <v>3527</v>
      </c>
      <c r="BU83" s="4" t="s">
        <v>8479</v>
      </c>
      <c r="BV83" s="4" t="s">
        <v>5529</v>
      </c>
      <c r="BW83" s="4" t="s">
        <v>8131</v>
      </c>
      <c r="BX83" s="4" t="s">
        <v>7704</v>
      </c>
      <c r="BY83" s="4" t="s">
        <v>5546</v>
      </c>
      <c r="BZ83" s="4" t="s">
        <v>3527</v>
      </c>
      <c r="CA83" s="4" t="s">
        <v>5448</v>
      </c>
      <c r="CB83" s="4"/>
      <c r="CC83" s="4"/>
      <c r="CD83" s="4"/>
      <c r="CE83" s="4" t="s">
        <v>8132</v>
      </c>
      <c r="CF83" s="4" t="s">
        <v>5548</v>
      </c>
      <c r="CG83" s="4" t="s">
        <v>5448</v>
      </c>
      <c r="CH83" s="4" t="s">
        <v>5448</v>
      </c>
      <c r="CI83" s="4" t="s">
        <v>5448</v>
      </c>
      <c r="CJ83" s="4"/>
      <c r="CK83" s="4"/>
      <c r="CL83" s="4"/>
      <c r="CM83" s="4"/>
      <c r="CN83" s="4" t="s">
        <v>3172</v>
      </c>
      <c r="CO83" s="4" t="s">
        <v>8480</v>
      </c>
      <c r="CP83" s="4"/>
      <c r="CQ83" s="4"/>
      <c r="CR83" s="4"/>
    </row>
    <row r="84" spans="1:96" ht="12.75">
      <c r="A84" s="4">
        <v>919</v>
      </c>
      <c r="B84" s="4">
        <v>10467</v>
      </c>
      <c r="C84" s="4" t="s">
        <v>2879</v>
      </c>
      <c r="D84" s="4" t="s">
        <v>2880</v>
      </c>
      <c r="E84" s="4">
        <v>8500</v>
      </c>
      <c r="F84" s="4" t="s">
        <v>2881</v>
      </c>
      <c r="G84" s="4" t="s">
        <v>2883</v>
      </c>
      <c r="H84" s="4" t="s">
        <v>90</v>
      </c>
      <c r="I84" s="4" t="s">
        <v>55</v>
      </c>
      <c r="J84" s="4" t="s">
        <v>91</v>
      </c>
      <c r="K84" s="4" t="s">
        <v>4283</v>
      </c>
      <c r="L84" s="4" t="s">
        <v>4283</v>
      </c>
      <c r="M84" s="4" t="s">
        <v>2112</v>
      </c>
      <c r="N84" s="4" t="s">
        <v>137</v>
      </c>
      <c r="O84" s="4" t="s">
        <v>3563</v>
      </c>
      <c r="P84" s="4" t="s">
        <v>8481</v>
      </c>
      <c r="Q84" s="4" t="s">
        <v>8482</v>
      </c>
      <c r="R84" s="4" t="s">
        <v>8482</v>
      </c>
      <c r="S84" s="4" t="s">
        <v>3527</v>
      </c>
      <c r="T84" s="4" t="s">
        <v>3527</v>
      </c>
      <c r="U84" s="4"/>
      <c r="V84" s="4" t="s">
        <v>74</v>
      </c>
      <c r="W84" s="4" t="s">
        <v>61</v>
      </c>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t="s">
        <v>5448</v>
      </c>
      <c r="CF84" s="4" t="s">
        <v>5448</v>
      </c>
      <c r="CG84" s="4" t="s">
        <v>5448</v>
      </c>
      <c r="CH84" s="4" t="s">
        <v>5448</v>
      </c>
      <c r="CI84" s="4" t="s">
        <v>5448</v>
      </c>
      <c r="CJ84" s="4"/>
      <c r="CK84" s="4"/>
      <c r="CL84" s="4"/>
      <c r="CM84" s="4"/>
      <c r="CN84" s="4" t="s">
        <v>3172</v>
      </c>
      <c r="CO84" s="4"/>
      <c r="CP84" s="4"/>
      <c r="CQ84" s="4"/>
      <c r="CR84" s="4"/>
    </row>
    <row r="85" spans="1:96" ht="12.75">
      <c r="A85" s="4">
        <v>115</v>
      </c>
      <c r="B85" s="4">
        <v>8946</v>
      </c>
      <c r="C85" s="4" t="s">
        <v>3565</v>
      </c>
      <c r="D85" s="4" t="s">
        <v>3566</v>
      </c>
      <c r="E85" s="4">
        <v>33000</v>
      </c>
      <c r="F85" s="4" t="s">
        <v>8483</v>
      </c>
      <c r="G85" s="4" t="s">
        <v>8484</v>
      </c>
      <c r="H85" s="4" t="s">
        <v>69</v>
      </c>
      <c r="I85" s="4" t="s">
        <v>70</v>
      </c>
      <c r="J85" s="4" t="s">
        <v>1162</v>
      </c>
      <c r="K85" s="4" t="s">
        <v>72</v>
      </c>
      <c r="L85" s="4" t="s">
        <v>72</v>
      </c>
      <c r="M85" s="4" t="s">
        <v>127</v>
      </c>
      <c r="N85" s="4" t="s">
        <v>127</v>
      </c>
      <c r="O85" s="4" t="s">
        <v>3567</v>
      </c>
      <c r="P85" s="4" t="s">
        <v>8485</v>
      </c>
      <c r="Q85" s="4" t="s">
        <v>8486</v>
      </c>
      <c r="R85" s="4" t="s">
        <v>8487</v>
      </c>
      <c r="S85" s="4" t="s">
        <v>3527</v>
      </c>
      <c r="T85" s="4" t="s">
        <v>3527</v>
      </c>
      <c r="U85" s="4"/>
      <c r="V85" s="4" t="s">
        <v>74</v>
      </c>
      <c r="W85" s="4" t="s">
        <v>75</v>
      </c>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t="s">
        <v>5541</v>
      </c>
      <c r="BT85" s="4" t="s">
        <v>3527</v>
      </c>
      <c r="BU85" s="4" t="s">
        <v>3527</v>
      </c>
      <c r="BV85" s="4"/>
      <c r="BW85" s="4"/>
      <c r="BX85" s="4"/>
      <c r="BY85" s="4" t="s">
        <v>5546</v>
      </c>
      <c r="BZ85" s="4" t="s">
        <v>3527</v>
      </c>
      <c r="CA85" s="4" t="s">
        <v>8488</v>
      </c>
      <c r="CB85" s="4" t="s">
        <v>5529</v>
      </c>
      <c r="CC85" s="4" t="s">
        <v>7703</v>
      </c>
      <c r="CD85" s="4" t="s">
        <v>7704</v>
      </c>
      <c r="CE85" s="4" t="s">
        <v>8132</v>
      </c>
      <c r="CF85" s="4" t="s">
        <v>5548</v>
      </c>
      <c r="CG85" s="4" t="s">
        <v>5448</v>
      </c>
      <c r="CH85" s="4" t="s">
        <v>5448</v>
      </c>
      <c r="CI85" s="4" t="s">
        <v>5448</v>
      </c>
      <c r="CJ85" s="4"/>
      <c r="CK85" s="4"/>
      <c r="CL85" s="4"/>
      <c r="CM85" s="4"/>
      <c r="CN85" s="4" t="s">
        <v>3172</v>
      </c>
      <c r="CO85" s="4" t="s">
        <v>8489</v>
      </c>
      <c r="CP85" s="4"/>
      <c r="CQ85" s="4"/>
      <c r="CR85" s="4"/>
    </row>
    <row r="86" spans="1:96" ht="12.75">
      <c r="A86" s="4">
        <v>376</v>
      </c>
      <c r="B86" s="4">
        <v>9768</v>
      </c>
      <c r="C86" s="4" t="s">
        <v>8490</v>
      </c>
      <c r="D86" s="4" t="s">
        <v>8491</v>
      </c>
      <c r="E86" s="4">
        <v>30000</v>
      </c>
      <c r="F86" s="4" t="s">
        <v>8492</v>
      </c>
      <c r="G86" s="4" t="s">
        <v>7821</v>
      </c>
      <c r="H86" s="4" t="s">
        <v>69</v>
      </c>
      <c r="I86" s="4" t="s">
        <v>55</v>
      </c>
      <c r="J86" s="4" t="s">
        <v>23</v>
      </c>
      <c r="K86" s="4" t="s">
        <v>1</v>
      </c>
      <c r="L86" s="4" t="s">
        <v>4259</v>
      </c>
      <c r="M86" s="4" t="s">
        <v>8450</v>
      </c>
      <c r="N86" s="4" t="s">
        <v>3546</v>
      </c>
      <c r="O86" s="4" t="s">
        <v>8493</v>
      </c>
      <c r="P86" s="4" t="s">
        <v>8494</v>
      </c>
      <c r="Q86" s="4" t="s">
        <v>8495</v>
      </c>
      <c r="R86" s="4" t="s">
        <v>8495</v>
      </c>
      <c r="S86" s="4" t="s">
        <v>3527</v>
      </c>
      <c r="T86" s="4" t="s">
        <v>3527</v>
      </c>
      <c r="U86" s="4"/>
      <c r="V86" s="4" t="s">
        <v>5105</v>
      </c>
      <c r="W86" s="4" t="s">
        <v>61</v>
      </c>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t="s">
        <v>5572</v>
      </c>
      <c r="BG86" s="4" t="s">
        <v>8492</v>
      </c>
      <c r="BH86" s="4" t="s">
        <v>8496</v>
      </c>
      <c r="BI86" s="4" t="s">
        <v>5574</v>
      </c>
      <c r="BJ86" s="4" t="s">
        <v>5575</v>
      </c>
      <c r="BK86" s="4" t="s">
        <v>5576</v>
      </c>
      <c r="BL86" s="4" t="s">
        <v>5577</v>
      </c>
      <c r="BM86" s="4"/>
      <c r="BN86" s="4"/>
      <c r="BO86" s="4"/>
      <c r="BP86" s="4"/>
      <c r="BQ86" s="4"/>
      <c r="BR86" s="4"/>
      <c r="BS86" s="4" t="s">
        <v>5541</v>
      </c>
      <c r="BT86" s="4" t="s">
        <v>3527</v>
      </c>
      <c r="BU86" s="4" t="s">
        <v>3527</v>
      </c>
      <c r="BV86" s="4"/>
      <c r="BW86" s="4"/>
      <c r="BX86" s="4"/>
      <c r="BY86" s="4" t="s">
        <v>5546</v>
      </c>
      <c r="BZ86" s="4" t="s">
        <v>3527</v>
      </c>
      <c r="CA86" s="4" t="s">
        <v>5448</v>
      </c>
      <c r="CB86" s="4"/>
      <c r="CC86" s="4"/>
      <c r="CD86" s="4"/>
      <c r="CE86" s="4" t="s">
        <v>5547</v>
      </c>
      <c r="CF86" s="4" t="s">
        <v>5548</v>
      </c>
      <c r="CG86" s="4" t="s">
        <v>5448</v>
      </c>
      <c r="CH86" s="4" t="s">
        <v>5448</v>
      </c>
      <c r="CI86" s="4" t="s">
        <v>5448</v>
      </c>
      <c r="CJ86" s="4"/>
      <c r="CK86" s="4"/>
      <c r="CL86" s="4"/>
      <c r="CM86" s="4"/>
      <c r="CN86" s="4" t="s">
        <v>3172</v>
      </c>
      <c r="CO86" s="4"/>
      <c r="CP86" s="4"/>
      <c r="CQ86" s="4"/>
      <c r="CR86" s="4"/>
    </row>
    <row r="87" spans="1:96" ht="12.75">
      <c r="A87" s="4">
        <v>788</v>
      </c>
      <c r="B87" s="4">
        <v>10328</v>
      </c>
      <c r="C87" s="4" t="s">
        <v>8497</v>
      </c>
      <c r="D87" s="4" t="s">
        <v>2941</v>
      </c>
      <c r="E87" s="4">
        <v>8000</v>
      </c>
      <c r="F87" s="4" t="s">
        <v>2891</v>
      </c>
      <c r="G87" s="4" t="s">
        <v>2944</v>
      </c>
      <c r="H87" s="4" t="s">
        <v>90</v>
      </c>
      <c r="I87" s="4" t="s">
        <v>55</v>
      </c>
      <c r="J87" s="4" t="s">
        <v>91</v>
      </c>
      <c r="K87" s="4" t="s">
        <v>1</v>
      </c>
      <c r="L87" s="4" t="s">
        <v>5111</v>
      </c>
      <c r="M87" s="4" t="s">
        <v>111</v>
      </c>
      <c r="N87" s="4" t="s">
        <v>137</v>
      </c>
      <c r="O87" s="4" t="s">
        <v>3085</v>
      </c>
      <c r="P87" s="4" t="s">
        <v>8498</v>
      </c>
      <c r="Q87" s="4" t="s">
        <v>8499</v>
      </c>
      <c r="R87" s="4" t="s">
        <v>8500</v>
      </c>
      <c r="S87" s="4" t="s">
        <v>3527</v>
      </c>
      <c r="T87" s="4" t="s">
        <v>3527</v>
      </c>
      <c r="U87" s="4"/>
      <c r="V87" s="4" t="s">
        <v>74</v>
      </c>
      <c r="W87" s="4" t="s">
        <v>61</v>
      </c>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t="s">
        <v>5448</v>
      </c>
      <c r="CF87" s="4" t="s">
        <v>5448</v>
      </c>
      <c r="CG87" s="4" t="s">
        <v>5448</v>
      </c>
      <c r="CH87" s="4" t="s">
        <v>5448</v>
      </c>
      <c r="CI87" s="4" t="s">
        <v>5448</v>
      </c>
      <c r="CJ87" s="4"/>
      <c r="CK87" s="4"/>
      <c r="CL87" s="4"/>
      <c r="CM87" s="4"/>
      <c r="CN87" s="4" t="s">
        <v>3172</v>
      </c>
      <c r="CO87" s="4"/>
      <c r="CP87" s="4"/>
      <c r="CQ87" s="4"/>
      <c r="CR87" s="4"/>
    </row>
    <row r="88" spans="1:96" ht="12.75">
      <c r="A88" s="4">
        <v>113</v>
      </c>
      <c r="B88" s="4">
        <v>8937</v>
      </c>
      <c r="C88" s="4" t="s">
        <v>8501</v>
      </c>
      <c r="D88" s="4" t="s">
        <v>8502</v>
      </c>
      <c r="E88" s="4">
        <v>31680</v>
      </c>
      <c r="F88" s="4" t="s">
        <v>8503</v>
      </c>
      <c r="G88" s="4" t="s">
        <v>8504</v>
      </c>
      <c r="H88" s="4" t="s">
        <v>146</v>
      </c>
      <c r="I88" s="4" t="s">
        <v>1193</v>
      </c>
      <c r="J88" s="4" t="s">
        <v>1442</v>
      </c>
      <c r="K88" s="4" t="s">
        <v>72</v>
      </c>
      <c r="L88" s="4" t="s">
        <v>72</v>
      </c>
      <c r="M88" s="4" t="s">
        <v>713</v>
      </c>
      <c r="N88" s="4" t="s">
        <v>127</v>
      </c>
      <c r="O88" s="4" t="s">
        <v>8505</v>
      </c>
      <c r="P88" s="4" t="s">
        <v>8506</v>
      </c>
      <c r="Q88" s="4" t="s">
        <v>8507</v>
      </c>
      <c r="R88" s="4" t="s">
        <v>8507</v>
      </c>
      <c r="S88" s="4" t="s">
        <v>3527</v>
      </c>
      <c r="T88" s="4" t="s">
        <v>3527</v>
      </c>
      <c r="U88" s="4"/>
      <c r="V88" s="4" t="s">
        <v>427</v>
      </c>
      <c r="W88" s="4" t="s">
        <v>75</v>
      </c>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t="s">
        <v>5529</v>
      </c>
      <c r="CC88" s="4" t="s">
        <v>7703</v>
      </c>
      <c r="CD88" s="4" t="s">
        <v>8508</v>
      </c>
      <c r="CE88" s="4" t="s">
        <v>5448</v>
      </c>
      <c r="CF88" s="4" t="s">
        <v>5448</v>
      </c>
      <c r="CG88" s="4" t="s">
        <v>5448</v>
      </c>
      <c r="CH88" s="4" t="s">
        <v>5448</v>
      </c>
      <c r="CI88" s="4" t="s">
        <v>5448</v>
      </c>
      <c r="CJ88" s="4"/>
      <c r="CK88" s="4"/>
      <c r="CL88" s="4"/>
      <c r="CM88" s="4"/>
      <c r="CN88" s="4" t="s">
        <v>3172</v>
      </c>
      <c r="CO88" s="4" t="s">
        <v>3028</v>
      </c>
      <c r="CP88" s="4"/>
      <c r="CQ88" s="4"/>
      <c r="CR88" s="4"/>
    </row>
    <row r="89" spans="1:96" ht="12.75">
      <c r="A89" s="4">
        <v>822</v>
      </c>
      <c r="B89" s="4">
        <v>10370</v>
      </c>
      <c r="C89" s="4" t="s">
        <v>2302</v>
      </c>
      <c r="D89" s="4" t="s">
        <v>2303</v>
      </c>
      <c r="E89" s="4">
        <v>12000</v>
      </c>
      <c r="F89" s="4" t="s">
        <v>687</v>
      </c>
      <c r="G89" s="4" t="s">
        <v>2304</v>
      </c>
      <c r="H89" s="4" t="s">
        <v>259</v>
      </c>
      <c r="I89" s="4" t="s">
        <v>55</v>
      </c>
      <c r="J89" s="4" t="s">
        <v>91</v>
      </c>
      <c r="K89" s="4" t="s">
        <v>166</v>
      </c>
      <c r="L89" s="4" t="s">
        <v>5150</v>
      </c>
      <c r="M89" s="4" t="s">
        <v>340</v>
      </c>
      <c r="N89" s="4" t="s">
        <v>137</v>
      </c>
      <c r="O89" s="4" t="s">
        <v>3568</v>
      </c>
      <c r="P89" s="4" t="s">
        <v>8509</v>
      </c>
      <c r="Q89" s="4" t="s">
        <v>8510</v>
      </c>
      <c r="R89" s="4" t="s">
        <v>8510</v>
      </c>
      <c r="S89" s="4" t="s">
        <v>3527</v>
      </c>
      <c r="T89" s="4" t="s">
        <v>3527</v>
      </c>
      <c r="U89" s="4"/>
      <c r="V89" s="4" t="s">
        <v>74</v>
      </c>
      <c r="W89" s="4" t="s">
        <v>61</v>
      </c>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t="s">
        <v>5448</v>
      </c>
      <c r="CF89" s="4" t="s">
        <v>5448</v>
      </c>
      <c r="CG89" s="4" t="s">
        <v>5448</v>
      </c>
      <c r="CH89" s="4" t="s">
        <v>5448</v>
      </c>
      <c r="CI89" s="4" t="s">
        <v>5448</v>
      </c>
      <c r="CJ89" s="4"/>
      <c r="CK89" s="4"/>
      <c r="CL89" s="4"/>
      <c r="CM89" s="4"/>
      <c r="CN89" s="4" t="s">
        <v>3172</v>
      </c>
      <c r="CO89" s="4"/>
      <c r="CP89" s="4"/>
      <c r="CQ89" s="4"/>
      <c r="CR89" s="4"/>
    </row>
    <row r="90" spans="1:96" ht="12.75">
      <c r="A90" s="4">
        <v>239</v>
      </c>
      <c r="B90" s="4">
        <v>9552</v>
      </c>
      <c r="C90" s="4" t="s">
        <v>8511</v>
      </c>
      <c r="D90" s="4" t="s">
        <v>8512</v>
      </c>
      <c r="E90" s="4">
        <v>14000</v>
      </c>
      <c r="F90" s="4" t="s">
        <v>8513</v>
      </c>
      <c r="G90" s="4" t="s">
        <v>1899</v>
      </c>
      <c r="H90" s="4" t="s">
        <v>4710</v>
      </c>
      <c r="I90" s="4" t="s">
        <v>1193</v>
      </c>
      <c r="J90" s="4" t="s">
        <v>1366</v>
      </c>
      <c r="K90" s="4" t="s">
        <v>72</v>
      </c>
      <c r="L90" s="4" t="s">
        <v>72</v>
      </c>
      <c r="M90" s="4" t="s">
        <v>8514</v>
      </c>
      <c r="N90" s="4" t="s">
        <v>127</v>
      </c>
      <c r="O90" s="4" t="s">
        <v>8515</v>
      </c>
      <c r="P90" s="4" t="s">
        <v>8516</v>
      </c>
      <c r="Q90" s="4" t="s">
        <v>8517</v>
      </c>
      <c r="R90" s="4" t="s">
        <v>8517</v>
      </c>
      <c r="S90" s="4" t="s">
        <v>3527</v>
      </c>
      <c r="T90" s="4" t="s">
        <v>3527</v>
      </c>
      <c r="U90" s="4"/>
      <c r="V90" s="4" t="s">
        <v>74</v>
      </c>
      <c r="W90" s="4" t="s">
        <v>75</v>
      </c>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t="s">
        <v>5448</v>
      </c>
      <c r="CF90" s="4" t="s">
        <v>5448</v>
      </c>
      <c r="CG90" s="4" t="s">
        <v>5448</v>
      </c>
      <c r="CH90" s="4" t="s">
        <v>5448</v>
      </c>
      <c r="CI90" s="4" t="s">
        <v>5448</v>
      </c>
      <c r="CJ90" s="4"/>
      <c r="CK90" s="4"/>
      <c r="CL90" s="4"/>
      <c r="CM90" s="4"/>
      <c r="CN90" s="4" t="s">
        <v>3172</v>
      </c>
      <c r="CO90" s="4"/>
      <c r="CP90" s="4"/>
      <c r="CQ90" s="4"/>
      <c r="CR90" s="4"/>
    </row>
    <row r="91" spans="1:96" ht="12.75">
      <c r="A91" s="4">
        <v>1011</v>
      </c>
      <c r="B91" s="4">
        <v>10634</v>
      </c>
      <c r="C91" s="4" t="s">
        <v>8518</v>
      </c>
      <c r="D91" s="4" t="s">
        <v>8519</v>
      </c>
      <c r="E91" s="4">
        <v>10000</v>
      </c>
      <c r="F91" s="4" t="s">
        <v>8197</v>
      </c>
      <c r="G91" s="4" t="s">
        <v>8520</v>
      </c>
      <c r="H91" s="4" t="s">
        <v>90</v>
      </c>
      <c r="I91" s="4" t="s">
        <v>55</v>
      </c>
      <c r="J91" s="4" t="s">
        <v>91</v>
      </c>
      <c r="K91" s="4" t="s">
        <v>4283</v>
      </c>
      <c r="L91" s="4" t="s">
        <v>4283</v>
      </c>
      <c r="M91" s="4" t="s">
        <v>93</v>
      </c>
      <c r="N91" s="4" t="s">
        <v>137</v>
      </c>
      <c r="O91" s="4" t="s">
        <v>8521</v>
      </c>
      <c r="P91" s="4" t="s">
        <v>8522</v>
      </c>
      <c r="Q91" s="4" t="s">
        <v>8523</v>
      </c>
      <c r="R91" s="4" t="s">
        <v>8523</v>
      </c>
      <c r="S91" s="4" t="s">
        <v>3527</v>
      </c>
      <c r="T91" s="4" t="s">
        <v>3527</v>
      </c>
      <c r="U91" s="4"/>
      <c r="V91" s="4" t="s">
        <v>60</v>
      </c>
      <c r="W91" s="4" t="s">
        <v>61</v>
      </c>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c r="CE91" s="4" t="s">
        <v>5448</v>
      </c>
      <c r="CF91" s="4" t="s">
        <v>5448</v>
      </c>
      <c r="CG91" s="4" t="s">
        <v>5448</v>
      </c>
      <c r="CH91" s="4" t="s">
        <v>5448</v>
      </c>
      <c r="CI91" s="4" t="s">
        <v>5448</v>
      </c>
      <c r="CJ91" s="4"/>
      <c r="CK91" s="4"/>
      <c r="CL91" s="4"/>
      <c r="CM91" s="4"/>
      <c r="CN91" s="4" t="s">
        <v>3172</v>
      </c>
      <c r="CO91" s="4"/>
      <c r="CP91" s="4"/>
      <c r="CQ91" s="4"/>
      <c r="CR91" s="4"/>
    </row>
    <row r="92" spans="1:96" ht="12.75">
      <c r="A92" s="4">
        <v>916</v>
      </c>
      <c r="B92" s="4">
        <v>10464</v>
      </c>
      <c r="C92" s="4" t="s">
        <v>3570</v>
      </c>
      <c r="D92" s="4" t="s">
        <v>3571</v>
      </c>
      <c r="E92" s="4">
        <v>9000</v>
      </c>
      <c r="F92" s="4" t="s">
        <v>2453</v>
      </c>
      <c r="G92" s="4" t="s">
        <v>8524</v>
      </c>
      <c r="H92" s="4" t="s">
        <v>90</v>
      </c>
      <c r="I92" s="4" t="s">
        <v>55</v>
      </c>
      <c r="J92" s="4" t="s">
        <v>91</v>
      </c>
      <c r="K92" s="4" t="s">
        <v>4283</v>
      </c>
      <c r="L92" s="4" t="s">
        <v>4283</v>
      </c>
      <c r="M92" s="4" t="s">
        <v>93</v>
      </c>
      <c r="N92" s="4" t="s">
        <v>137</v>
      </c>
      <c r="O92" s="4" t="s">
        <v>3572</v>
      </c>
      <c r="P92" s="4" t="s">
        <v>8525</v>
      </c>
      <c r="Q92" s="4" t="s">
        <v>8526</v>
      </c>
      <c r="R92" s="4" t="s">
        <v>8526</v>
      </c>
      <c r="S92" s="4" t="s">
        <v>3527</v>
      </c>
      <c r="T92" s="4" t="s">
        <v>3527</v>
      </c>
      <c r="U92" s="4"/>
      <c r="V92" s="4" t="s">
        <v>74</v>
      </c>
      <c r="W92" s="4" t="s">
        <v>61</v>
      </c>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t="s">
        <v>5448</v>
      </c>
      <c r="CF92" s="4" t="s">
        <v>5448</v>
      </c>
      <c r="CG92" s="4" t="s">
        <v>5448</v>
      </c>
      <c r="CH92" s="4" t="s">
        <v>5448</v>
      </c>
      <c r="CI92" s="4" t="s">
        <v>5448</v>
      </c>
      <c r="CJ92" s="4"/>
      <c r="CK92" s="4"/>
      <c r="CL92" s="4"/>
      <c r="CM92" s="4"/>
      <c r="CN92" s="4" t="s">
        <v>3172</v>
      </c>
      <c r="CO92" s="4"/>
      <c r="CP92" s="4"/>
      <c r="CQ92" s="4"/>
      <c r="CR92" s="4"/>
    </row>
    <row r="93" spans="1:96" ht="12.75">
      <c r="A93" s="4">
        <v>296</v>
      </c>
      <c r="B93" s="4">
        <v>9626</v>
      </c>
      <c r="C93" s="4" t="s">
        <v>8527</v>
      </c>
      <c r="D93" s="4" t="s">
        <v>8528</v>
      </c>
      <c r="E93" s="4">
        <v>7500</v>
      </c>
      <c r="F93" s="4" t="s">
        <v>8418</v>
      </c>
      <c r="G93" s="4" t="s">
        <v>8529</v>
      </c>
      <c r="H93" s="4" t="s">
        <v>90</v>
      </c>
      <c r="I93" s="4" t="s">
        <v>55</v>
      </c>
      <c r="J93" s="4" t="s">
        <v>91</v>
      </c>
      <c r="K93" s="4" t="s">
        <v>1</v>
      </c>
      <c r="L93" s="4" t="s">
        <v>3527</v>
      </c>
      <c r="M93" s="4" t="s">
        <v>111</v>
      </c>
      <c r="N93" s="4" t="s">
        <v>137</v>
      </c>
      <c r="O93" s="4" t="s">
        <v>8530</v>
      </c>
      <c r="P93" s="4" t="s">
        <v>8531</v>
      </c>
      <c r="Q93" s="4" t="s">
        <v>8532</v>
      </c>
      <c r="R93" s="4" t="s">
        <v>8532</v>
      </c>
      <c r="S93" s="4" t="s">
        <v>3527</v>
      </c>
      <c r="T93" s="4" t="s">
        <v>3527</v>
      </c>
      <c r="U93" s="4"/>
      <c r="V93" s="4" t="s">
        <v>74</v>
      </c>
      <c r="W93" s="4" t="s">
        <v>61</v>
      </c>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t="s">
        <v>5448</v>
      </c>
      <c r="CF93" s="4" t="s">
        <v>5448</v>
      </c>
      <c r="CG93" s="4" t="s">
        <v>5448</v>
      </c>
      <c r="CH93" s="4" t="s">
        <v>5448</v>
      </c>
      <c r="CI93" s="4" t="s">
        <v>5448</v>
      </c>
      <c r="CJ93" s="4"/>
      <c r="CK93" s="4"/>
      <c r="CL93" s="4"/>
      <c r="CM93" s="4"/>
      <c r="CN93" s="4" t="s">
        <v>3172</v>
      </c>
      <c r="CO93" s="4"/>
      <c r="CP93" s="4"/>
      <c r="CQ93" s="4"/>
      <c r="CR93" s="4"/>
    </row>
    <row r="94" spans="1:96" ht="12.75">
      <c r="A94" s="4">
        <v>743</v>
      </c>
      <c r="B94" s="4">
        <v>10280</v>
      </c>
      <c r="C94" s="4" t="s">
        <v>3573</v>
      </c>
      <c r="D94" s="4" t="s">
        <v>3574</v>
      </c>
      <c r="E94" s="4">
        <v>7500</v>
      </c>
      <c r="F94" s="4" t="s">
        <v>1936</v>
      </c>
      <c r="G94" s="4" t="s">
        <v>8533</v>
      </c>
      <c r="H94" s="4" t="s">
        <v>90</v>
      </c>
      <c r="I94" s="4" t="s">
        <v>55</v>
      </c>
      <c r="J94" s="4" t="s">
        <v>91</v>
      </c>
      <c r="K94" s="4" t="s">
        <v>1</v>
      </c>
      <c r="L94" s="4" t="s">
        <v>5111</v>
      </c>
      <c r="M94" s="4" t="s">
        <v>111</v>
      </c>
      <c r="N94" s="4" t="s">
        <v>137</v>
      </c>
      <c r="O94" s="4" t="s">
        <v>3575</v>
      </c>
      <c r="P94" s="4" t="s">
        <v>8534</v>
      </c>
      <c r="Q94" s="4" t="s">
        <v>8535</v>
      </c>
      <c r="R94" s="4" t="s">
        <v>8535</v>
      </c>
      <c r="S94" s="4" t="s">
        <v>3527</v>
      </c>
      <c r="T94" s="4" t="s">
        <v>3527</v>
      </c>
      <c r="U94" s="4"/>
      <c r="V94" s="4" t="s">
        <v>74</v>
      </c>
      <c r="W94" s="4" t="s">
        <v>61</v>
      </c>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c r="CD94" s="4"/>
      <c r="CE94" s="4" t="s">
        <v>5448</v>
      </c>
      <c r="CF94" s="4" t="s">
        <v>5448</v>
      </c>
      <c r="CG94" s="4" t="s">
        <v>5448</v>
      </c>
      <c r="CH94" s="4" t="s">
        <v>5448</v>
      </c>
      <c r="CI94" s="4" t="s">
        <v>5448</v>
      </c>
      <c r="CJ94" s="4"/>
      <c r="CK94" s="4"/>
      <c r="CL94" s="4"/>
      <c r="CM94" s="4"/>
      <c r="CN94" s="4" t="s">
        <v>3172</v>
      </c>
      <c r="CO94" s="4"/>
      <c r="CP94" s="4"/>
      <c r="CQ94" s="4"/>
      <c r="CR94" s="4"/>
    </row>
    <row r="95" spans="1:96" ht="12.75">
      <c r="A95" s="4">
        <v>105</v>
      </c>
      <c r="B95" s="4">
        <v>8682</v>
      </c>
      <c r="C95" s="4" t="s">
        <v>1828</v>
      </c>
      <c r="D95" s="4" t="s">
        <v>1829</v>
      </c>
      <c r="E95" s="4">
        <v>20354</v>
      </c>
      <c r="F95" s="4" t="s">
        <v>698</v>
      </c>
      <c r="G95" s="4" t="s">
        <v>1830</v>
      </c>
      <c r="H95" s="4" t="s">
        <v>69</v>
      </c>
      <c r="I95" s="4" t="s">
        <v>55</v>
      </c>
      <c r="J95" s="4" t="s">
        <v>1511</v>
      </c>
      <c r="K95" s="4" t="s">
        <v>1</v>
      </c>
      <c r="L95" s="4" t="s">
        <v>4259</v>
      </c>
      <c r="M95" s="4" t="s">
        <v>1512</v>
      </c>
      <c r="N95" s="4" t="s">
        <v>137</v>
      </c>
      <c r="O95" s="4" t="s">
        <v>3215</v>
      </c>
      <c r="P95" s="4" t="s">
        <v>8536</v>
      </c>
      <c r="Q95" s="4" t="s">
        <v>8537</v>
      </c>
      <c r="R95" s="4" t="s">
        <v>8537</v>
      </c>
      <c r="S95" s="4" t="s">
        <v>8538</v>
      </c>
      <c r="T95" s="4" t="s">
        <v>8539</v>
      </c>
      <c r="U95" s="4" t="s">
        <v>59</v>
      </c>
      <c r="V95" s="4" t="s">
        <v>60</v>
      </c>
      <c r="W95" s="4" t="s">
        <v>61</v>
      </c>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t="s">
        <v>5541</v>
      </c>
      <c r="BT95" s="4" t="s">
        <v>3527</v>
      </c>
      <c r="BU95" s="4" t="s">
        <v>3527</v>
      </c>
      <c r="BV95" s="4"/>
      <c r="BW95" s="4"/>
      <c r="BX95" s="4"/>
      <c r="BY95" s="4" t="s">
        <v>5546</v>
      </c>
      <c r="BZ95" s="4" t="s">
        <v>3527</v>
      </c>
      <c r="CA95" s="4" t="s">
        <v>8540</v>
      </c>
      <c r="CB95" s="4" t="s">
        <v>5529</v>
      </c>
      <c r="CC95" s="4" t="s">
        <v>7703</v>
      </c>
      <c r="CD95" s="4" t="s">
        <v>7704</v>
      </c>
      <c r="CE95" s="4" t="s">
        <v>8132</v>
      </c>
      <c r="CF95" s="4" t="s">
        <v>5548</v>
      </c>
      <c r="CG95" s="4" t="s">
        <v>5448</v>
      </c>
      <c r="CH95" s="4" t="s">
        <v>5448</v>
      </c>
      <c r="CI95" s="4" t="s">
        <v>5448</v>
      </c>
      <c r="CJ95" s="4"/>
      <c r="CK95" s="4"/>
      <c r="CL95" s="4"/>
      <c r="CM95" s="4"/>
      <c r="CN95" s="4" t="s">
        <v>3172</v>
      </c>
      <c r="CO95" s="4" t="s">
        <v>8541</v>
      </c>
      <c r="CP95" s="4"/>
      <c r="CQ95" s="4"/>
      <c r="CR95" s="4"/>
    </row>
    <row r="96" spans="1:96" ht="12.75">
      <c r="A96" s="4">
        <v>909</v>
      </c>
      <c r="B96" s="4">
        <v>10457</v>
      </c>
      <c r="C96" s="4" t="s">
        <v>2448</v>
      </c>
      <c r="D96" s="4" t="s">
        <v>2449</v>
      </c>
      <c r="E96" s="4">
        <v>10000</v>
      </c>
      <c r="F96" s="4" t="s">
        <v>807</v>
      </c>
      <c r="G96" s="4" t="s">
        <v>2450</v>
      </c>
      <c r="H96" s="4" t="s">
        <v>90</v>
      </c>
      <c r="I96" s="4" t="s">
        <v>55</v>
      </c>
      <c r="J96" s="4" t="s">
        <v>2443</v>
      </c>
      <c r="K96" s="4" t="s">
        <v>1</v>
      </c>
      <c r="L96" s="4" t="s">
        <v>4259</v>
      </c>
      <c r="M96" s="4" t="s">
        <v>1170</v>
      </c>
      <c r="N96" s="4" t="s">
        <v>137</v>
      </c>
      <c r="O96" s="4" t="s">
        <v>3206</v>
      </c>
      <c r="P96" s="4" t="s">
        <v>8542</v>
      </c>
      <c r="Q96" s="4" t="s">
        <v>8543</v>
      </c>
      <c r="R96" s="4" t="s">
        <v>8543</v>
      </c>
      <c r="S96" s="4" t="s">
        <v>3527</v>
      </c>
      <c r="T96" s="4" t="s">
        <v>3527</v>
      </c>
      <c r="U96" s="4" t="s">
        <v>59</v>
      </c>
      <c r="V96" s="4" t="s">
        <v>60</v>
      </c>
      <c r="W96" s="4" t="s">
        <v>61</v>
      </c>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t="s">
        <v>5448</v>
      </c>
      <c r="CF96" s="4" t="s">
        <v>5448</v>
      </c>
      <c r="CG96" s="4" t="s">
        <v>5448</v>
      </c>
      <c r="CH96" s="4" t="s">
        <v>5448</v>
      </c>
      <c r="CI96" s="4" t="s">
        <v>5448</v>
      </c>
      <c r="CJ96" s="4"/>
      <c r="CK96" s="4"/>
      <c r="CL96" s="4"/>
      <c r="CM96" s="4"/>
      <c r="CN96" s="4" t="s">
        <v>3172</v>
      </c>
      <c r="CO96" s="4"/>
      <c r="CP96" s="4"/>
      <c r="CQ96" s="4"/>
      <c r="CR96" s="4"/>
    </row>
    <row r="97" spans="1:96" ht="12.75">
      <c r="A97" s="4">
        <v>739</v>
      </c>
      <c r="B97" s="4">
        <v>10276</v>
      </c>
      <c r="C97" s="4" t="s">
        <v>3576</v>
      </c>
      <c r="D97" s="4" t="s">
        <v>3577</v>
      </c>
      <c r="E97" s="4">
        <v>8000</v>
      </c>
      <c r="F97" s="4" t="s">
        <v>1936</v>
      </c>
      <c r="G97" s="4" t="s">
        <v>8544</v>
      </c>
      <c r="H97" s="4" t="s">
        <v>90</v>
      </c>
      <c r="I97" s="4" t="s">
        <v>55</v>
      </c>
      <c r="J97" s="4" t="s">
        <v>91</v>
      </c>
      <c r="K97" s="4" t="s">
        <v>1</v>
      </c>
      <c r="L97" s="4" t="s">
        <v>5111</v>
      </c>
      <c r="M97" s="4" t="s">
        <v>111</v>
      </c>
      <c r="N97" s="4" t="s">
        <v>137</v>
      </c>
      <c r="O97" s="4" t="s">
        <v>3578</v>
      </c>
      <c r="P97" s="4" t="s">
        <v>8545</v>
      </c>
      <c r="Q97" s="4" t="s">
        <v>8546</v>
      </c>
      <c r="R97" s="4" t="s">
        <v>8546</v>
      </c>
      <c r="S97" s="4" t="s">
        <v>3527</v>
      </c>
      <c r="T97" s="4" t="s">
        <v>3527</v>
      </c>
      <c r="U97" s="4"/>
      <c r="V97" s="4" t="s">
        <v>74</v>
      </c>
      <c r="W97" s="4" t="s">
        <v>61</v>
      </c>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t="s">
        <v>5448</v>
      </c>
      <c r="CF97" s="4" t="s">
        <v>5448</v>
      </c>
      <c r="CG97" s="4" t="s">
        <v>5448</v>
      </c>
      <c r="CH97" s="4" t="s">
        <v>5448</v>
      </c>
      <c r="CI97" s="4" t="s">
        <v>5448</v>
      </c>
      <c r="CJ97" s="4"/>
      <c r="CK97" s="4"/>
      <c r="CL97" s="4"/>
      <c r="CM97" s="4"/>
      <c r="CN97" s="4" t="s">
        <v>3172</v>
      </c>
      <c r="CO97" s="4"/>
      <c r="CP97" s="4"/>
      <c r="CQ97" s="4"/>
      <c r="CR97" s="4"/>
    </row>
    <row r="98" spans="1:96" ht="12.75">
      <c r="A98" s="4">
        <v>940</v>
      </c>
      <c r="B98" s="4">
        <v>10489</v>
      </c>
      <c r="C98" s="4" t="s">
        <v>1735</v>
      </c>
      <c r="D98" s="4" t="s">
        <v>1736</v>
      </c>
      <c r="E98" s="4">
        <v>23000</v>
      </c>
      <c r="F98" s="4" t="s">
        <v>1737</v>
      </c>
      <c r="G98" s="4" t="s">
        <v>1739</v>
      </c>
      <c r="H98" s="4" t="s">
        <v>146</v>
      </c>
      <c r="I98" s="4" t="s">
        <v>935</v>
      </c>
      <c r="J98" s="4" t="s">
        <v>1449</v>
      </c>
      <c r="K98" s="4" t="s">
        <v>935</v>
      </c>
      <c r="L98" s="4" t="s">
        <v>72</v>
      </c>
      <c r="M98" s="4" t="s">
        <v>426</v>
      </c>
      <c r="N98" s="4" t="s">
        <v>167</v>
      </c>
      <c r="O98" s="4" t="s">
        <v>3522</v>
      </c>
      <c r="P98" s="4" t="s">
        <v>8547</v>
      </c>
      <c r="Q98" s="4" t="s">
        <v>8548</v>
      </c>
      <c r="R98" s="4" t="s">
        <v>8548</v>
      </c>
      <c r="S98" s="4" t="s">
        <v>3527</v>
      </c>
      <c r="T98" s="4" t="s">
        <v>3527</v>
      </c>
      <c r="U98" s="4" t="s">
        <v>59</v>
      </c>
      <c r="V98" s="4" t="s">
        <v>60</v>
      </c>
      <c r="W98" s="4" t="s">
        <v>75</v>
      </c>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t="s">
        <v>5448</v>
      </c>
      <c r="CF98" s="4" t="s">
        <v>5448</v>
      </c>
      <c r="CG98" s="4" t="s">
        <v>5448</v>
      </c>
      <c r="CH98" s="4" t="s">
        <v>5448</v>
      </c>
      <c r="CI98" s="4" t="s">
        <v>5448</v>
      </c>
      <c r="CJ98" s="4"/>
      <c r="CK98" s="4"/>
      <c r="CL98" s="4"/>
      <c r="CM98" s="4"/>
      <c r="CN98" s="4" t="s">
        <v>3172</v>
      </c>
      <c r="CO98" s="4"/>
      <c r="CP98" s="4"/>
      <c r="CQ98" s="4"/>
      <c r="CR98" s="4"/>
    </row>
    <row r="99" spans="1:96" ht="12.75">
      <c r="A99" s="4">
        <v>603</v>
      </c>
      <c r="B99" s="4">
        <v>10132</v>
      </c>
      <c r="C99" s="4" t="s">
        <v>8549</v>
      </c>
      <c r="D99" s="4" t="s">
        <v>8550</v>
      </c>
      <c r="E99" s="4">
        <v>7500</v>
      </c>
      <c r="F99" s="4" t="s">
        <v>8551</v>
      </c>
      <c r="G99" s="4" t="s">
        <v>8544</v>
      </c>
      <c r="H99" s="4" t="s">
        <v>90</v>
      </c>
      <c r="I99" s="4" t="s">
        <v>55</v>
      </c>
      <c r="J99" s="4" t="s">
        <v>91</v>
      </c>
      <c r="K99" s="4" t="s">
        <v>4283</v>
      </c>
      <c r="L99" s="4" t="s">
        <v>4283</v>
      </c>
      <c r="M99" s="4" t="s">
        <v>2112</v>
      </c>
      <c r="N99" s="4" t="s">
        <v>137</v>
      </c>
      <c r="O99" s="4" t="s">
        <v>8552</v>
      </c>
      <c r="P99" s="4" t="s">
        <v>8553</v>
      </c>
      <c r="Q99" s="4" t="s">
        <v>8554</v>
      </c>
      <c r="R99" s="4" t="s">
        <v>8554</v>
      </c>
      <c r="S99" s="4" t="s">
        <v>3527</v>
      </c>
      <c r="T99" s="4" t="s">
        <v>3527</v>
      </c>
      <c r="U99" s="4"/>
      <c r="V99" s="4" t="s">
        <v>74</v>
      </c>
      <c r="W99" s="4" t="s">
        <v>61</v>
      </c>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t="s">
        <v>5448</v>
      </c>
      <c r="CF99" s="4" t="s">
        <v>5448</v>
      </c>
      <c r="CG99" s="4" t="s">
        <v>5448</v>
      </c>
      <c r="CH99" s="4" t="s">
        <v>5448</v>
      </c>
      <c r="CI99" s="4" t="s">
        <v>5448</v>
      </c>
      <c r="CJ99" s="4"/>
      <c r="CK99" s="4"/>
      <c r="CL99" s="4"/>
      <c r="CM99" s="4"/>
      <c r="CN99" s="4" t="s">
        <v>3172</v>
      </c>
      <c r="CO99" s="4"/>
      <c r="CP99" s="4"/>
      <c r="CQ99" s="4"/>
      <c r="CR99" s="4"/>
    </row>
    <row r="100" spans="1:96" ht="12.75">
      <c r="A100" s="4">
        <v>159</v>
      </c>
      <c r="B100" s="4">
        <v>9390</v>
      </c>
      <c r="C100" s="4" t="s">
        <v>8555</v>
      </c>
      <c r="D100" s="4" t="s">
        <v>8556</v>
      </c>
      <c r="E100" s="4">
        <v>12000</v>
      </c>
      <c r="F100" s="4" t="s">
        <v>8557</v>
      </c>
      <c r="G100" s="4" t="s">
        <v>8558</v>
      </c>
      <c r="H100" s="4" t="s">
        <v>69</v>
      </c>
      <c r="I100" s="4" t="s">
        <v>1193</v>
      </c>
      <c r="J100" s="4" t="s">
        <v>1366</v>
      </c>
      <c r="K100" s="4" t="s">
        <v>72</v>
      </c>
      <c r="L100" s="4" t="s">
        <v>72</v>
      </c>
      <c r="M100" s="4" t="s">
        <v>1568</v>
      </c>
      <c r="N100" s="4" t="s">
        <v>127</v>
      </c>
      <c r="O100" s="4" t="s">
        <v>8559</v>
      </c>
      <c r="P100" s="4" t="s">
        <v>8560</v>
      </c>
      <c r="Q100" s="4" t="s">
        <v>8561</v>
      </c>
      <c r="R100" s="4" t="s">
        <v>8561</v>
      </c>
      <c r="S100" s="4" t="s">
        <v>3527</v>
      </c>
      <c r="T100" s="4" t="s">
        <v>3527</v>
      </c>
      <c r="U100" s="4"/>
      <c r="V100" s="4" t="s">
        <v>5105</v>
      </c>
      <c r="W100" s="4" t="s">
        <v>75</v>
      </c>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t="s">
        <v>5526</v>
      </c>
      <c r="BK100" s="4" t="s">
        <v>6977</v>
      </c>
      <c r="BL100" s="4" t="s">
        <v>6978</v>
      </c>
      <c r="BM100" s="4"/>
      <c r="BN100" s="4"/>
      <c r="BO100" s="4"/>
      <c r="BP100" s="4"/>
      <c r="BQ100" s="4"/>
      <c r="BR100" s="4"/>
      <c r="BS100" s="4"/>
      <c r="BT100" s="4"/>
      <c r="BU100" s="4"/>
      <c r="BV100" s="4"/>
      <c r="BW100" s="4"/>
      <c r="BX100" s="4"/>
      <c r="BY100" s="4"/>
      <c r="BZ100" s="4"/>
      <c r="CA100" s="4"/>
      <c r="CB100" s="4"/>
      <c r="CC100" s="4"/>
      <c r="CD100" s="4"/>
      <c r="CE100" s="4" t="s">
        <v>5448</v>
      </c>
      <c r="CF100" s="4" t="s">
        <v>5448</v>
      </c>
      <c r="CG100" s="4" t="s">
        <v>5448</v>
      </c>
      <c r="CH100" s="4" t="s">
        <v>5448</v>
      </c>
      <c r="CI100" s="4" t="s">
        <v>5448</v>
      </c>
      <c r="CJ100" s="4"/>
      <c r="CK100" s="4"/>
      <c r="CL100" s="4"/>
      <c r="CM100" s="4"/>
      <c r="CN100" s="4" t="s">
        <v>3172</v>
      </c>
      <c r="CO100" s="4"/>
      <c r="CP100" s="4"/>
      <c r="CQ100" s="4"/>
      <c r="CR100" s="4"/>
    </row>
    <row r="101" spans="1:96" ht="12.75">
      <c r="A101" s="4">
        <v>950</v>
      </c>
      <c r="B101" s="4">
        <v>10509</v>
      </c>
      <c r="C101" s="4" t="s">
        <v>1901</v>
      </c>
      <c r="D101" s="4" t="s">
        <v>1902</v>
      </c>
      <c r="E101" s="4">
        <v>19000</v>
      </c>
      <c r="F101" s="4" t="s">
        <v>1903</v>
      </c>
      <c r="G101" s="4" t="s">
        <v>1905</v>
      </c>
      <c r="H101" s="4" t="s">
        <v>69</v>
      </c>
      <c r="I101" s="4" t="s">
        <v>55</v>
      </c>
      <c r="J101" s="4" t="s">
        <v>91</v>
      </c>
      <c r="K101" s="4" t="s">
        <v>4283</v>
      </c>
      <c r="L101" s="4" t="s">
        <v>4283</v>
      </c>
      <c r="M101" s="4" t="s">
        <v>1322</v>
      </c>
      <c r="N101" s="4" t="s">
        <v>137</v>
      </c>
      <c r="O101" s="4" t="s">
        <v>8562</v>
      </c>
      <c r="P101" s="4" t="s">
        <v>8563</v>
      </c>
      <c r="Q101" s="4" t="s">
        <v>8564</v>
      </c>
      <c r="R101" s="4" t="s">
        <v>8564</v>
      </c>
      <c r="S101" s="4" t="s">
        <v>3527</v>
      </c>
      <c r="T101" s="4" t="s">
        <v>3527</v>
      </c>
      <c r="U101" s="4" t="s">
        <v>118</v>
      </c>
      <c r="V101" s="4" t="s">
        <v>60</v>
      </c>
      <c r="W101" s="4" t="s">
        <v>61</v>
      </c>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t="s">
        <v>5448</v>
      </c>
      <c r="CF101" s="4" t="s">
        <v>5448</v>
      </c>
      <c r="CG101" s="4" t="s">
        <v>5448</v>
      </c>
      <c r="CH101" s="4" t="s">
        <v>5448</v>
      </c>
      <c r="CI101" s="4" t="s">
        <v>5448</v>
      </c>
      <c r="CJ101" s="4"/>
      <c r="CK101" s="4"/>
      <c r="CL101" s="4"/>
      <c r="CM101" s="4"/>
      <c r="CN101" s="4" t="s">
        <v>3172</v>
      </c>
      <c r="CO101" s="4"/>
      <c r="CP101" s="4"/>
      <c r="CQ101" s="4"/>
      <c r="CR101" s="4"/>
    </row>
    <row r="102" spans="1:96" ht="12.75">
      <c r="A102" s="4">
        <v>563</v>
      </c>
      <c r="B102" s="4">
        <v>10082</v>
      </c>
      <c r="C102" s="4" t="s">
        <v>3582</v>
      </c>
      <c r="D102" s="4" t="s">
        <v>3583</v>
      </c>
      <c r="E102" s="4">
        <v>10000</v>
      </c>
      <c r="F102" s="4" t="s">
        <v>2446</v>
      </c>
      <c r="G102" s="4" t="s">
        <v>8565</v>
      </c>
      <c r="H102" s="4" t="s">
        <v>90</v>
      </c>
      <c r="I102" s="4" t="s">
        <v>55</v>
      </c>
      <c r="J102" s="4" t="s">
        <v>91</v>
      </c>
      <c r="K102" s="4" t="s">
        <v>166</v>
      </c>
      <c r="L102" s="4" t="s">
        <v>5150</v>
      </c>
      <c r="M102" s="4" t="s">
        <v>1170</v>
      </c>
      <c r="N102" s="4" t="s">
        <v>137</v>
      </c>
      <c r="O102" s="4" t="s">
        <v>3584</v>
      </c>
      <c r="P102" s="4" t="s">
        <v>8566</v>
      </c>
      <c r="Q102" s="4" t="s">
        <v>8567</v>
      </c>
      <c r="R102" s="4" t="s">
        <v>8567</v>
      </c>
      <c r="S102" s="4" t="s">
        <v>3527</v>
      </c>
      <c r="T102" s="4" t="s">
        <v>3527</v>
      </c>
      <c r="U102" s="4"/>
      <c r="V102" s="4" t="s">
        <v>74</v>
      </c>
      <c r="W102" s="4" t="s">
        <v>61</v>
      </c>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t="s">
        <v>5448</v>
      </c>
      <c r="CF102" s="4" t="s">
        <v>5448</v>
      </c>
      <c r="CG102" s="4" t="s">
        <v>5448</v>
      </c>
      <c r="CH102" s="4" t="s">
        <v>5448</v>
      </c>
      <c r="CI102" s="4" t="s">
        <v>5448</v>
      </c>
      <c r="CJ102" s="4"/>
      <c r="CK102" s="4"/>
      <c r="CL102" s="4"/>
      <c r="CM102" s="4"/>
      <c r="CN102" s="4" t="s">
        <v>3172</v>
      </c>
      <c r="CO102" s="4"/>
      <c r="CP102" s="4"/>
      <c r="CQ102" s="4"/>
      <c r="CR102" s="4"/>
    </row>
    <row r="103" spans="1:96" ht="12.75">
      <c r="A103" s="4">
        <v>939</v>
      </c>
      <c r="B103" s="4">
        <v>10488</v>
      </c>
      <c r="C103" s="4" t="s">
        <v>321</v>
      </c>
      <c r="D103" s="4" t="s">
        <v>322</v>
      </c>
      <c r="E103" s="4">
        <v>100000</v>
      </c>
      <c r="F103" s="4" t="s">
        <v>323</v>
      </c>
      <c r="G103" s="4" t="s">
        <v>325</v>
      </c>
      <c r="H103" s="4" t="s">
        <v>69</v>
      </c>
      <c r="I103" s="4" t="s">
        <v>70</v>
      </c>
      <c r="J103" s="4" t="s">
        <v>326</v>
      </c>
      <c r="K103" s="4" t="s">
        <v>72</v>
      </c>
      <c r="L103" s="4" t="s">
        <v>72</v>
      </c>
      <c r="M103" s="4" t="s">
        <v>127</v>
      </c>
      <c r="N103" s="4" t="s">
        <v>127</v>
      </c>
      <c r="O103" s="4" t="s">
        <v>3476</v>
      </c>
      <c r="P103" s="4" t="s">
        <v>8568</v>
      </c>
      <c r="Q103" s="4" t="s">
        <v>8569</v>
      </c>
      <c r="R103" s="4" t="s">
        <v>8569</v>
      </c>
      <c r="S103" s="4" t="s">
        <v>3527</v>
      </c>
      <c r="T103" s="4" t="s">
        <v>3527</v>
      </c>
      <c r="U103" s="4" t="s">
        <v>59</v>
      </c>
      <c r="V103" s="4" t="s">
        <v>60</v>
      </c>
      <c r="W103" s="4" t="s">
        <v>75</v>
      </c>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t="s">
        <v>5448</v>
      </c>
      <c r="CF103" s="4" t="s">
        <v>5448</v>
      </c>
      <c r="CG103" s="4" t="s">
        <v>5448</v>
      </c>
      <c r="CH103" s="4" t="s">
        <v>5448</v>
      </c>
      <c r="CI103" s="4" t="s">
        <v>5448</v>
      </c>
      <c r="CJ103" s="4"/>
      <c r="CK103" s="4"/>
      <c r="CL103" s="4"/>
      <c r="CM103" s="4"/>
      <c r="CN103" s="4" t="s">
        <v>3172</v>
      </c>
      <c r="CO103" s="4"/>
      <c r="CP103" s="4"/>
      <c r="CQ103" s="4"/>
      <c r="CR103" s="4"/>
    </row>
    <row r="104" spans="1:96" ht="12.75">
      <c r="A104" s="4">
        <v>828</v>
      </c>
      <c r="B104" s="4">
        <v>10376</v>
      </c>
      <c r="C104" s="4" t="s">
        <v>2314</v>
      </c>
      <c r="D104" s="4" t="s">
        <v>2315</v>
      </c>
      <c r="E104" s="4">
        <v>12000</v>
      </c>
      <c r="F104" s="4" t="s">
        <v>2316</v>
      </c>
      <c r="G104" s="4" t="s">
        <v>2318</v>
      </c>
      <c r="H104" s="4" t="s">
        <v>259</v>
      </c>
      <c r="I104" s="4" t="s">
        <v>55</v>
      </c>
      <c r="J104" s="4" t="s">
        <v>91</v>
      </c>
      <c r="K104" s="4" t="s">
        <v>166</v>
      </c>
      <c r="L104" s="4" t="s">
        <v>5150</v>
      </c>
      <c r="M104" s="4" t="s">
        <v>340</v>
      </c>
      <c r="N104" s="4" t="s">
        <v>137</v>
      </c>
      <c r="O104" s="4" t="s">
        <v>3585</v>
      </c>
      <c r="P104" s="4" t="s">
        <v>8570</v>
      </c>
      <c r="Q104" s="4" t="s">
        <v>8571</v>
      </c>
      <c r="R104" s="4" t="s">
        <v>8571</v>
      </c>
      <c r="S104" s="4" t="s">
        <v>3527</v>
      </c>
      <c r="T104" s="4" t="s">
        <v>3527</v>
      </c>
      <c r="U104" s="4"/>
      <c r="V104" s="4" t="s">
        <v>74</v>
      </c>
      <c r="W104" s="4" t="s">
        <v>61</v>
      </c>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t="s">
        <v>5448</v>
      </c>
      <c r="CF104" s="4" t="s">
        <v>5448</v>
      </c>
      <c r="CG104" s="4" t="s">
        <v>5448</v>
      </c>
      <c r="CH104" s="4" t="s">
        <v>5448</v>
      </c>
      <c r="CI104" s="4" t="s">
        <v>5448</v>
      </c>
      <c r="CJ104" s="4"/>
      <c r="CK104" s="4"/>
      <c r="CL104" s="4"/>
      <c r="CM104" s="4"/>
      <c r="CN104" s="4" t="s">
        <v>3172</v>
      </c>
      <c r="CO104" s="4"/>
      <c r="CP104" s="4"/>
      <c r="CQ104" s="4"/>
      <c r="CR104" s="4"/>
    </row>
    <row r="105" spans="1:96" ht="12.75">
      <c r="A105" s="4">
        <v>665</v>
      </c>
      <c r="B105" s="4">
        <v>10200</v>
      </c>
      <c r="C105" s="4" t="s">
        <v>2975</v>
      </c>
      <c r="D105" s="4" t="s">
        <v>2976</v>
      </c>
      <c r="E105" s="4">
        <v>7500</v>
      </c>
      <c r="F105" s="4" t="s">
        <v>2972</v>
      </c>
      <c r="G105" s="4" t="s">
        <v>2977</v>
      </c>
      <c r="H105" s="4" t="s">
        <v>90</v>
      </c>
      <c r="I105" s="4" t="s">
        <v>55</v>
      </c>
      <c r="J105" s="4" t="s">
        <v>91</v>
      </c>
      <c r="K105" s="4" t="s">
        <v>1</v>
      </c>
      <c r="L105" s="4" t="s">
        <v>5111</v>
      </c>
      <c r="M105" s="4" t="s">
        <v>111</v>
      </c>
      <c r="N105" s="4" t="s">
        <v>137</v>
      </c>
      <c r="O105" s="4" t="s">
        <v>3587</v>
      </c>
      <c r="P105" s="4" t="s">
        <v>8572</v>
      </c>
      <c r="Q105" s="4" t="s">
        <v>8573</v>
      </c>
      <c r="R105" s="4" t="s">
        <v>8573</v>
      </c>
      <c r="S105" s="4" t="s">
        <v>3527</v>
      </c>
      <c r="T105" s="4" t="s">
        <v>3527</v>
      </c>
      <c r="U105" s="4" t="s">
        <v>1928</v>
      </c>
      <c r="V105" s="4" t="s">
        <v>74</v>
      </c>
      <c r="W105" s="4" t="s">
        <v>61</v>
      </c>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t="s">
        <v>5448</v>
      </c>
      <c r="CF105" s="4" t="s">
        <v>5448</v>
      </c>
      <c r="CG105" s="4" t="s">
        <v>5448</v>
      </c>
      <c r="CH105" s="4" t="s">
        <v>5448</v>
      </c>
      <c r="CI105" s="4" t="s">
        <v>5448</v>
      </c>
      <c r="CJ105" s="4"/>
      <c r="CK105" s="4"/>
      <c r="CL105" s="4"/>
      <c r="CM105" s="4"/>
      <c r="CN105" s="4" t="s">
        <v>3172</v>
      </c>
      <c r="CO105" s="4"/>
      <c r="CP105" s="4"/>
      <c r="CQ105" s="4"/>
      <c r="CR105" s="4"/>
    </row>
    <row r="106" spans="1:96" ht="12.75">
      <c r="A106" s="4">
        <v>234</v>
      </c>
      <c r="B106" s="4">
        <v>9540</v>
      </c>
      <c r="C106" s="4" t="s">
        <v>3589</v>
      </c>
      <c r="D106" s="4" t="s">
        <v>3590</v>
      </c>
      <c r="E106" s="4">
        <v>55000</v>
      </c>
      <c r="F106" s="4" t="s">
        <v>1044</v>
      </c>
      <c r="G106" s="4" t="s">
        <v>8574</v>
      </c>
      <c r="H106" s="4" t="s">
        <v>146</v>
      </c>
      <c r="I106" s="4" t="s">
        <v>182</v>
      </c>
      <c r="J106" s="4" t="s">
        <v>268</v>
      </c>
      <c r="K106" s="4" t="s">
        <v>1</v>
      </c>
      <c r="L106" s="4" t="s">
        <v>4259</v>
      </c>
      <c r="M106" s="4" t="s">
        <v>579</v>
      </c>
      <c r="N106" s="4" t="s">
        <v>167</v>
      </c>
      <c r="O106" s="4" t="s">
        <v>3591</v>
      </c>
      <c r="P106" s="4" t="s">
        <v>8575</v>
      </c>
      <c r="Q106" s="4" t="s">
        <v>8576</v>
      </c>
      <c r="R106" s="4" t="s">
        <v>8576</v>
      </c>
      <c r="S106" s="4" t="s">
        <v>3527</v>
      </c>
      <c r="T106" s="4" t="s">
        <v>3527</v>
      </c>
      <c r="U106" s="4"/>
      <c r="V106" s="4" t="s">
        <v>74</v>
      </c>
      <c r="W106" s="4" t="s">
        <v>75</v>
      </c>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t="s">
        <v>5572</v>
      </c>
      <c r="BG106" s="4" t="s">
        <v>1044</v>
      </c>
      <c r="BH106" s="4" t="s">
        <v>8577</v>
      </c>
      <c r="BI106" s="4" t="s">
        <v>8578</v>
      </c>
      <c r="BJ106" s="4" t="s">
        <v>5575</v>
      </c>
      <c r="BK106" s="4" t="s">
        <v>5576</v>
      </c>
      <c r="BL106" s="4" t="s">
        <v>5577</v>
      </c>
      <c r="BM106" s="4"/>
      <c r="BN106" s="4"/>
      <c r="BO106" s="4"/>
      <c r="BP106" s="4"/>
      <c r="BQ106" s="4"/>
      <c r="BR106" s="4"/>
      <c r="BS106" s="4" t="s">
        <v>5541</v>
      </c>
      <c r="BT106" s="4" t="s">
        <v>3527</v>
      </c>
      <c r="BU106" s="4" t="s">
        <v>3527</v>
      </c>
      <c r="BV106" s="4"/>
      <c r="BW106" s="4"/>
      <c r="BX106" s="4"/>
      <c r="BY106" s="4" t="s">
        <v>5546</v>
      </c>
      <c r="BZ106" s="4" t="s">
        <v>3527</v>
      </c>
      <c r="CA106" s="4" t="s">
        <v>5448</v>
      </c>
      <c r="CB106" s="4"/>
      <c r="CC106" s="4"/>
      <c r="CD106" s="4"/>
      <c r="CE106" s="4" t="s">
        <v>8132</v>
      </c>
      <c r="CF106" s="4" t="s">
        <v>5548</v>
      </c>
      <c r="CG106" s="4" t="s">
        <v>5448</v>
      </c>
      <c r="CH106" s="4" t="s">
        <v>5448</v>
      </c>
      <c r="CI106" s="4" t="s">
        <v>5448</v>
      </c>
      <c r="CJ106" s="4"/>
      <c r="CK106" s="4"/>
      <c r="CL106" s="4"/>
      <c r="CM106" s="4"/>
      <c r="CN106" s="4" t="s">
        <v>3172</v>
      </c>
      <c r="CO106" s="4"/>
      <c r="CP106" s="4"/>
      <c r="CQ106" s="4"/>
      <c r="CR106" s="4"/>
    </row>
    <row r="107" spans="1:96" ht="12.75">
      <c r="A107" s="4">
        <v>9</v>
      </c>
      <c r="B107" s="4">
        <v>66</v>
      </c>
      <c r="C107" s="4" t="s">
        <v>158</v>
      </c>
      <c r="D107" s="4" t="s">
        <v>159</v>
      </c>
      <c r="E107" s="4">
        <v>190000</v>
      </c>
      <c r="F107" s="4" t="s">
        <v>160</v>
      </c>
      <c r="G107" s="4" t="s">
        <v>163</v>
      </c>
      <c r="H107" s="4" t="s">
        <v>146</v>
      </c>
      <c r="I107" s="4" t="s">
        <v>55</v>
      </c>
      <c r="J107" s="4" t="s">
        <v>165</v>
      </c>
      <c r="K107" s="4" t="s">
        <v>166</v>
      </c>
      <c r="L107" s="4" t="s">
        <v>5150</v>
      </c>
      <c r="M107" s="4" t="s">
        <v>167</v>
      </c>
      <c r="N107" s="4" t="s">
        <v>167</v>
      </c>
      <c r="O107" s="4" t="s">
        <v>3273</v>
      </c>
      <c r="P107" s="4" t="s">
        <v>8579</v>
      </c>
      <c r="Q107" s="4" t="s">
        <v>8580</v>
      </c>
      <c r="R107" s="4" t="s">
        <v>8580</v>
      </c>
      <c r="S107" s="4" t="s">
        <v>3527</v>
      </c>
      <c r="T107" s="4" t="s">
        <v>3527</v>
      </c>
      <c r="U107" s="4" t="s">
        <v>59</v>
      </c>
      <c r="V107" s="4" t="s">
        <v>60</v>
      </c>
      <c r="W107" s="4" t="s">
        <v>75</v>
      </c>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t="s">
        <v>5541</v>
      </c>
      <c r="BT107" s="4" t="s">
        <v>3527</v>
      </c>
      <c r="BU107" s="4" t="s">
        <v>8581</v>
      </c>
      <c r="BV107" s="4" t="s">
        <v>5529</v>
      </c>
      <c r="BW107" s="4" t="s">
        <v>8131</v>
      </c>
      <c r="BX107" s="4" t="s">
        <v>7704</v>
      </c>
      <c r="BY107" s="4" t="s">
        <v>5546</v>
      </c>
      <c r="BZ107" s="4" t="s">
        <v>3527</v>
      </c>
      <c r="CA107" s="4" t="s">
        <v>5448</v>
      </c>
      <c r="CB107" s="4"/>
      <c r="CC107" s="4"/>
      <c r="CD107" s="4"/>
      <c r="CE107" s="4" t="s">
        <v>8132</v>
      </c>
      <c r="CF107" s="4" t="s">
        <v>5548</v>
      </c>
      <c r="CG107" s="4" t="s">
        <v>5448</v>
      </c>
      <c r="CH107" s="4" t="s">
        <v>5548</v>
      </c>
      <c r="CI107" s="4" t="s">
        <v>8412</v>
      </c>
      <c r="CJ107" s="4" t="s">
        <v>8582</v>
      </c>
      <c r="CK107" s="4"/>
      <c r="CL107" s="4"/>
      <c r="CM107" s="4"/>
      <c r="CN107" s="4" t="s">
        <v>3172</v>
      </c>
      <c r="CO107" s="4" t="s">
        <v>5551</v>
      </c>
      <c r="CP107" s="4"/>
      <c r="CQ107" s="4"/>
      <c r="CR107" s="4"/>
    </row>
    <row r="108" spans="1:96" ht="25.5">
      <c r="A108" s="4">
        <v>382</v>
      </c>
      <c r="B108" s="4">
        <v>9780</v>
      </c>
      <c r="C108" s="4" t="s">
        <v>1300</v>
      </c>
      <c r="D108" s="4" t="s">
        <v>1301</v>
      </c>
      <c r="E108" s="4">
        <v>36300</v>
      </c>
      <c r="F108" s="4" t="s">
        <v>1226</v>
      </c>
      <c r="G108" s="4" t="s">
        <v>1302</v>
      </c>
      <c r="H108" s="4" t="s">
        <v>69</v>
      </c>
      <c r="I108" s="4" t="s">
        <v>55</v>
      </c>
      <c r="J108" s="4" t="s">
        <v>1303</v>
      </c>
      <c r="K108" s="4" t="s">
        <v>166</v>
      </c>
      <c r="L108" s="4" t="s">
        <v>5150</v>
      </c>
      <c r="M108" s="4" t="s">
        <v>1246</v>
      </c>
      <c r="N108" s="4" t="s">
        <v>137</v>
      </c>
      <c r="O108" s="4" t="s">
        <v>3297</v>
      </c>
      <c r="P108" s="4" t="s">
        <v>8583</v>
      </c>
      <c r="Q108" s="52" t="s">
        <v>8584</v>
      </c>
      <c r="R108" s="52" t="s">
        <v>8584</v>
      </c>
      <c r="S108" s="4" t="s">
        <v>3527</v>
      </c>
      <c r="T108" s="4" t="s">
        <v>3527</v>
      </c>
      <c r="U108" s="4" t="s">
        <v>59</v>
      </c>
      <c r="V108" s="4" t="s">
        <v>60</v>
      </c>
      <c r="W108" s="4" t="s">
        <v>61</v>
      </c>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t="s">
        <v>5572</v>
      </c>
      <c r="BG108" s="4" t="s">
        <v>1226</v>
      </c>
      <c r="BH108" s="4" t="s">
        <v>8585</v>
      </c>
      <c r="BI108" s="4" t="s">
        <v>5574</v>
      </c>
      <c r="BJ108" s="4" t="s">
        <v>5575</v>
      </c>
      <c r="BK108" s="4" t="s">
        <v>5576</v>
      </c>
      <c r="BL108" s="4" t="s">
        <v>5577</v>
      </c>
      <c r="BM108" s="4"/>
      <c r="BN108" s="4"/>
      <c r="BO108" s="4"/>
      <c r="BP108" s="4"/>
      <c r="BQ108" s="4"/>
      <c r="BR108" s="4"/>
      <c r="BS108" s="4" t="s">
        <v>5541</v>
      </c>
      <c r="BT108" s="4" t="s">
        <v>3527</v>
      </c>
      <c r="BU108" s="4" t="s">
        <v>3527</v>
      </c>
      <c r="BV108" s="4"/>
      <c r="BW108" s="4"/>
      <c r="BX108" s="4"/>
      <c r="BY108" s="4" t="s">
        <v>5546</v>
      </c>
      <c r="BZ108" s="4" t="s">
        <v>3527</v>
      </c>
      <c r="CA108" s="4" t="s">
        <v>5448</v>
      </c>
      <c r="CB108" s="4"/>
      <c r="CC108" s="4"/>
      <c r="CD108" s="4"/>
      <c r="CE108" s="4" t="s">
        <v>8132</v>
      </c>
      <c r="CF108" s="4" t="s">
        <v>5548</v>
      </c>
      <c r="CG108" s="4" t="s">
        <v>5448</v>
      </c>
      <c r="CH108" s="4" t="s">
        <v>5448</v>
      </c>
      <c r="CI108" s="4" t="s">
        <v>5448</v>
      </c>
      <c r="CJ108" s="4"/>
      <c r="CK108" s="4"/>
      <c r="CL108" s="4"/>
      <c r="CM108" s="4"/>
      <c r="CN108" s="4" t="s">
        <v>3172</v>
      </c>
      <c r="CO108" s="4"/>
      <c r="CP108" s="4"/>
      <c r="CQ108" s="4"/>
      <c r="CR108" s="4"/>
    </row>
    <row r="109" spans="1:96" ht="12.75">
      <c r="A109" s="4">
        <v>123</v>
      </c>
      <c r="B109" s="4">
        <v>9109</v>
      </c>
      <c r="C109" s="4" t="s">
        <v>1997</v>
      </c>
      <c r="D109" s="4" t="s">
        <v>1998</v>
      </c>
      <c r="E109" s="4">
        <v>16131</v>
      </c>
      <c r="F109" s="4" t="s">
        <v>1999</v>
      </c>
      <c r="G109" s="4" t="s">
        <v>1223</v>
      </c>
      <c r="H109" s="4" t="s">
        <v>69</v>
      </c>
      <c r="I109" s="4" t="s">
        <v>55</v>
      </c>
      <c r="J109" s="4" t="s">
        <v>1511</v>
      </c>
      <c r="K109" s="4" t="s">
        <v>1</v>
      </c>
      <c r="L109" s="4" t="s">
        <v>4259</v>
      </c>
      <c r="M109" s="4" t="s">
        <v>1512</v>
      </c>
      <c r="N109" s="4" t="s">
        <v>137</v>
      </c>
      <c r="O109" s="4" t="s">
        <v>3221</v>
      </c>
      <c r="P109" s="4" t="s">
        <v>8586</v>
      </c>
      <c r="Q109" s="4" t="s">
        <v>8587</v>
      </c>
      <c r="R109" s="4" t="s">
        <v>8587</v>
      </c>
      <c r="S109" s="4" t="s">
        <v>8588</v>
      </c>
      <c r="T109" s="4" t="s">
        <v>8589</v>
      </c>
      <c r="U109" s="4" t="s">
        <v>59</v>
      </c>
      <c r="V109" s="4" t="s">
        <v>60</v>
      </c>
      <c r="W109" s="4" t="s">
        <v>61</v>
      </c>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t="s">
        <v>5541</v>
      </c>
      <c r="BT109" s="4" t="s">
        <v>3527</v>
      </c>
      <c r="BU109" s="4" t="s">
        <v>3527</v>
      </c>
      <c r="BV109" s="4"/>
      <c r="BW109" s="4"/>
      <c r="BX109" s="4"/>
      <c r="BY109" s="4" t="s">
        <v>5546</v>
      </c>
      <c r="BZ109" s="4" t="s">
        <v>3527</v>
      </c>
      <c r="CA109" s="4" t="s">
        <v>5574</v>
      </c>
      <c r="CB109" s="4" t="s">
        <v>5529</v>
      </c>
      <c r="CC109" s="4" t="s">
        <v>7703</v>
      </c>
      <c r="CD109" s="4" t="s">
        <v>7704</v>
      </c>
      <c r="CE109" s="4" t="s">
        <v>8132</v>
      </c>
      <c r="CF109" s="4" t="s">
        <v>5548</v>
      </c>
      <c r="CG109" s="4" t="s">
        <v>5448</v>
      </c>
      <c r="CH109" s="4" t="s">
        <v>5448</v>
      </c>
      <c r="CI109" s="4" t="s">
        <v>5448</v>
      </c>
      <c r="CJ109" s="4"/>
      <c r="CK109" s="4"/>
      <c r="CL109" s="4"/>
      <c r="CM109" s="4"/>
      <c r="CN109" s="4" t="s">
        <v>3172</v>
      </c>
      <c r="CO109" s="4" t="s">
        <v>8590</v>
      </c>
      <c r="CP109" s="4"/>
      <c r="CQ109" s="4"/>
      <c r="CR109" s="4"/>
    </row>
    <row r="110" spans="1:96" ht="12.75">
      <c r="A110" s="4">
        <v>478</v>
      </c>
      <c r="B110" s="4">
        <v>9933</v>
      </c>
      <c r="C110" s="4" t="s">
        <v>3599</v>
      </c>
      <c r="D110" s="4" t="s">
        <v>3600</v>
      </c>
      <c r="E110" s="4">
        <v>8500</v>
      </c>
      <c r="F110" s="4" t="s">
        <v>394</v>
      </c>
      <c r="G110" s="4" t="s">
        <v>8591</v>
      </c>
      <c r="H110" s="4" t="s">
        <v>90</v>
      </c>
      <c r="I110" s="4" t="s">
        <v>55</v>
      </c>
      <c r="J110" s="4" t="s">
        <v>91</v>
      </c>
      <c r="K110" s="4" t="s">
        <v>4283</v>
      </c>
      <c r="L110" s="4" t="s">
        <v>4283</v>
      </c>
      <c r="M110" s="4" t="s">
        <v>93</v>
      </c>
      <c r="N110" s="4" t="s">
        <v>137</v>
      </c>
      <c r="O110" s="4" t="s">
        <v>3601</v>
      </c>
      <c r="P110" s="4" t="s">
        <v>8592</v>
      </c>
      <c r="Q110" s="4" t="s">
        <v>8593</v>
      </c>
      <c r="R110" s="4" t="s">
        <v>8593</v>
      </c>
      <c r="S110" s="4" t="s">
        <v>8594</v>
      </c>
      <c r="T110" s="4" t="s">
        <v>3527</v>
      </c>
      <c r="U110" s="4"/>
      <c r="V110" s="4" t="s">
        <v>74</v>
      </c>
      <c r="W110" s="4" t="s">
        <v>61</v>
      </c>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c r="CC110" s="4"/>
      <c r="CD110" s="4"/>
      <c r="CE110" s="4" t="s">
        <v>5448</v>
      </c>
      <c r="CF110" s="4" t="s">
        <v>5448</v>
      </c>
      <c r="CG110" s="4" t="s">
        <v>5448</v>
      </c>
      <c r="CH110" s="4" t="s">
        <v>5448</v>
      </c>
      <c r="CI110" s="4" t="s">
        <v>5448</v>
      </c>
      <c r="CJ110" s="4"/>
      <c r="CK110" s="4"/>
      <c r="CL110" s="4"/>
      <c r="CM110" s="4"/>
      <c r="CN110" s="4" t="s">
        <v>3172</v>
      </c>
      <c r="CO110" s="4"/>
      <c r="CP110" s="4"/>
      <c r="CQ110" s="4"/>
      <c r="CR110" s="4"/>
    </row>
    <row r="111" spans="1:96" ht="12.75">
      <c r="A111" s="4">
        <v>784</v>
      </c>
      <c r="B111" s="4">
        <v>10324</v>
      </c>
      <c r="C111" s="4" t="s">
        <v>8595</v>
      </c>
      <c r="D111" s="4" t="s">
        <v>8237</v>
      </c>
      <c r="E111" s="4">
        <v>9000</v>
      </c>
      <c r="F111" s="4" t="s">
        <v>743</v>
      </c>
      <c r="G111" s="4" t="s">
        <v>8238</v>
      </c>
      <c r="H111" s="4" t="s">
        <v>90</v>
      </c>
      <c r="I111" s="4" t="s">
        <v>55</v>
      </c>
      <c r="J111" s="4" t="s">
        <v>91</v>
      </c>
      <c r="K111" s="4" t="s">
        <v>4283</v>
      </c>
      <c r="L111" s="4" t="s">
        <v>4283</v>
      </c>
      <c r="M111" s="4" t="s">
        <v>93</v>
      </c>
      <c r="N111" s="4" t="s">
        <v>137</v>
      </c>
      <c r="O111" s="4" t="s">
        <v>8239</v>
      </c>
      <c r="P111" s="4" t="s">
        <v>8596</v>
      </c>
      <c r="Q111" s="4" t="s">
        <v>8597</v>
      </c>
      <c r="R111" s="4" t="s">
        <v>8597</v>
      </c>
      <c r="S111" s="4" t="s">
        <v>3527</v>
      </c>
      <c r="T111" s="4" t="s">
        <v>3527</v>
      </c>
      <c r="U111" s="4"/>
      <c r="V111" s="4" t="s">
        <v>74</v>
      </c>
      <c r="W111" s="4" t="s">
        <v>61</v>
      </c>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c r="CC111" s="4"/>
      <c r="CD111" s="4"/>
      <c r="CE111" s="4" t="s">
        <v>5448</v>
      </c>
      <c r="CF111" s="4" t="s">
        <v>5448</v>
      </c>
      <c r="CG111" s="4" t="s">
        <v>5448</v>
      </c>
      <c r="CH111" s="4" t="s">
        <v>5448</v>
      </c>
      <c r="CI111" s="4" t="s">
        <v>5448</v>
      </c>
      <c r="CJ111" s="4"/>
      <c r="CK111" s="4"/>
      <c r="CL111" s="4"/>
      <c r="CM111" s="4"/>
      <c r="CN111" s="4" t="s">
        <v>3172</v>
      </c>
      <c r="CO111" s="4"/>
      <c r="CP111" s="4"/>
      <c r="CQ111" s="4"/>
      <c r="CR111" s="4"/>
    </row>
    <row r="112" spans="1:96" ht="12.75">
      <c r="A112" s="4">
        <v>341</v>
      </c>
      <c r="B112" s="4">
        <v>9700</v>
      </c>
      <c r="C112" s="4" t="s">
        <v>1969</v>
      </c>
      <c r="D112" s="4" t="s">
        <v>1970</v>
      </c>
      <c r="E112" s="4">
        <v>17000</v>
      </c>
      <c r="F112" s="4" t="s">
        <v>1971</v>
      </c>
      <c r="G112" s="4" t="s">
        <v>1973</v>
      </c>
      <c r="H112" s="4" t="s">
        <v>146</v>
      </c>
      <c r="I112" s="4" t="s">
        <v>935</v>
      </c>
      <c r="J112" s="4" t="s">
        <v>1449</v>
      </c>
      <c r="K112" s="4" t="s">
        <v>935</v>
      </c>
      <c r="L112" s="4" t="s">
        <v>72</v>
      </c>
      <c r="M112" s="4" t="s">
        <v>426</v>
      </c>
      <c r="N112" s="4" t="s">
        <v>167</v>
      </c>
      <c r="O112" s="4" t="s">
        <v>3512</v>
      </c>
      <c r="P112" s="4" t="s">
        <v>8598</v>
      </c>
      <c r="Q112" s="4" t="s">
        <v>8599</v>
      </c>
      <c r="R112" s="4" t="s">
        <v>8599</v>
      </c>
      <c r="S112" s="4" t="s">
        <v>3527</v>
      </c>
      <c r="T112" s="4" t="s">
        <v>3527</v>
      </c>
      <c r="U112" s="4" t="s">
        <v>59</v>
      </c>
      <c r="V112" s="4" t="s">
        <v>60</v>
      </c>
      <c r="W112" s="4" t="s">
        <v>75</v>
      </c>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t="s">
        <v>5572</v>
      </c>
      <c r="BG112" s="4" t="s">
        <v>1971</v>
      </c>
      <c r="BH112" s="4" t="s">
        <v>8600</v>
      </c>
      <c r="BI112" s="4" t="s">
        <v>5574</v>
      </c>
      <c r="BJ112" s="4" t="s">
        <v>5575</v>
      </c>
      <c r="BK112" s="4" t="s">
        <v>5576</v>
      </c>
      <c r="BL112" s="4" t="s">
        <v>5577</v>
      </c>
      <c r="BM112" s="4"/>
      <c r="BN112" s="4"/>
      <c r="BO112" s="4"/>
      <c r="BP112" s="4"/>
      <c r="BQ112" s="4"/>
      <c r="BR112" s="4"/>
      <c r="BS112" s="4" t="s">
        <v>5541</v>
      </c>
      <c r="BT112" s="4" t="s">
        <v>3527</v>
      </c>
      <c r="BU112" s="4" t="s">
        <v>3527</v>
      </c>
      <c r="BV112" s="4"/>
      <c r="BW112" s="4"/>
      <c r="BX112" s="4"/>
      <c r="BY112" s="4" t="s">
        <v>5546</v>
      </c>
      <c r="BZ112" s="4" t="s">
        <v>3527</v>
      </c>
      <c r="CA112" s="4" t="s">
        <v>5448</v>
      </c>
      <c r="CB112" s="4"/>
      <c r="CC112" s="4"/>
      <c r="CD112" s="4"/>
      <c r="CE112" s="4" t="s">
        <v>8132</v>
      </c>
      <c r="CF112" s="4" t="s">
        <v>5548</v>
      </c>
      <c r="CG112" s="4" t="s">
        <v>5448</v>
      </c>
      <c r="CH112" s="4" t="s">
        <v>5448</v>
      </c>
      <c r="CI112" s="4" t="s">
        <v>5448</v>
      </c>
      <c r="CJ112" s="4"/>
      <c r="CK112" s="4"/>
      <c r="CL112" s="4"/>
      <c r="CM112" s="4"/>
      <c r="CN112" s="4" t="s">
        <v>3172</v>
      </c>
      <c r="CO112" s="4"/>
      <c r="CP112" s="4"/>
      <c r="CQ112" s="4"/>
      <c r="CR112" s="4"/>
    </row>
    <row r="113" spans="1:96" ht="12.75">
      <c r="A113" s="4">
        <v>514</v>
      </c>
      <c r="B113" s="4">
        <v>10005</v>
      </c>
      <c r="C113" s="4" t="s">
        <v>1383</v>
      </c>
      <c r="D113" s="4" t="s">
        <v>1384</v>
      </c>
      <c r="E113" s="4">
        <v>32500</v>
      </c>
      <c r="F113" s="4" t="s">
        <v>1385</v>
      </c>
      <c r="G113" s="4" t="s">
        <v>1387</v>
      </c>
      <c r="H113" s="4" t="s">
        <v>54</v>
      </c>
      <c r="I113" s="4" t="s">
        <v>70</v>
      </c>
      <c r="J113" s="4" t="s">
        <v>1162</v>
      </c>
      <c r="K113" s="4" t="s">
        <v>72</v>
      </c>
      <c r="L113" s="4" t="s">
        <v>72</v>
      </c>
      <c r="M113" s="4" t="s">
        <v>73</v>
      </c>
      <c r="N113" s="4" t="s">
        <v>127</v>
      </c>
      <c r="O113" s="4" t="s">
        <v>3469</v>
      </c>
      <c r="P113" s="4" t="s">
        <v>8601</v>
      </c>
      <c r="Q113" s="4" t="s">
        <v>8602</v>
      </c>
      <c r="R113" s="4" t="s">
        <v>8602</v>
      </c>
      <c r="S113" s="4" t="s">
        <v>3527</v>
      </c>
      <c r="T113" s="4" t="s">
        <v>3527</v>
      </c>
      <c r="U113" s="4" t="s">
        <v>59</v>
      </c>
      <c r="V113" s="4" t="s">
        <v>60</v>
      </c>
      <c r="W113" s="4" t="s">
        <v>75</v>
      </c>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t="s">
        <v>5448</v>
      </c>
      <c r="CF113" s="4" t="s">
        <v>5548</v>
      </c>
      <c r="CG113" s="4" t="s">
        <v>5448</v>
      </c>
      <c r="CH113" s="4" t="s">
        <v>5448</v>
      </c>
      <c r="CI113" s="4" t="s">
        <v>5448</v>
      </c>
      <c r="CJ113" s="4"/>
      <c r="CK113" s="4"/>
      <c r="CL113" s="4"/>
      <c r="CM113" s="4"/>
      <c r="CN113" s="4" t="s">
        <v>3172</v>
      </c>
      <c r="CO113" s="4"/>
      <c r="CP113" s="4"/>
      <c r="CQ113" s="4"/>
      <c r="CR113" s="4"/>
    </row>
    <row r="114" spans="1:96" ht="12.75">
      <c r="A114" s="4">
        <v>948</v>
      </c>
      <c r="B114" s="4">
        <v>10507</v>
      </c>
      <c r="C114" s="4" t="s">
        <v>1093</v>
      </c>
      <c r="D114" s="4" t="s">
        <v>1094</v>
      </c>
      <c r="E114" s="4">
        <v>42000</v>
      </c>
      <c r="F114" s="4" t="s">
        <v>1095</v>
      </c>
      <c r="G114" s="4" t="s">
        <v>1097</v>
      </c>
      <c r="H114" s="4" t="s">
        <v>69</v>
      </c>
      <c r="I114" s="4" t="s">
        <v>55</v>
      </c>
      <c r="J114" s="4" t="s">
        <v>822</v>
      </c>
      <c r="K114" s="4" t="s">
        <v>166</v>
      </c>
      <c r="L114" s="4" t="s">
        <v>8120</v>
      </c>
      <c r="M114" s="4" t="s">
        <v>823</v>
      </c>
      <c r="N114" s="4" t="s">
        <v>137</v>
      </c>
      <c r="O114" s="4" t="s">
        <v>8603</v>
      </c>
      <c r="P114" s="4" t="s">
        <v>8604</v>
      </c>
      <c r="Q114" s="4" t="s">
        <v>8605</v>
      </c>
      <c r="R114" s="4" t="s">
        <v>8605</v>
      </c>
      <c r="S114" s="4" t="s">
        <v>3527</v>
      </c>
      <c r="T114" s="4" t="s">
        <v>3527</v>
      </c>
      <c r="U114" s="4" t="s">
        <v>59</v>
      </c>
      <c r="V114" s="4" t="s">
        <v>60</v>
      </c>
      <c r="W114" s="4" t="s">
        <v>75</v>
      </c>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c r="CE114" s="4" t="s">
        <v>5448</v>
      </c>
      <c r="CF114" s="4" t="s">
        <v>5448</v>
      </c>
      <c r="CG114" s="4" t="s">
        <v>5448</v>
      </c>
      <c r="CH114" s="4" t="s">
        <v>5448</v>
      </c>
      <c r="CI114" s="4" t="s">
        <v>5448</v>
      </c>
      <c r="CJ114" s="4"/>
      <c r="CK114" s="4"/>
      <c r="CL114" s="4"/>
      <c r="CM114" s="4"/>
      <c r="CN114" s="4" t="s">
        <v>3172</v>
      </c>
      <c r="CO114" s="4"/>
      <c r="CP114" s="4"/>
      <c r="CQ114" s="4"/>
      <c r="CR114" s="4"/>
    </row>
    <row r="115" spans="1:96" ht="12.75">
      <c r="A115" s="4">
        <v>213</v>
      </c>
      <c r="B115" s="4">
        <v>9503</v>
      </c>
      <c r="C115" s="4" t="s">
        <v>8606</v>
      </c>
      <c r="D115" s="4" t="s">
        <v>8607</v>
      </c>
      <c r="E115" s="4">
        <v>8600</v>
      </c>
      <c r="F115" s="4" t="s">
        <v>8608</v>
      </c>
      <c r="G115" s="4" t="s">
        <v>8609</v>
      </c>
      <c r="H115" s="4" t="s">
        <v>259</v>
      </c>
      <c r="I115" s="4" t="s">
        <v>55</v>
      </c>
      <c r="J115" s="4" t="s">
        <v>91</v>
      </c>
      <c r="K115" s="4" t="s">
        <v>8610</v>
      </c>
      <c r="L115" s="4" t="s">
        <v>4259</v>
      </c>
      <c r="M115" s="4" t="s">
        <v>340</v>
      </c>
      <c r="N115" s="4" t="s">
        <v>137</v>
      </c>
      <c r="O115" s="4" t="s">
        <v>8611</v>
      </c>
      <c r="P115" s="4" t="s">
        <v>8612</v>
      </c>
      <c r="Q115" s="4" t="s">
        <v>8613</v>
      </c>
      <c r="R115" s="4" t="s">
        <v>8613</v>
      </c>
      <c r="S115" s="4" t="s">
        <v>3527</v>
      </c>
      <c r="T115" s="4" t="s">
        <v>3527</v>
      </c>
      <c r="U115" s="4"/>
      <c r="V115" s="4" t="s">
        <v>74</v>
      </c>
      <c r="W115" s="4" t="s">
        <v>61</v>
      </c>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c r="CD115" s="4"/>
      <c r="CE115" s="4" t="s">
        <v>5448</v>
      </c>
      <c r="CF115" s="4" t="s">
        <v>5448</v>
      </c>
      <c r="CG115" s="4" t="s">
        <v>5448</v>
      </c>
      <c r="CH115" s="4" t="s">
        <v>5448</v>
      </c>
      <c r="CI115" s="4" t="s">
        <v>5448</v>
      </c>
      <c r="CJ115" s="4"/>
      <c r="CK115" s="4"/>
      <c r="CL115" s="4"/>
      <c r="CM115" s="4"/>
      <c r="CN115" s="4" t="s">
        <v>3172</v>
      </c>
      <c r="CO115" s="4"/>
      <c r="CP115" s="4"/>
      <c r="CQ115" s="4"/>
      <c r="CR115" s="4"/>
    </row>
    <row r="116" spans="1:96" ht="12.75">
      <c r="A116" s="4">
        <v>249</v>
      </c>
      <c r="B116" s="4">
        <v>9564</v>
      </c>
      <c r="C116" s="4" t="s">
        <v>8614</v>
      </c>
      <c r="D116" s="4" t="s">
        <v>8615</v>
      </c>
      <c r="E116" s="4">
        <v>30000</v>
      </c>
      <c r="F116" s="4" t="s">
        <v>5894</v>
      </c>
      <c r="G116" s="4" t="s">
        <v>8616</v>
      </c>
      <c r="H116" s="4" t="s">
        <v>69</v>
      </c>
      <c r="I116" s="4" t="s">
        <v>70</v>
      </c>
      <c r="J116" s="4" t="s">
        <v>1103</v>
      </c>
      <c r="K116" s="4" t="s">
        <v>72</v>
      </c>
      <c r="L116" s="4" t="s">
        <v>72</v>
      </c>
      <c r="M116" s="4" t="s">
        <v>8617</v>
      </c>
      <c r="N116" s="4" t="s">
        <v>127</v>
      </c>
      <c r="O116" s="4" t="s">
        <v>8618</v>
      </c>
      <c r="P116" s="4" t="s">
        <v>8619</v>
      </c>
      <c r="Q116" s="4" t="s">
        <v>8620</v>
      </c>
      <c r="R116" s="4" t="s">
        <v>8620</v>
      </c>
      <c r="S116" s="4" t="s">
        <v>3527</v>
      </c>
      <c r="T116" s="4" t="s">
        <v>3527</v>
      </c>
      <c r="U116" s="4"/>
      <c r="V116" s="4" t="s">
        <v>74</v>
      </c>
      <c r="W116" s="4" t="s">
        <v>75</v>
      </c>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4"/>
      <c r="CC116" s="4"/>
      <c r="CD116" s="4"/>
      <c r="CE116" s="4" t="s">
        <v>5448</v>
      </c>
      <c r="CF116" s="4" t="s">
        <v>5448</v>
      </c>
      <c r="CG116" s="4" t="s">
        <v>5448</v>
      </c>
      <c r="CH116" s="4" t="s">
        <v>5448</v>
      </c>
      <c r="CI116" s="4" t="s">
        <v>5448</v>
      </c>
      <c r="CJ116" s="4"/>
      <c r="CK116" s="4"/>
      <c r="CL116" s="4"/>
      <c r="CM116" s="4"/>
      <c r="CN116" s="4" t="s">
        <v>3172</v>
      </c>
      <c r="CO116" s="4"/>
      <c r="CP116" s="4"/>
      <c r="CQ116" s="4"/>
      <c r="CR116" s="4"/>
    </row>
    <row r="117" spans="1:96" ht="12.75">
      <c r="A117" s="4">
        <v>608</v>
      </c>
      <c r="B117" s="4">
        <v>10137</v>
      </c>
      <c r="C117" s="4" t="s">
        <v>8621</v>
      </c>
      <c r="D117" s="4" t="s">
        <v>8622</v>
      </c>
      <c r="E117" s="4">
        <v>8000</v>
      </c>
      <c r="F117" s="4" t="s">
        <v>2919</v>
      </c>
      <c r="G117" s="4" t="s">
        <v>670</v>
      </c>
      <c r="H117" s="4" t="s">
        <v>90</v>
      </c>
      <c r="I117" s="4" t="s">
        <v>55</v>
      </c>
      <c r="J117" s="4" t="s">
        <v>2443</v>
      </c>
      <c r="K117" s="4" t="s">
        <v>1</v>
      </c>
      <c r="L117" s="4" t="s">
        <v>4259</v>
      </c>
      <c r="M117" s="4" t="s">
        <v>1170</v>
      </c>
      <c r="N117" s="4" t="s">
        <v>137</v>
      </c>
      <c r="O117" s="4" t="s">
        <v>8623</v>
      </c>
      <c r="P117" s="4" t="s">
        <v>8624</v>
      </c>
      <c r="Q117" s="4" t="s">
        <v>8625</v>
      </c>
      <c r="R117" s="4" t="s">
        <v>8625</v>
      </c>
      <c r="S117" s="4" t="s">
        <v>8626</v>
      </c>
      <c r="T117" s="4" t="s">
        <v>3527</v>
      </c>
      <c r="U117" s="4"/>
      <c r="V117" s="4" t="s">
        <v>74</v>
      </c>
      <c r="W117" s="4" t="s">
        <v>61</v>
      </c>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c r="CC117" s="4"/>
      <c r="CD117" s="4"/>
      <c r="CE117" s="4" t="s">
        <v>5448</v>
      </c>
      <c r="CF117" s="4" t="s">
        <v>5448</v>
      </c>
      <c r="CG117" s="4" t="s">
        <v>5448</v>
      </c>
      <c r="CH117" s="4" t="s">
        <v>5448</v>
      </c>
      <c r="CI117" s="4" t="s">
        <v>5448</v>
      </c>
      <c r="CJ117" s="4"/>
      <c r="CK117" s="4"/>
      <c r="CL117" s="4"/>
      <c r="CM117" s="4"/>
      <c r="CN117" s="4" t="s">
        <v>3172</v>
      </c>
      <c r="CO117" s="4"/>
      <c r="CP117" s="4"/>
      <c r="CQ117" s="4"/>
      <c r="CR117" s="4"/>
    </row>
    <row r="118" spans="1:96" ht="12.75">
      <c r="A118" s="4">
        <v>572</v>
      </c>
      <c r="B118" s="4">
        <v>10096</v>
      </c>
      <c r="C118" s="4" t="s">
        <v>1811</v>
      </c>
      <c r="D118" s="4" t="s">
        <v>1812</v>
      </c>
      <c r="E118" s="4">
        <v>21000</v>
      </c>
      <c r="F118" s="4" t="s">
        <v>1479</v>
      </c>
      <c r="G118" s="4" t="s">
        <v>1813</v>
      </c>
      <c r="H118" s="4" t="s">
        <v>90</v>
      </c>
      <c r="I118" s="4" t="s">
        <v>55</v>
      </c>
      <c r="J118" s="4" t="s">
        <v>1814</v>
      </c>
      <c r="K118" s="4" t="s">
        <v>4283</v>
      </c>
      <c r="L118" s="4" t="s">
        <v>72</v>
      </c>
      <c r="M118" s="4" t="s">
        <v>1170</v>
      </c>
      <c r="N118" s="4" t="s">
        <v>137</v>
      </c>
      <c r="O118" s="4" t="s">
        <v>3350</v>
      </c>
      <c r="P118" s="4" t="s">
        <v>8627</v>
      </c>
      <c r="Q118" s="4" t="s">
        <v>8628</v>
      </c>
      <c r="R118" s="4" t="s">
        <v>8628</v>
      </c>
      <c r="S118" s="4" t="s">
        <v>3527</v>
      </c>
      <c r="T118" s="4" t="s">
        <v>3527</v>
      </c>
      <c r="U118" s="4" t="s">
        <v>59</v>
      </c>
      <c r="V118" s="4" t="s">
        <v>60</v>
      </c>
      <c r="W118" s="4" t="s">
        <v>75</v>
      </c>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c r="CC118" s="4"/>
      <c r="CD118" s="4"/>
      <c r="CE118" s="4" t="s">
        <v>5448</v>
      </c>
      <c r="CF118" s="4" t="s">
        <v>5448</v>
      </c>
      <c r="CG118" s="4" t="s">
        <v>5448</v>
      </c>
      <c r="CH118" s="4" t="s">
        <v>5448</v>
      </c>
      <c r="CI118" s="4" t="s">
        <v>5448</v>
      </c>
      <c r="CJ118" s="4"/>
      <c r="CK118" s="4"/>
      <c r="CL118" s="4"/>
      <c r="CM118" s="4"/>
      <c r="CN118" s="4" t="s">
        <v>3172</v>
      </c>
      <c r="CO118" s="4"/>
      <c r="CP118" s="4"/>
      <c r="CQ118" s="4"/>
      <c r="CR118" s="4"/>
    </row>
    <row r="119" spans="1:96" ht="12.75">
      <c r="A119" s="4">
        <v>703</v>
      </c>
      <c r="B119" s="4">
        <v>10239</v>
      </c>
      <c r="C119" s="4" t="s">
        <v>2874</v>
      </c>
      <c r="D119" s="4" t="s">
        <v>2875</v>
      </c>
      <c r="E119" s="4">
        <v>8500</v>
      </c>
      <c r="F119" s="4" t="s">
        <v>2840</v>
      </c>
      <c r="G119" s="4" t="s">
        <v>2842</v>
      </c>
      <c r="H119" s="4" t="s">
        <v>90</v>
      </c>
      <c r="I119" s="4" t="s">
        <v>55</v>
      </c>
      <c r="J119" s="4" t="s">
        <v>91</v>
      </c>
      <c r="K119" s="4" t="s">
        <v>4283</v>
      </c>
      <c r="L119" s="4" t="s">
        <v>4283</v>
      </c>
      <c r="M119" s="4" t="s">
        <v>93</v>
      </c>
      <c r="N119" s="4" t="s">
        <v>137</v>
      </c>
      <c r="O119" s="4" t="s">
        <v>3375</v>
      </c>
      <c r="P119" s="4" t="s">
        <v>8629</v>
      </c>
      <c r="Q119" s="4" t="s">
        <v>8630</v>
      </c>
      <c r="R119" s="4" t="s">
        <v>8630</v>
      </c>
      <c r="S119" s="4" t="s">
        <v>3527</v>
      </c>
      <c r="T119" s="4" t="s">
        <v>3527</v>
      </c>
      <c r="U119" s="4" t="s">
        <v>59</v>
      </c>
      <c r="V119" s="4" t="s">
        <v>60</v>
      </c>
      <c r="W119" s="4" t="s">
        <v>61</v>
      </c>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c r="CC119" s="4"/>
      <c r="CD119" s="4"/>
      <c r="CE119" s="4" t="s">
        <v>5448</v>
      </c>
      <c r="CF119" s="4" t="s">
        <v>5448</v>
      </c>
      <c r="CG119" s="4" t="s">
        <v>5448</v>
      </c>
      <c r="CH119" s="4" t="s">
        <v>5448</v>
      </c>
      <c r="CI119" s="4" t="s">
        <v>5448</v>
      </c>
      <c r="CJ119" s="4"/>
      <c r="CK119" s="4"/>
      <c r="CL119" s="4"/>
      <c r="CM119" s="4"/>
      <c r="CN119" s="4" t="s">
        <v>3172</v>
      </c>
      <c r="CO119" s="4"/>
      <c r="CP119" s="4"/>
      <c r="CQ119" s="4"/>
      <c r="CR119" s="4"/>
    </row>
    <row r="120" spans="1:96" ht="12.75">
      <c r="A120" s="4">
        <v>702</v>
      </c>
      <c r="B120" s="4">
        <v>10238</v>
      </c>
      <c r="C120" s="4" t="s">
        <v>2838</v>
      </c>
      <c r="D120" s="4" t="s">
        <v>2839</v>
      </c>
      <c r="E120" s="4">
        <v>8500</v>
      </c>
      <c r="F120" s="4" t="s">
        <v>2840</v>
      </c>
      <c r="G120" s="4" t="s">
        <v>2842</v>
      </c>
      <c r="H120" s="4" t="s">
        <v>90</v>
      </c>
      <c r="I120" s="4" t="s">
        <v>55</v>
      </c>
      <c r="J120" s="4" t="s">
        <v>91</v>
      </c>
      <c r="K120" s="4" t="s">
        <v>4283</v>
      </c>
      <c r="L120" s="4" t="s">
        <v>4283</v>
      </c>
      <c r="M120" s="4" t="s">
        <v>111</v>
      </c>
      <c r="N120" s="4" t="s">
        <v>137</v>
      </c>
      <c r="O120" s="4" t="s">
        <v>3373</v>
      </c>
      <c r="P120" s="4" t="s">
        <v>8631</v>
      </c>
      <c r="Q120" s="4" t="s">
        <v>8630</v>
      </c>
      <c r="R120" s="4" t="s">
        <v>8630</v>
      </c>
      <c r="S120" s="4" t="s">
        <v>3527</v>
      </c>
      <c r="T120" s="4" t="s">
        <v>3527</v>
      </c>
      <c r="U120" s="4" t="s">
        <v>59</v>
      </c>
      <c r="V120" s="4" t="s">
        <v>60</v>
      </c>
      <c r="W120" s="4" t="s">
        <v>61</v>
      </c>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c r="CD120" s="4"/>
      <c r="CE120" s="4" t="s">
        <v>5448</v>
      </c>
      <c r="CF120" s="4" t="s">
        <v>5448</v>
      </c>
      <c r="CG120" s="4" t="s">
        <v>5448</v>
      </c>
      <c r="CH120" s="4" t="s">
        <v>5448</v>
      </c>
      <c r="CI120" s="4" t="s">
        <v>5448</v>
      </c>
      <c r="CJ120" s="4"/>
      <c r="CK120" s="4"/>
      <c r="CL120" s="4"/>
      <c r="CM120" s="4"/>
      <c r="CN120" s="4" t="s">
        <v>3172</v>
      </c>
      <c r="CO120" s="4"/>
      <c r="CP120" s="4"/>
      <c r="CQ120" s="4"/>
      <c r="CR120" s="4"/>
    </row>
    <row r="121" spans="1:96" ht="12.75">
      <c r="A121" s="4">
        <v>267</v>
      </c>
      <c r="B121" s="4">
        <v>9594</v>
      </c>
      <c r="C121" s="4" t="s">
        <v>8632</v>
      </c>
      <c r="D121" s="4" t="s">
        <v>8633</v>
      </c>
      <c r="E121" s="4">
        <v>7500</v>
      </c>
      <c r="F121" s="4" t="s">
        <v>8277</v>
      </c>
      <c r="G121" s="4" t="s">
        <v>8634</v>
      </c>
      <c r="H121" s="4" t="s">
        <v>90</v>
      </c>
      <c r="I121" s="4" t="s">
        <v>55</v>
      </c>
      <c r="J121" s="4" t="s">
        <v>91</v>
      </c>
      <c r="K121" s="4" t="s">
        <v>4283</v>
      </c>
      <c r="L121" s="4" t="s">
        <v>4283</v>
      </c>
      <c r="M121" s="4" t="s">
        <v>5194</v>
      </c>
      <c r="N121" s="4" t="s">
        <v>137</v>
      </c>
      <c r="O121" s="4" t="s">
        <v>8635</v>
      </c>
      <c r="P121" s="4" t="s">
        <v>8636</v>
      </c>
      <c r="Q121" s="4" t="s">
        <v>8637</v>
      </c>
      <c r="R121" s="4" t="s">
        <v>8637</v>
      </c>
      <c r="S121" s="4" t="s">
        <v>8638</v>
      </c>
      <c r="T121" s="4" t="s">
        <v>3527</v>
      </c>
      <c r="U121" s="4"/>
      <c r="V121" s="4" t="s">
        <v>74</v>
      </c>
      <c r="W121" s="4" t="s">
        <v>61</v>
      </c>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c r="CB121" s="4"/>
      <c r="CC121" s="4"/>
      <c r="CD121" s="4"/>
      <c r="CE121" s="4" t="s">
        <v>5448</v>
      </c>
      <c r="CF121" s="4" t="s">
        <v>5448</v>
      </c>
      <c r="CG121" s="4" t="s">
        <v>5448</v>
      </c>
      <c r="CH121" s="4" t="s">
        <v>5448</v>
      </c>
      <c r="CI121" s="4" t="s">
        <v>5448</v>
      </c>
      <c r="CJ121" s="4"/>
      <c r="CK121" s="4"/>
      <c r="CL121" s="4"/>
      <c r="CM121" s="4"/>
      <c r="CN121" s="4" t="s">
        <v>3172</v>
      </c>
      <c r="CO121" s="4"/>
      <c r="CP121" s="4"/>
      <c r="CQ121" s="4"/>
      <c r="CR121" s="4"/>
    </row>
    <row r="122" spans="1:96" ht="12.75">
      <c r="A122" s="4">
        <v>291</v>
      </c>
      <c r="B122" s="4">
        <v>9621</v>
      </c>
      <c r="C122" s="4" t="s">
        <v>8639</v>
      </c>
      <c r="D122" s="4" t="s">
        <v>8640</v>
      </c>
      <c r="E122" s="4">
        <v>35000</v>
      </c>
      <c r="F122" s="4" t="s">
        <v>471</v>
      </c>
      <c r="G122" s="4" t="s">
        <v>8641</v>
      </c>
      <c r="H122" s="4" t="s">
        <v>146</v>
      </c>
      <c r="I122" s="4" t="s">
        <v>1188</v>
      </c>
      <c r="J122" s="4" t="s">
        <v>1189</v>
      </c>
      <c r="K122" s="4" t="s">
        <v>72</v>
      </c>
      <c r="L122" s="4" t="s">
        <v>72</v>
      </c>
      <c r="M122" s="4" t="s">
        <v>448</v>
      </c>
      <c r="N122" s="4" t="s">
        <v>167</v>
      </c>
      <c r="O122" s="4" t="s">
        <v>8642</v>
      </c>
      <c r="P122" s="4" t="s">
        <v>8643</v>
      </c>
      <c r="Q122" s="4" t="s">
        <v>8644</v>
      </c>
      <c r="R122" s="4" t="s">
        <v>8644</v>
      </c>
      <c r="S122" s="4" t="s">
        <v>3527</v>
      </c>
      <c r="T122" s="4" t="s">
        <v>3527</v>
      </c>
      <c r="U122" s="4"/>
      <c r="V122" s="4" t="s">
        <v>74</v>
      </c>
      <c r="W122" s="4" t="s">
        <v>75</v>
      </c>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c r="CE122" s="4" t="s">
        <v>5448</v>
      </c>
      <c r="CF122" s="4" t="s">
        <v>5448</v>
      </c>
      <c r="CG122" s="4" t="s">
        <v>5448</v>
      </c>
      <c r="CH122" s="4" t="s">
        <v>5448</v>
      </c>
      <c r="CI122" s="4" t="s">
        <v>5448</v>
      </c>
      <c r="CJ122" s="4"/>
      <c r="CK122" s="4"/>
      <c r="CL122" s="4"/>
      <c r="CM122" s="4"/>
      <c r="CN122" s="4" t="s">
        <v>3172</v>
      </c>
      <c r="CO122" s="4"/>
      <c r="CP122" s="4"/>
      <c r="CQ122" s="4"/>
      <c r="CR122" s="4"/>
    </row>
    <row r="123" spans="1:96" ht="12.75">
      <c r="A123" s="4">
        <v>292</v>
      </c>
      <c r="B123" s="4">
        <v>9622</v>
      </c>
      <c r="C123" s="4" t="s">
        <v>8645</v>
      </c>
      <c r="D123" s="4" t="s">
        <v>8646</v>
      </c>
      <c r="E123" s="4">
        <v>20000</v>
      </c>
      <c r="F123" s="4" t="s">
        <v>471</v>
      </c>
      <c r="G123" s="4" t="s">
        <v>8647</v>
      </c>
      <c r="H123" s="4" t="s">
        <v>4710</v>
      </c>
      <c r="I123" s="4" t="s">
        <v>55</v>
      </c>
      <c r="J123" s="4" t="s">
        <v>1303</v>
      </c>
      <c r="K123" s="4" t="s">
        <v>166</v>
      </c>
      <c r="L123" s="4" t="s">
        <v>8648</v>
      </c>
      <c r="M123" s="4" t="s">
        <v>1246</v>
      </c>
      <c r="N123" s="4" t="s">
        <v>137</v>
      </c>
      <c r="O123" s="4" t="s">
        <v>8649</v>
      </c>
      <c r="P123" s="4" t="s">
        <v>8650</v>
      </c>
      <c r="Q123" s="4" t="s">
        <v>8651</v>
      </c>
      <c r="R123" s="4" t="s">
        <v>8651</v>
      </c>
      <c r="S123" s="4" t="s">
        <v>3527</v>
      </c>
      <c r="T123" s="4" t="s">
        <v>3527</v>
      </c>
      <c r="U123" s="4"/>
      <c r="V123" s="4" t="s">
        <v>74</v>
      </c>
      <c r="W123" s="4" t="s">
        <v>61</v>
      </c>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4" t="s">
        <v>5448</v>
      </c>
      <c r="CF123" s="4" t="s">
        <v>5448</v>
      </c>
      <c r="CG123" s="4" t="s">
        <v>5448</v>
      </c>
      <c r="CH123" s="4" t="s">
        <v>5448</v>
      </c>
      <c r="CI123" s="4" t="s">
        <v>5448</v>
      </c>
      <c r="CJ123" s="4"/>
      <c r="CK123" s="4"/>
      <c r="CL123" s="4"/>
      <c r="CM123" s="4"/>
      <c r="CN123" s="4" t="s">
        <v>3172</v>
      </c>
      <c r="CO123" s="4"/>
      <c r="CP123" s="4"/>
      <c r="CQ123" s="4"/>
      <c r="CR123" s="4"/>
    </row>
    <row r="124" spans="1:96" ht="12.75">
      <c r="A124" s="4">
        <v>70</v>
      </c>
      <c r="B124" s="4">
        <v>7394</v>
      </c>
      <c r="C124" s="4" t="s">
        <v>8652</v>
      </c>
      <c r="D124" s="4" t="s">
        <v>8653</v>
      </c>
      <c r="E124" s="4">
        <v>13209</v>
      </c>
      <c r="F124" s="4" t="s">
        <v>8654</v>
      </c>
      <c r="G124" s="4" t="s">
        <v>8655</v>
      </c>
      <c r="H124" s="4" t="s">
        <v>90</v>
      </c>
      <c r="I124" s="4" t="s">
        <v>55</v>
      </c>
      <c r="J124" s="4" t="s">
        <v>91</v>
      </c>
      <c r="K124" s="4" t="s">
        <v>4283</v>
      </c>
      <c r="L124" s="4" t="s">
        <v>4283</v>
      </c>
      <c r="M124" s="4"/>
      <c r="N124" s="4"/>
      <c r="O124" s="4" t="s">
        <v>8656</v>
      </c>
      <c r="P124" s="4" t="s">
        <v>8657</v>
      </c>
      <c r="Q124" s="4" t="s">
        <v>8658</v>
      </c>
      <c r="R124" s="4" t="s">
        <v>8658</v>
      </c>
      <c r="S124" s="4" t="s">
        <v>8659</v>
      </c>
      <c r="T124" s="4" t="s">
        <v>8660</v>
      </c>
      <c r="U124" s="4"/>
      <c r="V124" s="4" t="s">
        <v>74</v>
      </c>
      <c r="W124" s="4" t="s">
        <v>61</v>
      </c>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c r="CD124" s="4"/>
      <c r="CE124" s="4" t="s">
        <v>5448</v>
      </c>
      <c r="CF124" s="4" t="s">
        <v>5448</v>
      </c>
      <c r="CG124" s="4" t="s">
        <v>5448</v>
      </c>
      <c r="CH124" s="4" t="s">
        <v>5448</v>
      </c>
      <c r="CI124" s="4" t="s">
        <v>5448</v>
      </c>
      <c r="CJ124" s="4"/>
      <c r="CK124" s="4"/>
      <c r="CL124" s="4"/>
      <c r="CM124" s="4"/>
      <c r="CN124" s="4" t="s">
        <v>3172</v>
      </c>
      <c r="CO124" s="4"/>
      <c r="CP124" s="4"/>
      <c r="CQ124" s="4"/>
      <c r="CR124" s="4"/>
    </row>
    <row r="125" spans="1:96" ht="12.75">
      <c r="A125" s="4">
        <v>299</v>
      </c>
      <c r="B125" s="4">
        <v>9630</v>
      </c>
      <c r="C125" s="4" t="s">
        <v>1577</v>
      </c>
      <c r="D125" s="4" t="s">
        <v>1578</v>
      </c>
      <c r="E125" s="4">
        <v>26400</v>
      </c>
      <c r="F125" s="4" t="s">
        <v>1579</v>
      </c>
      <c r="G125" s="4" t="s">
        <v>1581</v>
      </c>
      <c r="H125" s="4" t="s">
        <v>69</v>
      </c>
      <c r="I125" s="4" t="s">
        <v>55</v>
      </c>
      <c r="J125" s="4" t="s">
        <v>23</v>
      </c>
      <c r="K125" s="4" t="s">
        <v>8661</v>
      </c>
      <c r="L125" s="4" t="s">
        <v>8661</v>
      </c>
      <c r="M125" s="4" t="s">
        <v>1582</v>
      </c>
      <c r="N125" s="4" t="s">
        <v>137</v>
      </c>
      <c r="O125" s="4" t="s">
        <v>3311</v>
      </c>
      <c r="P125" s="4" t="s">
        <v>8662</v>
      </c>
      <c r="Q125" s="4" t="s">
        <v>8663</v>
      </c>
      <c r="R125" s="4" t="s">
        <v>8663</v>
      </c>
      <c r="S125" s="4" t="s">
        <v>3527</v>
      </c>
      <c r="T125" s="4" t="s">
        <v>3527</v>
      </c>
      <c r="U125" s="4" t="s">
        <v>59</v>
      </c>
      <c r="V125" s="4" t="s">
        <v>60</v>
      </c>
      <c r="W125" s="4" t="s">
        <v>61</v>
      </c>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t="s">
        <v>5572</v>
      </c>
      <c r="BG125" s="4" t="s">
        <v>1579</v>
      </c>
      <c r="BH125" s="4" t="s">
        <v>8664</v>
      </c>
      <c r="BI125" s="4" t="s">
        <v>5574</v>
      </c>
      <c r="BJ125" s="4" t="s">
        <v>5575</v>
      </c>
      <c r="BK125" s="4" t="s">
        <v>5576</v>
      </c>
      <c r="BL125" s="4" t="s">
        <v>5577</v>
      </c>
      <c r="BM125" s="4"/>
      <c r="BN125" s="4"/>
      <c r="BO125" s="4"/>
      <c r="BP125" s="4"/>
      <c r="BQ125" s="4"/>
      <c r="BR125" s="4"/>
      <c r="BS125" s="4" t="s">
        <v>5541</v>
      </c>
      <c r="BT125" s="4" t="s">
        <v>3527</v>
      </c>
      <c r="BU125" s="4" t="s">
        <v>3527</v>
      </c>
      <c r="BV125" s="4"/>
      <c r="BW125" s="4"/>
      <c r="BX125" s="4"/>
      <c r="BY125" s="4" t="s">
        <v>5546</v>
      </c>
      <c r="BZ125" s="4" t="s">
        <v>3527</v>
      </c>
      <c r="CA125" s="4" t="s">
        <v>5448</v>
      </c>
      <c r="CB125" s="4"/>
      <c r="CC125" s="4"/>
      <c r="CD125" s="4"/>
      <c r="CE125" s="4" t="s">
        <v>8132</v>
      </c>
      <c r="CF125" s="4" t="s">
        <v>5548</v>
      </c>
      <c r="CG125" s="4" t="s">
        <v>5448</v>
      </c>
      <c r="CH125" s="4" t="s">
        <v>5448</v>
      </c>
      <c r="CI125" s="4" t="s">
        <v>5448</v>
      </c>
      <c r="CJ125" s="4"/>
      <c r="CK125" s="4"/>
      <c r="CL125" s="4"/>
      <c r="CM125" s="4"/>
      <c r="CN125" s="4" t="s">
        <v>3172</v>
      </c>
      <c r="CO125" s="4"/>
      <c r="CP125" s="4"/>
      <c r="CQ125" s="4"/>
      <c r="CR125" s="4"/>
    </row>
    <row r="126" spans="1:96" ht="12.75">
      <c r="A126" s="4">
        <v>316</v>
      </c>
      <c r="B126" s="4">
        <v>9653</v>
      </c>
      <c r="C126" s="4" t="s">
        <v>1752</v>
      </c>
      <c r="D126" s="4" t="s">
        <v>1753</v>
      </c>
      <c r="E126" s="4">
        <v>22660</v>
      </c>
      <c r="F126" s="4" t="s">
        <v>1754</v>
      </c>
      <c r="G126" s="4" t="s">
        <v>665</v>
      </c>
      <c r="H126" s="4" t="s">
        <v>69</v>
      </c>
      <c r="I126" s="4" t="s">
        <v>55</v>
      </c>
      <c r="J126" s="4" t="s">
        <v>847</v>
      </c>
      <c r="K126" s="4" t="s">
        <v>4353</v>
      </c>
      <c r="L126" s="4" t="s">
        <v>5155</v>
      </c>
      <c r="M126" s="4" t="s">
        <v>1455</v>
      </c>
      <c r="N126" s="4" t="s">
        <v>137</v>
      </c>
      <c r="O126" s="4" t="s">
        <v>3037</v>
      </c>
      <c r="P126" s="4" t="s">
        <v>8665</v>
      </c>
      <c r="Q126" s="4" t="s">
        <v>8666</v>
      </c>
      <c r="R126" s="4" t="s">
        <v>8666</v>
      </c>
      <c r="S126" s="4" t="s">
        <v>3527</v>
      </c>
      <c r="T126" s="4" t="s">
        <v>3527</v>
      </c>
      <c r="U126" s="4"/>
      <c r="V126" s="4" t="s">
        <v>244</v>
      </c>
      <c r="W126" s="4" t="s">
        <v>61</v>
      </c>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t="s">
        <v>5572</v>
      </c>
      <c r="BG126" s="4" t="s">
        <v>1754</v>
      </c>
      <c r="BH126" s="4" t="s">
        <v>8667</v>
      </c>
      <c r="BI126" s="4" t="s">
        <v>5574</v>
      </c>
      <c r="BJ126" s="4" t="s">
        <v>5575</v>
      </c>
      <c r="BK126" s="4" t="s">
        <v>5576</v>
      </c>
      <c r="BL126" s="4" t="s">
        <v>5577</v>
      </c>
      <c r="BM126" s="4"/>
      <c r="BN126" s="4"/>
      <c r="BO126" s="4"/>
      <c r="BP126" s="4"/>
      <c r="BQ126" s="4"/>
      <c r="BR126" s="4"/>
      <c r="BS126" s="4" t="s">
        <v>5541</v>
      </c>
      <c r="BT126" s="4" t="s">
        <v>3527</v>
      </c>
      <c r="BU126" s="4" t="s">
        <v>3527</v>
      </c>
      <c r="BV126" s="4"/>
      <c r="BW126" s="4"/>
      <c r="BX126" s="4"/>
      <c r="BY126" s="4" t="s">
        <v>5546</v>
      </c>
      <c r="BZ126" s="4" t="s">
        <v>3527</v>
      </c>
      <c r="CA126" s="4" t="s">
        <v>5448</v>
      </c>
      <c r="CB126" s="4"/>
      <c r="CC126" s="4"/>
      <c r="CD126" s="4"/>
      <c r="CE126" s="4" t="s">
        <v>8132</v>
      </c>
      <c r="CF126" s="4" t="s">
        <v>5548</v>
      </c>
      <c r="CG126" s="4" t="s">
        <v>5448</v>
      </c>
      <c r="CH126" s="4" t="s">
        <v>5448</v>
      </c>
      <c r="CI126" s="4" t="s">
        <v>5448</v>
      </c>
      <c r="CJ126" s="4"/>
      <c r="CK126" s="4"/>
      <c r="CL126" s="4"/>
      <c r="CM126" s="4"/>
      <c r="CN126" s="4" t="s">
        <v>3172</v>
      </c>
      <c r="CO126" s="4"/>
      <c r="CP126" s="4"/>
      <c r="CQ126" s="4"/>
      <c r="CR126" s="4"/>
    </row>
    <row r="127" spans="1:96" ht="12.75">
      <c r="A127" s="4">
        <v>60</v>
      </c>
      <c r="B127" s="4">
        <v>7036</v>
      </c>
      <c r="C127" s="4" t="s">
        <v>222</v>
      </c>
      <c r="D127" s="4" t="s">
        <v>223</v>
      </c>
      <c r="E127" s="4">
        <v>137500</v>
      </c>
      <c r="F127" s="4" t="s">
        <v>224</v>
      </c>
      <c r="G127" s="4" t="s">
        <v>227</v>
      </c>
      <c r="H127" s="4" t="s">
        <v>69</v>
      </c>
      <c r="I127" s="4" t="s">
        <v>228</v>
      </c>
      <c r="J127" s="4" t="s">
        <v>229</v>
      </c>
      <c r="K127" s="4" t="s">
        <v>72</v>
      </c>
      <c r="L127" s="4" t="s">
        <v>72</v>
      </c>
      <c r="M127" s="4" t="s">
        <v>127</v>
      </c>
      <c r="N127" s="4" t="s">
        <v>127</v>
      </c>
      <c r="O127" s="4" t="s">
        <v>3497</v>
      </c>
      <c r="P127" s="4" t="s">
        <v>8668</v>
      </c>
      <c r="Q127" s="4" t="s">
        <v>8669</v>
      </c>
      <c r="R127" s="4" t="s">
        <v>8669</v>
      </c>
      <c r="S127" s="4" t="s">
        <v>3527</v>
      </c>
      <c r="T127" s="4" t="s">
        <v>3527</v>
      </c>
      <c r="U127" s="4" t="s">
        <v>138</v>
      </c>
      <c r="V127" s="4" t="s">
        <v>60</v>
      </c>
      <c r="W127" s="4" t="s">
        <v>75</v>
      </c>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t="s">
        <v>5541</v>
      </c>
      <c r="BT127" s="4" t="s">
        <v>3527</v>
      </c>
      <c r="BU127" s="4" t="s">
        <v>8670</v>
      </c>
      <c r="BV127" s="4" t="s">
        <v>5529</v>
      </c>
      <c r="BW127" s="4" t="s">
        <v>8131</v>
      </c>
      <c r="BX127" s="4" t="s">
        <v>7704</v>
      </c>
      <c r="BY127" s="4" t="s">
        <v>5546</v>
      </c>
      <c r="BZ127" s="4" t="s">
        <v>3527</v>
      </c>
      <c r="CA127" s="4" t="s">
        <v>5448</v>
      </c>
      <c r="CB127" s="4"/>
      <c r="CC127" s="4"/>
      <c r="CD127" s="4"/>
      <c r="CE127" s="4" t="s">
        <v>8132</v>
      </c>
      <c r="CF127" s="4" t="s">
        <v>5548</v>
      </c>
      <c r="CG127" s="4" t="s">
        <v>5448</v>
      </c>
      <c r="CH127" s="4" t="s">
        <v>5448</v>
      </c>
      <c r="CI127" s="4" t="s">
        <v>5448</v>
      </c>
      <c r="CJ127" s="4"/>
      <c r="CK127" s="4"/>
      <c r="CL127" s="4"/>
      <c r="CM127" s="4"/>
      <c r="CN127" s="4" t="s">
        <v>3172</v>
      </c>
      <c r="CO127" s="4" t="s">
        <v>5551</v>
      </c>
      <c r="CP127" s="4"/>
      <c r="CQ127" s="4"/>
      <c r="CR127" s="4"/>
    </row>
    <row r="128" spans="1:96" ht="12.75">
      <c r="A128" s="4">
        <v>477</v>
      </c>
      <c r="B128" s="4">
        <v>9932</v>
      </c>
      <c r="C128" s="4" t="s">
        <v>3607</v>
      </c>
      <c r="D128" s="4" t="s">
        <v>3608</v>
      </c>
      <c r="E128" s="4">
        <v>8500</v>
      </c>
      <c r="F128" s="4" t="s">
        <v>394</v>
      </c>
      <c r="G128" s="4" t="s">
        <v>8671</v>
      </c>
      <c r="H128" s="4" t="s">
        <v>90</v>
      </c>
      <c r="I128" s="4" t="s">
        <v>55</v>
      </c>
      <c r="J128" s="4" t="s">
        <v>91</v>
      </c>
      <c r="K128" s="4" t="s">
        <v>4283</v>
      </c>
      <c r="L128" s="4" t="s">
        <v>4283</v>
      </c>
      <c r="M128" s="4" t="s">
        <v>93</v>
      </c>
      <c r="N128" s="4" t="s">
        <v>137</v>
      </c>
      <c r="O128" s="4" t="s">
        <v>3609</v>
      </c>
      <c r="P128" s="4" t="s">
        <v>8672</v>
      </c>
      <c r="Q128" s="4" t="s">
        <v>8673</v>
      </c>
      <c r="R128" s="4" t="s">
        <v>8673</v>
      </c>
      <c r="S128" s="4" t="s">
        <v>3527</v>
      </c>
      <c r="T128" s="4" t="s">
        <v>3527</v>
      </c>
      <c r="U128" s="4"/>
      <c r="V128" s="4" t="s">
        <v>427</v>
      </c>
      <c r="W128" s="4" t="s">
        <v>61</v>
      </c>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t="s">
        <v>5448</v>
      </c>
      <c r="CF128" s="4" t="s">
        <v>5448</v>
      </c>
      <c r="CG128" s="4" t="s">
        <v>5448</v>
      </c>
      <c r="CH128" s="4" t="s">
        <v>5448</v>
      </c>
      <c r="CI128" s="4" t="s">
        <v>5448</v>
      </c>
      <c r="CJ128" s="4"/>
      <c r="CK128" s="4"/>
      <c r="CL128" s="4"/>
      <c r="CM128" s="4"/>
      <c r="CN128" s="4" t="s">
        <v>3172</v>
      </c>
      <c r="CO128" s="4"/>
      <c r="CP128" s="4"/>
      <c r="CQ128" s="4"/>
      <c r="CR128" s="4"/>
    </row>
    <row r="129" spans="1:96" ht="12.75">
      <c r="A129" s="4">
        <v>959</v>
      </c>
      <c r="B129" s="4">
        <v>10518</v>
      </c>
      <c r="C129" s="4" t="s">
        <v>2356</v>
      </c>
      <c r="D129" s="4" t="s">
        <v>2357</v>
      </c>
      <c r="E129" s="4">
        <v>12000</v>
      </c>
      <c r="F129" s="4" t="s">
        <v>1255</v>
      </c>
      <c r="G129" s="4" t="s">
        <v>2358</v>
      </c>
      <c r="H129" s="4" t="s">
        <v>259</v>
      </c>
      <c r="I129" s="4" t="s">
        <v>55</v>
      </c>
      <c r="J129" s="4" t="s">
        <v>91</v>
      </c>
      <c r="K129" s="4" t="s">
        <v>166</v>
      </c>
      <c r="L129" s="4" t="s">
        <v>5150</v>
      </c>
      <c r="M129" s="4" t="s">
        <v>340</v>
      </c>
      <c r="N129" s="4" t="s">
        <v>137</v>
      </c>
      <c r="O129" s="4" t="s">
        <v>8674</v>
      </c>
      <c r="P129" s="4" t="s">
        <v>8675</v>
      </c>
      <c r="Q129" s="4" t="s">
        <v>8676</v>
      </c>
      <c r="R129" s="4" t="s">
        <v>8676</v>
      </c>
      <c r="S129" s="4" t="s">
        <v>3527</v>
      </c>
      <c r="T129" s="4" t="s">
        <v>3527</v>
      </c>
      <c r="U129" s="4"/>
      <c r="V129" s="4" t="s">
        <v>74</v>
      </c>
      <c r="W129" s="4" t="s">
        <v>61</v>
      </c>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t="s">
        <v>5448</v>
      </c>
      <c r="CF129" s="4" t="s">
        <v>5448</v>
      </c>
      <c r="CG129" s="4" t="s">
        <v>5448</v>
      </c>
      <c r="CH129" s="4" t="s">
        <v>5448</v>
      </c>
      <c r="CI129" s="4" t="s">
        <v>5448</v>
      </c>
      <c r="CJ129" s="4"/>
      <c r="CK129" s="4"/>
      <c r="CL129" s="4"/>
      <c r="CM129" s="4"/>
      <c r="CN129" s="4" t="s">
        <v>3172</v>
      </c>
      <c r="CO129" s="4"/>
      <c r="CP129" s="4"/>
      <c r="CQ129" s="4"/>
      <c r="CR129" s="4"/>
    </row>
    <row r="130" spans="1:96" ht="12.75">
      <c r="A130" s="4">
        <v>657</v>
      </c>
      <c r="B130" s="4">
        <v>10191</v>
      </c>
      <c r="C130" s="4" t="s">
        <v>2818</v>
      </c>
      <c r="D130" s="4" t="s">
        <v>2819</v>
      </c>
      <c r="E130" s="4">
        <v>8600</v>
      </c>
      <c r="F130" s="4" t="s">
        <v>2296</v>
      </c>
      <c r="G130" s="4" t="s">
        <v>2820</v>
      </c>
      <c r="H130" s="4" t="s">
        <v>259</v>
      </c>
      <c r="I130" s="4" t="s">
        <v>55</v>
      </c>
      <c r="J130" s="4" t="s">
        <v>91</v>
      </c>
      <c r="K130" s="4" t="s">
        <v>166</v>
      </c>
      <c r="L130" s="4" t="s">
        <v>5150</v>
      </c>
      <c r="M130" s="4" t="s">
        <v>340</v>
      </c>
      <c r="N130" s="4" t="s">
        <v>137</v>
      </c>
      <c r="O130" s="4" t="s">
        <v>3433</v>
      </c>
      <c r="P130" s="4" t="s">
        <v>8677</v>
      </c>
      <c r="Q130" s="4" t="s">
        <v>8678</v>
      </c>
      <c r="R130" s="4" t="s">
        <v>8678</v>
      </c>
      <c r="S130" s="4" t="s">
        <v>3527</v>
      </c>
      <c r="T130" s="4" t="s">
        <v>3527</v>
      </c>
      <c r="U130" s="4" t="s">
        <v>59</v>
      </c>
      <c r="V130" s="4" t="s">
        <v>60</v>
      </c>
      <c r="W130" s="4" t="s">
        <v>61</v>
      </c>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t="s">
        <v>5448</v>
      </c>
      <c r="CF130" s="4" t="s">
        <v>5448</v>
      </c>
      <c r="CG130" s="4" t="s">
        <v>5448</v>
      </c>
      <c r="CH130" s="4" t="s">
        <v>5448</v>
      </c>
      <c r="CI130" s="4" t="s">
        <v>5448</v>
      </c>
      <c r="CJ130" s="4"/>
      <c r="CK130" s="4"/>
      <c r="CL130" s="4"/>
      <c r="CM130" s="4"/>
      <c r="CN130" s="4" t="s">
        <v>3172</v>
      </c>
      <c r="CO130" s="4"/>
      <c r="CP130" s="4"/>
      <c r="CQ130" s="4"/>
      <c r="CR130" s="4"/>
    </row>
    <row r="131" spans="1:96" ht="12.75">
      <c r="A131" s="4">
        <v>904</v>
      </c>
      <c r="B131" s="4">
        <v>10452</v>
      </c>
      <c r="C131" s="4" t="s">
        <v>1018</v>
      </c>
      <c r="D131" s="4" t="s">
        <v>1019</v>
      </c>
      <c r="E131" s="4">
        <v>45000</v>
      </c>
      <c r="F131" s="4" t="s">
        <v>1020</v>
      </c>
      <c r="G131" s="4" t="s">
        <v>1022</v>
      </c>
      <c r="H131" s="4" t="s">
        <v>69</v>
      </c>
      <c r="I131" s="4" t="s">
        <v>70</v>
      </c>
      <c r="J131" s="4" t="s">
        <v>1023</v>
      </c>
      <c r="K131" s="4" t="s">
        <v>72</v>
      </c>
      <c r="L131" s="4" t="s">
        <v>72</v>
      </c>
      <c r="M131" s="4" t="s">
        <v>73</v>
      </c>
      <c r="N131" s="4" t="s">
        <v>127</v>
      </c>
      <c r="O131" s="4" t="s">
        <v>3473</v>
      </c>
      <c r="P131" s="4" t="s">
        <v>8679</v>
      </c>
      <c r="Q131" s="4" t="s">
        <v>8680</v>
      </c>
      <c r="R131" s="4" t="s">
        <v>8680</v>
      </c>
      <c r="S131" s="4" t="s">
        <v>3527</v>
      </c>
      <c r="T131" s="4" t="s">
        <v>3527</v>
      </c>
      <c r="U131" s="4" t="s">
        <v>59</v>
      </c>
      <c r="V131" s="4" t="s">
        <v>60</v>
      </c>
      <c r="W131" s="4" t="s">
        <v>75</v>
      </c>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t="s">
        <v>5448</v>
      </c>
      <c r="CF131" s="4" t="s">
        <v>5448</v>
      </c>
      <c r="CG131" s="4" t="s">
        <v>5448</v>
      </c>
      <c r="CH131" s="4" t="s">
        <v>5448</v>
      </c>
      <c r="CI131" s="4" t="s">
        <v>5448</v>
      </c>
      <c r="CJ131" s="4"/>
      <c r="CK131" s="4"/>
      <c r="CL131" s="4"/>
      <c r="CM131" s="4"/>
      <c r="CN131" s="4" t="s">
        <v>3172</v>
      </c>
      <c r="CO131" s="4"/>
      <c r="CP131" s="4"/>
      <c r="CQ131" s="4"/>
      <c r="CR131" s="4"/>
    </row>
    <row r="132" spans="1:96" ht="12.75">
      <c r="A132" s="4">
        <v>78</v>
      </c>
      <c r="B132" s="4">
        <v>7890</v>
      </c>
      <c r="C132" s="4" t="s">
        <v>1276</v>
      </c>
      <c r="D132" s="4" t="s">
        <v>1277</v>
      </c>
      <c r="E132" s="4">
        <v>37399</v>
      </c>
      <c r="F132" s="4" t="s">
        <v>1278</v>
      </c>
      <c r="G132" s="4" t="s">
        <v>1281</v>
      </c>
      <c r="H132" s="4" t="s">
        <v>69</v>
      </c>
      <c r="I132" s="4" t="s">
        <v>55</v>
      </c>
      <c r="J132" s="4" t="s">
        <v>822</v>
      </c>
      <c r="K132" s="4" t="s">
        <v>8299</v>
      </c>
      <c r="L132" s="4" t="s">
        <v>8299</v>
      </c>
      <c r="M132" s="4" t="s">
        <v>989</v>
      </c>
      <c r="N132" s="4" t="s">
        <v>137</v>
      </c>
      <c r="O132" s="4" t="s">
        <v>3510</v>
      </c>
      <c r="P132" s="4" t="s">
        <v>8681</v>
      </c>
      <c r="Q132" s="4" t="s">
        <v>8682</v>
      </c>
      <c r="R132" s="4" t="s">
        <v>8682</v>
      </c>
      <c r="S132" s="4" t="s">
        <v>3527</v>
      </c>
      <c r="T132" s="4" t="s">
        <v>3527</v>
      </c>
      <c r="U132" s="4" t="s">
        <v>59</v>
      </c>
      <c r="V132" s="4" t="s">
        <v>60</v>
      </c>
      <c r="W132" s="4" t="s">
        <v>61</v>
      </c>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t="s">
        <v>5541</v>
      </c>
      <c r="BT132" s="4" t="s">
        <v>3527</v>
      </c>
      <c r="BU132" s="4" t="s">
        <v>8683</v>
      </c>
      <c r="BV132" s="4" t="s">
        <v>5529</v>
      </c>
      <c r="BW132" s="4" t="s">
        <v>8131</v>
      </c>
      <c r="BX132" s="4" t="s">
        <v>7704</v>
      </c>
      <c r="BY132" s="4" t="s">
        <v>5546</v>
      </c>
      <c r="BZ132" s="4" t="s">
        <v>3527</v>
      </c>
      <c r="CA132" s="4" t="s">
        <v>5448</v>
      </c>
      <c r="CB132" s="4"/>
      <c r="CC132" s="4"/>
      <c r="CD132" s="4"/>
      <c r="CE132" s="4" t="s">
        <v>8132</v>
      </c>
      <c r="CF132" s="4" t="s">
        <v>5548</v>
      </c>
      <c r="CG132" s="4" t="s">
        <v>8684</v>
      </c>
      <c r="CH132" s="4" t="s">
        <v>5548</v>
      </c>
      <c r="CI132" s="4" t="s">
        <v>8685</v>
      </c>
      <c r="CJ132" s="4" t="s">
        <v>8686</v>
      </c>
      <c r="CK132" s="4"/>
      <c r="CL132" s="4"/>
      <c r="CM132" s="4"/>
      <c r="CN132" s="4" t="s">
        <v>3172</v>
      </c>
      <c r="CO132" s="4" t="s">
        <v>8687</v>
      </c>
      <c r="CP132" s="4"/>
      <c r="CQ132" s="4"/>
      <c r="CR132" s="4"/>
    </row>
    <row r="133" spans="1:96" ht="12.75">
      <c r="A133" s="4">
        <v>370</v>
      </c>
      <c r="B133" s="4">
        <v>9748</v>
      </c>
      <c r="C133" s="4" t="s">
        <v>8688</v>
      </c>
      <c r="D133" s="4" t="s">
        <v>8689</v>
      </c>
      <c r="E133" s="4">
        <v>60000</v>
      </c>
      <c r="F133" s="4" t="s">
        <v>1076</v>
      </c>
      <c r="G133" s="4" t="s">
        <v>8690</v>
      </c>
      <c r="H133" s="4" t="s">
        <v>146</v>
      </c>
      <c r="I133" s="4" t="s">
        <v>182</v>
      </c>
      <c r="J133" s="4" t="s">
        <v>268</v>
      </c>
      <c r="K133" s="4" t="s">
        <v>8225</v>
      </c>
      <c r="L133" s="4" t="s">
        <v>8225</v>
      </c>
      <c r="M133" s="4" t="s">
        <v>579</v>
      </c>
      <c r="N133" s="4" t="s">
        <v>167</v>
      </c>
      <c r="O133" s="4" t="s">
        <v>8691</v>
      </c>
      <c r="P133" s="4" t="s">
        <v>8692</v>
      </c>
      <c r="Q133" s="4" t="s">
        <v>8693</v>
      </c>
      <c r="R133" s="4" t="s">
        <v>8693</v>
      </c>
      <c r="S133" s="4" t="s">
        <v>3527</v>
      </c>
      <c r="T133" s="4" t="s">
        <v>3527</v>
      </c>
      <c r="U133" s="4"/>
      <c r="V133" s="4" t="s">
        <v>427</v>
      </c>
      <c r="W133" s="4" t="s">
        <v>75</v>
      </c>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t="s">
        <v>5572</v>
      </c>
      <c r="BG133" s="4" t="s">
        <v>1076</v>
      </c>
      <c r="BH133" s="4" t="s">
        <v>8694</v>
      </c>
      <c r="BI133" s="4" t="s">
        <v>5574</v>
      </c>
      <c r="BJ133" s="4" t="s">
        <v>5575</v>
      </c>
      <c r="BK133" s="4" t="s">
        <v>5576</v>
      </c>
      <c r="BL133" s="4" t="s">
        <v>5577</v>
      </c>
      <c r="BM133" s="4"/>
      <c r="BN133" s="4"/>
      <c r="BO133" s="4"/>
      <c r="BP133" s="4"/>
      <c r="BQ133" s="4"/>
      <c r="BR133" s="4"/>
      <c r="BS133" s="4" t="s">
        <v>5541</v>
      </c>
      <c r="BT133" s="4" t="s">
        <v>3527</v>
      </c>
      <c r="BU133" s="4" t="s">
        <v>3527</v>
      </c>
      <c r="BV133" s="4"/>
      <c r="BW133" s="4"/>
      <c r="BX133" s="4"/>
      <c r="BY133" s="4" t="s">
        <v>5546</v>
      </c>
      <c r="BZ133" s="4" t="s">
        <v>3527</v>
      </c>
      <c r="CA133" s="4" t="s">
        <v>5448</v>
      </c>
      <c r="CB133" s="4"/>
      <c r="CC133" s="4"/>
      <c r="CD133" s="4"/>
      <c r="CE133" s="4" t="s">
        <v>5547</v>
      </c>
      <c r="CF133" s="4" t="s">
        <v>5548</v>
      </c>
      <c r="CG133" s="4" t="s">
        <v>5448</v>
      </c>
      <c r="CH133" s="4" t="s">
        <v>5448</v>
      </c>
      <c r="CI133" s="4" t="s">
        <v>5448</v>
      </c>
      <c r="CJ133" s="4"/>
      <c r="CK133" s="4"/>
      <c r="CL133" s="4"/>
      <c r="CM133" s="4"/>
      <c r="CN133" s="4" t="s">
        <v>3172</v>
      </c>
      <c r="CO133" s="4"/>
      <c r="CP133" s="4"/>
      <c r="CQ133" s="4"/>
      <c r="CR133" s="4"/>
    </row>
    <row r="134" spans="1:96" ht="12.75">
      <c r="A134" s="4">
        <v>694</v>
      </c>
      <c r="B134" s="4">
        <v>10230</v>
      </c>
      <c r="C134" s="4" t="s">
        <v>8695</v>
      </c>
      <c r="D134" s="4" t="s">
        <v>8696</v>
      </c>
      <c r="E134" s="4">
        <v>8500</v>
      </c>
      <c r="F134" s="4" t="s">
        <v>302</v>
      </c>
      <c r="G134" s="4" t="s">
        <v>8697</v>
      </c>
      <c r="H134" s="4" t="s">
        <v>90</v>
      </c>
      <c r="I134" s="4" t="s">
        <v>55</v>
      </c>
      <c r="J134" s="4" t="s">
        <v>91</v>
      </c>
      <c r="K134" s="4" t="s">
        <v>4283</v>
      </c>
      <c r="L134" s="4" t="s">
        <v>4283</v>
      </c>
      <c r="M134" s="4" t="s">
        <v>93</v>
      </c>
      <c r="N134" s="4" t="s">
        <v>137</v>
      </c>
      <c r="O134" s="4" t="s">
        <v>8698</v>
      </c>
      <c r="P134" s="4" t="s">
        <v>8699</v>
      </c>
      <c r="Q134" s="4" t="s">
        <v>8700</v>
      </c>
      <c r="R134" s="4" t="s">
        <v>8700</v>
      </c>
      <c r="S134" s="4" t="s">
        <v>3527</v>
      </c>
      <c r="T134" s="4" t="s">
        <v>3527</v>
      </c>
      <c r="U134" s="4"/>
      <c r="V134" s="4" t="s">
        <v>74</v>
      </c>
      <c r="W134" s="4" t="s">
        <v>61</v>
      </c>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c r="BZ134" s="4"/>
      <c r="CA134" s="4"/>
      <c r="CB134" s="4"/>
      <c r="CC134" s="4"/>
      <c r="CD134" s="4"/>
      <c r="CE134" s="4" t="s">
        <v>5448</v>
      </c>
      <c r="CF134" s="4" t="s">
        <v>5448</v>
      </c>
      <c r="CG134" s="4" t="s">
        <v>5448</v>
      </c>
      <c r="CH134" s="4" t="s">
        <v>5448</v>
      </c>
      <c r="CI134" s="4" t="s">
        <v>5448</v>
      </c>
      <c r="CJ134" s="4"/>
      <c r="CK134" s="4"/>
      <c r="CL134" s="4"/>
      <c r="CM134" s="4"/>
      <c r="CN134" s="4" t="s">
        <v>3172</v>
      </c>
      <c r="CO134" s="4"/>
      <c r="CP134" s="4"/>
      <c r="CQ134" s="4"/>
      <c r="CR134" s="4"/>
    </row>
    <row r="135" spans="1:96" ht="12.75">
      <c r="A135" s="4">
        <v>126</v>
      </c>
      <c r="B135" s="4">
        <v>9123</v>
      </c>
      <c r="C135" s="4" t="s">
        <v>2416</v>
      </c>
      <c r="D135" s="4" t="s">
        <v>2417</v>
      </c>
      <c r="E135" s="4">
        <v>10090</v>
      </c>
      <c r="F135" s="4" t="s">
        <v>2418</v>
      </c>
      <c r="G135" s="4" t="s">
        <v>2420</v>
      </c>
      <c r="H135" s="4" t="s">
        <v>90</v>
      </c>
      <c r="I135" s="4" t="s">
        <v>55</v>
      </c>
      <c r="J135" s="4" t="s">
        <v>91</v>
      </c>
      <c r="K135" s="4" t="s">
        <v>1</v>
      </c>
      <c r="L135" s="4" t="s">
        <v>5111</v>
      </c>
      <c r="M135" s="4" t="s">
        <v>111</v>
      </c>
      <c r="N135" s="4" t="s">
        <v>137</v>
      </c>
      <c r="O135" s="4" t="s">
        <v>3223</v>
      </c>
      <c r="P135" s="4" t="s">
        <v>8701</v>
      </c>
      <c r="Q135" s="4" t="s">
        <v>8702</v>
      </c>
      <c r="R135" s="4" t="s">
        <v>8703</v>
      </c>
      <c r="S135" s="4" t="s">
        <v>8704</v>
      </c>
      <c r="T135" s="4" t="s">
        <v>3527</v>
      </c>
      <c r="U135" s="4" t="s">
        <v>112</v>
      </c>
      <c r="V135" s="4" t="s">
        <v>60</v>
      </c>
      <c r="W135" s="4" t="s">
        <v>61</v>
      </c>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c r="CA135" s="4"/>
      <c r="CB135" s="4"/>
      <c r="CC135" s="4"/>
      <c r="CD135" s="4"/>
      <c r="CE135" s="4" t="s">
        <v>5448</v>
      </c>
      <c r="CF135" s="4" t="s">
        <v>5448</v>
      </c>
      <c r="CG135" s="4" t="s">
        <v>5448</v>
      </c>
      <c r="CH135" s="4" t="s">
        <v>5448</v>
      </c>
      <c r="CI135" s="4" t="s">
        <v>5448</v>
      </c>
      <c r="CJ135" s="4"/>
      <c r="CK135" s="4"/>
      <c r="CL135" s="4"/>
      <c r="CM135" s="4"/>
      <c r="CN135" s="4" t="s">
        <v>3172</v>
      </c>
      <c r="CO135" s="4"/>
      <c r="CP135" s="4"/>
      <c r="CQ135" s="4"/>
      <c r="CR135" s="4"/>
    </row>
    <row r="136" spans="1:96" ht="12.75">
      <c r="A136" s="4">
        <v>131</v>
      </c>
      <c r="B136" s="4">
        <v>9214</v>
      </c>
      <c r="C136" s="4" t="s">
        <v>8705</v>
      </c>
      <c r="D136" s="4" t="s">
        <v>8706</v>
      </c>
      <c r="E136" s="4">
        <v>7840</v>
      </c>
      <c r="F136" s="4" t="s">
        <v>8707</v>
      </c>
      <c r="G136" s="4" t="s">
        <v>8708</v>
      </c>
      <c r="H136" s="4" t="s">
        <v>90</v>
      </c>
      <c r="I136" s="4" t="s">
        <v>55</v>
      </c>
      <c r="J136" s="4" t="s">
        <v>91</v>
      </c>
      <c r="K136" s="4" t="s">
        <v>4283</v>
      </c>
      <c r="L136" s="4" t="s">
        <v>4283</v>
      </c>
      <c r="M136" s="4" t="s">
        <v>1459</v>
      </c>
      <c r="N136" s="4" t="s">
        <v>137</v>
      </c>
      <c r="O136" s="4" t="s">
        <v>8709</v>
      </c>
      <c r="P136" s="4" t="s">
        <v>8710</v>
      </c>
      <c r="Q136" s="4" t="s">
        <v>8711</v>
      </c>
      <c r="R136" s="4" t="s">
        <v>8711</v>
      </c>
      <c r="S136" s="4" t="s">
        <v>3527</v>
      </c>
      <c r="T136" s="4" t="s">
        <v>3527</v>
      </c>
      <c r="U136" s="4"/>
      <c r="V136" s="4" t="s">
        <v>5105</v>
      </c>
      <c r="W136" s="4" t="s">
        <v>61</v>
      </c>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4"/>
      <c r="BZ136" s="4"/>
      <c r="CA136" s="4"/>
      <c r="CB136" s="4"/>
      <c r="CC136" s="4"/>
      <c r="CD136" s="4"/>
      <c r="CE136" s="4" t="s">
        <v>5448</v>
      </c>
      <c r="CF136" s="4" t="s">
        <v>5448</v>
      </c>
      <c r="CG136" s="4" t="s">
        <v>5448</v>
      </c>
      <c r="CH136" s="4" t="s">
        <v>5448</v>
      </c>
      <c r="CI136" s="4" t="s">
        <v>5448</v>
      </c>
      <c r="CJ136" s="4"/>
      <c r="CK136" s="4"/>
      <c r="CL136" s="4"/>
      <c r="CM136" s="4"/>
      <c r="CN136" s="4" t="s">
        <v>3172</v>
      </c>
      <c r="CO136" s="4"/>
      <c r="CP136" s="4"/>
      <c r="CQ136" s="4"/>
      <c r="CR136" s="4"/>
    </row>
    <row r="137" spans="1:96" ht="12.75">
      <c r="A137" s="4">
        <v>823</v>
      </c>
      <c r="B137" s="4">
        <v>10371</v>
      </c>
      <c r="C137" s="4" t="s">
        <v>2305</v>
      </c>
      <c r="D137" s="4" t="s">
        <v>2306</v>
      </c>
      <c r="E137" s="4">
        <v>12000</v>
      </c>
      <c r="F137" s="4" t="s">
        <v>687</v>
      </c>
      <c r="G137" s="4" t="s">
        <v>2307</v>
      </c>
      <c r="H137" s="4" t="s">
        <v>259</v>
      </c>
      <c r="I137" s="4" t="s">
        <v>55</v>
      </c>
      <c r="J137" s="4" t="s">
        <v>91</v>
      </c>
      <c r="K137" s="4" t="s">
        <v>166</v>
      </c>
      <c r="L137" s="4" t="s">
        <v>5150</v>
      </c>
      <c r="M137" s="4" t="s">
        <v>340</v>
      </c>
      <c r="N137" s="4" t="s">
        <v>137</v>
      </c>
      <c r="O137" s="4" t="s">
        <v>3409</v>
      </c>
      <c r="P137" s="4" t="s">
        <v>8712</v>
      </c>
      <c r="Q137" s="4" t="s">
        <v>8713</v>
      </c>
      <c r="R137" s="4" t="s">
        <v>8713</v>
      </c>
      <c r="S137" s="4" t="s">
        <v>3527</v>
      </c>
      <c r="T137" s="4" t="s">
        <v>3527</v>
      </c>
      <c r="U137" s="4" t="s">
        <v>59</v>
      </c>
      <c r="V137" s="4" t="s">
        <v>60</v>
      </c>
      <c r="W137" s="4" t="s">
        <v>61</v>
      </c>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c r="BZ137" s="4"/>
      <c r="CA137" s="4"/>
      <c r="CB137" s="4"/>
      <c r="CC137" s="4"/>
      <c r="CD137" s="4"/>
      <c r="CE137" s="4" t="s">
        <v>5448</v>
      </c>
      <c r="CF137" s="4" t="s">
        <v>5448</v>
      </c>
      <c r="CG137" s="4" t="s">
        <v>5448</v>
      </c>
      <c r="CH137" s="4" t="s">
        <v>5448</v>
      </c>
      <c r="CI137" s="4" t="s">
        <v>5448</v>
      </c>
      <c r="CJ137" s="4"/>
      <c r="CK137" s="4"/>
      <c r="CL137" s="4"/>
      <c r="CM137" s="4"/>
      <c r="CN137" s="4" t="s">
        <v>3172</v>
      </c>
      <c r="CO137" s="4"/>
      <c r="CP137" s="4"/>
      <c r="CQ137" s="4"/>
      <c r="CR137" s="4"/>
    </row>
    <row r="138" spans="1:96" ht="12.75">
      <c r="A138" s="4">
        <v>655</v>
      </c>
      <c r="B138" s="4">
        <v>10189</v>
      </c>
      <c r="C138" s="4" t="s">
        <v>2815</v>
      </c>
      <c r="D138" s="4" t="s">
        <v>2816</v>
      </c>
      <c r="E138" s="4">
        <v>8600</v>
      </c>
      <c r="F138" s="4" t="s">
        <v>2296</v>
      </c>
      <c r="G138" s="4" t="s">
        <v>2817</v>
      </c>
      <c r="H138" s="4" t="s">
        <v>259</v>
      </c>
      <c r="I138" s="4" t="s">
        <v>55</v>
      </c>
      <c r="J138" s="4" t="s">
        <v>91</v>
      </c>
      <c r="K138" s="4" t="s">
        <v>166</v>
      </c>
      <c r="L138" s="4" t="s">
        <v>5150</v>
      </c>
      <c r="M138" s="4" t="s">
        <v>340</v>
      </c>
      <c r="N138" s="4" t="s">
        <v>137</v>
      </c>
      <c r="O138" s="4" t="s">
        <v>3429</v>
      </c>
      <c r="P138" s="4" t="s">
        <v>8714</v>
      </c>
      <c r="Q138" s="4" t="s">
        <v>8715</v>
      </c>
      <c r="R138" s="4" t="s">
        <v>8715</v>
      </c>
      <c r="S138" s="4" t="s">
        <v>3527</v>
      </c>
      <c r="T138" s="4" t="s">
        <v>3527</v>
      </c>
      <c r="U138" s="4" t="s">
        <v>59</v>
      </c>
      <c r="V138" s="4" t="s">
        <v>60</v>
      </c>
      <c r="W138" s="4" t="s">
        <v>61</v>
      </c>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4"/>
      <c r="BY138" s="4"/>
      <c r="BZ138" s="4"/>
      <c r="CA138" s="4"/>
      <c r="CB138" s="4"/>
      <c r="CC138" s="4"/>
      <c r="CD138" s="4"/>
      <c r="CE138" s="4" t="s">
        <v>5448</v>
      </c>
      <c r="CF138" s="4" t="s">
        <v>5448</v>
      </c>
      <c r="CG138" s="4" t="s">
        <v>5448</v>
      </c>
      <c r="CH138" s="4" t="s">
        <v>5448</v>
      </c>
      <c r="CI138" s="4" t="s">
        <v>5448</v>
      </c>
      <c r="CJ138" s="4"/>
      <c r="CK138" s="4"/>
      <c r="CL138" s="4"/>
      <c r="CM138" s="4"/>
      <c r="CN138" s="4" t="s">
        <v>3172</v>
      </c>
      <c r="CO138" s="4"/>
      <c r="CP138" s="4"/>
      <c r="CQ138" s="4"/>
      <c r="CR138" s="4"/>
    </row>
    <row r="139" spans="1:96" ht="25.5">
      <c r="A139" s="4">
        <v>97</v>
      </c>
      <c r="B139" s="4">
        <v>8530</v>
      </c>
      <c r="C139" s="4" t="s">
        <v>1800</v>
      </c>
      <c r="D139" s="4" t="s">
        <v>1801</v>
      </c>
      <c r="E139" s="4">
        <v>21167</v>
      </c>
      <c r="F139" s="4" t="s">
        <v>1802</v>
      </c>
      <c r="G139" s="4" t="s">
        <v>1804</v>
      </c>
      <c r="H139" s="4" t="s">
        <v>69</v>
      </c>
      <c r="I139" s="4" t="s">
        <v>55</v>
      </c>
      <c r="J139" s="4" t="s">
        <v>1511</v>
      </c>
      <c r="K139" s="4" t="s">
        <v>1</v>
      </c>
      <c r="L139" s="4" t="s">
        <v>4259</v>
      </c>
      <c r="M139" s="4" t="s">
        <v>1512</v>
      </c>
      <c r="N139" s="4" t="s">
        <v>137</v>
      </c>
      <c r="O139" s="4" t="s">
        <v>3236</v>
      </c>
      <c r="P139" s="4" t="s">
        <v>8716</v>
      </c>
      <c r="Q139" s="52" t="s">
        <v>8717</v>
      </c>
      <c r="R139" s="4" t="s">
        <v>8718</v>
      </c>
      <c r="S139" s="4" t="s">
        <v>8719</v>
      </c>
      <c r="T139" s="4" t="s">
        <v>8720</v>
      </c>
      <c r="U139" s="4"/>
      <c r="V139" s="4" t="s">
        <v>244</v>
      </c>
      <c r="W139" s="4" t="s">
        <v>61</v>
      </c>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t="s">
        <v>5541</v>
      </c>
      <c r="BT139" s="4" t="s">
        <v>3527</v>
      </c>
      <c r="BU139" s="4" t="s">
        <v>3527</v>
      </c>
      <c r="BV139" s="4"/>
      <c r="BW139" s="4"/>
      <c r="BX139" s="4"/>
      <c r="BY139" s="4" t="s">
        <v>5546</v>
      </c>
      <c r="BZ139" s="4" t="s">
        <v>3527</v>
      </c>
      <c r="CA139" s="4" t="s">
        <v>8721</v>
      </c>
      <c r="CB139" s="4" t="s">
        <v>5529</v>
      </c>
      <c r="CC139" s="4" t="s">
        <v>7703</v>
      </c>
      <c r="CD139" s="4" t="s">
        <v>7704</v>
      </c>
      <c r="CE139" s="4" t="s">
        <v>8132</v>
      </c>
      <c r="CF139" s="4" t="s">
        <v>5548</v>
      </c>
      <c r="CG139" s="4" t="s">
        <v>5448</v>
      </c>
      <c r="CH139" s="4" t="s">
        <v>5448</v>
      </c>
      <c r="CI139" s="4" t="s">
        <v>5448</v>
      </c>
      <c r="CJ139" s="4"/>
      <c r="CK139" s="4"/>
      <c r="CL139" s="4"/>
      <c r="CM139" s="4"/>
      <c r="CN139" s="4" t="s">
        <v>3172</v>
      </c>
      <c r="CO139" s="4" t="s">
        <v>8541</v>
      </c>
      <c r="CP139" s="4"/>
      <c r="CQ139" s="4"/>
      <c r="CR139" s="4"/>
    </row>
    <row r="140" spans="1:96" ht="12.75">
      <c r="A140" s="4">
        <v>373</v>
      </c>
      <c r="B140" s="4">
        <v>9758</v>
      </c>
      <c r="C140" s="4" t="s">
        <v>1845</v>
      </c>
      <c r="D140" s="4" t="s">
        <v>1846</v>
      </c>
      <c r="E140" s="4">
        <v>20000</v>
      </c>
      <c r="F140" s="4" t="s">
        <v>1847</v>
      </c>
      <c r="G140" s="4" t="s">
        <v>1849</v>
      </c>
      <c r="H140" s="4" t="s">
        <v>69</v>
      </c>
      <c r="I140" s="4" t="s">
        <v>70</v>
      </c>
      <c r="J140" s="4" t="s">
        <v>1850</v>
      </c>
      <c r="K140" s="4" t="s">
        <v>72</v>
      </c>
      <c r="L140" s="4" t="s">
        <v>72</v>
      </c>
      <c r="M140" s="4" t="s">
        <v>127</v>
      </c>
      <c r="N140" s="4" t="s">
        <v>127</v>
      </c>
      <c r="O140" s="4" t="s">
        <v>3505</v>
      </c>
      <c r="P140" s="4" t="s">
        <v>8722</v>
      </c>
      <c r="Q140" s="4" t="s">
        <v>8723</v>
      </c>
      <c r="R140" s="4" t="s">
        <v>8723</v>
      </c>
      <c r="S140" s="4" t="s">
        <v>8724</v>
      </c>
      <c r="T140" s="4" t="s">
        <v>8725</v>
      </c>
      <c r="U140" s="4"/>
      <c r="V140" s="4" t="s">
        <v>244</v>
      </c>
      <c r="W140" s="4" t="s">
        <v>75</v>
      </c>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t="s">
        <v>5572</v>
      </c>
      <c r="BG140" s="4" t="s">
        <v>1847</v>
      </c>
      <c r="BH140" s="4" t="s">
        <v>8726</v>
      </c>
      <c r="BI140" s="4" t="s">
        <v>5574</v>
      </c>
      <c r="BJ140" s="4" t="s">
        <v>5575</v>
      </c>
      <c r="BK140" s="4" t="s">
        <v>5576</v>
      </c>
      <c r="BL140" s="4" t="s">
        <v>5577</v>
      </c>
      <c r="BM140" s="4"/>
      <c r="BN140" s="4"/>
      <c r="BO140" s="4"/>
      <c r="BP140" s="4"/>
      <c r="BQ140" s="4"/>
      <c r="BR140" s="4"/>
      <c r="BS140" s="4" t="s">
        <v>5541</v>
      </c>
      <c r="BT140" s="4" t="s">
        <v>3527</v>
      </c>
      <c r="BU140" s="4" t="s">
        <v>3527</v>
      </c>
      <c r="BV140" s="4"/>
      <c r="BW140" s="4"/>
      <c r="BX140" s="4"/>
      <c r="BY140" s="4" t="s">
        <v>5546</v>
      </c>
      <c r="BZ140" s="4" t="s">
        <v>3527</v>
      </c>
      <c r="CA140" s="4" t="s">
        <v>5448</v>
      </c>
      <c r="CB140" s="4"/>
      <c r="CC140" s="4"/>
      <c r="CD140" s="4"/>
      <c r="CE140" s="4" t="s">
        <v>8132</v>
      </c>
      <c r="CF140" s="4" t="s">
        <v>5548</v>
      </c>
      <c r="CG140" s="4" t="s">
        <v>5448</v>
      </c>
      <c r="CH140" s="4" t="s">
        <v>5448</v>
      </c>
      <c r="CI140" s="4" t="s">
        <v>5448</v>
      </c>
      <c r="CJ140" s="4"/>
      <c r="CK140" s="4"/>
      <c r="CL140" s="4"/>
      <c r="CM140" s="4"/>
      <c r="CN140" s="4" t="s">
        <v>3172</v>
      </c>
      <c r="CO140" s="4"/>
      <c r="CP140" s="4"/>
      <c r="CQ140" s="4"/>
      <c r="CR140" s="4"/>
    </row>
    <row r="141" spans="1:96" ht="12.75">
      <c r="A141" s="4">
        <v>742</v>
      </c>
      <c r="B141" s="4">
        <v>10279</v>
      </c>
      <c r="C141" s="4" t="s">
        <v>8727</v>
      </c>
      <c r="D141" s="4" t="s">
        <v>8728</v>
      </c>
      <c r="E141" s="4">
        <v>7500</v>
      </c>
      <c r="F141" s="4" t="s">
        <v>1936</v>
      </c>
      <c r="G141" s="4" t="s">
        <v>2842</v>
      </c>
      <c r="H141" s="4" t="s">
        <v>90</v>
      </c>
      <c r="I141" s="4" t="s">
        <v>55</v>
      </c>
      <c r="J141" s="4" t="s">
        <v>91</v>
      </c>
      <c r="K141" s="4" t="s">
        <v>1</v>
      </c>
      <c r="L141" s="4" t="s">
        <v>5111</v>
      </c>
      <c r="M141" s="4" t="s">
        <v>111</v>
      </c>
      <c r="N141" s="4" t="s">
        <v>137</v>
      </c>
      <c r="O141" s="4" t="s">
        <v>8729</v>
      </c>
      <c r="P141" s="4" t="s">
        <v>8730</v>
      </c>
      <c r="Q141" s="4" t="s">
        <v>8731</v>
      </c>
      <c r="R141" s="4" t="s">
        <v>8731</v>
      </c>
      <c r="S141" s="4" t="s">
        <v>3527</v>
      </c>
      <c r="T141" s="4" t="s">
        <v>3527</v>
      </c>
      <c r="U141" s="4"/>
      <c r="V141" s="4" t="s">
        <v>74</v>
      </c>
      <c r="W141" s="4" t="s">
        <v>61</v>
      </c>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t="s">
        <v>5448</v>
      </c>
      <c r="CF141" s="4" t="s">
        <v>5448</v>
      </c>
      <c r="CG141" s="4" t="s">
        <v>5448</v>
      </c>
      <c r="CH141" s="4" t="s">
        <v>5448</v>
      </c>
      <c r="CI141" s="4" t="s">
        <v>5448</v>
      </c>
      <c r="CJ141" s="4"/>
      <c r="CK141" s="4"/>
      <c r="CL141" s="4"/>
      <c r="CM141" s="4"/>
      <c r="CN141" s="4" t="s">
        <v>3172</v>
      </c>
      <c r="CO141" s="4"/>
      <c r="CP141" s="4"/>
      <c r="CQ141" s="4"/>
      <c r="CR141" s="4"/>
    </row>
    <row r="142" spans="1:96" ht="12.75">
      <c r="A142" s="4">
        <v>824</v>
      </c>
      <c r="B142" s="4">
        <v>10372</v>
      </c>
      <c r="C142" s="4" t="s">
        <v>3781</v>
      </c>
      <c r="D142" s="4" t="s">
        <v>3782</v>
      </c>
      <c r="E142" s="4">
        <v>12000</v>
      </c>
      <c r="F142" s="4" t="s">
        <v>687</v>
      </c>
      <c r="G142" s="4" t="s">
        <v>8732</v>
      </c>
      <c r="H142" s="4" t="s">
        <v>259</v>
      </c>
      <c r="I142" s="4" t="s">
        <v>55</v>
      </c>
      <c r="J142" s="4" t="s">
        <v>91</v>
      </c>
      <c r="K142" s="4" t="s">
        <v>166</v>
      </c>
      <c r="L142" s="4" t="s">
        <v>5150</v>
      </c>
      <c r="M142" s="4" t="s">
        <v>340</v>
      </c>
      <c r="N142" s="4" t="s">
        <v>137</v>
      </c>
      <c r="O142" s="4" t="s">
        <v>3783</v>
      </c>
      <c r="P142" s="4" t="s">
        <v>8733</v>
      </c>
      <c r="Q142" s="4" t="s">
        <v>8734</v>
      </c>
      <c r="R142" s="4" t="s">
        <v>8734</v>
      </c>
      <c r="S142" s="4" t="s">
        <v>3527</v>
      </c>
      <c r="T142" s="4" t="s">
        <v>3527</v>
      </c>
      <c r="U142" s="4"/>
      <c r="V142" s="4" t="s">
        <v>74</v>
      </c>
      <c r="W142" s="4" t="s">
        <v>61</v>
      </c>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t="s">
        <v>5448</v>
      </c>
      <c r="CF142" s="4" t="s">
        <v>5448</v>
      </c>
      <c r="CG142" s="4" t="s">
        <v>5448</v>
      </c>
      <c r="CH142" s="4" t="s">
        <v>5448</v>
      </c>
      <c r="CI142" s="4" t="s">
        <v>5448</v>
      </c>
      <c r="CJ142" s="4"/>
      <c r="CK142" s="4"/>
      <c r="CL142" s="4"/>
      <c r="CM142" s="4"/>
      <c r="CN142" s="4" t="s">
        <v>3172</v>
      </c>
      <c r="CO142" s="4"/>
      <c r="CP142" s="4"/>
      <c r="CQ142" s="4"/>
      <c r="CR142" s="4"/>
    </row>
    <row r="143" spans="1:96" ht="12.75">
      <c r="A143" s="4">
        <v>195</v>
      </c>
      <c r="B143" s="4">
        <v>9480</v>
      </c>
      <c r="C143" s="4" t="s">
        <v>8735</v>
      </c>
      <c r="D143" s="4" t="s">
        <v>8736</v>
      </c>
      <c r="E143" s="4">
        <v>7500</v>
      </c>
      <c r="F143" s="4" t="s">
        <v>8737</v>
      </c>
      <c r="G143" s="4" t="s">
        <v>8738</v>
      </c>
      <c r="H143" s="4" t="s">
        <v>90</v>
      </c>
      <c r="I143" s="4" t="s">
        <v>55</v>
      </c>
      <c r="J143" s="4" t="s">
        <v>91</v>
      </c>
      <c r="K143" s="4" t="s">
        <v>4283</v>
      </c>
      <c r="L143" s="4" t="s">
        <v>4283</v>
      </c>
      <c r="M143" s="4"/>
      <c r="N143" s="4"/>
      <c r="O143" s="4" t="s">
        <v>8739</v>
      </c>
      <c r="P143" s="4" t="s">
        <v>8740</v>
      </c>
      <c r="Q143" s="4" t="s">
        <v>8741</v>
      </c>
      <c r="R143" s="4" t="s">
        <v>8741</v>
      </c>
      <c r="S143" s="4" t="s">
        <v>3527</v>
      </c>
      <c r="T143" s="4" t="s">
        <v>3527</v>
      </c>
      <c r="U143" s="4"/>
      <c r="V143" s="4" t="s">
        <v>74</v>
      </c>
      <c r="W143" s="4" t="s">
        <v>61</v>
      </c>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t="s">
        <v>5448</v>
      </c>
      <c r="CF143" s="4" t="s">
        <v>5448</v>
      </c>
      <c r="CG143" s="4" t="s">
        <v>5448</v>
      </c>
      <c r="CH143" s="4" t="s">
        <v>5448</v>
      </c>
      <c r="CI143" s="4" t="s">
        <v>5448</v>
      </c>
      <c r="CJ143" s="4"/>
      <c r="CK143" s="4"/>
      <c r="CL143" s="4"/>
      <c r="CM143" s="4"/>
      <c r="CN143" s="4" t="s">
        <v>3172</v>
      </c>
      <c r="CO143" s="4"/>
      <c r="CP143" s="4"/>
      <c r="CQ143" s="4"/>
      <c r="CR143" s="4"/>
    </row>
    <row r="144" spans="1:96" ht="12.75">
      <c r="A144" s="4">
        <v>740</v>
      </c>
      <c r="B144" s="4">
        <v>10277</v>
      </c>
      <c r="C144" s="4" t="s">
        <v>2983</v>
      </c>
      <c r="D144" s="4" t="s">
        <v>2984</v>
      </c>
      <c r="E144" s="4">
        <v>7500</v>
      </c>
      <c r="F144" s="4" t="s">
        <v>1936</v>
      </c>
      <c r="G144" s="4" t="s">
        <v>2761</v>
      </c>
      <c r="H144" s="4" t="s">
        <v>90</v>
      </c>
      <c r="I144" s="4" t="s">
        <v>55</v>
      </c>
      <c r="J144" s="4" t="s">
        <v>91</v>
      </c>
      <c r="K144" s="4" t="s">
        <v>1</v>
      </c>
      <c r="L144" s="4" t="s">
        <v>5111</v>
      </c>
      <c r="M144" s="4" t="s">
        <v>111</v>
      </c>
      <c r="N144" s="4" t="s">
        <v>137</v>
      </c>
      <c r="O144" s="4" t="s">
        <v>3058</v>
      </c>
      <c r="P144" s="4" t="s">
        <v>8742</v>
      </c>
      <c r="Q144" s="4" t="s">
        <v>8743</v>
      </c>
      <c r="R144" s="4" t="s">
        <v>8743</v>
      </c>
      <c r="S144" s="4" t="s">
        <v>3527</v>
      </c>
      <c r="T144" s="4" t="s">
        <v>3527</v>
      </c>
      <c r="U144" s="4" t="s">
        <v>112</v>
      </c>
      <c r="V144" s="4" t="s">
        <v>60</v>
      </c>
      <c r="W144" s="4" t="s">
        <v>61</v>
      </c>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t="s">
        <v>5448</v>
      </c>
      <c r="CF144" s="4" t="s">
        <v>5448</v>
      </c>
      <c r="CG144" s="4" t="s">
        <v>5448</v>
      </c>
      <c r="CH144" s="4" t="s">
        <v>5448</v>
      </c>
      <c r="CI144" s="4" t="s">
        <v>5448</v>
      </c>
      <c r="CJ144" s="4"/>
      <c r="CK144" s="4"/>
      <c r="CL144" s="4"/>
      <c r="CM144" s="4"/>
      <c r="CN144" s="4" t="s">
        <v>3172</v>
      </c>
      <c r="CO144" s="4"/>
      <c r="CP144" s="4"/>
      <c r="CQ144" s="4"/>
      <c r="CR144" s="4"/>
    </row>
    <row r="145" spans="1:96" ht="12.75">
      <c r="A145" s="4">
        <v>1000</v>
      </c>
      <c r="B145" s="4">
        <v>10621</v>
      </c>
      <c r="C145" s="4" t="s">
        <v>113</v>
      </c>
      <c r="D145" s="4" t="s">
        <v>114</v>
      </c>
      <c r="E145" s="4">
        <v>8000</v>
      </c>
      <c r="F145" s="4" t="s">
        <v>115</v>
      </c>
      <c r="G145" s="4" t="s">
        <v>117</v>
      </c>
      <c r="H145" s="4" t="s">
        <v>90</v>
      </c>
      <c r="I145" s="4" t="s">
        <v>55</v>
      </c>
      <c r="J145" s="4" t="s">
        <v>91</v>
      </c>
      <c r="K145" s="4" t="s">
        <v>1</v>
      </c>
      <c r="L145" s="4" t="s">
        <v>5111</v>
      </c>
      <c r="M145" s="4" t="s">
        <v>111</v>
      </c>
      <c r="N145" s="4" t="s">
        <v>137</v>
      </c>
      <c r="O145" s="4" t="s">
        <v>8744</v>
      </c>
      <c r="P145" s="4" t="s">
        <v>8745</v>
      </c>
      <c r="Q145" s="4" t="s">
        <v>8746</v>
      </c>
      <c r="R145" s="4" t="s">
        <v>8746</v>
      </c>
      <c r="S145" s="4" t="s">
        <v>3527</v>
      </c>
      <c r="T145" s="4" t="s">
        <v>3527</v>
      </c>
      <c r="U145" s="4" t="s">
        <v>118</v>
      </c>
      <c r="V145" s="4" t="s">
        <v>60</v>
      </c>
      <c r="W145" s="4" t="s">
        <v>61</v>
      </c>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t="s">
        <v>5448</v>
      </c>
      <c r="CF145" s="4" t="s">
        <v>5448</v>
      </c>
      <c r="CG145" s="4" t="s">
        <v>5448</v>
      </c>
      <c r="CH145" s="4" t="s">
        <v>5448</v>
      </c>
      <c r="CI145" s="4" t="s">
        <v>5448</v>
      </c>
      <c r="CJ145" s="4"/>
      <c r="CK145" s="4"/>
      <c r="CL145" s="4"/>
      <c r="CM145" s="4"/>
      <c r="CN145" s="4" t="s">
        <v>3172</v>
      </c>
      <c r="CO145" s="4"/>
      <c r="CP145" s="4"/>
      <c r="CQ145" s="4"/>
      <c r="CR145" s="4"/>
    </row>
    <row r="146" spans="1:96" ht="12.75">
      <c r="A146" s="4">
        <v>268</v>
      </c>
      <c r="B146" s="4">
        <v>9595</v>
      </c>
      <c r="C146" s="4" t="s">
        <v>8747</v>
      </c>
      <c r="D146" s="4" t="s">
        <v>8748</v>
      </c>
      <c r="E146" s="4">
        <v>7500</v>
      </c>
      <c r="F146" s="4" t="s">
        <v>8277</v>
      </c>
      <c r="G146" s="4" t="s">
        <v>8749</v>
      </c>
      <c r="H146" s="4" t="s">
        <v>90</v>
      </c>
      <c r="I146" s="4" t="s">
        <v>55</v>
      </c>
      <c r="J146" s="4" t="s">
        <v>91</v>
      </c>
      <c r="K146" s="4" t="s">
        <v>4283</v>
      </c>
      <c r="L146" s="4" t="s">
        <v>4283</v>
      </c>
      <c r="M146" s="4" t="s">
        <v>5194</v>
      </c>
      <c r="N146" s="4" t="s">
        <v>137</v>
      </c>
      <c r="O146" s="4" t="s">
        <v>8750</v>
      </c>
      <c r="P146" s="4" t="s">
        <v>8751</v>
      </c>
      <c r="Q146" s="4" t="s">
        <v>8752</v>
      </c>
      <c r="R146" s="4" t="s">
        <v>8752</v>
      </c>
      <c r="S146" s="4" t="s">
        <v>8753</v>
      </c>
      <c r="T146" s="4" t="s">
        <v>8754</v>
      </c>
      <c r="U146" s="4"/>
      <c r="V146" s="4" t="s">
        <v>74</v>
      </c>
      <c r="W146" s="4" t="s">
        <v>61</v>
      </c>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t="s">
        <v>5448</v>
      </c>
      <c r="CF146" s="4" t="s">
        <v>5448</v>
      </c>
      <c r="CG146" s="4" t="s">
        <v>5448</v>
      </c>
      <c r="CH146" s="4" t="s">
        <v>5448</v>
      </c>
      <c r="CI146" s="4" t="s">
        <v>5448</v>
      </c>
      <c r="CJ146" s="4"/>
      <c r="CK146" s="4"/>
      <c r="CL146" s="4"/>
      <c r="CM146" s="4"/>
      <c r="CN146" s="4" t="s">
        <v>3172</v>
      </c>
      <c r="CO146" s="4"/>
      <c r="CP146" s="4"/>
      <c r="CQ146" s="4"/>
      <c r="CR146" s="4"/>
    </row>
    <row r="147" spans="1:96" ht="12.75">
      <c r="A147" s="4">
        <v>45</v>
      </c>
      <c r="B147" s="4">
        <v>6186</v>
      </c>
      <c r="C147" s="4" t="s">
        <v>2065</v>
      </c>
      <c r="D147" s="4" t="s">
        <v>2066</v>
      </c>
      <c r="E147" s="4">
        <v>14599</v>
      </c>
      <c r="F147" s="4" t="s">
        <v>2067</v>
      </c>
      <c r="G147" s="4" t="s">
        <v>2070</v>
      </c>
      <c r="H147" s="4" t="s">
        <v>90</v>
      </c>
      <c r="I147" s="4" t="s">
        <v>55</v>
      </c>
      <c r="J147" s="4" t="s">
        <v>91</v>
      </c>
      <c r="K147" s="4" t="s">
        <v>1</v>
      </c>
      <c r="L147" s="4" t="s">
        <v>5111</v>
      </c>
      <c r="M147" s="4" t="s">
        <v>111</v>
      </c>
      <c r="N147" s="4" t="s">
        <v>137</v>
      </c>
      <c r="O147" s="4" t="s">
        <v>3248</v>
      </c>
      <c r="P147" s="4" t="s">
        <v>8755</v>
      </c>
      <c r="Q147" s="4" t="s">
        <v>8756</v>
      </c>
      <c r="R147" s="4" t="s">
        <v>8756</v>
      </c>
      <c r="S147" s="4" t="s">
        <v>8757</v>
      </c>
      <c r="T147" s="4" t="s">
        <v>8758</v>
      </c>
      <c r="U147" s="4" t="s">
        <v>1068</v>
      </c>
      <c r="V147" s="4" t="s">
        <v>60</v>
      </c>
      <c r="W147" s="4" t="s">
        <v>61</v>
      </c>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t="s">
        <v>5448</v>
      </c>
      <c r="CF147" s="4" t="s">
        <v>5448</v>
      </c>
      <c r="CG147" s="4" t="s">
        <v>5448</v>
      </c>
      <c r="CH147" s="4" t="s">
        <v>5448</v>
      </c>
      <c r="CI147" s="4" t="s">
        <v>5448</v>
      </c>
      <c r="CJ147" s="4"/>
      <c r="CK147" s="4"/>
      <c r="CL147" s="4"/>
      <c r="CM147" s="4"/>
      <c r="CN147" s="4" t="s">
        <v>3172</v>
      </c>
      <c r="CO147" s="4"/>
      <c r="CP147" s="4"/>
      <c r="CQ147" s="4"/>
      <c r="CR147" s="4"/>
    </row>
    <row r="148" spans="1:96" ht="25.5">
      <c r="A148" s="4">
        <v>378</v>
      </c>
      <c r="B148" s="4">
        <v>9771</v>
      </c>
      <c r="C148" s="4" t="s">
        <v>440</v>
      </c>
      <c r="D148" s="4" t="s">
        <v>441</v>
      </c>
      <c r="E148" s="4">
        <v>75000</v>
      </c>
      <c r="F148" s="4" t="s">
        <v>442</v>
      </c>
      <c r="G148" s="4" t="s">
        <v>445</v>
      </c>
      <c r="H148" s="4" t="s">
        <v>146</v>
      </c>
      <c r="I148" s="4" t="s">
        <v>446</v>
      </c>
      <c r="J148" s="4" t="s">
        <v>447</v>
      </c>
      <c r="K148" s="4" t="s">
        <v>72</v>
      </c>
      <c r="L148" s="4" t="s">
        <v>72</v>
      </c>
      <c r="M148" s="4" t="s">
        <v>448</v>
      </c>
      <c r="N148" s="4" t="s">
        <v>167</v>
      </c>
      <c r="O148" s="4" t="s">
        <v>3504</v>
      </c>
      <c r="P148" s="4" t="s">
        <v>8759</v>
      </c>
      <c r="Q148" s="4" t="s">
        <v>8760</v>
      </c>
      <c r="R148" s="52" t="s">
        <v>8761</v>
      </c>
      <c r="S148" s="4" t="s">
        <v>3527</v>
      </c>
      <c r="T148" s="4" t="s">
        <v>3527</v>
      </c>
      <c r="U148" s="4" t="s">
        <v>59</v>
      </c>
      <c r="V148" s="4" t="s">
        <v>60</v>
      </c>
      <c r="W148" s="4" t="s">
        <v>75</v>
      </c>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t="s">
        <v>5572</v>
      </c>
      <c r="BG148" s="4" t="s">
        <v>442</v>
      </c>
      <c r="BH148" s="4" t="s">
        <v>8762</v>
      </c>
      <c r="BI148" s="4" t="s">
        <v>5574</v>
      </c>
      <c r="BJ148" s="4" t="s">
        <v>5575</v>
      </c>
      <c r="BK148" s="4" t="s">
        <v>5576</v>
      </c>
      <c r="BL148" s="4" t="s">
        <v>5577</v>
      </c>
      <c r="BM148" s="4"/>
      <c r="BN148" s="4"/>
      <c r="BO148" s="4"/>
      <c r="BP148" s="4"/>
      <c r="BQ148" s="4"/>
      <c r="BR148" s="4"/>
      <c r="BS148" s="4" t="s">
        <v>5541</v>
      </c>
      <c r="BT148" s="4" t="s">
        <v>3527</v>
      </c>
      <c r="BU148" s="4" t="s">
        <v>3527</v>
      </c>
      <c r="BV148" s="4"/>
      <c r="BW148" s="4"/>
      <c r="BX148" s="4"/>
      <c r="BY148" s="4" t="s">
        <v>5546</v>
      </c>
      <c r="BZ148" s="4" t="s">
        <v>3527</v>
      </c>
      <c r="CA148" s="4" t="s">
        <v>5448</v>
      </c>
      <c r="CB148" s="4"/>
      <c r="CC148" s="4"/>
      <c r="CD148" s="4"/>
      <c r="CE148" s="4" t="s">
        <v>8132</v>
      </c>
      <c r="CF148" s="4" t="s">
        <v>5548</v>
      </c>
      <c r="CG148" s="4" t="s">
        <v>5448</v>
      </c>
      <c r="CH148" s="4" t="s">
        <v>5448</v>
      </c>
      <c r="CI148" s="4" t="s">
        <v>5448</v>
      </c>
      <c r="CJ148" s="4"/>
      <c r="CK148" s="4"/>
      <c r="CL148" s="4"/>
      <c r="CM148" s="4"/>
      <c r="CN148" s="4" t="s">
        <v>3172</v>
      </c>
      <c r="CO148" s="4"/>
      <c r="CP148" s="4"/>
      <c r="CQ148" s="4"/>
      <c r="CR148" s="4"/>
    </row>
    <row r="149" spans="1:96" ht="12.75">
      <c r="A149" s="4">
        <v>587</v>
      </c>
      <c r="B149" s="4">
        <v>10112</v>
      </c>
      <c r="C149" s="4" t="s">
        <v>8763</v>
      </c>
      <c r="D149" s="4" t="s">
        <v>8764</v>
      </c>
      <c r="E149" s="4">
        <v>8500</v>
      </c>
      <c r="F149" s="4" t="s">
        <v>2700</v>
      </c>
      <c r="G149" s="4" t="s">
        <v>8765</v>
      </c>
      <c r="H149" s="4" t="s">
        <v>90</v>
      </c>
      <c r="I149" s="4" t="s">
        <v>55</v>
      </c>
      <c r="J149" s="4" t="s">
        <v>91</v>
      </c>
      <c r="K149" s="4" t="s">
        <v>4283</v>
      </c>
      <c r="L149" s="4" t="s">
        <v>4283</v>
      </c>
      <c r="M149" s="4" t="s">
        <v>93</v>
      </c>
      <c r="N149" s="4" t="s">
        <v>137</v>
      </c>
      <c r="O149" s="4" t="s">
        <v>8766</v>
      </c>
      <c r="P149" s="4" t="s">
        <v>8767</v>
      </c>
      <c r="Q149" s="4" t="s">
        <v>8768</v>
      </c>
      <c r="R149" s="4" t="s">
        <v>8769</v>
      </c>
      <c r="S149" s="4" t="s">
        <v>3527</v>
      </c>
      <c r="T149" s="4" t="s">
        <v>3527</v>
      </c>
      <c r="U149" s="4"/>
      <c r="V149" s="4" t="s">
        <v>74</v>
      </c>
      <c r="W149" s="4" t="s">
        <v>61</v>
      </c>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t="s">
        <v>5448</v>
      </c>
      <c r="CF149" s="4" t="s">
        <v>5448</v>
      </c>
      <c r="CG149" s="4" t="s">
        <v>5448</v>
      </c>
      <c r="CH149" s="4" t="s">
        <v>5448</v>
      </c>
      <c r="CI149" s="4" t="s">
        <v>5448</v>
      </c>
      <c r="CJ149" s="4"/>
      <c r="CK149" s="4"/>
      <c r="CL149" s="4"/>
      <c r="CM149" s="4"/>
      <c r="CN149" s="4" t="s">
        <v>3172</v>
      </c>
      <c r="CO149" s="4"/>
      <c r="CP149" s="4"/>
      <c r="CQ149" s="4"/>
      <c r="CR149" s="4"/>
    </row>
    <row r="150" spans="1:96" ht="12.75">
      <c r="A150" s="4">
        <v>494</v>
      </c>
      <c r="B150" s="4">
        <v>9967</v>
      </c>
      <c r="C150" s="4" t="s">
        <v>8770</v>
      </c>
      <c r="D150" s="4" t="s">
        <v>8771</v>
      </c>
      <c r="E150" s="4">
        <v>8000</v>
      </c>
      <c r="F150" s="4" t="s">
        <v>405</v>
      </c>
      <c r="G150" s="4" t="s">
        <v>8772</v>
      </c>
      <c r="H150" s="4" t="s">
        <v>90</v>
      </c>
      <c r="I150" s="4" t="s">
        <v>55</v>
      </c>
      <c r="J150" s="4" t="s">
        <v>91</v>
      </c>
      <c r="K150" s="4" t="s">
        <v>1</v>
      </c>
      <c r="L150" s="4" t="s">
        <v>5111</v>
      </c>
      <c r="M150" s="4" t="s">
        <v>111</v>
      </c>
      <c r="N150" s="4" t="s">
        <v>137</v>
      </c>
      <c r="O150" s="4" t="s">
        <v>8773</v>
      </c>
      <c r="P150" s="4" t="s">
        <v>8774</v>
      </c>
      <c r="Q150" s="4" t="s">
        <v>8775</v>
      </c>
      <c r="R150" s="4" t="s">
        <v>8775</v>
      </c>
      <c r="S150" s="4" t="s">
        <v>8776</v>
      </c>
      <c r="T150" s="4" t="s">
        <v>8777</v>
      </c>
      <c r="U150" s="4"/>
      <c r="V150" s="4" t="s">
        <v>74</v>
      </c>
      <c r="W150" s="4" t="s">
        <v>61</v>
      </c>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t="s">
        <v>5448</v>
      </c>
      <c r="CF150" s="4" t="s">
        <v>5448</v>
      </c>
      <c r="CG150" s="4" t="s">
        <v>5448</v>
      </c>
      <c r="CH150" s="4" t="s">
        <v>5448</v>
      </c>
      <c r="CI150" s="4" t="s">
        <v>5448</v>
      </c>
      <c r="CJ150" s="4"/>
      <c r="CK150" s="4"/>
      <c r="CL150" s="4"/>
      <c r="CM150" s="4"/>
      <c r="CN150" s="4" t="s">
        <v>3172</v>
      </c>
      <c r="CO150" s="4"/>
      <c r="CP150" s="4"/>
      <c r="CQ150" s="4"/>
      <c r="CR150" s="4"/>
    </row>
    <row r="151" spans="1:96" ht="12.75">
      <c r="A151" s="4">
        <v>10</v>
      </c>
      <c r="B151" s="4">
        <v>97</v>
      </c>
      <c r="C151" s="4" t="s">
        <v>1536</v>
      </c>
      <c r="D151" s="4" t="s">
        <v>1537</v>
      </c>
      <c r="E151" s="4">
        <v>27656</v>
      </c>
      <c r="F151" s="4" t="s">
        <v>1538</v>
      </c>
      <c r="G151" s="4" t="s">
        <v>1541</v>
      </c>
      <c r="H151" s="4" t="s">
        <v>69</v>
      </c>
      <c r="I151" s="4" t="s">
        <v>55</v>
      </c>
      <c r="J151" s="4" t="s">
        <v>1272</v>
      </c>
      <c r="K151" s="4" t="s">
        <v>166</v>
      </c>
      <c r="L151" s="4" t="s">
        <v>5150</v>
      </c>
      <c r="M151" s="4" t="s">
        <v>1410</v>
      </c>
      <c r="N151" s="4" t="s">
        <v>137</v>
      </c>
      <c r="O151" s="4" t="s">
        <v>3274</v>
      </c>
      <c r="P151" s="4" t="s">
        <v>8778</v>
      </c>
      <c r="Q151" s="4" t="s">
        <v>8779</v>
      </c>
      <c r="R151" s="4" t="s">
        <v>8780</v>
      </c>
      <c r="S151" s="4" t="s">
        <v>8781</v>
      </c>
      <c r="T151" s="4" t="s">
        <v>8782</v>
      </c>
      <c r="U151" s="4" t="s">
        <v>59</v>
      </c>
      <c r="V151" s="4" t="s">
        <v>60</v>
      </c>
      <c r="W151" s="4" t="s">
        <v>61</v>
      </c>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t="s">
        <v>5541</v>
      </c>
      <c r="BT151" s="4" t="s">
        <v>3527</v>
      </c>
      <c r="BU151" s="4" t="s">
        <v>8783</v>
      </c>
      <c r="BV151" s="4" t="s">
        <v>5529</v>
      </c>
      <c r="BW151" s="4" t="s">
        <v>8131</v>
      </c>
      <c r="BX151" s="4" t="s">
        <v>7704</v>
      </c>
      <c r="BY151" s="4" t="s">
        <v>5546</v>
      </c>
      <c r="BZ151" s="4" t="s">
        <v>3527</v>
      </c>
      <c r="CA151" s="4" t="s">
        <v>5448</v>
      </c>
      <c r="CB151" s="4"/>
      <c r="CC151" s="4"/>
      <c r="CD151" s="4"/>
      <c r="CE151" s="4" t="s">
        <v>8132</v>
      </c>
      <c r="CF151" s="4" t="s">
        <v>5548</v>
      </c>
      <c r="CG151" s="4" t="s">
        <v>5448</v>
      </c>
      <c r="CH151" s="4" t="s">
        <v>5448</v>
      </c>
      <c r="CI151" s="4" t="s">
        <v>5448</v>
      </c>
      <c r="CJ151" s="4"/>
      <c r="CK151" s="4"/>
      <c r="CL151" s="4"/>
      <c r="CM151" s="4"/>
      <c r="CN151" s="4" t="s">
        <v>3172</v>
      </c>
      <c r="CO151" s="4" t="s">
        <v>8784</v>
      </c>
      <c r="CP151" s="4"/>
      <c r="CQ151" s="4"/>
      <c r="CR151" s="4"/>
    </row>
    <row r="152" spans="1:96" ht="12.75">
      <c r="A152" s="4">
        <v>936</v>
      </c>
      <c r="B152" s="4">
        <v>10485</v>
      </c>
      <c r="C152" s="4" t="s">
        <v>3785</v>
      </c>
      <c r="D152" s="4" t="s">
        <v>3786</v>
      </c>
      <c r="E152" s="4">
        <v>38000</v>
      </c>
      <c r="F152" s="4" t="s">
        <v>1143</v>
      </c>
      <c r="G152" s="4" t="s">
        <v>8785</v>
      </c>
      <c r="H152" s="4" t="s">
        <v>69</v>
      </c>
      <c r="I152" s="4" t="s">
        <v>55</v>
      </c>
      <c r="J152" s="4" t="s">
        <v>822</v>
      </c>
      <c r="K152" s="4" t="s">
        <v>166</v>
      </c>
      <c r="L152" s="4" t="s">
        <v>8120</v>
      </c>
      <c r="M152" s="4" t="s">
        <v>823</v>
      </c>
      <c r="N152" s="4" t="s">
        <v>137</v>
      </c>
      <c r="O152" s="4" t="s">
        <v>3787</v>
      </c>
      <c r="P152" s="4" t="s">
        <v>8786</v>
      </c>
      <c r="Q152" s="4" t="s">
        <v>8787</v>
      </c>
      <c r="R152" s="4" t="s">
        <v>8787</v>
      </c>
      <c r="S152" s="4" t="s">
        <v>3527</v>
      </c>
      <c r="T152" s="4" t="s">
        <v>3527</v>
      </c>
      <c r="U152" s="4"/>
      <c r="V152" s="4" t="s">
        <v>74</v>
      </c>
      <c r="W152" s="4" t="s">
        <v>75</v>
      </c>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t="s">
        <v>5448</v>
      </c>
      <c r="CF152" s="4" t="s">
        <v>5448</v>
      </c>
      <c r="CG152" s="4" t="s">
        <v>5448</v>
      </c>
      <c r="CH152" s="4" t="s">
        <v>5448</v>
      </c>
      <c r="CI152" s="4" t="s">
        <v>5448</v>
      </c>
      <c r="CJ152" s="4"/>
      <c r="CK152" s="4"/>
      <c r="CL152" s="4"/>
      <c r="CM152" s="4"/>
      <c r="CN152" s="4" t="s">
        <v>3172</v>
      </c>
      <c r="CO152" s="4"/>
      <c r="CP152" s="4"/>
      <c r="CQ152" s="4"/>
      <c r="CR152" s="4"/>
    </row>
    <row r="153" spans="1:96" ht="12.75">
      <c r="A153" s="4">
        <v>862</v>
      </c>
      <c r="B153" s="4">
        <v>10410</v>
      </c>
      <c r="C153" s="4" t="s">
        <v>3788</v>
      </c>
      <c r="D153" s="4" t="s">
        <v>3789</v>
      </c>
      <c r="E153" s="4">
        <v>35000</v>
      </c>
      <c r="F153" s="4" t="s">
        <v>8788</v>
      </c>
      <c r="G153" s="4" t="s">
        <v>8789</v>
      </c>
      <c r="H153" s="4" t="s">
        <v>69</v>
      </c>
      <c r="I153" s="4" t="s">
        <v>55</v>
      </c>
      <c r="J153" s="4" t="s">
        <v>1799</v>
      </c>
      <c r="K153" s="4" t="s">
        <v>4353</v>
      </c>
      <c r="L153" s="4" t="s">
        <v>5155</v>
      </c>
      <c r="M153" s="4" t="s">
        <v>1455</v>
      </c>
      <c r="N153" s="4" t="s">
        <v>137</v>
      </c>
      <c r="O153" s="4" t="s">
        <v>3790</v>
      </c>
      <c r="P153" s="4" t="s">
        <v>8790</v>
      </c>
      <c r="Q153" s="4" t="s">
        <v>8791</v>
      </c>
      <c r="R153" s="4" t="s">
        <v>8792</v>
      </c>
      <c r="S153" s="4" t="s">
        <v>3527</v>
      </c>
      <c r="T153" s="4" t="s">
        <v>3527</v>
      </c>
      <c r="U153" s="4"/>
      <c r="V153" s="4" t="s">
        <v>74</v>
      </c>
      <c r="W153" s="4" t="s">
        <v>61</v>
      </c>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t="s">
        <v>5448</v>
      </c>
      <c r="CF153" s="4" t="s">
        <v>5448</v>
      </c>
      <c r="CG153" s="4" t="s">
        <v>5448</v>
      </c>
      <c r="CH153" s="4" t="s">
        <v>5448</v>
      </c>
      <c r="CI153" s="4" t="s">
        <v>5448</v>
      </c>
      <c r="CJ153" s="4"/>
      <c r="CK153" s="4"/>
      <c r="CL153" s="4"/>
      <c r="CM153" s="4"/>
      <c r="CN153" s="4" t="s">
        <v>3172</v>
      </c>
      <c r="CO153" s="4"/>
      <c r="CP153" s="4"/>
      <c r="CQ153" s="4"/>
      <c r="CR153" s="4"/>
    </row>
    <row r="154" spans="1:96" ht="12.75">
      <c r="A154" s="4">
        <v>968</v>
      </c>
      <c r="B154" s="4">
        <v>10527</v>
      </c>
      <c r="C154" s="4" t="s">
        <v>2348</v>
      </c>
      <c r="D154" s="4" t="s">
        <v>2349</v>
      </c>
      <c r="E154" s="4">
        <v>12000</v>
      </c>
      <c r="F154" s="4" t="s">
        <v>2350</v>
      </c>
      <c r="G154" s="4" t="s">
        <v>2352</v>
      </c>
      <c r="H154" s="4" t="s">
        <v>259</v>
      </c>
      <c r="I154" s="4" t="s">
        <v>55</v>
      </c>
      <c r="J154" s="4" t="s">
        <v>91</v>
      </c>
      <c r="K154" s="4" t="s">
        <v>166</v>
      </c>
      <c r="L154" s="4" t="s">
        <v>5150</v>
      </c>
      <c r="M154" s="4" t="s">
        <v>340</v>
      </c>
      <c r="N154" s="4" t="s">
        <v>137</v>
      </c>
      <c r="O154" s="4" t="s">
        <v>8793</v>
      </c>
      <c r="P154" s="4" t="s">
        <v>8794</v>
      </c>
      <c r="Q154" s="4" t="s">
        <v>8795</v>
      </c>
      <c r="R154" s="4" t="s">
        <v>8795</v>
      </c>
      <c r="S154" s="4" t="s">
        <v>3527</v>
      </c>
      <c r="T154" s="4" t="s">
        <v>3527</v>
      </c>
      <c r="U154" s="4" t="s">
        <v>59</v>
      </c>
      <c r="V154" s="4" t="s">
        <v>60</v>
      </c>
      <c r="W154" s="4" t="s">
        <v>61</v>
      </c>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t="s">
        <v>5448</v>
      </c>
      <c r="CF154" s="4" t="s">
        <v>5448</v>
      </c>
      <c r="CG154" s="4" t="s">
        <v>5448</v>
      </c>
      <c r="CH154" s="4" t="s">
        <v>5448</v>
      </c>
      <c r="CI154" s="4" t="s">
        <v>5448</v>
      </c>
      <c r="CJ154" s="4"/>
      <c r="CK154" s="4"/>
      <c r="CL154" s="4"/>
      <c r="CM154" s="4"/>
      <c r="CN154" s="4" t="s">
        <v>3172</v>
      </c>
      <c r="CO154" s="4"/>
      <c r="CP154" s="4"/>
      <c r="CQ154" s="4"/>
      <c r="CR154" s="4"/>
    </row>
    <row r="155" spans="1:96" ht="12.75">
      <c r="A155" s="4">
        <v>12</v>
      </c>
      <c r="B155" s="4">
        <v>119</v>
      </c>
      <c r="C155" s="4" t="s">
        <v>1331</v>
      </c>
      <c r="D155" s="4" t="s">
        <v>1332</v>
      </c>
      <c r="E155" s="4">
        <v>35000</v>
      </c>
      <c r="F155" s="4" t="s">
        <v>1333</v>
      </c>
      <c r="G155" s="4" t="s">
        <v>1336</v>
      </c>
      <c r="H155" s="4" t="s">
        <v>90</v>
      </c>
      <c r="I155" s="4" t="s">
        <v>70</v>
      </c>
      <c r="J155" s="4" t="s">
        <v>1162</v>
      </c>
      <c r="K155" s="4" t="s">
        <v>72</v>
      </c>
      <c r="L155" s="4" t="s">
        <v>72</v>
      </c>
      <c r="M155" s="4" t="s">
        <v>127</v>
      </c>
      <c r="N155" s="4" t="s">
        <v>127</v>
      </c>
      <c r="O155" s="4" t="s">
        <v>3491</v>
      </c>
      <c r="P155" s="4" t="s">
        <v>8796</v>
      </c>
      <c r="Q155" s="4" t="s">
        <v>8797</v>
      </c>
      <c r="R155" s="4" t="s">
        <v>8798</v>
      </c>
      <c r="S155" s="4" t="s">
        <v>8799</v>
      </c>
      <c r="T155" s="4" t="s">
        <v>8800</v>
      </c>
      <c r="U155" s="4" t="s">
        <v>112</v>
      </c>
      <c r="V155" s="4" t="s">
        <v>60</v>
      </c>
      <c r="W155" s="4" t="s">
        <v>75</v>
      </c>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t="s">
        <v>5448</v>
      </c>
      <c r="CF155" s="4" t="s">
        <v>5448</v>
      </c>
      <c r="CG155" s="4" t="s">
        <v>5448</v>
      </c>
      <c r="CH155" s="4" t="s">
        <v>5448</v>
      </c>
      <c r="CI155" s="4" t="s">
        <v>5448</v>
      </c>
      <c r="CJ155" s="4"/>
      <c r="CK155" s="4"/>
      <c r="CL155" s="4"/>
      <c r="CM155" s="4"/>
      <c r="CN155" s="4" t="s">
        <v>3172</v>
      </c>
      <c r="CO155" s="4"/>
      <c r="CP155" s="4"/>
      <c r="CQ155" s="4"/>
      <c r="CR155" s="4"/>
    </row>
    <row r="156" spans="1:96" ht="12.75">
      <c r="A156" s="4">
        <v>217</v>
      </c>
      <c r="B156" s="4">
        <v>9508</v>
      </c>
      <c r="C156" s="4" t="s">
        <v>8801</v>
      </c>
      <c r="D156" s="4" t="s">
        <v>8802</v>
      </c>
      <c r="E156" s="4">
        <v>7500</v>
      </c>
      <c r="F156" s="4" t="s">
        <v>2423</v>
      </c>
      <c r="G156" s="4" t="s">
        <v>8803</v>
      </c>
      <c r="H156" s="4" t="s">
        <v>90</v>
      </c>
      <c r="I156" s="4" t="s">
        <v>55</v>
      </c>
      <c r="J156" s="4" t="s">
        <v>91</v>
      </c>
      <c r="K156" s="4" t="s">
        <v>4283</v>
      </c>
      <c r="L156" s="4" t="s">
        <v>4283</v>
      </c>
      <c r="M156" s="4"/>
      <c r="N156" s="4"/>
      <c r="O156" s="4" t="s">
        <v>8804</v>
      </c>
      <c r="P156" s="4" t="s">
        <v>8805</v>
      </c>
      <c r="Q156" s="4" t="s">
        <v>8806</v>
      </c>
      <c r="R156" s="4" t="s">
        <v>8806</v>
      </c>
      <c r="S156" s="4" t="s">
        <v>8807</v>
      </c>
      <c r="T156" s="4" t="s">
        <v>3527</v>
      </c>
      <c r="U156" s="4"/>
      <c r="V156" s="4" t="s">
        <v>74</v>
      </c>
      <c r="W156" s="4" t="s">
        <v>61</v>
      </c>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t="s">
        <v>5448</v>
      </c>
      <c r="CF156" s="4" t="s">
        <v>5448</v>
      </c>
      <c r="CG156" s="4" t="s">
        <v>5448</v>
      </c>
      <c r="CH156" s="4" t="s">
        <v>5448</v>
      </c>
      <c r="CI156" s="4" t="s">
        <v>5448</v>
      </c>
      <c r="CJ156" s="4"/>
      <c r="CK156" s="4"/>
      <c r="CL156" s="4"/>
      <c r="CM156" s="4"/>
      <c r="CN156" s="4" t="s">
        <v>3172</v>
      </c>
      <c r="CO156" s="4"/>
      <c r="CP156" s="4"/>
      <c r="CQ156" s="4"/>
      <c r="CR156" s="4"/>
    </row>
    <row r="157" spans="1:96" ht="12.75">
      <c r="A157" s="4">
        <v>106</v>
      </c>
      <c r="B157" s="4">
        <v>8751</v>
      </c>
      <c r="C157" s="4" t="s">
        <v>449</v>
      </c>
      <c r="D157" s="4" t="s">
        <v>450</v>
      </c>
      <c r="E157" s="4">
        <v>74060</v>
      </c>
      <c r="F157" s="4" t="s">
        <v>451</v>
      </c>
      <c r="G157" s="4" t="s">
        <v>454</v>
      </c>
      <c r="H157" s="4" t="s">
        <v>69</v>
      </c>
      <c r="I157" s="4" t="s">
        <v>55</v>
      </c>
      <c r="J157" s="4" t="s">
        <v>434</v>
      </c>
      <c r="K157" s="4" t="s">
        <v>4353</v>
      </c>
      <c r="L157" s="4" t="s">
        <v>5155</v>
      </c>
      <c r="M157" s="4" t="s">
        <v>340</v>
      </c>
      <c r="N157" s="4" t="s">
        <v>137</v>
      </c>
      <c r="O157" s="4" t="s">
        <v>3034</v>
      </c>
      <c r="P157" s="4" t="s">
        <v>8808</v>
      </c>
      <c r="Q157" s="4" t="s">
        <v>8809</v>
      </c>
      <c r="R157" s="4" t="s">
        <v>8809</v>
      </c>
      <c r="S157" s="4" t="s">
        <v>3527</v>
      </c>
      <c r="T157" s="4" t="s">
        <v>3527</v>
      </c>
      <c r="U157" s="4" t="s">
        <v>59</v>
      </c>
      <c r="V157" s="4" t="s">
        <v>60</v>
      </c>
      <c r="W157" s="4" t="s">
        <v>75</v>
      </c>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t="s">
        <v>5541</v>
      </c>
      <c r="BT157" s="4" t="s">
        <v>3527</v>
      </c>
      <c r="BU157" s="4" t="s">
        <v>3527</v>
      </c>
      <c r="BV157" s="4"/>
      <c r="BW157" s="4"/>
      <c r="BX157" s="4"/>
      <c r="BY157" s="4" t="s">
        <v>5546</v>
      </c>
      <c r="BZ157" s="4" t="s">
        <v>3527</v>
      </c>
      <c r="CA157" s="4" t="s">
        <v>8810</v>
      </c>
      <c r="CB157" s="4" t="s">
        <v>5529</v>
      </c>
      <c r="CC157" s="4" t="s">
        <v>7703</v>
      </c>
      <c r="CD157" s="4" t="s">
        <v>7704</v>
      </c>
      <c r="CE157" s="4" t="s">
        <v>8132</v>
      </c>
      <c r="CF157" s="4" t="s">
        <v>5548</v>
      </c>
      <c r="CG157" s="4" t="s">
        <v>8811</v>
      </c>
      <c r="CH157" s="4" t="s">
        <v>5548</v>
      </c>
      <c r="CI157" s="4" t="s">
        <v>8812</v>
      </c>
      <c r="CJ157" s="4" t="s">
        <v>6620</v>
      </c>
      <c r="CK157" s="4"/>
      <c r="CL157" s="4"/>
      <c r="CM157" s="4"/>
      <c r="CN157" s="4" t="s">
        <v>3172</v>
      </c>
      <c r="CO157" s="4" t="s">
        <v>5551</v>
      </c>
      <c r="CP157" s="4"/>
      <c r="CQ157" s="4"/>
      <c r="CR157" s="4"/>
    </row>
    <row r="158" spans="1:96" ht="12.75">
      <c r="A158" s="4">
        <v>155</v>
      </c>
      <c r="B158" s="4">
        <v>9380</v>
      </c>
      <c r="C158" s="4" t="s">
        <v>8813</v>
      </c>
      <c r="D158" s="4" t="s">
        <v>8814</v>
      </c>
      <c r="E158" s="4">
        <v>6500</v>
      </c>
      <c r="F158" s="4" t="s">
        <v>8815</v>
      </c>
      <c r="G158" s="4" t="s">
        <v>8816</v>
      </c>
      <c r="H158" s="4" t="s">
        <v>90</v>
      </c>
      <c r="I158" s="4" t="s">
        <v>55</v>
      </c>
      <c r="J158" s="4" t="s">
        <v>91</v>
      </c>
      <c r="K158" s="4" t="s">
        <v>1</v>
      </c>
      <c r="L158" s="4" t="s">
        <v>5111</v>
      </c>
      <c r="M158" s="4" t="s">
        <v>111</v>
      </c>
      <c r="N158" s="4" t="s">
        <v>137</v>
      </c>
      <c r="O158" s="4" t="s">
        <v>8817</v>
      </c>
      <c r="P158" s="4" t="s">
        <v>8818</v>
      </c>
      <c r="Q158" s="4" t="s">
        <v>8819</v>
      </c>
      <c r="R158" s="4" t="s">
        <v>8819</v>
      </c>
      <c r="S158" s="4" t="s">
        <v>3527</v>
      </c>
      <c r="T158" s="4" t="s">
        <v>3527</v>
      </c>
      <c r="U158" s="4"/>
      <c r="V158" s="4" t="s">
        <v>74</v>
      </c>
      <c r="W158" s="4" t="s">
        <v>61</v>
      </c>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t="s">
        <v>5448</v>
      </c>
      <c r="CF158" s="4" t="s">
        <v>5448</v>
      </c>
      <c r="CG158" s="4" t="s">
        <v>5448</v>
      </c>
      <c r="CH158" s="4" t="s">
        <v>5448</v>
      </c>
      <c r="CI158" s="4" t="s">
        <v>5448</v>
      </c>
      <c r="CJ158" s="4"/>
      <c r="CK158" s="4"/>
      <c r="CL158" s="4"/>
      <c r="CM158" s="4"/>
      <c r="CN158" s="4" t="s">
        <v>3172</v>
      </c>
      <c r="CO158" s="4"/>
      <c r="CP158" s="4"/>
      <c r="CQ158" s="4"/>
      <c r="CR158" s="4"/>
    </row>
    <row r="159" spans="1:96" ht="12.75">
      <c r="A159" s="4">
        <v>363</v>
      </c>
      <c r="B159" s="4">
        <v>9737</v>
      </c>
      <c r="C159" s="4" t="s">
        <v>1229</v>
      </c>
      <c r="D159" s="4" t="s">
        <v>1230</v>
      </c>
      <c r="E159" s="4">
        <v>39000</v>
      </c>
      <c r="F159" s="4" t="s">
        <v>280</v>
      </c>
      <c r="G159" s="4" t="s">
        <v>1231</v>
      </c>
      <c r="H159" s="4" t="s">
        <v>69</v>
      </c>
      <c r="I159" s="4" t="s">
        <v>205</v>
      </c>
      <c r="J159" s="4" t="s">
        <v>1146</v>
      </c>
      <c r="K159" s="4" t="s">
        <v>72</v>
      </c>
      <c r="L159" s="4" t="s">
        <v>72</v>
      </c>
      <c r="M159" s="4" t="s">
        <v>468</v>
      </c>
      <c r="N159" s="4" t="s">
        <v>127</v>
      </c>
      <c r="O159" s="4" t="s">
        <v>3506</v>
      </c>
      <c r="P159" s="4" t="s">
        <v>8820</v>
      </c>
      <c r="Q159" s="4" t="s">
        <v>8821</v>
      </c>
      <c r="R159" s="4" t="s">
        <v>8821</v>
      </c>
      <c r="S159" s="4" t="s">
        <v>3527</v>
      </c>
      <c r="T159" s="4" t="s">
        <v>3527</v>
      </c>
      <c r="U159" s="4" t="s">
        <v>112</v>
      </c>
      <c r="V159" s="4" t="s">
        <v>60</v>
      </c>
      <c r="W159" s="4" t="s">
        <v>75</v>
      </c>
      <c r="X159" s="4"/>
      <c r="Y159" s="4"/>
      <c r="Z159" s="4"/>
      <c r="AA159" s="4"/>
      <c r="AB159" s="4"/>
      <c r="AC159" s="4"/>
      <c r="AD159" s="4"/>
      <c r="AE159" s="4"/>
      <c r="AF159" s="4"/>
      <c r="AG159" s="4"/>
      <c r="AH159" s="4"/>
      <c r="AI159" s="4"/>
      <c r="AJ159" s="4" t="s">
        <v>5818</v>
      </c>
      <c r="AK159" s="4" t="s">
        <v>8822</v>
      </c>
      <c r="AL159" s="4" t="s">
        <v>8823</v>
      </c>
      <c r="AM159" s="4" t="s">
        <v>4583</v>
      </c>
      <c r="AN159" s="4"/>
      <c r="AO159" s="4"/>
      <c r="AP159" s="4"/>
      <c r="AQ159" s="4"/>
      <c r="AR159" s="4" t="s">
        <v>6393</v>
      </c>
      <c r="AS159" s="4" t="s">
        <v>8824</v>
      </c>
      <c r="AT159" s="4" t="s">
        <v>8825</v>
      </c>
      <c r="AU159" s="4" t="s">
        <v>4583</v>
      </c>
      <c r="AV159" s="4"/>
      <c r="AW159" s="4"/>
      <c r="AX159" s="4"/>
      <c r="AY159" s="4"/>
      <c r="AZ159" s="4"/>
      <c r="BA159" s="4"/>
      <c r="BB159" s="4"/>
      <c r="BC159" s="4" t="s">
        <v>5529</v>
      </c>
      <c r="BD159" s="4" t="s">
        <v>8826</v>
      </c>
      <c r="BE159" s="4" t="s">
        <v>8827</v>
      </c>
      <c r="BF159" s="4" t="s">
        <v>5572</v>
      </c>
      <c r="BG159" s="4" t="s">
        <v>280</v>
      </c>
      <c r="BH159" s="4" t="s">
        <v>8828</v>
      </c>
      <c r="BI159" s="4" t="s">
        <v>5574</v>
      </c>
      <c r="BJ159" s="4" t="s">
        <v>5575</v>
      </c>
      <c r="BK159" s="4" t="s">
        <v>5576</v>
      </c>
      <c r="BL159" s="4" t="s">
        <v>5577</v>
      </c>
      <c r="BM159" s="4" t="s">
        <v>8829</v>
      </c>
      <c r="BN159" s="4" t="s">
        <v>8830</v>
      </c>
      <c r="BO159" s="4" t="s">
        <v>4583</v>
      </c>
      <c r="BP159" s="4"/>
      <c r="BQ159" s="4"/>
      <c r="BR159" s="4"/>
      <c r="BS159" s="4" t="s">
        <v>5541</v>
      </c>
      <c r="BT159" s="4" t="s">
        <v>3527</v>
      </c>
      <c r="BU159" s="4" t="s">
        <v>3527</v>
      </c>
      <c r="BV159" s="4"/>
      <c r="BW159" s="4"/>
      <c r="BX159" s="4"/>
      <c r="BY159" s="4" t="s">
        <v>5546</v>
      </c>
      <c r="BZ159" s="4" t="s">
        <v>3527</v>
      </c>
      <c r="CA159" s="4" t="s">
        <v>5448</v>
      </c>
      <c r="CB159" s="4"/>
      <c r="CC159" s="4"/>
      <c r="CD159" s="4"/>
      <c r="CE159" s="4" t="s">
        <v>8132</v>
      </c>
      <c r="CF159" s="4" t="s">
        <v>5548</v>
      </c>
      <c r="CG159" s="4" t="s">
        <v>1229</v>
      </c>
      <c r="CH159" s="4" t="s">
        <v>5548</v>
      </c>
      <c r="CI159" s="4" t="s">
        <v>8831</v>
      </c>
      <c r="CJ159" s="4"/>
      <c r="CK159" s="4" t="s">
        <v>8829</v>
      </c>
      <c r="CL159" s="4" t="s">
        <v>8832</v>
      </c>
      <c r="CM159" s="4" t="s">
        <v>8833</v>
      </c>
      <c r="CN159" s="4" t="s">
        <v>8834</v>
      </c>
      <c r="CO159" s="4" t="s">
        <v>8835</v>
      </c>
      <c r="CP159" s="4" t="s">
        <v>3527</v>
      </c>
      <c r="CQ159" s="4" t="s">
        <v>3527</v>
      </c>
      <c r="CR159" s="4" t="s">
        <v>3527</v>
      </c>
    </row>
    <row r="160" spans="1:96" ht="12.75">
      <c r="A160" s="4">
        <v>326</v>
      </c>
      <c r="B160" s="4">
        <v>9665</v>
      </c>
      <c r="C160" s="4" t="s">
        <v>2149</v>
      </c>
      <c r="D160" s="4" t="s">
        <v>2150</v>
      </c>
      <c r="E160" s="4">
        <v>12900</v>
      </c>
      <c r="F160" s="4" t="s">
        <v>493</v>
      </c>
      <c r="G160" s="4" t="s">
        <v>2151</v>
      </c>
      <c r="H160" s="4" t="s">
        <v>259</v>
      </c>
      <c r="I160" s="4" t="s">
        <v>55</v>
      </c>
      <c r="J160" s="4" t="s">
        <v>91</v>
      </c>
      <c r="K160" s="4" t="s">
        <v>166</v>
      </c>
      <c r="L160" s="4" t="s">
        <v>5150</v>
      </c>
      <c r="M160" s="4" t="s">
        <v>340</v>
      </c>
      <c r="N160" s="4" t="s">
        <v>137</v>
      </c>
      <c r="O160" s="4" t="s">
        <v>3289</v>
      </c>
      <c r="P160" s="4" t="s">
        <v>8836</v>
      </c>
      <c r="Q160" s="4" t="s">
        <v>8837</v>
      </c>
      <c r="R160" s="4" t="s">
        <v>8837</v>
      </c>
      <c r="S160" s="4" t="s">
        <v>8838</v>
      </c>
      <c r="T160" s="4" t="s">
        <v>3527</v>
      </c>
      <c r="U160" s="4" t="s">
        <v>59</v>
      </c>
      <c r="V160" s="4" t="s">
        <v>60</v>
      </c>
      <c r="W160" s="4" t="s">
        <v>61</v>
      </c>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t="s">
        <v>5448</v>
      </c>
      <c r="CF160" s="4" t="s">
        <v>5448</v>
      </c>
      <c r="CG160" s="4" t="s">
        <v>5448</v>
      </c>
      <c r="CH160" s="4" t="s">
        <v>5448</v>
      </c>
      <c r="CI160" s="4" t="s">
        <v>5448</v>
      </c>
      <c r="CJ160" s="4"/>
      <c r="CK160" s="4"/>
      <c r="CL160" s="4"/>
      <c r="CM160" s="4"/>
      <c r="CN160" s="4" t="s">
        <v>3172</v>
      </c>
      <c r="CO160" s="4"/>
      <c r="CP160" s="4"/>
      <c r="CQ160" s="4"/>
      <c r="CR160" s="4"/>
    </row>
    <row r="161" spans="1:96" ht="12.75">
      <c r="A161" s="4">
        <v>366</v>
      </c>
      <c r="B161" s="4">
        <v>9740</v>
      </c>
      <c r="C161" s="4" t="s">
        <v>8839</v>
      </c>
      <c r="D161" s="4" t="s">
        <v>8840</v>
      </c>
      <c r="E161" s="4">
        <v>24000</v>
      </c>
      <c r="F161" s="4" t="s">
        <v>1908</v>
      </c>
      <c r="G161" s="4" t="s">
        <v>8841</v>
      </c>
      <c r="H161" s="4" t="s">
        <v>146</v>
      </c>
      <c r="I161" s="4" t="s">
        <v>935</v>
      </c>
      <c r="J161" s="4" t="s">
        <v>1449</v>
      </c>
      <c r="K161" s="4" t="s">
        <v>935</v>
      </c>
      <c r="L161" s="4" t="s">
        <v>72</v>
      </c>
      <c r="M161" s="4" t="s">
        <v>3545</v>
      </c>
      <c r="N161" s="4" t="s">
        <v>3546</v>
      </c>
      <c r="O161" s="4" t="s">
        <v>8842</v>
      </c>
      <c r="P161" s="4" t="s">
        <v>8843</v>
      </c>
      <c r="Q161" s="4" t="s">
        <v>8844</v>
      </c>
      <c r="R161" s="4" t="s">
        <v>8844</v>
      </c>
      <c r="S161" s="4" t="s">
        <v>3527</v>
      </c>
      <c r="T161" s="4" t="s">
        <v>3527</v>
      </c>
      <c r="U161" s="4"/>
      <c r="V161" s="4" t="s">
        <v>5105</v>
      </c>
      <c r="W161" s="4" t="s">
        <v>75</v>
      </c>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t="s">
        <v>5575</v>
      </c>
      <c r="BK161" s="4" t="s">
        <v>5576</v>
      </c>
      <c r="BL161" s="4" t="s">
        <v>5577</v>
      </c>
      <c r="BM161" s="4"/>
      <c r="BN161" s="4"/>
      <c r="BO161" s="4"/>
      <c r="BP161" s="4"/>
      <c r="BQ161" s="4"/>
      <c r="BR161" s="4"/>
      <c r="BS161" s="4"/>
      <c r="BT161" s="4"/>
      <c r="BU161" s="4"/>
      <c r="BV161" s="4"/>
      <c r="BW161" s="4"/>
      <c r="BX161" s="4"/>
      <c r="BY161" s="4"/>
      <c r="BZ161" s="4"/>
      <c r="CA161" s="4"/>
      <c r="CB161" s="4"/>
      <c r="CC161" s="4"/>
      <c r="CD161" s="4"/>
      <c r="CE161" s="4" t="s">
        <v>5448</v>
      </c>
      <c r="CF161" s="4" t="s">
        <v>5448</v>
      </c>
      <c r="CG161" s="4" t="s">
        <v>5448</v>
      </c>
      <c r="CH161" s="4" t="s">
        <v>5448</v>
      </c>
      <c r="CI161" s="4" t="s">
        <v>5448</v>
      </c>
      <c r="CJ161" s="4"/>
      <c r="CK161" s="4"/>
      <c r="CL161" s="4"/>
      <c r="CM161" s="4"/>
      <c r="CN161" s="4" t="s">
        <v>3172</v>
      </c>
      <c r="CO161" s="4"/>
      <c r="CP161" s="4"/>
      <c r="CQ161" s="4"/>
      <c r="CR161" s="4"/>
    </row>
    <row r="162" spans="1:96" ht="12.75">
      <c r="A162" s="4">
        <v>66</v>
      </c>
      <c r="B162" s="4">
        <v>7227</v>
      </c>
      <c r="C162" s="4" t="s">
        <v>2113</v>
      </c>
      <c r="D162" s="4" t="s">
        <v>2114</v>
      </c>
      <c r="E162" s="4">
        <v>13226</v>
      </c>
      <c r="F162" s="4" t="s">
        <v>2115</v>
      </c>
      <c r="G162" s="4" t="s">
        <v>2117</v>
      </c>
      <c r="H162" s="4" t="s">
        <v>90</v>
      </c>
      <c r="I162" s="4" t="s">
        <v>55</v>
      </c>
      <c r="J162" s="4" t="s">
        <v>91</v>
      </c>
      <c r="K162" s="4" t="s">
        <v>4283</v>
      </c>
      <c r="L162" s="4" t="s">
        <v>4283</v>
      </c>
      <c r="M162" s="4" t="s">
        <v>93</v>
      </c>
      <c r="N162" s="4" t="s">
        <v>137</v>
      </c>
      <c r="O162" s="4" t="s">
        <v>3323</v>
      </c>
      <c r="P162" s="4" t="s">
        <v>8845</v>
      </c>
      <c r="Q162" s="4" t="s">
        <v>8846</v>
      </c>
      <c r="R162" s="4" t="s">
        <v>8846</v>
      </c>
      <c r="S162" s="4" t="s">
        <v>3527</v>
      </c>
      <c r="T162" s="4" t="s">
        <v>3527</v>
      </c>
      <c r="U162" s="4" t="s">
        <v>59</v>
      </c>
      <c r="V162" s="4" t="s">
        <v>60</v>
      </c>
      <c r="W162" s="4" t="s">
        <v>61</v>
      </c>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t="s">
        <v>5448</v>
      </c>
      <c r="CF162" s="4" t="s">
        <v>5448</v>
      </c>
      <c r="CG162" s="4" t="s">
        <v>5448</v>
      </c>
      <c r="CH162" s="4" t="s">
        <v>5448</v>
      </c>
      <c r="CI162" s="4" t="s">
        <v>5448</v>
      </c>
      <c r="CJ162" s="4"/>
      <c r="CK162" s="4"/>
      <c r="CL162" s="4"/>
      <c r="CM162" s="4"/>
      <c r="CN162" s="4" t="s">
        <v>3172</v>
      </c>
      <c r="CO162" s="4"/>
      <c r="CP162" s="4"/>
      <c r="CQ162" s="4"/>
      <c r="CR162" s="4"/>
    </row>
    <row r="163" spans="1:96" ht="12.75">
      <c r="A163" s="4">
        <v>611</v>
      </c>
      <c r="B163" s="4">
        <v>10140</v>
      </c>
      <c r="C163" s="4" t="s">
        <v>8847</v>
      </c>
      <c r="D163" s="4" t="s">
        <v>8848</v>
      </c>
      <c r="E163" s="4">
        <v>10000</v>
      </c>
      <c r="F163" s="4" t="s">
        <v>2747</v>
      </c>
      <c r="G163" s="4" t="s">
        <v>8849</v>
      </c>
      <c r="H163" s="4" t="s">
        <v>90</v>
      </c>
      <c r="I163" s="4" t="s">
        <v>55</v>
      </c>
      <c r="J163" s="4" t="s">
        <v>91</v>
      </c>
      <c r="K163" s="4" t="s">
        <v>4283</v>
      </c>
      <c r="L163" s="4" t="s">
        <v>4283</v>
      </c>
      <c r="M163" s="4" t="s">
        <v>93</v>
      </c>
      <c r="N163" s="4" t="s">
        <v>137</v>
      </c>
      <c r="O163" s="4" t="s">
        <v>8850</v>
      </c>
      <c r="P163" s="4" t="s">
        <v>8851</v>
      </c>
      <c r="Q163" s="4" t="s">
        <v>8852</v>
      </c>
      <c r="R163" s="4" t="s">
        <v>8852</v>
      </c>
      <c r="S163" s="4" t="s">
        <v>3527</v>
      </c>
      <c r="T163" s="4" t="s">
        <v>3527</v>
      </c>
      <c r="U163" s="4"/>
      <c r="V163" s="4" t="s">
        <v>74</v>
      </c>
      <c r="W163" s="4" t="s">
        <v>61</v>
      </c>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t="s">
        <v>5448</v>
      </c>
      <c r="CF163" s="4" t="s">
        <v>5448</v>
      </c>
      <c r="CG163" s="4" t="s">
        <v>5448</v>
      </c>
      <c r="CH163" s="4" t="s">
        <v>5448</v>
      </c>
      <c r="CI163" s="4" t="s">
        <v>5448</v>
      </c>
      <c r="CJ163" s="4"/>
      <c r="CK163" s="4"/>
      <c r="CL163" s="4"/>
      <c r="CM163" s="4"/>
      <c r="CN163" s="4" t="s">
        <v>3172</v>
      </c>
      <c r="CO163" s="4"/>
      <c r="CP163" s="4"/>
      <c r="CQ163" s="4"/>
      <c r="CR163" s="4"/>
    </row>
    <row r="164" spans="1:96" ht="12.75">
      <c r="A164" s="4">
        <v>41</v>
      </c>
      <c r="B164" s="4">
        <v>6026</v>
      </c>
      <c r="C164" s="4" t="s">
        <v>1885</v>
      </c>
      <c r="D164" s="4" t="s">
        <v>1886</v>
      </c>
      <c r="E164" s="4">
        <v>19460</v>
      </c>
      <c r="F164" s="4" t="s">
        <v>1887</v>
      </c>
      <c r="G164" s="4" t="s">
        <v>1890</v>
      </c>
      <c r="H164" s="4" t="s">
        <v>90</v>
      </c>
      <c r="I164" s="4" t="s">
        <v>1193</v>
      </c>
      <c r="J164" s="4" t="s">
        <v>1366</v>
      </c>
      <c r="K164" s="4" t="s">
        <v>72</v>
      </c>
      <c r="L164" s="4" t="s">
        <v>72</v>
      </c>
      <c r="M164" s="4" t="s">
        <v>1170</v>
      </c>
      <c r="N164" s="4" t="s">
        <v>137</v>
      </c>
      <c r="O164" s="4" t="s">
        <v>3495</v>
      </c>
      <c r="P164" s="4" t="s">
        <v>8853</v>
      </c>
      <c r="Q164" s="4" t="s">
        <v>8854</v>
      </c>
      <c r="R164" s="4" t="s">
        <v>8854</v>
      </c>
      <c r="S164" s="4" t="s">
        <v>8855</v>
      </c>
      <c r="T164" s="4" t="s">
        <v>8856</v>
      </c>
      <c r="U164" s="4" t="s">
        <v>112</v>
      </c>
      <c r="V164" s="4" t="s">
        <v>60</v>
      </c>
      <c r="W164" s="4" t="s">
        <v>75</v>
      </c>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t="s">
        <v>5448</v>
      </c>
      <c r="CF164" s="4" t="s">
        <v>5448</v>
      </c>
      <c r="CG164" s="4" t="s">
        <v>5448</v>
      </c>
      <c r="CH164" s="4" t="s">
        <v>5448</v>
      </c>
      <c r="CI164" s="4" t="s">
        <v>5448</v>
      </c>
      <c r="CJ164" s="4"/>
      <c r="CK164" s="4"/>
      <c r="CL164" s="4"/>
      <c r="CM164" s="4"/>
      <c r="CN164" s="4" t="s">
        <v>3172</v>
      </c>
      <c r="CO164" s="4"/>
      <c r="CP164" s="4"/>
      <c r="CQ164" s="4"/>
      <c r="CR164" s="4"/>
    </row>
    <row r="165" spans="1:96" ht="12.75">
      <c r="A165" s="4">
        <v>666</v>
      </c>
      <c r="B165" s="4">
        <v>10201</v>
      </c>
      <c r="C165" s="4" t="s">
        <v>2978</v>
      </c>
      <c r="D165" s="4" t="s">
        <v>2979</v>
      </c>
      <c r="E165" s="4">
        <v>7500</v>
      </c>
      <c r="F165" s="4" t="s">
        <v>2980</v>
      </c>
      <c r="G165" s="4" t="s">
        <v>2982</v>
      </c>
      <c r="H165" s="4" t="s">
        <v>90</v>
      </c>
      <c r="I165" s="4" t="s">
        <v>55</v>
      </c>
      <c r="J165" s="4" t="s">
        <v>91</v>
      </c>
      <c r="K165" s="4" t="s">
        <v>1</v>
      </c>
      <c r="L165" s="4" t="s">
        <v>5111</v>
      </c>
      <c r="M165" s="4" t="s">
        <v>111</v>
      </c>
      <c r="N165" s="4" t="s">
        <v>137</v>
      </c>
      <c r="O165" s="4" t="s">
        <v>3794</v>
      </c>
      <c r="P165" s="4" t="s">
        <v>8857</v>
      </c>
      <c r="Q165" s="4" t="s">
        <v>8858</v>
      </c>
      <c r="R165" s="4" t="s">
        <v>8858</v>
      </c>
      <c r="S165" s="4" t="s">
        <v>3527</v>
      </c>
      <c r="T165" s="4" t="s">
        <v>3527</v>
      </c>
      <c r="U165" s="4" t="s">
        <v>2058</v>
      </c>
      <c r="V165" s="4" t="s">
        <v>74</v>
      </c>
      <c r="W165" s="4" t="s">
        <v>61</v>
      </c>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t="s">
        <v>5448</v>
      </c>
      <c r="CF165" s="4" t="s">
        <v>5448</v>
      </c>
      <c r="CG165" s="4" t="s">
        <v>5448</v>
      </c>
      <c r="CH165" s="4" t="s">
        <v>5448</v>
      </c>
      <c r="CI165" s="4" t="s">
        <v>5448</v>
      </c>
      <c r="CJ165" s="4"/>
      <c r="CK165" s="4"/>
      <c r="CL165" s="4"/>
      <c r="CM165" s="4"/>
      <c r="CN165" s="4" t="s">
        <v>3172</v>
      </c>
      <c r="CO165" s="4"/>
      <c r="CP165" s="4"/>
      <c r="CQ165" s="4"/>
      <c r="CR165" s="4"/>
    </row>
    <row r="166" spans="1:96" ht="12.75">
      <c r="A166" s="4">
        <v>633</v>
      </c>
      <c r="B166" s="4">
        <v>10164</v>
      </c>
      <c r="C166" s="4" t="s">
        <v>2537</v>
      </c>
      <c r="D166" s="4" t="s">
        <v>2538</v>
      </c>
      <c r="E166" s="4">
        <v>10000</v>
      </c>
      <c r="F166" s="4" t="s">
        <v>2053</v>
      </c>
      <c r="G166" s="4" t="s">
        <v>2539</v>
      </c>
      <c r="H166" s="4" t="s">
        <v>259</v>
      </c>
      <c r="I166" s="4" t="s">
        <v>1193</v>
      </c>
      <c r="J166" s="4" t="s">
        <v>2087</v>
      </c>
      <c r="K166" s="4" t="s">
        <v>2540</v>
      </c>
      <c r="L166" s="4" t="s">
        <v>2540</v>
      </c>
      <c r="M166" s="4" t="s">
        <v>340</v>
      </c>
      <c r="N166" s="4" t="s">
        <v>137</v>
      </c>
      <c r="O166" s="4" t="s">
        <v>3796</v>
      </c>
      <c r="P166" s="4" t="s">
        <v>8859</v>
      </c>
      <c r="Q166" s="4" t="s">
        <v>8860</v>
      </c>
      <c r="R166" s="4" t="s">
        <v>8860</v>
      </c>
      <c r="S166" s="4" t="s">
        <v>3527</v>
      </c>
      <c r="T166" s="4" t="s">
        <v>3527</v>
      </c>
      <c r="U166" s="4"/>
      <c r="V166" s="4" t="s">
        <v>74</v>
      </c>
      <c r="W166" s="4" t="s">
        <v>75</v>
      </c>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t="s">
        <v>5448</v>
      </c>
      <c r="CF166" s="4" t="s">
        <v>5448</v>
      </c>
      <c r="CG166" s="4" t="s">
        <v>5448</v>
      </c>
      <c r="CH166" s="4" t="s">
        <v>5448</v>
      </c>
      <c r="CI166" s="4" t="s">
        <v>5448</v>
      </c>
      <c r="CJ166" s="4"/>
      <c r="CK166" s="4"/>
      <c r="CL166" s="4"/>
      <c r="CM166" s="4"/>
      <c r="CN166" s="4" t="s">
        <v>3172</v>
      </c>
      <c r="CO166" s="4"/>
      <c r="CP166" s="4"/>
      <c r="CQ166" s="4"/>
      <c r="CR166" s="4"/>
    </row>
    <row r="167" spans="1:96" ht="12.75">
      <c r="A167" s="4">
        <v>56</v>
      </c>
      <c r="B167" s="4">
        <v>6940</v>
      </c>
      <c r="C167" s="4" t="s">
        <v>1062</v>
      </c>
      <c r="D167" s="4" t="s">
        <v>1063</v>
      </c>
      <c r="E167" s="4">
        <v>43595</v>
      </c>
      <c r="F167" s="4" t="s">
        <v>1064</v>
      </c>
      <c r="G167" s="4" t="s">
        <v>1067</v>
      </c>
      <c r="H167" s="4" t="s">
        <v>69</v>
      </c>
      <c r="I167" s="4" t="s">
        <v>55</v>
      </c>
      <c r="J167" s="4" t="s">
        <v>206</v>
      </c>
      <c r="K167" s="4" t="s">
        <v>1</v>
      </c>
      <c r="L167" s="4" t="s">
        <v>4259</v>
      </c>
      <c r="M167" s="4" t="s">
        <v>79</v>
      </c>
      <c r="N167" s="4" t="s">
        <v>137</v>
      </c>
      <c r="O167" s="4" t="s">
        <v>3238</v>
      </c>
      <c r="P167" s="4" t="s">
        <v>8861</v>
      </c>
      <c r="Q167" s="4" t="s">
        <v>8862</v>
      </c>
      <c r="R167" s="4" t="s">
        <v>8863</v>
      </c>
      <c r="S167" s="4" t="s">
        <v>8864</v>
      </c>
      <c r="T167" s="4" t="s">
        <v>8865</v>
      </c>
      <c r="U167" s="4" t="s">
        <v>1068</v>
      </c>
      <c r="V167" s="4" t="s">
        <v>60</v>
      </c>
      <c r="W167" s="4" t="s">
        <v>61</v>
      </c>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t="s">
        <v>5541</v>
      </c>
      <c r="BT167" s="4" t="s">
        <v>3527</v>
      </c>
      <c r="BU167" s="4" t="s">
        <v>8866</v>
      </c>
      <c r="BV167" s="4" t="s">
        <v>5529</v>
      </c>
      <c r="BW167" s="4" t="s">
        <v>8131</v>
      </c>
      <c r="BX167" s="4" t="s">
        <v>7704</v>
      </c>
      <c r="BY167" s="4" t="s">
        <v>5546</v>
      </c>
      <c r="BZ167" s="4" t="s">
        <v>3527</v>
      </c>
      <c r="CA167" s="4" t="s">
        <v>5448</v>
      </c>
      <c r="CB167" s="4"/>
      <c r="CC167" s="4"/>
      <c r="CD167" s="4"/>
      <c r="CE167" s="4" t="s">
        <v>8132</v>
      </c>
      <c r="CF167" s="4" t="s">
        <v>5548</v>
      </c>
      <c r="CG167" s="4" t="s">
        <v>8867</v>
      </c>
      <c r="CH167" s="4" t="s">
        <v>5548</v>
      </c>
      <c r="CI167" s="4" t="s">
        <v>8685</v>
      </c>
      <c r="CJ167" s="4" t="s">
        <v>8868</v>
      </c>
      <c r="CK167" s="4"/>
      <c r="CL167" s="4"/>
      <c r="CM167" s="4"/>
      <c r="CN167" s="4" t="s">
        <v>3172</v>
      </c>
      <c r="CO167" s="4" t="s">
        <v>5799</v>
      </c>
      <c r="CP167" s="4"/>
      <c r="CQ167" s="4"/>
      <c r="CR167" s="4"/>
    </row>
    <row r="168" spans="1:96" ht="12.75">
      <c r="A168" s="4">
        <v>81</v>
      </c>
      <c r="B168" s="4">
        <v>8025</v>
      </c>
      <c r="C168" s="4" t="s">
        <v>2001</v>
      </c>
      <c r="D168" s="4" t="s">
        <v>2002</v>
      </c>
      <c r="E168" s="4">
        <v>16080</v>
      </c>
      <c r="F168" s="4" t="s">
        <v>2003</v>
      </c>
      <c r="G168" s="4" t="s">
        <v>2005</v>
      </c>
      <c r="H168" s="4" t="s">
        <v>259</v>
      </c>
      <c r="I168" s="4" t="s">
        <v>55</v>
      </c>
      <c r="J168" s="4" t="s">
        <v>91</v>
      </c>
      <c r="K168" s="4" t="s">
        <v>166</v>
      </c>
      <c r="L168" s="4" t="s">
        <v>5150</v>
      </c>
      <c r="M168" s="4" t="s">
        <v>1410</v>
      </c>
      <c r="N168" s="4" t="s">
        <v>137</v>
      </c>
      <c r="O168" s="4" t="s">
        <v>3266</v>
      </c>
      <c r="P168" s="4" t="s">
        <v>8869</v>
      </c>
      <c r="Q168" s="4" t="s">
        <v>8870</v>
      </c>
      <c r="R168" s="4" t="s">
        <v>8870</v>
      </c>
      <c r="S168" s="4" t="s">
        <v>3527</v>
      </c>
      <c r="T168" s="4" t="s">
        <v>3527</v>
      </c>
      <c r="U168" s="4" t="s">
        <v>112</v>
      </c>
      <c r="V168" s="4" t="s">
        <v>60</v>
      </c>
      <c r="W168" s="4" t="s">
        <v>61</v>
      </c>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t="s">
        <v>5526</v>
      </c>
      <c r="BK168" s="4" t="s">
        <v>5639</v>
      </c>
      <c r="BL168" s="4" t="s">
        <v>5640</v>
      </c>
      <c r="BM168" s="4"/>
      <c r="BN168" s="4"/>
      <c r="BO168" s="4"/>
      <c r="BP168" s="4"/>
      <c r="BQ168" s="4"/>
      <c r="BR168" s="4"/>
      <c r="BS168" s="4"/>
      <c r="BT168" s="4"/>
      <c r="BU168" s="4"/>
      <c r="BV168" s="4"/>
      <c r="BW168" s="4"/>
      <c r="BX168" s="4"/>
      <c r="BY168" s="4"/>
      <c r="BZ168" s="4"/>
      <c r="CA168" s="4"/>
      <c r="CB168" s="4"/>
      <c r="CC168" s="4"/>
      <c r="CD168" s="4"/>
      <c r="CE168" s="4" t="s">
        <v>5448</v>
      </c>
      <c r="CF168" s="4" t="s">
        <v>5448</v>
      </c>
      <c r="CG168" s="4" t="s">
        <v>5448</v>
      </c>
      <c r="CH168" s="4" t="s">
        <v>5448</v>
      </c>
      <c r="CI168" s="4" t="s">
        <v>5448</v>
      </c>
      <c r="CJ168" s="4"/>
      <c r="CK168" s="4"/>
      <c r="CL168" s="4"/>
      <c r="CM168" s="4"/>
      <c r="CN168" s="4" t="s">
        <v>3172</v>
      </c>
      <c r="CO168" s="4"/>
      <c r="CP168" s="4"/>
      <c r="CQ168" s="4"/>
      <c r="CR168" s="4"/>
    </row>
    <row r="169" spans="1:96" ht="12.75">
      <c r="A169" s="4">
        <v>343</v>
      </c>
      <c r="B169" s="4">
        <v>9702</v>
      </c>
      <c r="C169" s="4" t="s">
        <v>1733</v>
      </c>
      <c r="D169" s="4" t="s">
        <v>1734</v>
      </c>
      <c r="E169" s="4">
        <v>23000</v>
      </c>
      <c r="F169" s="4" t="s">
        <v>1730</v>
      </c>
      <c r="G169" s="4" t="s">
        <v>1494</v>
      </c>
      <c r="H169" s="4" t="s">
        <v>146</v>
      </c>
      <c r="I169" s="4" t="s">
        <v>935</v>
      </c>
      <c r="J169" s="4" t="s">
        <v>1449</v>
      </c>
      <c r="K169" s="4" t="s">
        <v>935</v>
      </c>
      <c r="L169" s="4" t="s">
        <v>72</v>
      </c>
      <c r="M169" s="4" t="s">
        <v>426</v>
      </c>
      <c r="N169" s="4" t="s">
        <v>167</v>
      </c>
      <c r="O169" s="4" t="s">
        <v>3515</v>
      </c>
      <c r="P169" s="4" t="s">
        <v>8871</v>
      </c>
      <c r="Q169" s="4" t="s">
        <v>8872</v>
      </c>
      <c r="R169" s="4" t="s">
        <v>8872</v>
      </c>
      <c r="S169" s="4" t="s">
        <v>3527</v>
      </c>
      <c r="T169" s="4" t="s">
        <v>3527</v>
      </c>
      <c r="U169" s="4" t="s">
        <v>59</v>
      </c>
      <c r="V169" s="4" t="s">
        <v>60</v>
      </c>
      <c r="W169" s="4" t="s">
        <v>75</v>
      </c>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t="s">
        <v>5572</v>
      </c>
      <c r="BG169" s="4" t="s">
        <v>1730</v>
      </c>
      <c r="BH169" s="4" t="s">
        <v>8873</v>
      </c>
      <c r="BI169" s="4" t="s">
        <v>5574</v>
      </c>
      <c r="BJ169" s="4" t="s">
        <v>5575</v>
      </c>
      <c r="BK169" s="4" t="s">
        <v>5576</v>
      </c>
      <c r="BL169" s="4" t="s">
        <v>5577</v>
      </c>
      <c r="BM169" s="4"/>
      <c r="BN169" s="4"/>
      <c r="BO169" s="4"/>
      <c r="BP169" s="4"/>
      <c r="BQ169" s="4"/>
      <c r="BR169" s="4"/>
      <c r="BS169" s="4" t="s">
        <v>5541</v>
      </c>
      <c r="BT169" s="4" t="s">
        <v>3527</v>
      </c>
      <c r="BU169" s="4" t="s">
        <v>3527</v>
      </c>
      <c r="BV169" s="4"/>
      <c r="BW169" s="4"/>
      <c r="BX169" s="4"/>
      <c r="BY169" s="4" t="s">
        <v>5546</v>
      </c>
      <c r="BZ169" s="4" t="s">
        <v>3527</v>
      </c>
      <c r="CA169" s="4" t="s">
        <v>5448</v>
      </c>
      <c r="CB169" s="4"/>
      <c r="CC169" s="4"/>
      <c r="CD169" s="4"/>
      <c r="CE169" s="4" t="s">
        <v>8132</v>
      </c>
      <c r="CF169" s="4" t="s">
        <v>5548</v>
      </c>
      <c r="CG169" s="4" t="s">
        <v>5448</v>
      </c>
      <c r="CH169" s="4" t="s">
        <v>5448</v>
      </c>
      <c r="CI169" s="4" t="s">
        <v>5448</v>
      </c>
      <c r="CJ169" s="4"/>
      <c r="CK169" s="4"/>
      <c r="CL169" s="4"/>
      <c r="CM169" s="4"/>
      <c r="CN169" s="4" t="s">
        <v>3172</v>
      </c>
      <c r="CO169" s="4"/>
      <c r="CP169" s="4"/>
      <c r="CQ169" s="4"/>
      <c r="CR169" s="4"/>
    </row>
    <row r="170" spans="1:96" ht="12.75">
      <c r="A170" s="4">
        <v>377</v>
      </c>
      <c r="B170" s="4">
        <v>9770</v>
      </c>
      <c r="C170" s="4" t="s">
        <v>2155</v>
      </c>
      <c r="D170" s="4" t="s">
        <v>2156</v>
      </c>
      <c r="E170" s="4">
        <v>12840</v>
      </c>
      <c r="F170" s="4" t="s">
        <v>442</v>
      </c>
      <c r="G170" s="4" t="s">
        <v>2157</v>
      </c>
      <c r="H170" s="4" t="s">
        <v>69</v>
      </c>
      <c r="I170" s="4" t="s">
        <v>55</v>
      </c>
      <c r="J170" s="4" t="s">
        <v>2158</v>
      </c>
      <c r="K170" s="4" t="s">
        <v>1</v>
      </c>
      <c r="L170" s="4" t="s">
        <v>4259</v>
      </c>
      <c r="M170" s="4" t="s">
        <v>1512</v>
      </c>
      <c r="N170" s="4" t="s">
        <v>137</v>
      </c>
      <c r="O170" s="4" t="s">
        <v>3213</v>
      </c>
      <c r="P170" s="4" t="s">
        <v>8874</v>
      </c>
      <c r="Q170" s="4" t="s">
        <v>8875</v>
      </c>
      <c r="R170" s="4" t="s">
        <v>8875</v>
      </c>
      <c r="S170" s="4" t="s">
        <v>8876</v>
      </c>
      <c r="T170" s="4" t="s">
        <v>8877</v>
      </c>
      <c r="U170" s="4" t="s">
        <v>59</v>
      </c>
      <c r="V170" s="4" t="s">
        <v>60</v>
      </c>
      <c r="W170" s="4" t="s">
        <v>61</v>
      </c>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t="s">
        <v>5541</v>
      </c>
      <c r="BT170" s="4" t="s">
        <v>3527</v>
      </c>
      <c r="BU170" s="4" t="s">
        <v>3527</v>
      </c>
      <c r="BV170" s="4"/>
      <c r="BW170" s="4"/>
      <c r="BX170" s="4"/>
      <c r="BY170" s="4" t="s">
        <v>5546</v>
      </c>
      <c r="BZ170" s="4" t="s">
        <v>3527</v>
      </c>
      <c r="CA170" s="4" t="s">
        <v>5448</v>
      </c>
      <c r="CB170" s="4"/>
      <c r="CC170" s="4"/>
      <c r="CD170" s="4"/>
      <c r="CE170" s="4" t="s">
        <v>8132</v>
      </c>
      <c r="CF170" s="4" t="s">
        <v>5548</v>
      </c>
      <c r="CG170" s="4" t="s">
        <v>8878</v>
      </c>
      <c r="CH170" s="4" t="s">
        <v>5448</v>
      </c>
      <c r="CI170" s="4" t="s">
        <v>5448</v>
      </c>
      <c r="CJ170" s="4"/>
      <c r="CK170" s="4"/>
      <c r="CL170" s="4"/>
      <c r="CM170" s="4"/>
      <c r="CN170" s="4" t="s">
        <v>3172</v>
      </c>
      <c r="CO170" s="4"/>
      <c r="CP170" s="4"/>
      <c r="CQ170" s="4"/>
      <c r="CR170" s="4"/>
    </row>
    <row r="171" spans="1:96" ht="12.75">
      <c r="A171" s="4">
        <v>379</v>
      </c>
      <c r="B171" s="4">
        <v>9773</v>
      </c>
      <c r="C171" s="4" t="s">
        <v>864</v>
      </c>
      <c r="D171" s="4" t="s">
        <v>865</v>
      </c>
      <c r="E171" s="4">
        <v>55000</v>
      </c>
      <c r="F171" s="4" t="s">
        <v>866</v>
      </c>
      <c r="G171" s="4" t="s">
        <v>868</v>
      </c>
      <c r="H171" s="4" t="s">
        <v>69</v>
      </c>
      <c r="I171" s="4" t="s">
        <v>55</v>
      </c>
      <c r="J171" s="4" t="s">
        <v>434</v>
      </c>
      <c r="K171" s="4" t="s">
        <v>166</v>
      </c>
      <c r="L171" s="4" t="s">
        <v>8120</v>
      </c>
      <c r="M171" s="4" t="s">
        <v>823</v>
      </c>
      <c r="N171" s="4" t="s">
        <v>137</v>
      </c>
      <c r="O171" s="4" t="s">
        <v>3299</v>
      </c>
      <c r="P171" s="4" t="s">
        <v>8879</v>
      </c>
      <c r="Q171" s="4" t="s">
        <v>8880</v>
      </c>
      <c r="R171" s="4" t="s">
        <v>8880</v>
      </c>
      <c r="S171" s="4" t="s">
        <v>3527</v>
      </c>
      <c r="T171" s="4" t="s">
        <v>3527</v>
      </c>
      <c r="U171" s="4" t="s">
        <v>59</v>
      </c>
      <c r="V171" s="4" t="s">
        <v>60</v>
      </c>
      <c r="W171" s="4" t="s">
        <v>75</v>
      </c>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t="s">
        <v>5572</v>
      </c>
      <c r="BG171" s="4" t="s">
        <v>866</v>
      </c>
      <c r="BH171" s="4" t="s">
        <v>8881</v>
      </c>
      <c r="BI171" s="4" t="s">
        <v>5574</v>
      </c>
      <c r="BJ171" s="4" t="s">
        <v>5575</v>
      </c>
      <c r="BK171" s="4" t="s">
        <v>5576</v>
      </c>
      <c r="BL171" s="4" t="s">
        <v>5577</v>
      </c>
      <c r="BM171" s="4"/>
      <c r="BN171" s="4"/>
      <c r="BO171" s="4"/>
      <c r="BP171" s="4"/>
      <c r="BQ171" s="4"/>
      <c r="BR171" s="4"/>
      <c r="BS171" s="4" t="s">
        <v>5541</v>
      </c>
      <c r="BT171" s="4" t="s">
        <v>3527</v>
      </c>
      <c r="BU171" s="4" t="s">
        <v>3527</v>
      </c>
      <c r="BV171" s="4"/>
      <c r="BW171" s="4"/>
      <c r="BX171" s="4"/>
      <c r="BY171" s="4" t="s">
        <v>5546</v>
      </c>
      <c r="BZ171" s="4" t="s">
        <v>3527</v>
      </c>
      <c r="CA171" s="4" t="s">
        <v>5448</v>
      </c>
      <c r="CB171" s="4"/>
      <c r="CC171" s="4"/>
      <c r="CD171" s="4"/>
      <c r="CE171" s="4" t="s">
        <v>8132</v>
      </c>
      <c r="CF171" s="4" t="s">
        <v>5548</v>
      </c>
      <c r="CG171" s="4" t="s">
        <v>5448</v>
      </c>
      <c r="CH171" s="4" t="s">
        <v>5448</v>
      </c>
      <c r="CI171" s="4" t="s">
        <v>5448</v>
      </c>
      <c r="CJ171" s="4"/>
      <c r="CK171" s="4"/>
      <c r="CL171" s="4"/>
      <c r="CM171" s="4"/>
      <c r="CN171" s="4" t="s">
        <v>3172</v>
      </c>
      <c r="CO171" s="4"/>
      <c r="CP171" s="4"/>
      <c r="CQ171" s="4"/>
      <c r="CR171" s="4"/>
    </row>
    <row r="172" spans="1:96" ht="12.75">
      <c r="A172" s="4">
        <v>385</v>
      </c>
      <c r="B172" s="4">
        <v>9786</v>
      </c>
      <c r="C172" s="4" t="s">
        <v>8882</v>
      </c>
      <c r="D172" s="4" t="s">
        <v>8883</v>
      </c>
      <c r="E172" s="4">
        <v>7000</v>
      </c>
      <c r="F172" s="4" t="s">
        <v>2809</v>
      </c>
      <c r="G172" s="4" t="s">
        <v>8884</v>
      </c>
      <c r="H172" s="4" t="s">
        <v>90</v>
      </c>
      <c r="I172" s="4" t="s">
        <v>55</v>
      </c>
      <c r="J172" s="4" t="s">
        <v>91</v>
      </c>
      <c r="K172" s="4" t="s">
        <v>4283</v>
      </c>
      <c r="L172" s="4" t="s">
        <v>4283</v>
      </c>
      <c r="M172" s="4" t="s">
        <v>2112</v>
      </c>
      <c r="N172" s="4" t="s">
        <v>137</v>
      </c>
      <c r="O172" s="4" t="s">
        <v>8885</v>
      </c>
      <c r="P172" s="4" t="s">
        <v>8886</v>
      </c>
      <c r="Q172" s="4" t="s">
        <v>8887</v>
      </c>
      <c r="R172" s="4" t="s">
        <v>8887</v>
      </c>
      <c r="S172" s="4" t="s">
        <v>3527</v>
      </c>
      <c r="T172" s="4" t="s">
        <v>3527</v>
      </c>
      <c r="U172" s="4"/>
      <c r="V172" s="4" t="s">
        <v>74</v>
      </c>
      <c r="W172" s="4" t="s">
        <v>61</v>
      </c>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t="s">
        <v>5448</v>
      </c>
      <c r="CF172" s="4" t="s">
        <v>5448</v>
      </c>
      <c r="CG172" s="4" t="s">
        <v>5448</v>
      </c>
      <c r="CH172" s="4" t="s">
        <v>5448</v>
      </c>
      <c r="CI172" s="4" t="s">
        <v>5448</v>
      </c>
      <c r="CJ172" s="4"/>
      <c r="CK172" s="4"/>
      <c r="CL172" s="4"/>
      <c r="CM172" s="4"/>
      <c r="CN172" s="4" t="s">
        <v>3172</v>
      </c>
      <c r="CO172" s="4"/>
      <c r="CP172" s="4"/>
      <c r="CQ172" s="4"/>
      <c r="CR172" s="4"/>
    </row>
    <row r="173" spans="1:96" ht="12.75">
      <c r="A173" s="4">
        <v>439</v>
      </c>
      <c r="B173" s="4">
        <v>9867</v>
      </c>
      <c r="C173" s="4" t="s">
        <v>8888</v>
      </c>
      <c r="D173" s="4" t="s">
        <v>8889</v>
      </c>
      <c r="E173" s="4">
        <v>12000</v>
      </c>
      <c r="F173" s="4" t="s">
        <v>8890</v>
      </c>
      <c r="G173" s="4" t="s">
        <v>8891</v>
      </c>
      <c r="H173" s="4" t="s">
        <v>69</v>
      </c>
      <c r="I173" s="4" t="s">
        <v>55</v>
      </c>
      <c r="J173" s="4" t="s">
        <v>2443</v>
      </c>
      <c r="K173" s="4" t="s">
        <v>1</v>
      </c>
      <c r="L173" s="4" t="s">
        <v>4259</v>
      </c>
      <c r="M173" s="4" t="s">
        <v>1512</v>
      </c>
      <c r="N173" s="4" t="s">
        <v>137</v>
      </c>
      <c r="O173" s="4" t="s">
        <v>8892</v>
      </c>
      <c r="P173" s="4" t="s">
        <v>8893</v>
      </c>
      <c r="Q173" s="4" t="s">
        <v>8894</v>
      </c>
      <c r="R173" s="4" t="s">
        <v>8895</v>
      </c>
      <c r="S173" s="4" t="s">
        <v>3527</v>
      </c>
      <c r="T173" s="4" t="s">
        <v>3527</v>
      </c>
      <c r="U173" s="4"/>
      <c r="V173" s="4" t="s">
        <v>74</v>
      </c>
      <c r="W173" s="4" t="s">
        <v>61</v>
      </c>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t="s">
        <v>5572</v>
      </c>
      <c r="BG173" s="4" t="s">
        <v>8890</v>
      </c>
      <c r="BH173" s="4" t="s">
        <v>8896</v>
      </c>
      <c r="BI173" s="4" t="s">
        <v>5574</v>
      </c>
      <c r="BJ173" s="4"/>
      <c r="BK173" s="4"/>
      <c r="BL173" s="4"/>
      <c r="BM173" s="4"/>
      <c r="BN173" s="4"/>
      <c r="BO173" s="4"/>
      <c r="BP173" s="4"/>
      <c r="BQ173" s="4"/>
      <c r="BR173" s="4"/>
      <c r="BS173" s="4" t="s">
        <v>5541</v>
      </c>
      <c r="BT173" s="4" t="s">
        <v>3527</v>
      </c>
      <c r="BU173" s="4" t="s">
        <v>3527</v>
      </c>
      <c r="BV173" s="4"/>
      <c r="BW173" s="4"/>
      <c r="BX173" s="4"/>
      <c r="BY173" s="4" t="s">
        <v>5546</v>
      </c>
      <c r="BZ173" s="4" t="s">
        <v>3527</v>
      </c>
      <c r="CA173" s="4" t="s">
        <v>5448</v>
      </c>
      <c r="CB173" s="4"/>
      <c r="CC173" s="4"/>
      <c r="CD173" s="4"/>
      <c r="CE173" s="4" t="s">
        <v>5547</v>
      </c>
      <c r="CF173" s="4" t="s">
        <v>5548</v>
      </c>
      <c r="CG173" s="4" t="s">
        <v>5448</v>
      </c>
      <c r="CH173" s="4" t="s">
        <v>5448</v>
      </c>
      <c r="CI173" s="4" t="s">
        <v>5448</v>
      </c>
      <c r="CJ173" s="4"/>
      <c r="CK173" s="4"/>
      <c r="CL173" s="4"/>
      <c r="CM173" s="4"/>
      <c r="CN173" s="4" t="s">
        <v>3172</v>
      </c>
      <c r="CO173" s="4"/>
      <c r="CP173" s="4"/>
      <c r="CQ173" s="4"/>
      <c r="CR173" s="4"/>
    </row>
    <row r="174" spans="1:96" ht="12.75">
      <c r="A174" s="4">
        <v>601</v>
      </c>
      <c r="B174" s="4">
        <v>10130</v>
      </c>
      <c r="C174" s="4" t="s">
        <v>2993</v>
      </c>
      <c r="D174" s="4" t="s">
        <v>2994</v>
      </c>
      <c r="E174" s="4">
        <v>7500</v>
      </c>
      <c r="F174" s="4" t="s">
        <v>2990</v>
      </c>
      <c r="G174" s="4" t="s">
        <v>2995</v>
      </c>
      <c r="H174" s="4" t="s">
        <v>90</v>
      </c>
      <c r="I174" s="4" t="s">
        <v>55</v>
      </c>
      <c r="J174" s="4" t="s">
        <v>91</v>
      </c>
      <c r="K174" s="4" t="s">
        <v>4283</v>
      </c>
      <c r="L174" s="4" t="s">
        <v>4283</v>
      </c>
      <c r="M174" s="4" t="s">
        <v>2112</v>
      </c>
      <c r="N174" s="4" t="s">
        <v>137</v>
      </c>
      <c r="O174" s="4" t="s">
        <v>3465</v>
      </c>
      <c r="P174" s="4" t="s">
        <v>8897</v>
      </c>
      <c r="Q174" s="4" t="s">
        <v>8898</v>
      </c>
      <c r="R174" s="4" t="s">
        <v>8898</v>
      </c>
      <c r="S174" s="4" t="s">
        <v>3527</v>
      </c>
      <c r="T174" s="4" t="s">
        <v>3527</v>
      </c>
      <c r="U174" s="4" t="s">
        <v>112</v>
      </c>
      <c r="V174" s="4" t="s">
        <v>60</v>
      </c>
      <c r="W174" s="4" t="s">
        <v>61</v>
      </c>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t="s">
        <v>5448</v>
      </c>
      <c r="CF174" s="4" t="s">
        <v>5448</v>
      </c>
      <c r="CG174" s="4" t="s">
        <v>5448</v>
      </c>
      <c r="CH174" s="4" t="s">
        <v>5448</v>
      </c>
      <c r="CI174" s="4" t="s">
        <v>5448</v>
      </c>
      <c r="CJ174" s="4"/>
      <c r="CK174" s="4"/>
      <c r="CL174" s="4"/>
      <c r="CM174" s="4"/>
      <c r="CN174" s="4" t="s">
        <v>3172</v>
      </c>
      <c r="CO174" s="4"/>
      <c r="CP174" s="4"/>
      <c r="CQ174" s="4"/>
      <c r="CR174" s="4"/>
    </row>
    <row r="175" spans="1:96" ht="12.75">
      <c r="A175" s="4">
        <v>317</v>
      </c>
      <c r="B175" s="4">
        <v>9654</v>
      </c>
      <c r="C175" s="4" t="s">
        <v>1531</v>
      </c>
      <c r="D175" s="4" t="s">
        <v>1532</v>
      </c>
      <c r="E175" s="4">
        <v>28000</v>
      </c>
      <c r="F175" s="4" t="s">
        <v>1533</v>
      </c>
      <c r="G175" s="4" t="s">
        <v>1535</v>
      </c>
      <c r="H175" s="4" t="s">
        <v>69</v>
      </c>
      <c r="I175" s="4" t="s">
        <v>155</v>
      </c>
      <c r="J175" s="4" t="s">
        <v>1414</v>
      </c>
      <c r="K175" s="4" t="s">
        <v>72</v>
      </c>
      <c r="L175" s="4" t="s">
        <v>72</v>
      </c>
      <c r="M175" s="4" t="s">
        <v>157</v>
      </c>
      <c r="N175" s="4" t="s">
        <v>157</v>
      </c>
      <c r="O175" s="4" t="s">
        <v>3502</v>
      </c>
      <c r="P175" s="4" t="s">
        <v>8899</v>
      </c>
      <c r="Q175" s="4" t="s">
        <v>8900</v>
      </c>
      <c r="R175" s="4" t="s">
        <v>8901</v>
      </c>
      <c r="S175" s="4" t="s">
        <v>3527</v>
      </c>
      <c r="T175" s="4" t="s">
        <v>3527</v>
      </c>
      <c r="U175" s="4" t="s">
        <v>112</v>
      </c>
      <c r="V175" s="4" t="s">
        <v>60</v>
      </c>
      <c r="W175" s="4" t="s">
        <v>75</v>
      </c>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t="s">
        <v>5572</v>
      </c>
      <c r="BG175" s="4" t="s">
        <v>1533</v>
      </c>
      <c r="BH175" s="4" t="s">
        <v>8902</v>
      </c>
      <c r="BI175" s="4" t="s">
        <v>5574</v>
      </c>
      <c r="BJ175" s="4" t="s">
        <v>5575</v>
      </c>
      <c r="BK175" s="4" t="s">
        <v>5576</v>
      </c>
      <c r="BL175" s="4" t="s">
        <v>5577</v>
      </c>
      <c r="BM175" s="4"/>
      <c r="BN175" s="4"/>
      <c r="BO175" s="4"/>
      <c r="BP175" s="4"/>
      <c r="BQ175" s="4"/>
      <c r="BR175" s="4"/>
      <c r="BS175" s="4" t="s">
        <v>5541</v>
      </c>
      <c r="BT175" s="4" t="s">
        <v>3527</v>
      </c>
      <c r="BU175" s="4" t="s">
        <v>3527</v>
      </c>
      <c r="BV175" s="4"/>
      <c r="BW175" s="4"/>
      <c r="BX175" s="4"/>
      <c r="BY175" s="4" t="s">
        <v>5546</v>
      </c>
      <c r="BZ175" s="4" t="s">
        <v>3527</v>
      </c>
      <c r="CA175" s="4" t="s">
        <v>5448</v>
      </c>
      <c r="CB175" s="4"/>
      <c r="CC175" s="4"/>
      <c r="CD175" s="4"/>
      <c r="CE175" s="4" t="s">
        <v>8132</v>
      </c>
      <c r="CF175" s="4" t="s">
        <v>5548</v>
      </c>
      <c r="CG175" s="4" t="s">
        <v>5448</v>
      </c>
      <c r="CH175" s="4" t="s">
        <v>5448</v>
      </c>
      <c r="CI175" s="4" t="s">
        <v>5448</v>
      </c>
      <c r="CJ175" s="4"/>
      <c r="CK175" s="4"/>
      <c r="CL175" s="4"/>
      <c r="CM175" s="4"/>
      <c r="CN175" s="4" t="s">
        <v>3172</v>
      </c>
      <c r="CO175" s="4"/>
      <c r="CP175" s="4"/>
      <c r="CQ175" s="4"/>
      <c r="CR175" s="4"/>
    </row>
    <row r="176" spans="1:96" ht="12.75">
      <c r="A176" s="4">
        <v>729</v>
      </c>
      <c r="B176" s="4">
        <v>10265</v>
      </c>
      <c r="C176" s="4" t="s">
        <v>2914</v>
      </c>
      <c r="D176" s="4" t="s">
        <v>2915</v>
      </c>
      <c r="E176" s="4">
        <v>8000</v>
      </c>
      <c r="F176" s="4" t="s">
        <v>311</v>
      </c>
      <c r="G176" s="4" t="s">
        <v>2916</v>
      </c>
      <c r="H176" s="4" t="s">
        <v>90</v>
      </c>
      <c r="I176" s="4" t="s">
        <v>55</v>
      </c>
      <c r="J176" s="4" t="s">
        <v>2443</v>
      </c>
      <c r="K176" s="4" t="s">
        <v>1</v>
      </c>
      <c r="L176" s="4" t="s">
        <v>4259</v>
      </c>
      <c r="M176" s="4" t="s">
        <v>1170</v>
      </c>
      <c r="N176" s="4" t="s">
        <v>137</v>
      </c>
      <c r="O176" s="4" t="s">
        <v>3056</v>
      </c>
      <c r="P176" s="4" t="s">
        <v>8903</v>
      </c>
      <c r="Q176" s="4" t="s">
        <v>8904</v>
      </c>
      <c r="R176" s="4" t="s">
        <v>8904</v>
      </c>
      <c r="S176" s="4" t="s">
        <v>8905</v>
      </c>
      <c r="T176" s="4" t="s">
        <v>3527</v>
      </c>
      <c r="U176" s="4" t="s">
        <v>59</v>
      </c>
      <c r="V176" s="4" t="s">
        <v>60</v>
      </c>
      <c r="W176" s="4" t="s">
        <v>61</v>
      </c>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t="s">
        <v>5448</v>
      </c>
      <c r="CF176" s="4" t="s">
        <v>5448</v>
      </c>
      <c r="CG176" s="4" t="s">
        <v>5448</v>
      </c>
      <c r="CH176" s="4" t="s">
        <v>5448</v>
      </c>
      <c r="CI176" s="4" t="s">
        <v>5448</v>
      </c>
      <c r="CJ176" s="4"/>
      <c r="CK176" s="4"/>
      <c r="CL176" s="4"/>
      <c r="CM176" s="4"/>
      <c r="CN176" s="4" t="s">
        <v>3172</v>
      </c>
      <c r="CO176" s="4"/>
      <c r="CP176" s="4"/>
      <c r="CQ176" s="4"/>
      <c r="CR176" s="4"/>
    </row>
    <row r="177" spans="1:96" ht="12.75">
      <c r="A177" s="4">
        <v>656</v>
      </c>
      <c r="B177" s="4">
        <v>10190</v>
      </c>
      <c r="C177" s="4" t="s">
        <v>2294</v>
      </c>
      <c r="D177" s="4" t="s">
        <v>2295</v>
      </c>
      <c r="E177" s="4">
        <v>12000</v>
      </c>
      <c r="F177" s="4" t="s">
        <v>2296</v>
      </c>
      <c r="G177" s="4" t="s">
        <v>2298</v>
      </c>
      <c r="H177" s="4" t="s">
        <v>259</v>
      </c>
      <c r="I177" s="4" t="s">
        <v>55</v>
      </c>
      <c r="J177" s="4" t="s">
        <v>91</v>
      </c>
      <c r="K177" s="4" t="s">
        <v>166</v>
      </c>
      <c r="L177" s="4" t="s">
        <v>5150</v>
      </c>
      <c r="M177" s="4" t="s">
        <v>340</v>
      </c>
      <c r="N177" s="4" t="s">
        <v>137</v>
      </c>
      <c r="O177" s="4" t="s">
        <v>3431</v>
      </c>
      <c r="P177" s="4" t="s">
        <v>8906</v>
      </c>
      <c r="Q177" s="4" t="s">
        <v>8907</v>
      </c>
      <c r="R177" s="4" t="s">
        <v>8907</v>
      </c>
      <c r="S177" s="4" t="s">
        <v>3527</v>
      </c>
      <c r="T177" s="4" t="s">
        <v>3527</v>
      </c>
      <c r="U177" s="4" t="s">
        <v>59</v>
      </c>
      <c r="V177" s="4" t="s">
        <v>60</v>
      </c>
      <c r="W177" s="4" t="s">
        <v>61</v>
      </c>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t="s">
        <v>5448</v>
      </c>
      <c r="CF177" s="4" t="s">
        <v>5448</v>
      </c>
      <c r="CG177" s="4" t="s">
        <v>5448</v>
      </c>
      <c r="CH177" s="4" t="s">
        <v>5448</v>
      </c>
      <c r="CI177" s="4" t="s">
        <v>5448</v>
      </c>
      <c r="CJ177" s="4"/>
      <c r="CK177" s="4"/>
      <c r="CL177" s="4"/>
      <c r="CM177" s="4"/>
      <c r="CN177" s="4" t="s">
        <v>3172</v>
      </c>
      <c r="CO177" s="4"/>
      <c r="CP177" s="4"/>
      <c r="CQ177" s="4"/>
      <c r="CR177" s="4"/>
    </row>
    <row r="178" spans="1:96" ht="12.75">
      <c r="A178" s="4">
        <v>156</v>
      </c>
      <c r="B178" s="4">
        <v>9384</v>
      </c>
      <c r="C178" s="4" t="s">
        <v>2093</v>
      </c>
      <c r="D178" s="4" t="s">
        <v>2094</v>
      </c>
      <c r="E178" s="4">
        <v>13788</v>
      </c>
      <c r="F178" s="4" t="s">
        <v>2095</v>
      </c>
      <c r="G178" s="4" t="s">
        <v>2097</v>
      </c>
      <c r="H178" s="4" t="s">
        <v>69</v>
      </c>
      <c r="I178" s="4" t="s">
        <v>55</v>
      </c>
      <c r="J178" s="4" t="s">
        <v>1511</v>
      </c>
      <c r="K178" s="4" t="s">
        <v>1</v>
      </c>
      <c r="L178" s="4" t="s">
        <v>4259</v>
      </c>
      <c r="M178" s="4" t="s">
        <v>1512</v>
      </c>
      <c r="N178" s="4" t="s">
        <v>137</v>
      </c>
      <c r="O178" s="4" t="s">
        <v>3226</v>
      </c>
      <c r="P178" s="4" t="s">
        <v>8908</v>
      </c>
      <c r="Q178" s="4" t="s">
        <v>8909</v>
      </c>
      <c r="R178" s="4" t="s">
        <v>8910</v>
      </c>
      <c r="S178" s="4" t="s">
        <v>8911</v>
      </c>
      <c r="T178" s="4" t="s">
        <v>8912</v>
      </c>
      <c r="U178" s="4" t="s">
        <v>59</v>
      </c>
      <c r="V178" s="4" t="s">
        <v>60</v>
      </c>
      <c r="W178" s="4" t="s">
        <v>61</v>
      </c>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t="s">
        <v>5572</v>
      </c>
      <c r="BG178" s="4" t="s">
        <v>2095</v>
      </c>
      <c r="BH178" s="4" t="s">
        <v>8913</v>
      </c>
      <c r="BI178" s="4" t="s">
        <v>5574</v>
      </c>
      <c r="BJ178" s="4" t="s">
        <v>6574</v>
      </c>
      <c r="BK178" s="4" t="s">
        <v>6575</v>
      </c>
      <c r="BL178" s="4" t="s">
        <v>6576</v>
      </c>
      <c r="BM178" s="4"/>
      <c r="BN178" s="4"/>
      <c r="BO178" s="4"/>
      <c r="BP178" s="4"/>
      <c r="BQ178" s="4"/>
      <c r="BR178" s="4"/>
      <c r="BS178" s="4" t="s">
        <v>5541</v>
      </c>
      <c r="BT178" s="4" t="s">
        <v>3527</v>
      </c>
      <c r="BU178" s="4" t="s">
        <v>3527</v>
      </c>
      <c r="BV178" s="4"/>
      <c r="BW178" s="4"/>
      <c r="BX178" s="4"/>
      <c r="BY178" s="4" t="s">
        <v>5546</v>
      </c>
      <c r="BZ178" s="4" t="s">
        <v>3527</v>
      </c>
      <c r="CA178" s="4" t="s">
        <v>5448</v>
      </c>
      <c r="CB178" s="4"/>
      <c r="CC178" s="4"/>
      <c r="CD178" s="4"/>
      <c r="CE178" s="4" t="s">
        <v>8132</v>
      </c>
      <c r="CF178" s="4" t="s">
        <v>5548</v>
      </c>
      <c r="CG178" s="4" t="s">
        <v>5448</v>
      </c>
      <c r="CH178" s="4" t="s">
        <v>5448</v>
      </c>
      <c r="CI178" s="4" t="s">
        <v>5448</v>
      </c>
      <c r="CJ178" s="4"/>
      <c r="CK178" s="4"/>
      <c r="CL178" s="4"/>
      <c r="CM178" s="4"/>
      <c r="CN178" s="4" t="s">
        <v>3172</v>
      </c>
      <c r="CO178" s="4"/>
      <c r="CP178" s="4"/>
      <c r="CQ178" s="4"/>
      <c r="CR178" s="4"/>
    </row>
    <row r="179" spans="1:96" ht="12.75">
      <c r="A179" s="4">
        <v>88</v>
      </c>
      <c r="B179" s="4">
        <v>8137</v>
      </c>
      <c r="C179" s="4" t="s">
        <v>2394</v>
      </c>
      <c r="D179" s="4" t="s">
        <v>2395</v>
      </c>
      <c r="E179" s="4">
        <v>10939</v>
      </c>
      <c r="F179" s="4" t="s">
        <v>2396</v>
      </c>
      <c r="G179" s="4" t="s">
        <v>2398</v>
      </c>
      <c r="H179" s="4" t="s">
        <v>90</v>
      </c>
      <c r="I179" s="4" t="s">
        <v>55</v>
      </c>
      <c r="J179" s="4" t="s">
        <v>91</v>
      </c>
      <c r="K179" s="4" t="s">
        <v>1</v>
      </c>
      <c r="L179" s="4" t="s">
        <v>5111</v>
      </c>
      <c r="M179" s="4" t="s">
        <v>111</v>
      </c>
      <c r="N179" s="4" t="s">
        <v>137</v>
      </c>
      <c r="O179" s="4" t="s">
        <v>3230</v>
      </c>
      <c r="P179" s="4" t="s">
        <v>8914</v>
      </c>
      <c r="Q179" s="4" t="s">
        <v>8915</v>
      </c>
      <c r="R179" s="4" t="s">
        <v>8915</v>
      </c>
      <c r="S179" s="4" t="s">
        <v>3527</v>
      </c>
      <c r="T179" s="4" t="s">
        <v>3527</v>
      </c>
      <c r="U179" s="4" t="s">
        <v>118</v>
      </c>
      <c r="V179" s="4" t="s">
        <v>60</v>
      </c>
      <c r="W179" s="4" t="s">
        <v>61</v>
      </c>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t="s">
        <v>5448</v>
      </c>
      <c r="CF179" s="4" t="s">
        <v>5448</v>
      </c>
      <c r="CG179" s="4" t="s">
        <v>5448</v>
      </c>
      <c r="CH179" s="4" t="s">
        <v>5448</v>
      </c>
      <c r="CI179" s="4" t="s">
        <v>5448</v>
      </c>
      <c r="CJ179" s="4"/>
      <c r="CK179" s="4"/>
      <c r="CL179" s="4"/>
      <c r="CM179" s="4"/>
      <c r="CN179" s="4" t="s">
        <v>3172</v>
      </c>
      <c r="CO179" s="4"/>
      <c r="CP179" s="4"/>
      <c r="CQ179" s="4"/>
      <c r="CR179" s="4"/>
    </row>
    <row r="180" spans="1:96" ht="12.75">
      <c r="A180" s="4">
        <v>964</v>
      </c>
      <c r="B180" s="4">
        <v>10523</v>
      </c>
      <c r="C180" s="4" t="s">
        <v>2365</v>
      </c>
      <c r="D180" s="4" t="s">
        <v>2366</v>
      </c>
      <c r="E180" s="4">
        <v>12000</v>
      </c>
      <c r="F180" s="4" t="s">
        <v>1255</v>
      </c>
      <c r="G180" s="4" t="s">
        <v>2367</v>
      </c>
      <c r="H180" s="4" t="s">
        <v>259</v>
      </c>
      <c r="I180" s="4" t="s">
        <v>55</v>
      </c>
      <c r="J180" s="4" t="s">
        <v>91</v>
      </c>
      <c r="K180" s="4" t="s">
        <v>166</v>
      </c>
      <c r="L180" s="4" t="s">
        <v>5150</v>
      </c>
      <c r="M180" s="4" t="s">
        <v>340</v>
      </c>
      <c r="N180" s="4" t="s">
        <v>137</v>
      </c>
      <c r="O180" s="4" t="s">
        <v>8916</v>
      </c>
      <c r="P180" s="4" t="s">
        <v>8917</v>
      </c>
      <c r="Q180" s="4" t="s">
        <v>8918</v>
      </c>
      <c r="R180" s="4" t="s">
        <v>8918</v>
      </c>
      <c r="S180" s="4" t="s">
        <v>3527</v>
      </c>
      <c r="T180" s="4" t="s">
        <v>3527</v>
      </c>
      <c r="U180" s="4" t="s">
        <v>59</v>
      </c>
      <c r="V180" s="4" t="s">
        <v>60</v>
      </c>
      <c r="W180" s="4" t="s">
        <v>61</v>
      </c>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t="s">
        <v>5448</v>
      </c>
      <c r="CF180" s="4" t="s">
        <v>5448</v>
      </c>
      <c r="CG180" s="4" t="s">
        <v>5448</v>
      </c>
      <c r="CH180" s="4" t="s">
        <v>5448</v>
      </c>
      <c r="CI180" s="4" t="s">
        <v>5448</v>
      </c>
      <c r="CJ180" s="4"/>
      <c r="CK180" s="4"/>
      <c r="CL180" s="4"/>
      <c r="CM180" s="4"/>
      <c r="CN180" s="4" t="s">
        <v>3172</v>
      </c>
      <c r="CO180" s="4"/>
      <c r="CP180" s="4"/>
      <c r="CQ180" s="4"/>
      <c r="CR180" s="4"/>
    </row>
    <row r="181" spans="1:96" ht="12.75">
      <c r="A181" s="4">
        <v>411</v>
      </c>
      <c r="B181" s="4">
        <v>9824</v>
      </c>
      <c r="C181" s="4" t="s">
        <v>498</v>
      </c>
      <c r="D181" s="4" t="s">
        <v>499</v>
      </c>
      <c r="E181" s="4">
        <v>70000</v>
      </c>
      <c r="F181" s="4" t="s">
        <v>500</v>
      </c>
      <c r="G181" s="4" t="s">
        <v>502</v>
      </c>
      <c r="H181" s="4" t="s">
        <v>69</v>
      </c>
      <c r="I181" s="4" t="s">
        <v>55</v>
      </c>
      <c r="J181" s="4" t="s">
        <v>504</v>
      </c>
      <c r="K181" s="4" t="s">
        <v>1</v>
      </c>
      <c r="L181" s="4" t="s">
        <v>4259</v>
      </c>
      <c r="M181" s="4" t="s">
        <v>340</v>
      </c>
      <c r="N181" s="4" t="s">
        <v>137</v>
      </c>
      <c r="O181" s="4" t="s">
        <v>3212</v>
      </c>
      <c r="P181" s="4" t="s">
        <v>8919</v>
      </c>
      <c r="Q181" s="4" t="s">
        <v>8920</v>
      </c>
      <c r="R181" s="4" t="s">
        <v>8920</v>
      </c>
      <c r="S181" s="4" t="s">
        <v>3527</v>
      </c>
      <c r="T181" s="4" t="s">
        <v>3527</v>
      </c>
      <c r="U181" s="4" t="s">
        <v>59</v>
      </c>
      <c r="V181" s="4" t="s">
        <v>60</v>
      </c>
      <c r="W181" s="4" t="s">
        <v>75</v>
      </c>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t="s">
        <v>5572</v>
      </c>
      <c r="BG181" s="4" t="s">
        <v>500</v>
      </c>
      <c r="BH181" s="4" t="s">
        <v>8921</v>
      </c>
      <c r="BI181" s="4" t="s">
        <v>5574</v>
      </c>
      <c r="BJ181" s="4"/>
      <c r="BK181" s="4"/>
      <c r="BL181" s="4"/>
      <c r="BM181" s="4"/>
      <c r="BN181" s="4"/>
      <c r="BO181" s="4"/>
      <c r="BP181" s="4"/>
      <c r="BQ181" s="4"/>
      <c r="BR181" s="4"/>
      <c r="BS181" s="4" t="s">
        <v>5541</v>
      </c>
      <c r="BT181" s="4" t="s">
        <v>3527</v>
      </c>
      <c r="BU181" s="4" t="s">
        <v>3527</v>
      </c>
      <c r="BV181" s="4"/>
      <c r="BW181" s="4"/>
      <c r="BX181" s="4"/>
      <c r="BY181" s="4" t="s">
        <v>5546</v>
      </c>
      <c r="BZ181" s="4" t="s">
        <v>3527</v>
      </c>
      <c r="CA181" s="4" t="s">
        <v>5448</v>
      </c>
      <c r="CB181" s="4"/>
      <c r="CC181" s="4"/>
      <c r="CD181" s="4"/>
      <c r="CE181" s="4" t="s">
        <v>5547</v>
      </c>
      <c r="CF181" s="4" t="s">
        <v>5548</v>
      </c>
      <c r="CG181" s="4" t="s">
        <v>8922</v>
      </c>
      <c r="CH181" s="4" t="s">
        <v>5448</v>
      </c>
      <c r="CI181" s="4" t="s">
        <v>5448</v>
      </c>
      <c r="CJ181" s="4"/>
      <c r="CK181" s="4"/>
      <c r="CL181" s="4"/>
      <c r="CM181" s="4"/>
      <c r="CN181" s="4" t="s">
        <v>3172</v>
      </c>
      <c r="CO181" s="4"/>
      <c r="CP181" s="4"/>
      <c r="CQ181" s="4"/>
      <c r="CR181" s="4"/>
    </row>
    <row r="182" spans="1:96" ht="12.75">
      <c r="A182" s="4">
        <v>85</v>
      </c>
      <c r="B182" s="4">
        <v>8128</v>
      </c>
      <c r="C182" s="4" t="s">
        <v>214</v>
      </c>
      <c r="D182" s="4" t="s">
        <v>215</v>
      </c>
      <c r="E182" s="4">
        <v>137500</v>
      </c>
      <c r="F182" s="4" t="s">
        <v>216</v>
      </c>
      <c r="G182" s="4" t="s">
        <v>219</v>
      </c>
      <c r="H182" s="4" t="s">
        <v>69</v>
      </c>
      <c r="I182" s="4" t="s">
        <v>155</v>
      </c>
      <c r="J182" s="4" t="s">
        <v>221</v>
      </c>
      <c r="K182" s="4" t="s">
        <v>72</v>
      </c>
      <c r="L182" s="4" t="s">
        <v>72</v>
      </c>
      <c r="M182" s="4" t="s">
        <v>137</v>
      </c>
      <c r="N182" s="4" t="s">
        <v>137</v>
      </c>
      <c r="O182" s="4" t="s">
        <v>3480</v>
      </c>
      <c r="P182" s="4" t="s">
        <v>8923</v>
      </c>
      <c r="Q182" s="4" t="s">
        <v>8924</v>
      </c>
      <c r="R182" s="4" t="s">
        <v>8924</v>
      </c>
      <c r="S182" s="4" t="s">
        <v>3527</v>
      </c>
      <c r="T182" s="4" t="s">
        <v>3527</v>
      </c>
      <c r="U182" s="4" t="s">
        <v>112</v>
      </c>
      <c r="V182" s="4" t="s">
        <v>60</v>
      </c>
      <c r="W182" s="4" t="s">
        <v>75</v>
      </c>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t="s">
        <v>5541</v>
      </c>
      <c r="BT182" s="4" t="s">
        <v>3527</v>
      </c>
      <c r="BU182" s="4" t="s">
        <v>8925</v>
      </c>
      <c r="BV182" s="4" t="s">
        <v>5529</v>
      </c>
      <c r="BW182" s="4" t="s">
        <v>8131</v>
      </c>
      <c r="BX182" s="4" t="s">
        <v>7704</v>
      </c>
      <c r="BY182" s="4" t="s">
        <v>5546</v>
      </c>
      <c r="BZ182" s="4" t="s">
        <v>3527</v>
      </c>
      <c r="CA182" s="4" t="s">
        <v>5448</v>
      </c>
      <c r="CB182" s="4"/>
      <c r="CC182" s="4"/>
      <c r="CD182" s="4"/>
      <c r="CE182" s="4" t="s">
        <v>8132</v>
      </c>
      <c r="CF182" s="4" t="s">
        <v>5548</v>
      </c>
      <c r="CG182" s="4" t="s">
        <v>5448</v>
      </c>
      <c r="CH182" s="4" t="s">
        <v>5448</v>
      </c>
      <c r="CI182" s="4" t="s">
        <v>5448</v>
      </c>
      <c r="CJ182" s="4"/>
      <c r="CK182" s="4"/>
      <c r="CL182" s="4"/>
      <c r="CM182" s="4"/>
      <c r="CN182" s="4" t="s">
        <v>3172</v>
      </c>
      <c r="CO182" s="4" t="s">
        <v>5551</v>
      </c>
      <c r="CP182" s="4"/>
      <c r="CQ182" s="4"/>
      <c r="CR182" s="4"/>
    </row>
    <row r="183" spans="1:96" ht="12.75">
      <c r="A183" s="4">
        <v>77</v>
      </c>
      <c r="B183" s="4">
        <v>7887</v>
      </c>
      <c r="C183" s="4" t="s">
        <v>1467</v>
      </c>
      <c r="D183" s="4" t="s">
        <v>1468</v>
      </c>
      <c r="E183" s="4">
        <v>30000</v>
      </c>
      <c r="F183" s="4" t="s">
        <v>1278</v>
      </c>
      <c r="G183" s="4" t="s">
        <v>1469</v>
      </c>
      <c r="H183" s="4" t="s">
        <v>69</v>
      </c>
      <c r="I183" s="4" t="s">
        <v>55</v>
      </c>
      <c r="J183" s="4" t="s">
        <v>1245</v>
      </c>
      <c r="K183" s="4" t="s">
        <v>166</v>
      </c>
      <c r="L183" s="4" t="s">
        <v>5150</v>
      </c>
      <c r="M183" s="4" t="s">
        <v>1246</v>
      </c>
      <c r="N183" s="4" t="s">
        <v>137</v>
      </c>
      <c r="O183" s="4" t="s">
        <v>3283</v>
      </c>
      <c r="P183" s="4" t="s">
        <v>8926</v>
      </c>
      <c r="Q183" s="4" t="s">
        <v>8927</v>
      </c>
      <c r="R183" s="4" t="s">
        <v>8928</v>
      </c>
      <c r="S183" s="4" t="s">
        <v>8929</v>
      </c>
      <c r="T183" s="4" t="s">
        <v>8930</v>
      </c>
      <c r="U183" s="4" t="s">
        <v>59</v>
      </c>
      <c r="V183" s="4" t="s">
        <v>60</v>
      </c>
      <c r="W183" s="4" t="s">
        <v>61</v>
      </c>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t="s">
        <v>5541</v>
      </c>
      <c r="BT183" s="4" t="s">
        <v>3527</v>
      </c>
      <c r="BU183" s="4" t="s">
        <v>3527</v>
      </c>
      <c r="BV183" s="4"/>
      <c r="BW183" s="4"/>
      <c r="BX183" s="4"/>
      <c r="BY183" s="4" t="s">
        <v>5546</v>
      </c>
      <c r="BZ183" s="4" t="s">
        <v>3527</v>
      </c>
      <c r="CA183" s="4" t="s">
        <v>8931</v>
      </c>
      <c r="CB183" s="4" t="s">
        <v>5529</v>
      </c>
      <c r="CC183" s="4" t="s">
        <v>7703</v>
      </c>
      <c r="CD183" s="4" t="s">
        <v>7704</v>
      </c>
      <c r="CE183" s="4" t="s">
        <v>8132</v>
      </c>
      <c r="CF183" s="4" t="s">
        <v>5548</v>
      </c>
      <c r="CG183" s="4" t="s">
        <v>5448</v>
      </c>
      <c r="CH183" s="4" t="s">
        <v>5448</v>
      </c>
      <c r="CI183" s="4" t="s">
        <v>5448</v>
      </c>
      <c r="CJ183" s="4"/>
      <c r="CK183" s="4"/>
      <c r="CL183" s="4"/>
      <c r="CM183" s="4"/>
      <c r="CN183" s="4" t="s">
        <v>3172</v>
      </c>
      <c r="CO183" s="4" t="s">
        <v>8932</v>
      </c>
      <c r="CP183" s="4"/>
      <c r="CQ183" s="4"/>
      <c r="CR183" s="4"/>
    </row>
    <row r="184" spans="1:96" ht="12.75">
      <c r="A184" s="4">
        <v>471</v>
      </c>
      <c r="B184" s="4">
        <v>9920</v>
      </c>
      <c r="C184" s="4" t="s">
        <v>2336</v>
      </c>
      <c r="D184" s="4" t="s">
        <v>2337</v>
      </c>
      <c r="E184" s="4">
        <v>12000</v>
      </c>
      <c r="F184" s="4" t="s">
        <v>2013</v>
      </c>
      <c r="G184" s="4" t="s">
        <v>2338</v>
      </c>
      <c r="H184" s="4" t="s">
        <v>259</v>
      </c>
      <c r="I184" s="4" t="s">
        <v>55</v>
      </c>
      <c r="J184" s="4" t="s">
        <v>91</v>
      </c>
      <c r="K184" s="4" t="s">
        <v>166</v>
      </c>
      <c r="L184" s="4" t="s">
        <v>5198</v>
      </c>
      <c r="M184" s="4" t="s">
        <v>340</v>
      </c>
      <c r="N184" s="4" t="s">
        <v>137</v>
      </c>
      <c r="O184" s="4" t="s">
        <v>3303</v>
      </c>
      <c r="P184" s="4" t="s">
        <v>8933</v>
      </c>
      <c r="Q184" s="4" t="s">
        <v>8934</v>
      </c>
      <c r="R184" s="4" t="s">
        <v>8934</v>
      </c>
      <c r="S184" s="4" t="s">
        <v>3527</v>
      </c>
      <c r="T184" s="4" t="s">
        <v>3527</v>
      </c>
      <c r="U184" s="4" t="s">
        <v>59</v>
      </c>
      <c r="V184" s="4" t="s">
        <v>60</v>
      </c>
      <c r="W184" s="4" t="s">
        <v>61</v>
      </c>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t="s">
        <v>5448</v>
      </c>
      <c r="CF184" s="4" t="s">
        <v>5448</v>
      </c>
      <c r="CG184" s="4" t="s">
        <v>5448</v>
      </c>
      <c r="CH184" s="4" t="s">
        <v>5448</v>
      </c>
      <c r="CI184" s="4" t="s">
        <v>5448</v>
      </c>
      <c r="CJ184" s="4"/>
      <c r="CK184" s="4"/>
      <c r="CL184" s="4"/>
      <c r="CM184" s="4"/>
      <c r="CN184" s="4" t="s">
        <v>3172</v>
      </c>
      <c r="CO184" s="4"/>
      <c r="CP184" s="4"/>
      <c r="CQ184" s="4"/>
      <c r="CR184" s="4"/>
    </row>
    <row r="185" spans="1:96" ht="12.75">
      <c r="A185" s="4">
        <v>727</v>
      </c>
      <c r="B185" s="4">
        <v>10263</v>
      </c>
      <c r="C185" s="4" t="s">
        <v>2684</v>
      </c>
      <c r="D185" s="4" t="s">
        <v>2685</v>
      </c>
      <c r="E185" s="4">
        <v>10000</v>
      </c>
      <c r="F185" s="4" t="s">
        <v>1680</v>
      </c>
      <c r="G185" s="4" t="s">
        <v>2686</v>
      </c>
      <c r="H185" s="4" t="s">
        <v>90</v>
      </c>
      <c r="I185" s="4" t="s">
        <v>55</v>
      </c>
      <c r="J185" s="4" t="s">
        <v>91</v>
      </c>
      <c r="K185" s="4" t="s">
        <v>4283</v>
      </c>
      <c r="L185" s="4" t="s">
        <v>4283</v>
      </c>
      <c r="M185" s="4" t="s">
        <v>111</v>
      </c>
      <c r="N185" s="4" t="s">
        <v>137</v>
      </c>
      <c r="O185" s="4" t="s">
        <v>3365</v>
      </c>
      <c r="P185" s="4" t="s">
        <v>8935</v>
      </c>
      <c r="Q185" s="4" t="s">
        <v>8936</v>
      </c>
      <c r="R185" s="4" t="s">
        <v>8936</v>
      </c>
      <c r="S185" s="4" t="s">
        <v>3527</v>
      </c>
      <c r="T185" s="4" t="s">
        <v>3527</v>
      </c>
      <c r="U185" s="4" t="s">
        <v>59</v>
      </c>
      <c r="V185" s="4" t="s">
        <v>60</v>
      </c>
      <c r="W185" s="4" t="s">
        <v>61</v>
      </c>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t="s">
        <v>5448</v>
      </c>
      <c r="CF185" s="4" t="s">
        <v>5448</v>
      </c>
      <c r="CG185" s="4" t="s">
        <v>5448</v>
      </c>
      <c r="CH185" s="4" t="s">
        <v>5448</v>
      </c>
      <c r="CI185" s="4" t="s">
        <v>5448</v>
      </c>
      <c r="CJ185" s="4"/>
      <c r="CK185" s="4"/>
      <c r="CL185" s="4"/>
      <c r="CM185" s="4"/>
      <c r="CN185" s="4" t="s">
        <v>3172</v>
      </c>
      <c r="CO185" s="4"/>
      <c r="CP185" s="4"/>
      <c r="CQ185" s="4"/>
      <c r="CR185" s="4"/>
    </row>
    <row r="186" spans="1:96" ht="12.75">
      <c r="A186" s="4">
        <v>566</v>
      </c>
      <c r="B186" s="4">
        <v>10088</v>
      </c>
      <c r="C186" s="4" t="s">
        <v>8937</v>
      </c>
      <c r="D186" s="4" t="s">
        <v>8938</v>
      </c>
      <c r="E186" s="4">
        <v>10000</v>
      </c>
      <c r="F186" s="4" t="s">
        <v>1464</v>
      </c>
      <c r="G186" s="4" t="s">
        <v>8939</v>
      </c>
      <c r="H186" s="4" t="s">
        <v>90</v>
      </c>
      <c r="I186" s="4" t="s">
        <v>55</v>
      </c>
      <c r="J186" s="4" t="s">
        <v>91</v>
      </c>
      <c r="K186" s="4" t="s">
        <v>166</v>
      </c>
      <c r="L186" s="4" t="s">
        <v>5150</v>
      </c>
      <c r="M186" s="4" t="s">
        <v>1170</v>
      </c>
      <c r="N186" s="4" t="s">
        <v>137</v>
      </c>
      <c r="O186" s="4" t="s">
        <v>8940</v>
      </c>
      <c r="P186" s="4" t="s">
        <v>8941</v>
      </c>
      <c r="Q186" s="4" t="s">
        <v>8942</v>
      </c>
      <c r="R186" s="4" t="s">
        <v>8942</v>
      </c>
      <c r="S186" s="4" t="s">
        <v>8943</v>
      </c>
      <c r="T186" s="4" t="s">
        <v>3527</v>
      </c>
      <c r="U186" s="4"/>
      <c r="V186" s="4" t="s">
        <v>74</v>
      </c>
      <c r="W186" s="4" t="s">
        <v>61</v>
      </c>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t="s">
        <v>5448</v>
      </c>
      <c r="CF186" s="4" t="s">
        <v>5448</v>
      </c>
      <c r="CG186" s="4" t="s">
        <v>5448</v>
      </c>
      <c r="CH186" s="4" t="s">
        <v>5448</v>
      </c>
      <c r="CI186" s="4" t="s">
        <v>5448</v>
      </c>
      <c r="CJ186" s="4"/>
      <c r="CK186" s="4"/>
      <c r="CL186" s="4"/>
      <c r="CM186" s="4"/>
      <c r="CN186" s="4" t="s">
        <v>3172</v>
      </c>
      <c r="CO186" s="4"/>
      <c r="CP186" s="4"/>
      <c r="CQ186" s="4"/>
      <c r="CR186" s="4"/>
    </row>
    <row r="187" spans="1:96" ht="12.75">
      <c r="A187" s="4">
        <v>782</v>
      </c>
      <c r="B187" s="4">
        <v>10322</v>
      </c>
      <c r="C187" s="4" t="s">
        <v>8944</v>
      </c>
      <c r="D187" s="4" t="s">
        <v>8945</v>
      </c>
      <c r="E187" s="4">
        <v>8500</v>
      </c>
      <c r="F187" s="4" t="s">
        <v>743</v>
      </c>
      <c r="G187" s="4" t="s">
        <v>8946</v>
      </c>
      <c r="H187" s="4" t="s">
        <v>90</v>
      </c>
      <c r="I187" s="4" t="s">
        <v>55</v>
      </c>
      <c r="J187" s="4" t="s">
        <v>91</v>
      </c>
      <c r="K187" s="4" t="s">
        <v>4283</v>
      </c>
      <c r="L187" s="4" t="s">
        <v>4283</v>
      </c>
      <c r="M187" s="4" t="s">
        <v>93</v>
      </c>
      <c r="N187" s="4" t="s">
        <v>137</v>
      </c>
      <c r="O187" s="4" t="s">
        <v>8947</v>
      </c>
      <c r="P187" s="4" t="s">
        <v>8948</v>
      </c>
      <c r="Q187" s="4" t="s">
        <v>8949</v>
      </c>
      <c r="R187" s="4" t="s">
        <v>8949</v>
      </c>
      <c r="S187" s="4" t="s">
        <v>3527</v>
      </c>
      <c r="T187" s="4" t="s">
        <v>3527</v>
      </c>
      <c r="U187" s="4"/>
      <c r="V187" s="4" t="s">
        <v>74</v>
      </c>
      <c r="W187" s="4" t="s">
        <v>61</v>
      </c>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t="s">
        <v>5448</v>
      </c>
      <c r="CF187" s="4" t="s">
        <v>5448</v>
      </c>
      <c r="CG187" s="4" t="s">
        <v>5448</v>
      </c>
      <c r="CH187" s="4" t="s">
        <v>5448</v>
      </c>
      <c r="CI187" s="4" t="s">
        <v>5448</v>
      </c>
      <c r="CJ187" s="4"/>
      <c r="CK187" s="4"/>
      <c r="CL187" s="4"/>
      <c r="CM187" s="4"/>
      <c r="CN187" s="4" t="s">
        <v>3172</v>
      </c>
      <c r="CO187" s="4"/>
      <c r="CP187" s="4"/>
      <c r="CQ187" s="4"/>
      <c r="CR187" s="4"/>
    </row>
    <row r="188" spans="1:96" ht="12.75">
      <c r="A188" s="4">
        <v>368</v>
      </c>
      <c r="B188" s="4">
        <v>9744</v>
      </c>
      <c r="C188" s="4" t="s">
        <v>8950</v>
      </c>
      <c r="D188" s="4" t="s">
        <v>8951</v>
      </c>
      <c r="E188" s="4">
        <v>70000</v>
      </c>
      <c r="F188" s="4" t="s">
        <v>8952</v>
      </c>
      <c r="G188" s="4" t="s">
        <v>8953</v>
      </c>
      <c r="H188" s="4" t="s">
        <v>146</v>
      </c>
      <c r="I188" s="4" t="s">
        <v>182</v>
      </c>
      <c r="J188" s="4" t="s">
        <v>268</v>
      </c>
      <c r="K188" s="4" t="s">
        <v>1</v>
      </c>
      <c r="L188" s="4" t="s">
        <v>4259</v>
      </c>
      <c r="M188" s="4" t="s">
        <v>3546</v>
      </c>
      <c r="N188" s="4" t="s">
        <v>3546</v>
      </c>
      <c r="O188" s="4" t="s">
        <v>8954</v>
      </c>
      <c r="P188" s="4" t="s">
        <v>8955</v>
      </c>
      <c r="Q188" s="4" t="s">
        <v>8956</v>
      </c>
      <c r="R188" s="4" t="s">
        <v>8956</v>
      </c>
      <c r="S188" s="4" t="s">
        <v>3527</v>
      </c>
      <c r="T188" s="4" t="s">
        <v>3527</v>
      </c>
      <c r="U188" s="4"/>
      <c r="V188" s="4" t="s">
        <v>5105</v>
      </c>
      <c r="W188" s="4" t="s">
        <v>75</v>
      </c>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t="s">
        <v>5575</v>
      </c>
      <c r="BK188" s="4" t="s">
        <v>5576</v>
      </c>
      <c r="BL188" s="4" t="s">
        <v>5577</v>
      </c>
      <c r="BM188" s="4"/>
      <c r="BN188" s="4"/>
      <c r="BO188" s="4"/>
      <c r="BP188" s="4"/>
      <c r="BQ188" s="4"/>
      <c r="BR188" s="4"/>
      <c r="BS188" s="4"/>
      <c r="BT188" s="4"/>
      <c r="BU188" s="4"/>
      <c r="BV188" s="4"/>
      <c r="BW188" s="4"/>
      <c r="BX188" s="4"/>
      <c r="BY188" s="4"/>
      <c r="BZ188" s="4"/>
      <c r="CA188" s="4"/>
      <c r="CB188" s="4"/>
      <c r="CC188" s="4"/>
      <c r="CD188" s="4"/>
      <c r="CE188" s="4" t="s">
        <v>5448</v>
      </c>
      <c r="CF188" s="4" t="s">
        <v>5448</v>
      </c>
      <c r="CG188" s="4" t="s">
        <v>5448</v>
      </c>
      <c r="CH188" s="4" t="s">
        <v>5448</v>
      </c>
      <c r="CI188" s="4" t="s">
        <v>5448</v>
      </c>
      <c r="CJ188" s="4"/>
      <c r="CK188" s="4"/>
      <c r="CL188" s="4"/>
      <c r="CM188" s="4"/>
      <c r="CN188" s="4" t="s">
        <v>3172</v>
      </c>
      <c r="CO188" s="4"/>
      <c r="CP188" s="4"/>
      <c r="CQ188" s="4"/>
      <c r="CR188" s="4"/>
    </row>
    <row r="189" spans="1:96" ht="12.75">
      <c r="A189" s="4">
        <v>737</v>
      </c>
      <c r="B189" s="4">
        <v>10274</v>
      </c>
      <c r="C189" s="4" t="s">
        <v>2924</v>
      </c>
      <c r="D189" s="4" t="s">
        <v>2925</v>
      </c>
      <c r="E189" s="4">
        <v>8000</v>
      </c>
      <c r="F189" s="4" t="s">
        <v>2926</v>
      </c>
      <c r="G189" s="4" t="s">
        <v>2928</v>
      </c>
      <c r="H189" s="4" t="s">
        <v>90</v>
      </c>
      <c r="I189" s="4" t="s">
        <v>55</v>
      </c>
      <c r="J189" s="4" t="s">
        <v>91</v>
      </c>
      <c r="K189" s="4" t="s">
        <v>1</v>
      </c>
      <c r="L189" s="4" t="s">
        <v>5111</v>
      </c>
      <c r="M189" s="4" t="s">
        <v>111</v>
      </c>
      <c r="N189" s="4" t="s">
        <v>137</v>
      </c>
      <c r="O189" s="4" t="s">
        <v>3083</v>
      </c>
      <c r="P189" s="4" t="s">
        <v>8957</v>
      </c>
      <c r="Q189" s="4" t="s">
        <v>8958</v>
      </c>
      <c r="R189" s="4" t="s">
        <v>8958</v>
      </c>
      <c r="S189" s="4" t="s">
        <v>3527</v>
      </c>
      <c r="T189" s="4" t="s">
        <v>3527</v>
      </c>
      <c r="U189" s="4" t="s">
        <v>112</v>
      </c>
      <c r="V189" s="4" t="s">
        <v>60</v>
      </c>
      <c r="W189" s="4" t="s">
        <v>61</v>
      </c>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t="s">
        <v>5448</v>
      </c>
      <c r="CF189" s="4" t="s">
        <v>5448</v>
      </c>
      <c r="CG189" s="4" t="s">
        <v>5448</v>
      </c>
      <c r="CH189" s="4" t="s">
        <v>5448</v>
      </c>
      <c r="CI189" s="4" t="s">
        <v>5448</v>
      </c>
      <c r="CJ189" s="4"/>
      <c r="CK189" s="4"/>
      <c r="CL189" s="4"/>
      <c r="CM189" s="4"/>
      <c r="CN189" s="4" t="s">
        <v>3172</v>
      </c>
      <c r="CO189" s="4"/>
      <c r="CP189" s="4"/>
      <c r="CQ189" s="4"/>
      <c r="CR189" s="4"/>
    </row>
    <row r="190" spans="1:96" ht="12.75">
      <c r="A190" s="4">
        <v>693</v>
      </c>
      <c r="B190" s="4">
        <v>10229</v>
      </c>
      <c r="C190" s="4" t="s">
        <v>3807</v>
      </c>
      <c r="D190" s="4" t="s">
        <v>3808</v>
      </c>
      <c r="E190" s="4">
        <v>8500</v>
      </c>
      <c r="F190" s="4" t="s">
        <v>302</v>
      </c>
      <c r="G190" s="4" t="s">
        <v>2817</v>
      </c>
      <c r="H190" s="4" t="s">
        <v>90</v>
      </c>
      <c r="I190" s="4" t="s">
        <v>55</v>
      </c>
      <c r="J190" s="4" t="s">
        <v>91</v>
      </c>
      <c r="K190" s="4" t="s">
        <v>4283</v>
      </c>
      <c r="L190" s="4" t="s">
        <v>4283</v>
      </c>
      <c r="M190" s="4" t="s">
        <v>93</v>
      </c>
      <c r="N190" s="4" t="s">
        <v>137</v>
      </c>
      <c r="O190" s="4" t="s">
        <v>3809</v>
      </c>
      <c r="P190" s="4" t="s">
        <v>8959</v>
      </c>
      <c r="Q190" s="4" t="s">
        <v>8960</v>
      </c>
      <c r="R190" s="4" t="s">
        <v>8960</v>
      </c>
      <c r="S190" s="4" t="s">
        <v>3527</v>
      </c>
      <c r="T190" s="4" t="s">
        <v>3527</v>
      </c>
      <c r="U190" s="4"/>
      <c r="V190" s="4" t="s">
        <v>74</v>
      </c>
      <c r="W190" s="4" t="s">
        <v>61</v>
      </c>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t="s">
        <v>5448</v>
      </c>
      <c r="CF190" s="4" t="s">
        <v>5448</v>
      </c>
      <c r="CG190" s="4" t="s">
        <v>5448</v>
      </c>
      <c r="CH190" s="4" t="s">
        <v>5448</v>
      </c>
      <c r="CI190" s="4" t="s">
        <v>5448</v>
      </c>
      <c r="CJ190" s="4"/>
      <c r="CK190" s="4"/>
      <c r="CL190" s="4"/>
      <c r="CM190" s="4"/>
      <c r="CN190" s="4" t="s">
        <v>3172</v>
      </c>
      <c r="CO190" s="4"/>
      <c r="CP190" s="4"/>
      <c r="CQ190" s="4"/>
      <c r="CR190" s="4"/>
    </row>
    <row r="191" spans="1:96" ht="12.75">
      <c r="A191" s="4">
        <v>701</v>
      </c>
      <c r="B191" s="4">
        <v>10237</v>
      </c>
      <c r="C191" s="4" t="s">
        <v>8961</v>
      </c>
      <c r="D191" s="4" t="s">
        <v>8962</v>
      </c>
      <c r="E191" s="4">
        <v>8000</v>
      </c>
      <c r="F191" s="4" t="s">
        <v>2840</v>
      </c>
      <c r="G191" s="4" t="s">
        <v>8963</v>
      </c>
      <c r="H191" s="4" t="s">
        <v>90</v>
      </c>
      <c r="I191" s="4" t="s">
        <v>55</v>
      </c>
      <c r="J191" s="4" t="s">
        <v>91</v>
      </c>
      <c r="K191" s="4" t="s">
        <v>4283</v>
      </c>
      <c r="L191" s="4" t="s">
        <v>4283</v>
      </c>
      <c r="M191" s="4" t="s">
        <v>2112</v>
      </c>
      <c r="N191" s="4" t="s">
        <v>137</v>
      </c>
      <c r="O191" s="4" t="s">
        <v>8964</v>
      </c>
      <c r="P191" s="4" t="s">
        <v>8965</v>
      </c>
      <c r="Q191" s="4" t="s">
        <v>8966</v>
      </c>
      <c r="R191" s="4" t="s">
        <v>8966</v>
      </c>
      <c r="S191" s="4" t="s">
        <v>3527</v>
      </c>
      <c r="T191" s="4" t="s">
        <v>3527</v>
      </c>
      <c r="U191" s="4"/>
      <c r="V191" s="4" t="s">
        <v>74</v>
      </c>
      <c r="W191" s="4" t="s">
        <v>61</v>
      </c>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t="s">
        <v>5448</v>
      </c>
      <c r="CF191" s="4" t="s">
        <v>5448</v>
      </c>
      <c r="CG191" s="4" t="s">
        <v>5448</v>
      </c>
      <c r="CH191" s="4" t="s">
        <v>5448</v>
      </c>
      <c r="CI191" s="4" t="s">
        <v>5448</v>
      </c>
      <c r="CJ191" s="4"/>
      <c r="CK191" s="4"/>
      <c r="CL191" s="4"/>
      <c r="CM191" s="4"/>
      <c r="CN191" s="4" t="s">
        <v>3172</v>
      </c>
      <c r="CO191" s="4"/>
      <c r="CP191" s="4"/>
      <c r="CQ191" s="4"/>
      <c r="CR191" s="4"/>
    </row>
    <row r="192" spans="1:96" ht="12.75">
      <c r="A192" s="4">
        <v>605</v>
      </c>
      <c r="B192" s="4">
        <v>10134</v>
      </c>
      <c r="C192" s="4" t="s">
        <v>8967</v>
      </c>
      <c r="D192" s="4" t="s">
        <v>8968</v>
      </c>
      <c r="E192" s="4">
        <v>36000</v>
      </c>
      <c r="F192" s="4" t="s">
        <v>1205</v>
      </c>
      <c r="G192" s="4" t="s">
        <v>8969</v>
      </c>
      <c r="H192" s="4" t="s">
        <v>69</v>
      </c>
      <c r="I192" s="4" t="s">
        <v>55</v>
      </c>
      <c r="J192" s="4" t="s">
        <v>1799</v>
      </c>
      <c r="K192" s="4" t="s">
        <v>4353</v>
      </c>
      <c r="L192" s="4" t="s">
        <v>5155</v>
      </c>
      <c r="M192" s="4" t="s">
        <v>1455</v>
      </c>
      <c r="N192" s="4" t="s">
        <v>137</v>
      </c>
      <c r="O192" s="4" t="s">
        <v>8970</v>
      </c>
      <c r="P192" s="4" t="s">
        <v>8971</v>
      </c>
      <c r="Q192" s="4" t="s">
        <v>8972</v>
      </c>
      <c r="R192" s="4" t="s">
        <v>8972</v>
      </c>
      <c r="S192" s="4" t="s">
        <v>3527</v>
      </c>
      <c r="T192" s="4" t="s">
        <v>3527</v>
      </c>
      <c r="U192" s="4"/>
      <c r="V192" s="4" t="s">
        <v>74</v>
      </c>
      <c r="W192" s="4" t="s">
        <v>61</v>
      </c>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t="s">
        <v>5448</v>
      </c>
      <c r="CF192" s="4" t="s">
        <v>5448</v>
      </c>
      <c r="CG192" s="4" t="s">
        <v>5448</v>
      </c>
      <c r="CH192" s="4" t="s">
        <v>5448</v>
      </c>
      <c r="CI192" s="4" t="s">
        <v>5448</v>
      </c>
      <c r="CJ192" s="4"/>
      <c r="CK192" s="4"/>
      <c r="CL192" s="4"/>
      <c r="CM192" s="4"/>
      <c r="CN192" s="4" t="s">
        <v>3172</v>
      </c>
      <c r="CO192" s="4"/>
      <c r="CP192" s="4"/>
      <c r="CQ192" s="4"/>
      <c r="CR192" s="4"/>
    </row>
    <row r="193" spans="1:96" ht="12.75">
      <c r="A193" s="4">
        <v>570</v>
      </c>
      <c r="B193" s="4">
        <v>10094</v>
      </c>
      <c r="C193" s="4" t="s">
        <v>2962</v>
      </c>
      <c r="D193" s="4" t="s">
        <v>2963</v>
      </c>
      <c r="E193" s="4">
        <v>7500</v>
      </c>
      <c r="F193" s="4" t="s">
        <v>1479</v>
      </c>
      <c r="G193" s="4" t="s">
        <v>2964</v>
      </c>
      <c r="H193" s="4" t="s">
        <v>90</v>
      </c>
      <c r="I193" s="4" t="s">
        <v>55</v>
      </c>
      <c r="J193" s="4" t="s">
        <v>91</v>
      </c>
      <c r="K193" s="4" t="s">
        <v>1</v>
      </c>
      <c r="L193" s="4" t="s">
        <v>5111</v>
      </c>
      <c r="M193" s="4" t="s">
        <v>111</v>
      </c>
      <c r="N193" s="4" t="s">
        <v>137</v>
      </c>
      <c r="O193" s="4" t="s">
        <v>3079</v>
      </c>
      <c r="P193" s="4" t="s">
        <v>8973</v>
      </c>
      <c r="Q193" s="4" t="s">
        <v>8974</v>
      </c>
      <c r="R193" s="4" t="s">
        <v>8974</v>
      </c>
      <c r="S193" s="4" t="s">
        <v>3527</v>
      </c>
      <c r="T193" s="4" t="s">
        <v>3527</v>
      </c>
      <c r="U193" s="4" t="s">
        <v>118</v>
      </c>
      <c r="V193" s="4" t="s">
        <v>60</v>
      </c>
      <c r="W193" s="4" t="s">
        <v>61</v>
      </c>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t="s">
        <v>5448</v>
      </c>
      <c r="CF193" s="4" t="s">
        <v>5448</v>
      </c>
      <c r="CG193" s="4" t="s">
        <v>5448</v>
      </c>
      <c r="CH193" s="4" t="s">
        <v>5448</v>
      </c>
      <c r="CI193" s="4" t="s">
        <v>5448</v>
      </c>
      <c r="CJ193" s="4"/>
      <c r="CK193" s="4"/>
      <c r="CL193" s="4"/>
      <c r="CM193" s="4"/>
      <c r="CN193" s="4" t="s">
        <v>3172</v>
      </c>
      <c r="CO193" s="4"/>
      <c r="CP193" s="4"/>
      <c r="CQ193" s="4"/>
      <c r="CR193" s="4"/>
    </row>
    <row r="194" spans="1:96" ht="12.75">
      <c r="A194" s="4">
        <v>699</v>
      </c>
      <c r="B194" s="4">
        <v>10235</v>
      </c>
      <c r="C194" s="4" t="s">
        <v>8975</v>
      </c>
      <c r="D194" s="4" t="s">
        <v>8976</v>
      </c>
      <c r="E194" s="4">
        <v>8000</v>
      </c>
      <c r="F194" s="4" t="s">
        <v>2840</v>
      </c>
      <c r="G194" s="4" t="s">
        <v>8977</v>
      </c>
      <c r="H194" s="4" t="s">
        <v>90</v>
      </c>
      <c r="I194" s="4" t="s">
        <v>55</v>
      </c>
      <c r="J194" s="4" t="s">
        <v>91</v>
      </c>
      <c r="K194" s="4" t="s">
        <v>4283</v>
      </c>
      <c r="L194" s="4" t="s">
        <v>4283</v>
      </c>
      <c r="M194" s="4" t="s">
        <v>2112</v>
      </c>
      <c r="N194" s="4" t="s">
        <v>137</v>
      </c>
      <c r="O194" s="4" t="s">
        <v>8978</v>
      </c>
      <c r="P194" s="4" t="s">
        <v>8979</v>
      </c>
      <c r="Q194" s="4" t="s">
        <v>8980</v>
      </c>
      <c r="R194" s="4" t="s">
        <v>8980</v>
      </c>
      <c r="S194" s="4" t="s">
        <v>3527</v>
      </c>
      <c r="T194" s="4" t="s">
        <v>3527</v>
      </c>
      <c r="U194" s="4"/>
      <c r="V194" s="4" t="s">
        <v>74</v>
      </c>
      <c r="W194" s="4" t="s">
        <v>61</v>
      </c>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t="s">
        <v>5448</v>
      </c>
      <c r="CF194" s="4" t="s">
        <v>5448</v>
      </c>
      <c r="CG194" s="4" t="s">
        <v>5448</v>
      </c>
      <c r="CH194" s="4" t="s">
        <v>5448</v>
      </c>
      <c r="CI194" s="4" t="s">
        <v>5448</v>
      </c>
      <c r="CJ194" s="4"/>
      <c r="CK194" s="4"/>
      <c r="CL194" s="4"/>
      <c r="CM194" s="4"/>
      <c r="CN194" s="4" t="s">
        <v>3172</v>
      </c>
      <c r="CO194" s="4"/>
      <c r="CP194" s="4"/>
      <c r="CQ194" s="4"/>
      <c r="CR194" s="4"/>
    </row>
    <row r="195" spans="1:96" ht="12.75">
      <c r="A195" s="4">
        <v>175</v>
      </c>
      <c r="B195" s="4">
        <v>9441</v>
      </c>
      <c r="C195" s="4" t="s">
        <v>8981</v>
      </c>
      <c r="D195" s="4" t="s">
        <v>8982</v>
      </c>
      <c r="E195" s="4">
        <v>7500</v>
      </c>
      <c r="F195" s="4" t="s">
        <v>8983</v>
      </c>
      <c r="G195" s="4" t="s">
        <v>8984</v>
      </c>
      <c r="H195" s="4" t="s">
        <v>90</v>
      </c>
      <c r="I195" s="4" t="s">
        <v>55</v>
      </c>
      <c r="J195" s="4" t="s">
        <v>91</v>
      </c>
      <c r="K195" s="4" t="s">
        <v>1</v>
      </c>
      <c r="L195" s="4" t="s">
        <v>5111</v>
      </c>
      <c r="M195" s="4" t="s">
        <v>111</v>
      </c>
      <c r="N195" s="4" t="s">
        <v>137</v>
      </c>
      <c r="O195" s="4" t="s">
        <v>8985</v>
      </c>
      <c r="P195" s="4" t="s">
        <v>8986</v>
      </c>
      <c r="Q195" s="4" t="s">
        <v>8987</v>
      </c>
      <c r="R195" s="4" t="s">
        <v>8987</v>
      </c>
      <c r="S195" s="4" t="s">
        <v>3527</v>
      </c>
      <c r="T195" s="4" t="s">
        <v>3527</v>
      </c>
      <c r="U195" s="4"/>
      <c r="V195" s="4" t="s">
        <v>74</v>
      </c>
      <c r="W195" s="4" t="s">
        <v>61</v>
      </c>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t="s">
        <v>5448</v>
      </c>
      <c r="CF195" s="4" t="s">
        <v>5448</v>
      </c>
      <c r="CG195" s="4" t="s">
        <v>5448</v>
      </c>
      <c r="CH195" s="4" t="s">
        <v>5448</v>
      </c>
      <c r="CI195" s="4" t="s">
        <v>5448</v>
      </c>
      <c r="CJ195" s="4"/>
      <c r="CK195" s="4"/>
      <c r="CL195" s="4"/>
      <c r="CM195" s="4"/>
      <c r="CN195" s="4" t="s">
        <v>3172</v>
      </c>
      <c r="CO195" s="4"/>
      <c r="CP195" s="4"/>
      <c r="CQ195" s="4"/>
      <c r="CR195" s="4"/>
    </row>
    <row r="196" spans="1:96" ht="12.75">
      <c r="A196" s="4">
        <v>967</v>
      </c>
      <c r="B196" s="4">
        <v>10526</v>
      </c>
      <c r="C196" s="4" t="s">
        <v>2368</v>
      </c>
      <c r="D196" s="4" t="s">
        <v>2369</v>
      </c>
      <c r="E196" s="4">
        <v>12000</v>
      </c>
      <c r="F196" s="4" t="s">
        <v>2350</v>
      </c>
      <c r="G196" s="4" t="s">
        <v>2370</v>
      </c>
      <c r="H196" s="4" t="s">
        <v>259</v>
      </c>
      <c r="I196" s="4" t="s">
        <v>55</v>
      </c>
      <c r="J196" s="4" t="s">
        <v>91</v>
      </c>
      <c r="K196" s="4" t="s">
        <v>166</v>
      </c>
      <c r="L196" s="4" t="s">
        <v>5150</v>
      </c>
      <c r="M196" s="4" t="s">
        <v>340</v>
      </c>
      <c r="N196" s="4" t="s">
        <v>137</v>
      </c>
      <c r="O196" s="4" t="s">
        <v>8988</v>
      </c>
      <c r="P196" s="4" t="s">
        <v>8989</v>
      </c>
      <c r="Q196" s="4" t="s">
        <v>8990</v>
      </c>
      <c r="R196" s="4" t="s">
        <v>8990</v>
      </c>
      <c r="S196" s="4" t="s">
        <v>3527</v>
      </c>
      <c r="T196" s="4" t="s">
        <v>3527</v>
      </c>
      <c r="U196" s="4"/>
      <c r="V196" s="4" t="s">
        <v>74</v>
      </c>
      <c r="W196" s="4" t="s">
        <v>61</v>
      </c>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t="s">
        <v>5448</v>
      </c>
      <c r="CF196" s="4" t="s">
        <v>5448</v>
      </c>
      <c r="CG196" s="4" t="s">
        <v>5448</v>
      </c>
      <c r="CH196" s="4" t="s">
        <v>5448</v>
      </c>
      <c r="CI196" s="4" t="s">
        <v>5448</v>
      </c>
      <c r="CJ196" s="4"/>
      <c r="CK196" s="4"/>
      <c r="CL196" s="4"/>
      <c r="CM196" s="4"/>
      <c r="CN196" s="4" t="s">
        <v>3172</v>
      </c>
      <c r="CO196" s="4"/>
      <c r="CP196" s="4"/>
      <c r="CQ196" s="4"/>
      <c r="CR196" s="4"/>
    </row>
    <row r="197" spans="1:96" ht="12.75">
      <c r="A197" s="4">
        <v>730</v>
      </c>
      <c r="B197" s="4">
        <v>10266</v>
      </c>
      <c r="C197" s="4" t="s">
        <v>8991</v>
      </c>
      <c r="D197" s="4" t="s">
        <v>8992</v>
      </c>
      <c r="E197" s="4">
        <v>8000</v>
      </c>
      <c r="F197" s="4" t="s">
        <v>311</v>
      </c>
      <c r="G197" s="4" t="s">
        <v>1420</v>
      </c>
      <c r="H197" s="4" t="s">
        <v>90</v>
      </c>
      <c r="I197" s="4" t="s">
        <v>55</v>
      </c>
      <c r="J197" s="4" t="s">
        <v>91</v>
      </c>
      <c r="K197" s="4" t="s">
        <v>4283</v>
      </c>
      <c r="L197" s="4" t="s">
        <v>4283</v>
      </c>
      <c r="M197" s="4" t="s">
        <v>2112</v>
      </c>
      <c r="N197" s="4" t="s">
        <v>137</v>
      </c>
      <c r="O197" s="4" t="s">
        <v>8993</v>
      </c>
      <c r="P197" s="4" t="s">
        <v>8994</v>
      </c>
      <c r="Q197" s="4" t="s">
        <v>8995</v>
      </c>
      <c r="R197" s="4" t="s">
        <v>8995</v>
      </c>
      <c r="S197" s="4" t="s">
        <v>8996</v>
      </c>
      <c r="T197" s="4" t="s">
        <v>3527</v>
      </c>
      <c r="U197" s="4"/>
      <c r="V197" s="4" t="s">
        <v>74</v>
      </c>
      <c r="W197" s="4" t="s">
        <v>61</v>
      </c>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t="s">
        <v>5448</v>
      </c>
      <c r="CF197" s="4" t="s">
        <v>5448</v>
      </c>
      <c r="CG197" s="4" t="s">
        <v>5448</v>
      </c>
      <c r="CH197" s="4" t="s">
        <v>5448</v>
      </c>
      <c r="CI197" s="4" t="s">
        <v>5448</v>
      </c>
      <c r="CJ197" s="4"/>
      <c r="CK197" s="4"/>
      <c r="CL197" s="4"/>
      <c r="CM197" s="4"/>
      <c r="CN197" s="4" t="s">
        <v>3172</v>
      </c>
      <c r="CO197" s="4"/>
      <c r="CP197" s="4"/>
      <c r="CQ197" s="4"/>
      <c r="CR197" s="4"/>
    </row>
    <row r="198" spans="1:96" ht="12.75">
      <c r="A198" s="4">
        <v>13</v>
      </c>
      <c r="B198" s="4">
        <v>172</v>
      </c>
      <c r="C198" s="4" t="s">
        <v>1631</v>
      </c>
      <c r="D198" s="4" t="s">
        <v>1632</v>
      </c>
      <c r="E198" s="4">
        <v>25723</v>
      </c>
      <c r="F198" s="4" t="s">
        <v>1633</v>
      </c>
      <c r="G198" s="4" t="s">
        <v>1635</v>
      </c>
      <c r="H198" s="4" t="s">
        <v>69</v>
      </c>
      <c r="I198" s="4" t="s">
        <v>55</v>
      </c>
      <c r="J198" s="4" t="s">
        <v>1272</v>
      </c>
      <c r="K198" s="4" t="s">
        <v>166</v>
      </c>
      <c r="L198" s="4" t="s">
        <v>5150</v>
      </c>
      <c r="M198" s="4" t="s">
        <v>1636</v>
      </c>
      <c r="N198" s="4" t="s">
        <v>137</v>
      </c>
      <c r="O198" s="4" t="s">
        <v>3276</v>
      </c>
      <c r="P198" s="4" t="s">
        <v>8997</v>
      </c>
      <c r="Q198" s="4" t="s">
        <v>8998</v>
      </c>
      <c r="R198" s="4" t="s">
        <v>8999</v>
      </c>
      <c r="S198" s="4" t="s">
        <v>9000</v>
      </c>
      <c r="T198" s="4" t="s">
        <v>9001</v>
      </c>
      <c r="U198" s="4" t="s">
        <v>112</v>
      </c>
      <c r="V198" s="4" t="s">
        <v>60</v>
      </c>
      <c r="W198" s="4" t="s">
        <v>61</v>
      </c>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t="s">
        <v>5541</v>
      </c>
      <c r="BT198" s="4" t="s">
        <v>3527</v>
      </c>
      <c r="BU198" s="4" t="s">
        <v>9002</v>
      </c>
      <c r="BV198" s="4" t="s">
        <v>5529</v>
      </c>
      <c r="BW198" s="4" t="s">
        <v>8131</v>
      </c>
      <c r="BX198" s="4" t="s">
        <v>7704</v>
      </c>
      <c r="BY198" s="4" t="s">
        <v>5546</v>
      </c>
      <c r="BZ198" s="4" t="s">
        <v>3527</v>
      </c>
      <c r="CA198" s="4" t="s">
        <v>5448</v>
      </c>
      <c r="CB198" s="4"/>
      <c r="CC198" s="4"/>
      <c r="CD198" s="4"/>
      <c r="CE198" s="4" t="s">
        <v>8132</v>
      </c>
      <c r="CF198" s="4" t="s">
        <v>5548</v>
      </c>
      <c r="CG198" s="4" t="s">
        <v>5448</v>
      </c>
      <c r="CH198" s="4" t="s">
        <v>5448</v>
      </c>
      <c r="CI198" s="4" t="s">
        <v>5448</v>
      </c>
      <c r="CJ198" s="4"/>
      <c r="CK198" s="4"/>
      <c r="CL198" s="4"/>
      <c r="CM198" s="4"/>
      <c r="CN198" s="4" t="s">
        <v>3172</v>
      </c>
      <c r="CO198" s="4" t="s">
        <v>8932</v>
      </c>
      <c r="CP198" s="4"/>
      <c r="CQ198" s="4"/>
      <c r="CR198" s="4"/>
    </row>
    <row r="199" spans="1:96" ht="12.75">
      <c r="A199" s="4">
        <v>409</v>
      </c>
      <c r="B199" s="4">
        <v>9822</v>
      </c>
      <c r="C199" s="4" t="s">
        <v>1243</v>
      </c>
      <c r="D199" s="4" t="s">
        <v>1244</v>
      </c>
      <c r="E199" s="4">
        <v>38500</v>
      </c>
      <c r="F199" s="4" t="s">
        <v>1154</v>
      </c>
      <c r="G199" s="4" t="s">
        <v>490</v>
      </c>
      <c r="H199" s="4" t="s">
        <v>69</v>
      </c>
      <c r="I199" s="4" t="s">
        <v>55</v>
      </c>
      <c r="J199" s="4" t="s">
        <v>1245</v>
      </c>
      <c r="K199" s="4" t="s">
        <v>166</v>
      </c>
      <c r="L199" s="4" t="s">
        <v>5150</v>
      </c>
      <c r="M199" s="4" t="s">
        <v>1246</v>
      </c>
      <c r="N199" s="4" t="s">
        <v>137</v>
      </c>
      <c r="O199" s="4" t="s">
        <v>3292</v>
      </c>
      <c r="P199" s="4" t="s">
        <v>9003</v>
      </c>
      <c r="Q199" s="4" t="s">
        <v>9004</v>
      </c>
      <c r="R199" s="4" t="s">
        <v>9005</v>
      </c>
      <c r="S199" s="4" t="s">
        <v>3527</v>
      </c>
      <c r="T199" s="4" t="s">
        <v>3527</v>
      </c>
      <c r="U199" s="4" t="s">
        <v>1068</v>
      </c>
      <c r="V199" s="4" t="s">
        <v>60</v>
      </c>
      <c r="W199" s="4" t="s">
        <v>61</v>
      </c>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t="s">
        <v>5572</v>
      </c>
      <c r="BG199" s="4" t="s">
        <v>1154</v>
      </c>
      <c r="BH199" s="4" t="s">
        <v>9006</v>
      </c>
      <c r="BI199" s="4" t="s">
        <v>5574</v>
      </c>
      <c r="BJ199" s="4"/>
      <c r="BK199" s="4"/>
      <c r="BL199" s="4"/>
      <c r="BM199" s="4"/>
      <c r="BN199" s="4"/>
      <c r="BO199" s="4"/>
      <c r="BP199" s="4"/>
      <c r="BQ199" s="4"/>
      <c r="BR199" s="4"/>
      <c r="BS199" s="4" t="s">
        <v>5541</v>
      </c>
      <c r="BT199" s="4" t="s">
        <v>3527</v>
      </c>
      <c r="BU199" s="4" t="s">
        <v>3527</v>
      </c>
      <c r="BV199" s="4"/>
      <c r="BW199" s="4"/>
      <c r="BX199" s="4"/>
      <c r="BY199" s="4" t="s">
        <v>5546</v>
      </c>
      <c r="BZ199" s="4" t="s">
        <v>3527</v>
      </c>
      <c r="CA199" s="4" t="s">
        <v>5448</v>
      </c>
      <c r="CB199" s="4"/>
      <c r="CC199" s="4"/>
      <c r="CD199" s="4"/>
      <c r="CE199" s="4" t="s">
        <v>3527</v>
      </c>
      <c r="CF199" s="4" t="s">
        <v>5548</v>
      </c>
      <c r="CG199" s="4" t="s">
        <v>5448</v>
      </c>
      <c r="CH199" s="4" t="s">
        <v>5448</v>
      </c>
      <c r="CI199" s="4" t="s">
        <v>5448</v>
      </c>
      <c r="CJ199" s="4"/>
      <c r="CK199" s="4"/>
      <c r="CL199" s="4"/>
      <c r="CM199" s="4"/>
      <c r="CN199" s="4" t="s">
        <v>3172</v>
      </c>
      <c r="CO199" s="4"/>
      <c r="CP199" s="4"/>
      <c r="CQ199" s="4"/>
      <c r="CR199" s="4"/>
    </row>
    <row r="200" spans="1:96" ht="12.75">
      <c r="A200" s="4">
        <v>14</v>
      </c>
      <c r="B200" s="4">
        <v>181</v>
      </c>
      <c r="C200" s="4" t="s">
        <v>461</v>
      </c>
      <c r="D200" s="4" t="s">
        <v>462</v>
      </c>
      <c r="E200" s="4">
        <v>72725</v>
      </c>
      <c r="F200" s="4" t="s">
        <v>463</v>
      </c>
      <c r="G200" s="4" t="s">
        <v>466</v>
      </c>
      <c r="H200" s="4" t="s">
        <v>69</v>
      </c>
      <c r="I200" s="4" t="s">
        <v>205</v>
      </c>
      <c r="J200" s="4" t="s">
        <v>467</v>
      </c>
      <c r="K200" s="4" t="s">
        <v>72</v>
      </c>
      <c r="L200" s="4" t="s">
        <v>72</v>
      </c>
      <c r="M200" s="4" t="s">
        <v>468</v>
      </c>
      <c r="N200" s="4" t="s">
        <v>127</v>
      </c>
      <c r="O200" s="4" t="s">
        <v>3493</v>
      </c>
      <c r="P200" s="4" t="s">
        <v>9007</v>
      </c>
      <c r="Q200" s="4" t="s">
        <v>9008</v>
      </c>
      <c r="R200" s="4" t="s">
        <v>9009</v>
      </c>
      <c r="S200" s="4" t="s">
        <v>3527</v>
      </c>
      <c r="T200" s="4" t="s">
        <v>3527</v>
      </c>
      <c r="U200" s="4" t="s">
        <v>112</v>
      </c>
      <c r="V200" s="4" t="s">
        <v>60</v>
      </c>
      <c r="W200" s="4" t="s">
        <v>75</v>
      </c>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t="s">
        <v>5541</v>
      </c>
      <c r="BT200" s="4" t="s">
        <v>3527</v>
      </c>
      <c r="BU200" s="4" t="s">
        <v>9010</v>
      </c>
      <c r="BV200" s="4" t="s">
        <v>5529</v>
      </c>
      <c r="BW200" s="4" t="s">
        <v>8131</v>
      </c>
      <c r="BX200" s="4" t="s">
        <v>7704</v>
      </c>
      <c r="BY200" s="4" t="s">
        <v>5546</v>
      </c>
      <c r="BZ200" s="4" t="s">
        <v>3527</v>
      </c>
      <c r="CA200" s="4" t="s">
        <v>5448</v>
      </c>
      <c r="CB200" s="4"/>
      <c r="CC200" s="4"/>
      <c r="CD200" s="4"/>
      <c r="CE200" s="4" t="s">
        <v>8132</v>
      </c>
      <c r="CF200" s="4" t="s">
        <v>5548</v>
      </c>
      <c r="CG200" s="4" t="s">
        <v>9011</v>
      </c>
      <c r="CH200" s="4" t="s">
        <v>5548</v>
      </c>
      <c r="CI200" s="4" t="s">
        <v>8412</v>
      </c>
      <c r="CJ200" s="4" t="s">
        <v>9012</v>
      </c>
      <c r="CK200" s="4"/>
      <c r="CL200" s="4"/>
      <c r="CM200" s="4"/>
      <c r="CN200" s="4" t="s">
        <v>3172</v>
      </c>
      <c r="CO200" s="4" t="s">
        <v>5551</v>
      </c>
      <c r="CP200" s="4"/>
      <c r="CQ200" s="4"/>
      <c r="CR200" s="4"/>
    </row>
    <row r="201" spans="1:96" ht="12.75">
      <c r="A201" s="4">
        <v>198</v>
      </c>
      <c r="B201" s="4">
        <v>9484</v>
      </c>
      <c r="C201" s="4" t="s">
        <v>9013</v>
      </c>
      <c r="D201" s="4" t="s">
        <v>9014</v>
      </c>
      <c r="E201" s="4">
        <v>27820</v>
      </c>
      <c r="F201" s="4" t="s">
        <v>559</v>
      </c>
      <c r="G201" s="4" t="s">
        <v>9015</v>
      </c>
      <c r="H201" s="4" t="s">
        <v>69</v>
      </c>
      <c r="I201" s="4" t="s">
        <v>55</v>
      </c>
      <c r="J201" s="4" t="s">
        <v>91</v>
      </c>
      <c r="K201" s="4" t="s">
        <v>8299</v>
      </c>
      <c r="L201" s="4" t="s">
        <v>8299</v>
      </c>
      <c r="M201" s="4" t="s">
        <v>1854</v>
      </c>
      <c r="N201" s="4" t="s">
        <v>137</v>
      </c>
      <c r="O201" s="4" t="s">
        <v>9016</v>
      </c>
      <c r="P201" s="4" t="s">
        <v>9017</v>
      </c>
      <c r="Q201" s="4" t="s">
        <v>9018</v>
      </c>
      <c r="R201" s="4" t="s">
        <v>9018</v>
      </c>
      <c r="S201" s="4" t="s">
        <v>3527</v>
      </c>
      <c r="T201" s="4" t="s">
        <v>3527</v>
      </c>
      <c r="U201" s="4"/>
      <c r="V201" s="4" t="s">
        <v>74</v>
      </c>
      <c r="W201" s="4" t="s">
        <v>61</v>
      </c>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t="s">
        <v>5572</v>
      </c>
      <c r="BG201" s="4" t="s">
        <v>559</v>
      </c>
      <c r="BH201" s="4" t="s">
        <v>9019</v>
      </c>
      <c r="BI201" s="4" t="s">
        <v>9020</v>
      </c>
      <c r="BJ201" s="4" t="s">
        <v>5575</v>
      </c>
      <c r="BK201" s="4" t="s">
        <v>5576</v>
      </c>
      <c r="BL201" s="4" t="s">
        <v>5577</v>
      </c>
      <c r="BM201" s="4"/>
      <c r="BN201" s="4"/>
      <c r="BO201" s="4"/>
      <c r="BP201" s="4"/>
      <c r="BQ201" s="4"/>
      <c r="BR201" s="4"/>
      <c r="BS201" s="4" t="s">
        <v>5541</v>
      </c>
      <c r="BT201" s="4" t="s">
        <v>3527</v>
      </c>
      <c r="BU201" s="4" t="s">
        <v>3527</v>
      </c>
      <c r="BV201" s="4"/>
      <c r="BW201" s="4"/>
      <c r="BX201" s="4"/>
      <c r="BY201" s="4" t="s">
        <v>5546</v>
      </c>
      <c r="BZ201" s="4" t="s">
        <v>3527</v>
      </c>
      <c r="CA201" s="4" t="s">
        <v>5448</v>
      </c>
      <c r="CB201" s="4"/>
      <c r="CC201" s="4"/>
      <c r="CD201" s="4"/>
      <c r="CE201" s="4" t="s">
        <v>8132</v>
      </c>
      <c r="CF201" s="4" t="s">
        <v>5548</v>
      </c>
      <c r="CG201" s="4" t="s">
        <v>5448</v>
      </c>
      <c r="CH201" s="4" t="s">
        <v>5548</v>
      </c>
      <c r="CI201" s="4" t="s">
        <v>9021</v>
      </c>
      <c r="CJ201" s="4"/>
      <c r="CK201" s="4"/>
      <c r="CL201" s="4"/>
      <c r="CM201" s="4"/>
      <c r="CN201" s="4" t="s">
        <v>3172</v>
      </c>
      <c r="CO201" s="4"/>
      <c r="CP201" s="4"/>
      <c r="CQ201" s="4"/>
      <c r="CR201" s="4"/>
    </row>
    <row r="202" spans="1:96" ht="12.75">
      <c r="A202" s="4">
        <v>15</v>
      </c>
      <c r="B202" s="4">
        <v>196</v>
      </c>
      <c r="C202" s="4" t="s">
        <v>1318</v>
      </c>
      <c r="D202" s="4" t="s">
        <v>1319</v>
      </c>
      <c r="E202" s="4">
        <v>35639</v>
      </c>
      <c r="F202" s="4" t="s">
        <v>160</v>
      </c>
      <c r="G202" s="4" t="s">
        <v>1320</v>
      </c>
      <c r="H202" s="4" t="s">
        <v>69</v>
      </c>
      <c r="I202" s="4" t="s">
        <v>55</v>
      </c>
      <c r="J202" s="4" t="s">
        <v>1321</v>
      </c>
      <c r="K202" s="4" t="s">
        <v>4353</v>
      </c>
      <c r="L202" s="4" t="s">
        <v>5155</v>
      </c>
      <c r="M202" s="4" t="s">
        <v>1322</v>
      </c>
      <c r="N202" s="4" t="s">
        <v>137</v>
      </c>
      <c r="O202" s="4" t="s">
        <v>3021</v>
      </c>
      <c r="P202" s="4" t="s">
        <v>9022</v>
      </c>
      <c r="Q202" s="4" t="s">
        <v>9023</v>
      </c>
      <c r="R202" s="4" t="s">
        <v>9024</v>
      </c>
      <c r="S202" s="4" t="s">
        <v>9025</v>
      </c>
      <c r="T202" s="4" t="s">
        <v>9026</v>
      </c>
      <c r="U202" s="4" t="s">
        <v>112</v>
      </c>
      <c r="V202" s="4" t="s">
        <v>60</v>
      </c>
      <c r="W202" s="4" t="s">
        <v>61</v>
      </c>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t="s">
        <v>5541</v>
      </c>
      <c r="BT202" s="4" t="s">
        <v>3527</v>
      </c>
      <c r="BU202" s="4" t="s">
        <v>9027</v>
      </c>
      <c r="BV202" s="4" t="s">
        <v>5529</v>
      </c>
      <c r="BW202" s="4" t="s">
        <v>8131</v>
      </c>
      <c r="BX202" s="4" t="s">
        <v>7704</v>
      </c>
      <c r="BY202" s="4" t="s">
        <v>5546</v>
      </c>
      <c r="BZ202" s="4" t="s">
        <v>3527</v>
      </c>
      <c r="CA202" s="4" t="s">
        <v>5448</v>
      </c>
      <c r="CB202" s="4"/>
      <c r="CC202" s="4"/>
      <c r="CD202" s="4"/>
      <c r="CE202" s="4" t="s">
        <v>8132</v>
      </c>
      <c r="CF202" s="4" t="s">
        <v>5548</v>
      </c>
      <c r="CG202" s="4" t="s">
        <v>5448</v>
      </c>
      <c r="CH202" s="4" t="s">
        <v>5448</v>
      </c>
      <c r="CI202" s="4" t="s">
        <v>5448</v>
      </c>
      <c r="CJ202" s="4"/>
      <c r="CK202" s="4"/>
      <c r="CL202" s="4"/>
      <c r="CM202" s="4"/>
      <c r="CN202" s="4" t="s">
        <v>3172</v>
      </c>
      <c r="CO202" s="4" t="s">
        <v>9028</v>
      </c>
      <c r="CP202" s="4"/>
      <c r="CQ202" s="4"/>
      <c r="CR202" s="4"/>
    </row>
    <row r="203" spans="1:96" ht="12.75">
      <c r="A203" s="4">
        <v>194</v>
      </c>
      <c r="B203" s="4">
        <v>9479</v>
      </c>
      <c r="C203" s="4" t="s">
        <v>9029</v>
      </c>
      <c r="D203" s="4" t="s">
        <v>9030</v>
      </c>
      <c r="E203" s="4">
        <v>7500</v>
      </c>
      <c r="F203" s="4" t="s">
        <v>8737</v>
      </c>
      <c r="G203" s="4" t="s">
        <v>9031</v>
      </c>
      <c r="H203" s="4" t="s">
        <v>90</v>
      </c>
      <c r="I203" s="4" t="s">
        <v>55</v>
      </c>
      <c r="J203" s="4" t="s">
        <v>91</v>
      </c>
      <c r="K203" s="4" t="s">
        <v>4283</v>
      </c>
      <c r="L203" s="4" t="s">
        <v>4283</v>
      </c>
      <c r="M203" s="4"/>
      <c r="N203" s="4"/>
      <c r="O203" s="4" t="s">
        <v>9032</v>
      </c>
      <c r="P203" s="4" t="s">
        <v>9033</v>
      </c>
      <c r="Q203" s="4" t="s">
        <v>9034</v>
      </c>
      <c r="R203" s="4" t="s">
        <v>9034</v>
      </c>
      <c r="S203" s="4" t="s">
        <v>3527</v>
      </c>
      <c r="T203" s="4" t="s">
        <v>3527</v>
      </c>
      <c r="U203" s="4"/>
      <c r="V203" s="4" t="s">
        <v>74</v>
      </c>
      <c r="W203" s="4" t="s">
        <v>61</v>
      </c>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t="s">
        <v>5448</v>
      </c>
      <c r="CF203" s="4" t="s">
        <v>5448</v>
      </c>
      <c r="CG203" s="4" t="s">
        <v>5448</v>
      </c>
      <c r="CH203" s="4" t="s">
        <v>5448</v>
      </c>
      <c r="CI203" s="4" t="s">
        <v>5448</v>
      </c>
      <c r="CJ203" s="4"/>
      <c r="CK203" s="4"/>
      <c r="CL203" s="4"/>
      <c r="CM203" s="4"/>
      <c r="CN203" s="4" t="s">
        <v>3172</v>
      </c>
      <c r="CO203" s="4"/>
      <c r="CP203" s="4"/>
      <c r="CQ203" s="4"/>
      <c r="CR203" s="4"/>
    </row>
    <row r="204" spans="1:96" ht="12.75">
      <c r="A204" s="4">
        <v>197</v>
      </c>
      <c r="B204" s="4">
        <v>9483</v>
      </c>
      <c r="C204" s="4" t="s">
        <v>9035</v>
      </c>
      <c r="D204" s="4" t="s">
        <v>9036</v>
      </c>
      <c r="E204" s="4">
        <v>7500</v>
      </c>
      <c r="F204" s="4" t="s">
        <v>8737</v>
      </c>
      <c r="G204" s="4" t="s">
        <v>9031</v>
      </c>
      <c r="H204" s="4" t="s">
        <v>90</v>
      </c>
      <c r="I204" s="4" t="s">
        <v>55</v>
      </c>
      <c r="J204" s="4" t="s">
        <v>91</v>
      </c>
      <c r="K204" s="4" t="s">
        <v>4283</v>
      </c>
      <c r="L204" s="4" t="s">
        <v>4283</v>
      </c>
      <c r="M204" s="4"/>
      <c r="N204" s="4"/>
      <c r="O204" s="4" t="s">
        <v>9037</v>
      </c>
      <c r="P204" s="4" t="s">
        <v>9038</v>
      </c>
      <c r="Q204" s="4" t="s">
        <v>9039</v>
      </c>
      <c r="R204" s="4" t="s">
        <v>9039</v>
      </c>
      <c r="S204" s="4" t="s">
        <v>3527</v>
      </c>
      <c r="T204" s="4" t="s">
        <v>3527</v>
      </c>
      <c r="U204" s="4"/>
      <c r="V204" s="4" t="s">
        <v>74</v>
      </c>
      <c r="W204" s="4" t="s">
        <v>61</v>
      </c>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t="s">
        <v>5448</v>
      </c>
      <c r="CF204" s="4" t="s">
        <v>5448</v>
      </c>
      <c r="CG204" s="4" t="s">
        <v>5448</v>
      </c>
      <c r="CH204" s="4" t="s">
        <v>5448</v>
      </c>
      <c r="CI204" s="4" t="s">
        <v>5448</v>
      </c>
      <c r="CJ204" s="4"/>
      <c r="CK204" s="4"/>
      <c r="CL204" s="4"/>
      <c r="CM204" s="4"/>
      <c r="CN204" s="4" t="s">
        <v>3172</v>
      </c>
      <c r="CO204" s="4"/>
      <c r="CP204" s="4"/>
      <c r="CQ204" s="4"/>
      <c r="CR204" s="4"/>
    </row>
    <row r="205" spans="1:96" ht="12.75">
      <c r="A205" s="4">
        <v>414</v>
      </c>
      <c r="B205" s="4">
        <v>9828</v>
      </c>
      <c r="C205" s="4" t="s">
        <v>1637</v>
      </c>
      <c r="D205" s="4" t="s">
        <v>1638</v>
      </c>
      <c r="E205" s="4">
        <v>25300</v>
      </c>
      <c r="F205" s="4" t="s">
        <v>1639</v>
      </c>
      <c r="G205" s="4" t="s">
        <v>1641</v>
      </c>
      <c r="H205" s="4" t="s">
        <v>69</v>
      </c>
      <c r="I205" s="4" t="s">
        <v>55</v>
      </c>
      <c r="J205" s="4" t="s">
        <v>1303</v>
      </c>
      <c r="K205" s="4" t="s">
        <v>166</v>
      </c>
      <c r="L205" s="4" t="s">
        <v>5150</v>
      </c>
      <c r="M205" s="4" t="s">
        <v>1246</v>
      </c>
      <c r="N205" s="4" t="s">
        <v>137</v>
      </c>
      <c r="O205" s="4" t="s">
        <v>3296</v>
      </c>
      <c r="P205" s="4" t="s">
        <v>9040</v>
      </c>
      <c r="Q205" s="4" t="s">
        <v>9041</v>
      </c>
      <c r="R205" s="4" t="s">
        <v>9041</v>
      </c>
      <c r="S205" s="4" t="s">
        <v>3527</v>
      </c>
      <c r="T205" s="4" t="s">
        <v>3527</v>
      </c>
      <c r="U205" s="4" t="s">
        <v>1068</v>
      </c>
      <c r="V205" s="4" t="s">
        <v>60</v>
      </c>
      <c r="W205" s="4" t="s">
        <v>61</v>
      </c>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t="s">
        <v>5572</v>
      </c>
      <c r="BG205" s="4" t="s">
        <v>1639</v>
      </c>
      <c r="BH205" s="4" t="s">
        <v>9042</v>
      </c>
      <c r="BI205" s="4" t="s">
        <v>5574</v>
      </c>
      <c r="BJ205" s="4"/>
      <c r="BK205" s="4"/>
      <c r="BL205" s="4"/>
      <c r="BM205" s="4"/>
      <c r="BN205" s="4"/>
      <c r="BO205" s="4"/>
      <c r="BP205" s="4"/>
      <c r="BQ205" s="4"/>
      <c r="BR205" s="4"/>
      <c r="BS205" s="4" t="s">
        <v>5541</v>
      </c>
      <c r="BT205" s="4" t="s">
        <v>3527</v>
      </c>
      <c r="BU205" s="4" t="s">
        <v>3527</v>
      </c>
      <c r="BV205" s="4"/>
      <c r="BW205" s="4"/>
      <c r="BX205" s="4"/>
      <c r="BY205" s="4" t="s">
        <v>5546</v>
      </c>
      <c r="BZ205" s="4" t="s">
        <v>3527</v>
      </c>
      <c r="CA205" s="4" t="s">
        <v>5448</v>
      </c>
      <c r="CB205" s="4"/>
      <c r="CC205" s="4"/>
      <c r="CD205" s="4"/>
      <c r="CE205" s="4" t="s">
        <v>5547</v>
      </c>
      <c r="CF205" s="4" t="s">
        <v>5548</v>
      </c>
      <c r="CG205" s="4" t="s">
        <v>5448</v>
      </c>
      <c r="CH205" s="4" t="s">
        <v>5448</v>
      </c>
      <c r="CI205" s="4" t="s">
        <v>5448</v>
      </c>
      <c r="CJ205" s="4"/>
      <c r="CK205" s="4"/>
      <c r="CL205" s="4"/>
      <c r="CM205" s="4"/>
      <c r="CN205" s="4" t="s">
        <v>3172</v>
      </c>
      <c r="CO205" s="4"/>
      <c r="CP205" s="4"/>
      <c r="CQ205" s="4"/>
      <c r="CR205" s="4"/>
    </row>
    <row r="206" spans="1:96" ht="12.75">
      <c r="A206" s="4">
        <v>421</v>
      </c>
      <c r="B206" s="4">
        <v>9844</v>
      </c>
      <c r="C206" s="4" t="s">
        <v>9043</v>
      </c>
      <c r="D206" s="4" t="s">
        <v>9044</v>
      </c>
      <c r="E206" s="4">
        <v>9000</v>
      </c>
      <c r="F206" s="4" t="s">
        <v>9045</v>
      </c>
      <c r="G206" s="4" t="s">
        <v>9046</v>
      </c>
      <c r="H206" s="4" t="s">
        <v>90</v>
      </c>
      <c r="I206" s="4" t="s">
        <v>55</v>
      </c>
      <c r="J206" s="4" t="s">
        <v>91</v>
      </c>
      <c r="K206" s="4" t="s">
        <v>1</v>
      </c>
      <c r="L206" s="4" t="s">
        <v>5111</v>
      </c>
      <c r="M206" s="4" t="s">
        <v>111</v>
      </c>
      <c r="N206" s="4" t="s">
        <v>137</v>
      </c>
      <c r="O206" s="4" t="s">
        <v>9047</v>
      </c>
      <c r="P206" s="4" t="s">
        <v>9048</v>
      </c>
      <c r="Q206" s="4" t="s">
        <v>9049</v>
      </c>
      <c r="R206" s="4" t="s">
        <v>9049</v>
      </c>
      <c r="S206" s="4" t="s">
        <v>3527</v>
      </c>
      <c r="T206" s="4" t="s">
        <v>3527</v>
      </c>
      <c r="U206" s="4"/>
      <c r="V206" s="4" t="s">
        <v>74</v>
      </c>
      <c r="W206" s="4" t="s">
        <v>61</v>
      </c>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t="s">
        <v>5448</v>
      </c>
      <c r="CF206" s="4" t="s">
        <v>5448</v>
      </c>
      <c r="CG206" s="4" t="s">
        <v>5448</v>
      </c>
      <c r="CH206" s="4" t="s">
        <v>5448</v>
      </c>
      <c r="CI206" s="4" t="s">
        <v>5448</v>
      </c>
      <c r="CJ206" s="4"/>
      <c r="CK206" s="4"/>
      <c r="CL206" s="4"/>
      <c r="CM206" s="4"/>
      <c r="CN206" s="4" t="s">
        <v>3172</v>
      </c>
      <c r="CO206" s="4"/>
      <c r="CP206" s="4"/>
      <c r="CQ206" s="4"/>
      <c r="CR206" s="4"/>
    </row>
    <row r="207" spans="1:96" ht="12.75">
      <c r="A207" s="4">
        <v>426</v>
      </c>
      <c r="B207" s="4">
        <v>9852</v>
      </c>
      <c r="C207" s="4" t="s">
        <v>192</v>
      </c>
      <c r="D207" s="4" t="s">
        <v>193</v>
      </c>
      <c r="E207" s="4">
        <v>157000</v>
      </c>
      <c r="F207" s="4" t="s">
        <v>194</v>
      </c>
      <c r="G207" s="4" t="s">
        <v>197</v>
      </c>
      <c r="H207" s="4" t="s">
        <v>69</v>
      </c>
      <c r="I207" s="4" t="s">
        <v>70</v>
      </c>
      <c r="J207" s="4" t="s">
        <v>198</v>
      </c>
      <c r="K207" s="4" t="s">
        <v>72</v>
      </c>
      <c r="L207" s="4" t="s">
        <v>72</v>
      </c>
      <c r="M207" s="4" t="s">
        <v>127</v>
      </c>
      <c r="N207" s="4" t="s">
        <v>127</v>
      </c>
      <c r="O207" s="4" t="s">
        <v>3499</v>
      </c>
      <c r="P207" s="4" t="s">
        <v>9050</v>
      </c>
      <c r="Q207" s="4" t="s">
        <v>9051</v>
      </c>
      <c r="R207" s="4" t="s">
        <v>9052</v>
      </c>
      <c r="S207" s="4" t="s">
        <v>3527</v>
      </c>
      <c r="T207" s="4" t="s">
        <v>3527</v>
      </c>
      <c r="U207" s="4" t="s">
        <v>59</v>
      </c>
      <c r="V207" s="4" t="s">
        <v>60</v>
      </c>
      <c r="W207" s="4" t="s">
        <v>75</v>
      </c>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t="s">
        <v>5572</v>
      </c>
      <c r="BG207" s="4" t="s">
        <v>194</v>
      </c>
      <c r="BH207" s="4" t="s">
        <v>9053</v>
      </c>
      <c r="BI207" s="4" t="s">
        <v>5574</v>
      </c>
      <c r="BJ207" s="4"/>
      <c r="BK207" s="4"/>
      <c r="BL207" s="4"/>
      <c r="BM207" s="4"/>
      <c r="BN207" s="4"/>
      <c r="BO207" s="4"/>
      <c r="BP207" s="4"/>
      <c r="BQ207" s="4"/>
      <c r="BR207" s="4"/>
      <c r="BS207" s="4" t="s">
        <v>5541</v>
      </c>
      <c r="BT207" s="4" t="s">
        <v>3527</v>
      </c>
      <c r="BU207" s="4" t="s">
        <v>3527</v>
      </c>
      <c r="BV207" s="4"/>
      <c r="BW207" s="4"/>
      <c r="BX207" s="4"/>
      <c r="BY207" s="4" t="s">
        <v>5546</v>
      </c>
      <c r="BZ207" s="4" t="s">
        <v>3527</v>
      </c>
      <c r="CA207" s="4" t="s">
        <v>5448</v>
      </c>
      <c r="CB207" s="4"/>
      <c r="CC207" s="4"/>
      <c r="CD207" s="4"/>
      <c r="CE207" s="4" t="s">
        <v>3527</v>
      </c>
      <c r="CF207" s="4" t="s">
        <v>5548</v>
      </c>
      <c r="CG207" s="4" t="s">
        <v>5448</v>
      </c>
      <c r="CH207" s="4" t="s">
        <v>5448</v>
      </c>
      <c r="CI207" s="4" t="s">
        <v>5448</v>
      </c>
      <c r="CJ207" s="4"/>
      <c r="CK207" s="4"/>
      <c r="CL207" s="4"/>
      <c r="CM207" s="4"/>
      <c r="CN207" s="4" t="s">
        <v>3172</v>
      </c>
      <c r="CO207" s="4"/>
      <c r="CP207" s="4"/>
      <c r="CQ207" s="4"/>
      <c r="CR207" s="4"/>
    </row>
    <row r="208" spans="1:96" ht="25.5">
      <c r="A208" s="4">
        <v>447</v>
      </c>
      <c r="B208" s="4">
        <v>9883</v>
      </c>
      <c r="C208" s="4" t="s">
        <v>9054</v>
      </c>
      <c r="D208" s="4" t="s">
        <v>9055</v>
      </c>
      <c r="E208" s="4">
        <v>27000</v>
      </c>
      <c r="F208" s="4" t="s">
        <v>9056</v>
      </c>
      <c r="G208" s="4" t="s">
        <v>9057</v>
      </c>
      <c r="H208" s="4" t="s">
        <v>146</v>
      </c>
      <c r="I208" s="4" t="s">
        <v>55</v>
      </c>
      <c r="J208" s="4" t="s">
        <v>822</v>
      </c>
      <c r="K208" s="4" t="s">
        <v>8150</v>
      </c>
      <c r="L208" s="4" t="s">
        <v>8150</v>
      </c>
      <c r="M208" s="4" t="s">
        <v>780</v>
      </c>
      <c r="N208" s="4" t="s">
        <v>167</v>
      </c>
      <c r="O208" s="4" t="s">
        <v>9058</v>
      </c>
      <c r="P208" s="4" t="s">
        <v>9059</v>
      </c>
      <c r="Q208" s="4" t="s">
        <v>9060</v>
      </c>
      <c r="R208" s="52" t="s">
        <v>9061</v>
      </c>
      <c r="S208" s="4" t="s">
        <v>3527</v>
      </c>
      <c r="T208" s="4" t="s">
        <v>3527</v>
      </c>
      <c r="U208" s="4"/>
      <c r="V208" s="4" t="s">
        <v>427</v>
      </c>
      <c r="W208" s="4" t="s">
        <v>75</v>
      </c>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t="s">
        <v>5572</v>
      </c>
      <c r="BG208" s="4" t="s">
        <v>9056</v>
      </c>
      <c r="BH208" s="4" t="s">
        <v>9062</v>
      </c>
      <c r="BI208" s="4" t="s">
        <v>5574</v>
      </c>
      <c r="BJ208" s="4"/>
      <c r="BK208" s="4"/>
      <c r="BL208" s="4"/>
      <c r="BM208" s="4"/>
      <c r="BN208" s="4"/>
      <c r="BO208" s="4"/>
      <c r="BP208" s="4"/>
      <c r="BQ208" s="4"/>
      <c r="BR208" s="4"/>
      <c r="BS208" s="4" t="s">
        <v>5541</v>
      </c>
      <c r="BT208" s="4" t="s">
        <v>3527</v>
      </c>
      <c r="BU208" s="4" t="s">
        <v>3527</v>
      </c>
      <c r="BV208" s="4"/>
      <c r="BW208" s="4"/>
      <c r="BX208" s="4"/>
      <c r="BY208" s="4" t="s">
        <v>5546</v>
      </c>
      <c r="BZ208" s="4" t="s">
        <v>3527</v>
      </c>
      <c r="CA208" s="4" t="s">
        <v>5448</v>
      </c>
      <c r="CB208" s="4"/>
      <c r="CC208" s="4"/>
      <c r="CD208" s="4"/>
      <c r="CE208" s="4" t="s">
        <v>3527</v>
      </c>
      <c r="CF208" s="4" t="s">
        <v>5548</v>
      </c>
      <c r="CG208" s="4" t="s">
        <v>5448</v>
      </c>
      <c r="CH208" s="4" t="s">
        <v>5448</v>
      </c>
      <c r="CI208" s="4" t="s">
        <v>5448</v>
      </c>
      <c r="CJ208" s="4"/>
      <c r="CK208" s="4"/>
      <c r="CL208" s="4"/>
      <c r="CM208" s="4"/>
      <c r="CN208" s="4" t="s">
        <v>3172</v>
      </c>
      <c r="CO208" s="4"/>
      <c r="CP208" s="4"/>
      <c r="CQ208" s="4"/>
      <c r="CR208" s="4"/>
    </row>
    <row r="209" spans="1:96" ht="12.75">
      <c r="A209" s="4">
        <v>295</v>
      </c>
      <c r="B209" s="4">
        <v>9625</v>
      </c>
      <c r="C209" s="4" t="s">
        <v>9063</v>
      </c>
      <c r="D209" s="4" t="s">
        <v>9064</v>
      </c>
      <c r="E209" s="4">
        <v>7475</v>
      </c>
      <c r="F209" s="4" t="s">
        <v>8418</v>
      </c>
      <c r="G209" s="4" t="s">
        <v>9065</v>
      </c>
      <c r="H209" s="4" t="s">
        <v>90</v>
      </c>
      <c r="I209" s="4" t="s">
        <v>55</v>
      </c>
      <c r="J209" s="4" t="s">
        <v>91</v>
      </c>
      <c r="K209" s="4" t="s">
        <v>1</v>
      </c>
      <c r="L209" s="4" t="s">
        <v>5111</v>
      </c>
      <c r="M209" s="4" t="s">
        <v>111</v>
      </c>
      <c r="N209" s="4" t="s">
        <v>137</v>
      </c>
      <c r="O209" s="4" t="s">
        <v>9066</v>
      </c>
      <c r="P209" s="4" t="s">
        <v>9067</v>
      </c>
      <c r="Q209" s="4" t="s">
        <v>9068</v>
      </c>
      <c r="R209" s="4" t="s">
        <v>9068</v>
      </c>
      <c r="S209" s="4" t="s">
        <v>3527</v>
      </c>
      <c r="T209" s="4" t="s">
        <v>3527</v>
      </c>
      <c r="U209" s="4"/>
      <c r="V209" s="4" t="s">
        <v>74</v>
      </c>
      <c r="W209" s="4" t="s">
        <v>61</v>
      </c>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t="s">
        <v>5448</v>
      </c>
      <c r="CF209" s="4" t="s">
        <v>5448</v>
      </c>
      <c r="CG209" s="4" t="s">
        <v>5448</v>
      </c>
      <c r="CH209" s="4" t="s">
        <v>5448</v>
      </c>
      <c r="CI209" s="4" t="s">
        <v>5448</v>
      </c>
      <c r="CJ209" s="4"/>
      <c r="CK209" s="4"/>
      <c r="CL209" s="4"/>
      <c r="CM209" s="4"/>
      <c r="CN209" s="4" t="s">
        <v>3172</v>
      </c>
      <c r="CO209" s="4"/>
      <c r="CP209" s="4"/>
      <c r="CQ209" s="4"/>
      <c r="CR209" s="4"/>
    </row>
    <row r="210" spans="1:96" ht="12.75">
      <c r="A210" s="4">
        <v>384</v>
      </c>
      <c r="B210" s="4">
        <v>9784</v>
      </c>
      <c r="C210" s="4" t="s">
        <v>2807</v>
      </c>
      <c r="D210" s="4" t="s">
        <v>2808</v>
      </c>
      <c r="E210" s="4">
        <v>8750</v>
      </c>
      <c r="F210" s="4" t="s">
        <v>2809</v>
      </c>
      <c r="G210" s="4" t="s">
        <v>2811</v>
      </c>
      <c r="H210" s="4" t="s">
        <v>90</v>
      </c>
      <c r="I210" s="4" t="s">
        <v>55</v>
      </c>
      <c r="J210" s="4" t="s">
        <v>91</v>
      </c>
      <c r="K210" s="4" t="s">
        <v>4283</v>
      </c>
      <c r="L210" s="4" t="s">
        <v>4283</v>
      </c>
      <c r="M210" s="4" t="s">
        <v>2112</v>
      </c>
      <c r="N210" s="4" t="s">
        <v>137</v>
      </c>
      <c r="O210" s="4" t="s">
        <v>3313</v>
      </c>
      <c r="P210" s="4" t="s">
        <v>9069</v>
      </c>
      <c r="Q210" s="4" t="s">
        <v>9070</v>
      </c>
      <c r="R210" s="4" t="s">
        <v>9070</v>
      </c>
      <c r="S210" s="4" t="s">
        <v>3527</v>
      </c>
      <c r="T210" s="4" t="s">
        <v>3527</v>
      </c>
      <c r="U210" s="4" t="s">
        <v>118</v>
      </c>
      <c r="V210" s="4" t="s">
        <v>60</v>
      </c>
      <c r="W210" s="4" t="s">
        <v>61</v>
      </c>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t="s">
        <v>5448</v>
      </c>
      <c r="CF210" s="4" t="s">
        <v>5448</v>
      </c>
      <c r="CG210" s="4" t="s">
        <v>5448</v>
      </c>
      <c r="CH210" s="4" t="s">
        <v>5448</v>
      </c>
      <c r="CI210" s="4" t="s">
        <v>5448</v>
      </c>
      <c r="CJ210" s="4"/>
      <c r="CK210" s="4"/>
      <c r="CL210" s="4"/>
      <c r="CM210" s="4"/>
      <c r="CN210" s="4" t="s">
        <v>3172</v>
      </c>
      <c r="CO210" s="4"/>
      <c r="CP210" s="4"/>
      <c r="CQ210" s="4"/>
      <c r="CR210" s="4"/>
    </row>
    <row r="211" spans="1:96" ht="12.75">
      <c r="A211" s="4">
        <v>569</v>
      </c>
      <c r="B211" s="4">
        <v>10093</v>
      </c>
      <c r="C211" s="4" t="s">
        <v>2960</v>
      </c>
      <c r="D211" s="4" t="s">
        <v>2961</v>
      </c>
      <c r="E211" s="4">
        <v>7500</v>
      </c>
      <c r="F211" s="4" t="s">
        <v>1479</v>
      </c>
      <c r="G211" s="4" t="s">
        <v>2352</v>
      </c>
      <c r="H211" s="4" t="s">
        <v>90</v>
      </c>
      <c r="I211" s="4" t="s">
        <v>55</v>
      </c>
      <c r="J211" s="4" t="s">
        <v>91</v>
      </c>
      <c r="K211" s="4" t="s">
        <v>1</v>
      </c>
      <c r="L211" s="4" t="s">
        <v>5111</v>
      </c>
      <c r="M211" s="4" t="s">
        <v>111</v>
      </c>
      <c r="N211" s="4" t="s">
        <v>137</v>
      </c>
      <c r="O211" s="4" t="s">
        <v>3077</v>
      </c>
      <c r="P211" s="4" t="s">
        <v>9071</v>
      </c>
      <c r="Q211" s="4" t="s">
        <v>9072</v>
      </c>
      <c r="R211" s="4" t="s">
        <v>9072</v>
      </c>
      <c r="S211" s="4" t="s">
        <v>3527</v>
      </c>
      <c r="T211" s="4" t="s">
        <v>3527</v>
      </c>
      <c r="U211" s="4" t="s">
        <v>112</v>
      </c>
      <c r="V211" s="4" t="s">
        <v>60</v>
      </c>
      <c r="W211" s="4" t="s">
        <v>61</v>
      </c>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t="s">
        <v>5448</v>
      </c>
      <c r="CF211" s="4" t="s">
        <v>5448</v>
      </c>
      <c r="CG211" s="4" t="s">
        <v>5448</v>
      </c>
      <c r="CH211" s="4" t="s">
        <v>5448</v>
      </c>
      <c r="CI211" s="4" t="s">
        <v>5448</v>
      </c>
      <c r="CJ211" s="4"/>
      <c r="CK211" s="4"/>
      <c r="CL211" s="4"/>
      <c r="CM211" s="4"/>
      <c r="CN211" s="4" t="s">
        <v>3172</v>
      </c>
      <c r="CO211" s="4"/>
      <c r="CP211" s="4"/>
      <c r="CQ211" s="4"/>
      <c r="CR211" s="4"/>
    </row>
    <row r="212" spans="1:96" ht="12.75">
      <c r="A212" s="4">
        <v>660</v>
      </c>
      <c r="B212" s="4">
        <v>10194</v>
      </c>
      <c r="C212" s="4" t="s">
        <v>9073</v>
      </c>
      <c r="D212" s="4" t="s">
        <v>9074</v>
      </c>
      <c r="E212" s="4">
        <v>8600</v>
      </c>
      <c r="F212" s="4" t="s">
        <v>2296</v>
      </c>
      <c r="G212" s="4" t="s">
        <v>9075</v>
      </c>
      <c r="H212" s="4" t="s">
        <v>259</v>
      </c>
      <c r="I212" s="4" t="s">
        <v>55</v>
      </c>
      <c r="J212" s="4" t="s">
        <v>91</v>
      </c>
      <c r="K212" s="4" t="s">
        <v>166</v>
      </c>
      <c r="L212" s="4" t="s">
        <v>5150</v>
      </c>
      <c r="M212" s="4" t="s">
        <v>340</v>
      </c>
      <c r="N212" s="4" t="s">
        <v>137</v>
      </c>
      <c r="O212" s="4" t="s">
        <v>9076</v>
      </c>
      <c r="P212" s="4" t="s">
        <v>9077</v>
      </c>
      <c r="Q212" s="4" t="s">
        <v>9078</v>
      </c>
      <c r="R212" s="4" t="s">
        <v>9078</v>
      </c>
      <c r="S212" s="4" t="s">
        <v>3527</v>
      </c>
      <c r="T212" s="4" t="s">
        <v>3527</v>
      </c>
      <c r="U212" s="4"/>
      <c r="V212" s="4" t="s">
        <v>74</v>
      </c>
      <c r="W212" s="4" t="s">
        <v>61</v>
      </c>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t="s">
        <v>5448</v>
      </c>
      <c r="CF212" s="4" t="s">
        <v>5448</v>
      </c>
      <c r="CG212" s="4" t="s">
        <v>5448</v>
      </c>
      <c r="CH212" s="4" t="s">
        <v>5448</v>
      </c>
      <c r="CI212" s="4" t="s">
        <v>5448</v>
      </c>
      <c r="CJ212" s="4"/>
      <c r="CK212" s="4"/>
      <c r="CL212" s="4"/>
      <c r="CM212" s="4"/>
      <c r="CN212" s="4" t="s">
        <v>3172</v>
      </c>
      <c r="CO212" s="4"/>
      <c r="CP212" s="4"/>
      <c r="CQ212" s="4"/>
      <c r="CR212" s="4"/>
    </row>
    <row r="213" spans="1:96" ht="12.75">
      <c r="A213" s="4">
        <v>697</v>
      </c>
      <c r="B213" s="4">
        <v>10233</v>
      </c>
      <c r="C213" s="4" t="s">
        <v>9079</v>
      </c>
      <c r="D213" s="4" t="s">
        <v>9080</v>
      </c>
      <c r="E213" s="4">
        <v>8000</v>
      </c>
      <c r="F213" s="4" t="s">
        <v>2840</v>
      </c>
      <c r="G213" s="4" t="s">
        <v>9081</v>
      </c>
      <c r="H213" s="4" t="s">
        <v>90</v>
      </c>
      <c r="I213" s="4" t="s">
        <v>55</v>
      </c>
      <c r="J213" s="4" t="s">
        <v>91</v>
      </c>
      <c r="K213" s="4" t="s">
        <v>4283</v>
      </c>
      <c r="L213" s="4" t="s">
        <v>4283</v>
      </c>
      <c r="M213" s="4" t="s">
        <v>2112</v>
      </c>
      <c r="N213" s="4" t="s">
        <v>137</v>
      </c>
      <c r="O213" s="4" t="s">
        <v>9082</v>
      </c>
      <c r="P213" s="4" t="s">
        <v>9083</v>
      </c>
      <c r="Q213" s="4" t="s">
        <v>9084</v>
      </c>
      <c r="R213" s="4" t="s">
        <v>9084</v>
      </c>
      <c r="S213" s="4" t="s">
        <v>3527</v>
      </c>
      <c r="T213" s="4" t="s">
        <v>3527</v>
      </c>
      <c r="U213" s="4"/>
      <c r="V213" s="4" t="s">
        <v>74</v>
      </c>
      <c r="W213" s="4" t="s">
        <v>61</v>
      </c>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t="s">
        <v>5448</v>
      </c>
      <c r="CF213" s="4" t="s">
        <v>5448</v>
      </c>
      <c r="CG213" s="4" t="s">
        <v>5448</v>
      </c>
      <c r="CH213" s="4" t="s">
        <v>5448</v>
      </c>
      <c r="CI213" s="4" t="s">
        <v>5448</v>
      </c>
      <c r="CJ213" s="4"/>
      <c r="CK213" s="4"/>
      <c r="CL213" s="4"/>
      <c r="CM213" s="4"/>
      <c r="CN213" s="4" t="s">
        <v>3172</v>
      </c>
      <c r="CO213" s="4"/>
      <c r="CP213" s="4"/>
      <c r="CQ213" s="4"/>
      <c r="CR213" s="4"/>
    </row>
    <row r="214" spans="1:96" ht="12.75">
      <c r="A214" s="4">
        <v>825</v>
      </c>
      <c r="B214" s="4">
        <v>10373</v>
      </c>
      <c r="C214" s="4" t="s">
        <v>2308</v>
      </c>
      <c r="D214" s="4" t="s">
        <v>2309</v>
      </c>
      <c r="E214" s="4">
        <v>12000</v>
      </c>
      <c r="F214" s="4" t="s">
        <v>687</v>
      </c>
      <c r="G214" s="4" t="s">
        <v>2310</v>
      </c>
      <c r="H214" s="4" t="s">
        <v>259</v>
      </c>
      <c r="I214" s="4" t="s">
        <v>55</v>
      </c>
      <c r="J214" s="4" t="s">
        <v>91</v>
      </c>
      <c r="K214" s="4" t="s">
        <v>166</v>
      </c>
      <c r="L214" s="4" t="s">
        <v>5150</v>
      </c>
      <c r="M214" s="4" t="s">
        <v>340</v>
      </c>
      <c r="N214" s="4" t="s">
        <v>137</v>
      </c>
      <c r="O214" s="4" t="s">
        <v>3411</v>
      </c>
      <c r="P214" s="4" t="s">
        <v>9085</v>
      </c>
      <c r="Q214" s="4" t="s">
        <v>8734</v>
      </c>
      <c r="R214" s="4" t="s">
        <v>8734</v>
      </c>
      <c r="S214" s="4" t="s">
        <v>3527</v>
      </c>
      <c r="T214" s="4" t="s">
        <v>3527</v>
      </c>
      <c r="U214" s="4" t="s">
        <v>59</v>
      </c>
      <c r="V214" s="4" t="s">
        <v>60</v>
      </c>
      <c r="W214" s="4" t="s">
        <v>61</v>
      </c>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t="s">
        <v>5448</v>
      </c>
      <c r="CF214" s="4" t="s">
        <v>5448</v>
      </c>
      <c r="CG214" s="4" t="s">
        <v>5448</v>
      </c>
      <c r="CH214" s="4" t="s">
        <v>5448</v>
      </c>
      <c r="CI214" s="4" t="s">
        <v>5448</v>
      </c>
      <c r="CJ214" s="4"/>
      <c r="CK214" s="4"/>
      <c r="CL214" s="4"/>
      <c r="CM214" s="4"/>
      <c r="CN214" s="4" t="s">
        <v>3172</v>
      </c>
      <c r="CO214" s="4"/>
      <c r="CP214" s="4"/>
      <c r="CQ214" s="4"/>
      <c r="CR214" s="4"/>
    </row>
    <row r="215" spans="1:96" ht="12.75">
      <c r="A215" s="4">
        <v>180</v>
      </c>
      <c r="B215" s="4">
        <v>9455</v>
      </c>
      <c r="C215" s="4" t="s">
        <v>9086</v>
      </c>
      <c r="D215" s="4" t="s">
        <v>9087</v>
      </c>
      <c r="E215" s="4">
        <v>9500</v>
      </c>
      <c r="F215" s="4" t="s">
        <v>2170</v>
      </c>
      <c r="G215" s="4" t="s">
        <v>9088</v>
      </c>
      <c r="H215" s="4" t="s">
        <v>259</v>
      </c>
      <c r="I215" s="4" t="s">
        <v>55</v>
      </c>
      <c r="J215" s="4" t="s">
        <v>91</v>
      </c>
      <c r="K215" s="4" t="s">
        <v>166</v>
      </c>
      <c r="L215" s="4" t="s">
        <v>5150</v>
      </c>
      <c r="M215" s="4" t="s">
        <v>340</v>
      </c>
      <c r="N215" s="4" t="s">
        <v>137</v>
      </c>
      <c r="O215" s="4" t="s">
        <v>9089</v>
      </c>
      <c r="P215" s="4" t="s">
        <v>9090</v>
      </c>
      <c r="Q215" s="4" t="s">
        <v>9091</v>
      </c>
      <c r="R215" s="4" t="s">
        <v>9091</v>
      </c>
      <c r="S215" s="4" t="s">
        <v>3527</v>
      </c>
      <c r="T215" s="4" t="s">
        <v>3527</v>
      </c>
      <c r="U215" s="4"/>
      <c r="V215" s="4" t="s">
        <v>74</v>
      </c>
      <c r="W215" s="4" t="s">
        <v>61</v>
      </c>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t="s">
        <v>5448</v>
      </c>
      <c r="CF215" s="4" t="s">
        <v>5448</v>
      </c>
      <c r="CG215" s="4" t="s">
        <v>5448</v>
      </c>
      <c r="CH215" s="4" t="s">
        <v>5448</v>
      </c>
      <c r="CI215" s="4" t="s">
        <v>5448</v>
      </c>
      <c r="CJ215" s="4"/>
      <c r="CK215" s="4"/>
      <c r="CL215" s="4"/>
      <c r="CM215" s="4"/>
      <c r="CN215" s="4" t="s">
        <v>3172</v>
      </c>
      <c r="CO215" s="4"/>
      <c r="CP215" s="4"/>
      <c r="CQ215" s="4"/>
      <c r="CR215" s="4"/>
    </row>
    <row r="216" spans="1:96" ht="12.75">
      <c r="A216" s="4">
        <v>470</v>
      </c>
      <c r="B216" s="4">
        <v>9919</v>
      </c>
      <c r="C216" s="4" t="s">
        <v>2319</v>
      </c>
      <c r="D216" s="4" t="s">
        <v>2320</v>
      </c>
      <c r="E216" s="4">
        <v>12000</v>
      </c>
      <c r="F216" s="4" t="s">
        <v>2013</v>
      </c>
      <c r="G216" s="4" t="s">
        <v>2321</v>
      </c>
      <c r="H216" s="4" t="s">
        <v>259</v>
      </c>
      <c r="I216" s="4" t="s">
        <v>55</v>
      </c>
      <c r="J216" s="4" t="s">
        <v>91</v>
      </c>
      <c r="K216" s="4" t="s">
        <v>166</v>
      </c>
      <c r="L216" s="4" t="s">
        <v>5198</v>
      </c>
      <c r="M216" s="4" t="s">
        <v>340</v>
      </c>
      <c r="N216" s="4" t="s">
        <v>137</v>
      </c>
      <c r="O216" s="4" t="s">
        <v>3301</v>
      </c>
      <c r="P216" s="4" t="s">
        <v>9092</v>
      </c>
      <c r="Q216" s="4" t="s">
        <v>9093</v>
      </c>
      <c r="R216" s="4" t="s">
        <v>9093</v>
      </c>
      <c r="S216" s="4" t="s">
        <v>3527</v>
      </c>
      <c r="T216" s="4" t="s">
        <v>3527</v>
      </c>
      <c r="U216" s="4" t="s">
        <v>59</v>
      </c>
      <c r="V216" s="4" t="s">
        <v>60</v>
      </c>
      <c r="W216" s="4" t="s">
        <v>61</v>
      </c>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t="s">
        <v>5448</v>
      </c>
      <c r="CF216" s="4" t="s">
        <v>5448</v>
      </c>
      <c r="CG216" s="4" t="s">
        <v>5448</v>
      </c>
      <c r="CH216" s="4" t="s">
        <v>5448</v>
      </c>
      <c r="CI216" s="4" t="s">
        <v>5448</v>
      </c>
      <c r="CJ216" s="4"/>
      <c r="CK216" s="4"/>
      <c r="CL216" s="4"/>
      <c r="CM216" s="4"/>
      <c r="CN216" s="4" t="s">
        <v>3172</v>
      </c>
      <c r="CO216" s="4"/>
      <c r="CP216" s="4"/>
      <c r="CQ216" s="4"/>
      <c r="CR216" s="4"/>
    </row>
    <row r="217" spans="1:96" ht="12.75">
      <c r="A217" s="4">
        <v>518</v>
      </c>
      <c r="B217" s="4">
        <v>10009</v>
      </c>
      <c r="C217" s="4" t="s">
        <v>2413</v>
      </c>
      <c r="D217" s="4" t="s">
        <v>2414</v>
      </c>
      <c r="E217" s="4">
        <v>10200</v>
      </c>
      <c r="F217" s="4" t="s">
        <v>1385</v>
      </c>
      <c r="G217" s="4" t="s">
        <v>2415</v>
      </c>
      <c r="H217" s="4" t="s">
        <v>90</v>
      </c>
      <c r="I217" s="4" t="s">
        <v>55</v>
      </c>
      <c r="J217" s="4" t="s">
        <v>91</v>
      </c>
      <c r="K217" s="4" t="s">
        <v>4283</v>
      </c>
      <c r="L217" s="4" t="s">
        <v>4283</v>
      </c>
      <c r="M217" s="4" t="s">
        <v>93</v>
      </c>
      <c r="N217" s="4" t="s">
        <v>137</v>
      </c>
      <c r="O217" s="4" t="s">
        <v>3346</v>
      </c>
      <c r="P217" s="4" t="s">
        <v>9094</v>
      </c>
      <c r="Q217" s="4" t="s">
        <v>9095</v>
      </c>
      <c r="R217" s="4" t="s">
        <v>9095</v>
      </c>
      <c r="S217" s="4" t="s">
        <v>3527</v>
      </c>
      <c r="T217" s="4" t="s">
        <v>3527</v>
      </c>
      <c r="U217" s="4" t="s">
        <v>59</v>
      </c>
      <c r="V217" s="4" t="s">
        <v>60</v>
      </c>
      <c r="W217" s="4" t="s">
        <v>61</v>
      </c>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t="s">
        <v>5448</v>
      </c>
      <c r="CF217" s="4" t="s">
        <v>5448</v>
      </c>
      <c r="CG217" s="4" t="s">
        <v>5448</v>
      </c>
      <c r="CH217" s="4" t="s">
        <v>5448</v>
      </c>
      <c r="CI217" s="4" t="s">
        <v>5448</v>
      </c>
      <c r="CJ217" s="4"/>
      <c r="CK217" s="4"/>
      <c r="CL217" s="4"/>
      <c r="CM217" s="4"/>
      <c r="CN217" s="4" t="s">
        <v>3172</v>
      </c>
      <c r="CO217" s="4"/>
      <c r="CP217" s="4"/>
      <c r="CQ217" s="4"/>
      <c r="CR217" s="4"/>
    </row>
    <row r="218" spans="1:96" ht="12.75">
      <c r="A218" s="4">
        <v>125</v>
      </c>
      <c r="B218" s="4">
        <v>9120</v>
      </c>
      <c r="C218" s="4" t="s">
        <v>1482</v>
      </c>
      <c r="D218" s="4" t="s">
        <v>1483</v>
      </c>
      <c r="E218" s="4">
        <v>29304</v>
      </c>
      <c r="F218" s="4" t="s">
        <v>1484</v>
      </c>
      <c r="G218" s="4" t="s">
        <v>439</v>
      </c>
      <c r="H218" s="4" t="s">
        <v>146</v>
      </c>
      <c r="I218" s="4" t="s">
        <v>935</v>
      </c>
      <c r="J218" s="4" t="s">
        <v>1449</v>
      </c>
      <c r="K218" s="4" t="s">
        <v>935</v>
      </c>
      <c r="L218" s="4" t="s">
        <v>72</v>
      </c>
      <c r="M218" s="4" t="s">
        <v>426</v>
      </c>
      <c r="N218" s="4" t="s">
        <v>167</v>
      </c>
      <c r="O218" s="4" t="s">
        <v>3518</v>
      </c>
      <c r="P218" s="4" t="s">
        <v>9096</v>
      </c>
      <c r="Q218" s="4" t="s">
        <v>9097</v>
      </c>
      <c r="R218" s="4" t="s">
        <v>9097</v>
      </c>
      <c r="S218" s="4" t="s">
        <v>3527</v>
      </c>
      <c r="T218" s="4" t="s">
        <v>3527</v>
      </c>
      <c r="U218" s="4" t="s">
        <v>59</v>
      </c>
      <c r="V218" s="4" t="s">
        <v>60</v>
      </c>
      <c r="W218" s="4" t="s">
        <v>75</v>
      </c>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t="s">
        <v>5541</v>
      </c>
      <c r="BT218" s="4" t="s">
        <v>3527</v>
      </c>
      <c r="BU218" s="4" t="s">
        <v>3527</v>
      </c>
      <c r="BV218" s="4"/>
      <c r="BW218" s="4"/>
      <c r="BX218" s="4"/>
      <c r="BY218" s="4" t="s">
        <v>5546</v>
      </c>
      <c r="BZ218" s="4" t="s">
        <v>3527</v>
      </c>
      <c r="CA218" s="4" t="s">
        <v>9098</v>
      </c>
      <c r="CB218" s="4" t="s">
        <v>5529</v>
      </c>
      <c r="CC218" s="4" t="s">
        <v>7703</v>
      </c>
      <c r="CD218" s="4" t="s">
        <v>7704</v>
      </c>
      <c r="CE218" s="4" t="s">
        <v>8132</v>
      </c>
      <c r="CF218" s="4" t="s">
        <v>5548</v>
      </c>
      <c r="CG218" s="4" t="s">
        <v>5448</v>
      </c>
      <c r="CH218" s="4" t="s">
        <v>5448</v>
      </c>
      <c r="CI218" s="4" t="s">
        <v>5448</v>
      </c>
      <c r="CJ218" s="4"/>
      <c r="CK218" s="4"/>
      <c r="CL218" s="4"/>
      <c r="CM218" s="4"/>
      <c r="CN218" s="4" t="s">
        <v>3172</v>
      </c>
      <c r="CO218" s="4" t="s">
        <v>3023</v>
      </c>
      <c r="CP218" s="4"/>
      <c r="CQ218" s="4"/>
      <c r="CR218" s="4"/>
    </row>
    <row r="219" spans="1:96" ht="12.75">
      <c r="A219" s="4">
        <v>181</v>
      </c>
      <c r="B219" s="4">
        <v>9456</v>
      </c>
      <c r="C219" s="4" t="s">
        <v>2168</v>
      </c>
      <c r="D219" s="4" t="s">
        <v>2169</v>
      </c>
      <c r="E219" s="4">
        <v>12564</v>
      </c>
      <c r="F219" s="4" t="s">
        <v>2170</v>
      </c>
      <c r="G219" s="4" t="s">
        <v>2173</v>
      </c>
      <c r="H219" s="4" t="s">
        <v>259</v>
      </c>
      <c r="I219" s="4" t="s">
        <v>55</v>
      </c>
      <c r="J219" s="4" t="s">
        <v>91</v>
      </c>
      <c r="K219" s="4" t="s">
        <v>166</v>
      </c>
      <c r="L219" s="4" t="s">
        <v>5150</v>
      </c>
      <c r="M219" s="4" t="s">
        <v>340</v>
      </c>
      <c r="N219" s="4" t="s">
        <v>137</v>
      </c>
      <c r="O219" s="4" t="s">
        <v>3271</v>
      </c>
      <c r="P219" s="4" t="s">
        <v>9099</v>
      </c>
      <c r="Q219" s="4" t="s">
        <v>9100</v>
      </c>
      <c r="R219" s="4" t="s">
        <v>9100</v>
      </c>
      <c r="S219" s="4" t="s">
        <v>3527</v>
      </c>
      <c r="T219" s="4" t="s">
        <v>3527</v>
      </c>
      <c r="U219" s="4" t="s">
        <v>1068</v>
      </c>
      <c r="V219" s="4" t="s">
        <v>60</v>
      </c>
      <c r="W219" s="4" t="s">
        <v>61</v>
      </c>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t="s">
        <v>5448</v>
      </c>
      <c r="CF219" s="4" t="s">
        <v>5448</v>
      </c>
      <c r="CG219" s="4" t="s">
        <v>5448</v>
      </c>
      <c r="CH219" s="4" t="s">
        <v>5448</v>
      </c>
      <c r="CI219" s="4" t="s">
        <v>5448</v>
      </c>
      <c r="CJ219" s="4"/>
      <c r="CK219" s="4"/>
      <c r="CL219" s="4"/>
      <c r="CM219" s="4"/>
      <c r="CN219" s="4" t="s">
        <v>3172</v>
      </c>
      <c r="CO219" s="4"/>
      <c r="CP219" s="4"/>
      <c r="CQ219" s="4"/>
      <c r="CR219" s="4"/>
    </row>
    <row r="220" spans="1:96" ht="12.75">
      <c r="A220" s="4">
        <v>677</v>
      </c>
      <c r="B220" s="4">
        <v>10212</v>
      </c>
      <c r="C220" s="4" t="s">
        <v>1768</v>
      </c>
      <c r="D220" s="4" t="s">
        <v>1769</v>
      </c>
      <c r="E220" s="4">
        <v>22000</v>
      </c>
      <c r="F220" s="4" t="s">
        <v>1290</v>
      </c>
      <c r="G220" s="4" t="s">
        <v>1770</v>
      </c>
      <c r="H220" s="4" t="s">
        <v>69</v>
      </c>
      <c r="I220" s="4" t="s">
        <v>55</v>
      </c>
      <c r="J220" s="4" t="s">
        <v>1303</v>
      </c>
      <c r="K220" s="4" t="s">
        <v>166</v>
      </c>
      <c r="L220" s="4" t="s">
        <v>5150</v>
      </c>
      <c r="M220" s="4" t="s">
        <v>1410</v>
      </c>
      <c r="N220" s="4" t="s">
        <v>137</v>
      </c>
      <c r="O220" s="4" t="s">
        <v>3421</v>
      </c>
      <c r="P220" s="4" t="s">
        <v>9101</v>
      </c>
      <c r="Q220" s="4" t="s">
        <v>9102</v>
      </c>
      <c r="R220" s="4" t="s">
        <v>9102</v>
      </c>
      <c r="S220" s="4" t="s">
        <v>3527</v>
      </c>
      <c r="T220" s="4" t="s">
        <v>3527</v>
      </c>
      <c r="U220" s="4" t="s">
        <v>59</v>
      </c>
      <c r="V220" s="4" t="s">
        <v>60</v>
      </c>
      <c r="W220" s="4" t="s">
        <v>61</v>
      </c>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t="s">
        <v>5448</v>
      </c>
      <c r="CF220" s="4" t="s">
        <v>5448</v>
      </c>
      <c r="CG220" s="4" t="s">
        <v>5448</v>
      </c>
      <c r="CH220" s="4" t="s">
        <v>5448</v>
      </c>
      <c r="CI220" s="4" t="s">
        <v>5448</v>
      </c>
      <c r="CJ220" s="4"/>
      <c r="CK220" s="4"/>
      <c r="CL220" s="4"/>
      <c r="CM220" s="4"/>
      <c r="CN220" s="4" t="s">
        <v>3172</v>
      </c>
      <c r="CO220" s="4"/>
      <c r="CP220" s="4"/>
      <c r="CQ220" s="4"/>
      <c r="CR220" s="4"/>
    </row>
    <row r="221" spans="1:96" ht="12.75">
      <c r="A221" s="4">
        <v>324</v>
      </c>
      <c r="B221" s="4">
        <v>9661</v>
      </c>
      <c r="C221" s="4" t="s">
        <v>9103</v>
      </c>
      <c r="D221" s="4" t="s">
        <v>2320</v>
      </c>
      <c r="E221" s="4">
        <v>9500</v>
      </c>
      <c r="F221" s="4" t="s">
        <v>876</v>
      </c>
      <c r="G221" s="4" t="s">
        <v>2321</v>
      </c>
      <c r="H221" s="4" t="s">
        <v>259</v>
      </c>
      <c r="I221" s="4" t="s">
        <v>55</v>
      </c>
      <c r="J221" s="4" t="s">
        <v>91</v>
      </c>
      <c r="K221" s="4" t="s">
        <v>166</v>
      </c>
      <c r="L221" s="4" t="s">
        <v>5198</v>
      </c>
      <c r="M221" s="4" t="s">
        <v>340</v>
      </c>
      <c r="N221" s="4" t="s">
        <v>137</v>
      </c>
      <c r="O221" s="4" t="s">
        <v>3301</v>
      </c>
      <c r="P221" s="4" t="s">
        <v>9092</v>
      </c>
      <c r="Q221" s="4" t="s">
        <v>9104</v>
      </c>
      <c r="R221" s="4" t="s">
        <v>9104</v>
      </c>
      <c r="S221" s="4" t="s">
        <v>3527</v>
      </c>
      <c r="T221" s="4" t="s">
        <v>3527</v>
      </c>
      <c r="U221" s="4"/>
      <c r="V221" s="4" t="s">
        <v>74</v>
      </c>
      <c r="W221" s="4" t="s">
        <v>61</v>
      </c>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t="s">
        <v>5448</v>
      </c>
      <c r="CF221" s="4" t="s">
        <v>5448</v>
      </c>
      <c r="CG221" s="4" t="s">
        <v>5448</v>
      </c>
      <c r="CH221" s="4" t="s">
        <v>5448</v>
      </c>
      <c r="CI221" s="4" t="s">
        <v>5448</v>
      </c>
      <c r="CJ221" s="4"/>
      <c r="CK221" s="4"/>
      <c r="CL221" s="4"/>
      <c r="CM221" s="4"/>
      <c r="CN221" s="4" t="s">
        <v>3172</v>
      </c>
      <c r="CO221" s="4"/>
      <c r="CP221" s="4"/>
      <c r="CQ221" s="4"/>
      <c r="CR221" s="4"/>
    </row>
    <row r="222" spans="1:96" ht="12.75">
      <c r="A222" s="4">
        <v>83</v>
      </c>
      <c r="B222" s="4">
        <v>8063</v>
      </c>
      <c r="C222" s="4" t="s">
        <v>1980</v>
      </c>
      <c r="D222" s="4" t="s">
        <v>1981</v>
      </c>
      <c r="E222" s="4">
        <v>16750</v>
      </c>
      <c r="F222" s="4" t="s">
        <v>1982</v>
      </c>
      <c r="G222" s="4" t="s">
        <v>1984</v>
      </c>
      <c r="H222" s="4" t="s">
        <v>259</v>
      </c>
      <c r="I222" s="4" t="s">
        <v>55</v>
      </c>
      <c r="J222" s="4" t="s">
        <v>277</v>
      </c>
      <c r="K222" s="4" t="s">
        <v>166</v>
      </c>
      <c r="L222" s="4" t="s">
        <v>5150</v>
      </c>
      <c r="M222" s="4" t="s">
        <v>1410</v>
      </c>
      <c r="N222" s="4" t="s">
        <v>137</v>
      </c>
      <c r="O222" s="4" t="s">
        <v>3264</v>
      </c>
      <c r="P222" s="4" t="s">
        <v>9105</v>
      </c>
      <c r="Q222" s="4" t="s">
        <v>9106</v>
      </c>
      <c r="R222" s="4" t="s">
        <v>9106</v>
      </c>
      <c r="S222" s="4" t="s">
        <v>3527</v>
      </c>
      <c r="T222" s="4" t="s">
        <v>3527</v>
      </c>
      <c r="U222" s="4" t="s">
        <v>1068</v>
      </c>
      <c r="V222" s="4" t="s">
        <v>60</v>
      </c>
      <c r="W222" s="4" t="s">
        <v>61</v>
      </c>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t="s">
        <v>5526</v>
      </c>
      <c r="BK222" s="4" t="s">
        <v>5639</v>
      </c>
      <c r="BL222" s="4" t="s">
        <v>5640</v>
      </c>
      <c r="BM222" s="4"/>
      <c r="BN222" s="4"/>
      <c r="BO222" s="4"/>
      <c r="BP222" s="4"/>
      <c r="BQ222" s="4"/>
      <c r="BR222" s="4"/>
      <c r="BS222" s="4"/>
      <c r="BT222" s="4"/>
      <c r="BU222" s="4"/>
      <c r="BV222" s="4"/>
      <c r="BW222" s="4"/>
      <c r="BX222" s="4"/>
      <c r="BY222" s="4"/>
      <c r="BZ222" s="4"/>
      <c r="CA222" s="4"/>
      <c r="CB222" s="4"/>
      <c r="CC222" s="4"/>
      <c r="CD222" s="4"/>
      <c r="CE222" s="4" t="s">
        <v>5448</v>
      </c>
      <c r="CF222" s="4" t="s">
        <v>5448</v>
      </c>
      <c r="CG222" s="4" t="s">
        <v>5448</v>
      </c>
      <c r="CH222" s="4" t="s">
        <v>5448</v>
      </c>
      <c r="CI222" s="4" t="s">
        <v>5448</v>
      </c>
      <c r="CJ222" s="4"/>
      <c r="CK222" s="4"/>
      <c r="CL222" s="4"/>
      <c r="CM222" s="4"/>
      <c r="CN222" s="4" t="s">
        <v>3172</v>
      </c>
      <c r="CO222" s="4"/>
      <c r="CP222" s="4"/>
      <c r="CQ222" s="4"/>
      <c r="CR222" s="4"/>
    </row>
    <row r="223" spans="1:96" ht="12.75">
      <c r="A223" s="4">
        <v>136</v>
      </c>
      <c r="B223" s="4">
        <v>9240</v>
      </c>
      <c r="C223" s="4" t="s">
        <v>5241</v>
      </c>
      <c r="D223" s="4" t="s">
        <v>9107</v>
      </c>
      <c r="E223" s="4">
        <v>10030</v>
      </c>
      <c r="F223" s="4" t="s">
        <v>5243</v>
      </c>
      <c r="G223" s="4" t="s">
        <v>5244</v>
      </c>
      <c r="H223" s="4" t="s">
        <v>90</v>
      </c>
      <c r="I223" s="4" t="s">
        <v>55</v>
      </c>
      <c r="J223" s="4" t="s">
        <v>847</v>
      </c>
      <c r="K223" s="4" t="s">
        <v>166</v>
      </c>
      <c r="L223" s="4" t="s">
        <v>5150</v>
      </c>
      <c r="M223" s="4" t="s">
        <v>1170</v>
      </c>
      <c r="N223" s="4" t="s">
        <v>137</v>
      </c>
      <c r="O223" s="4" t="s">
        <v>9108</v>
      </c>
      <c r="P223" s="4" t="s">
        <v>9109</v>
      </c>
      <c r="Q223" s="4" t="s">
        <v>9110</v>
      </c>
      <c r="R223" s="4" t="s">
        <v>9110</v>
      </c>
      <c r="S223" s="4" t="s">
        <v>3527</v>
      </c>
      <c r="T223" s="4" t="s">
        <v>3527</v>
      </c>
      <c r="U223" s="4"/>
      <c r="V223" s="4" t="s">
        <v>244</v>
      </c>
      <c r="W223" s="4" t="s">
        <v>61</v>
      </c>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t="s">
        <v>5448</v>
      </c>
      <c r="CF223" s="4" t="s">
        <v>5448</v>
      </c>
      <c r="CG223" s="4" t="s">
        <v>5448</v>
      </c>
      <c r="CH223" s="4" t="s">
        <v>5448</v>
      </c>
      <c r="CI223" s="4" t="s">
        <v>5448</v>
      </c>
      <c r="CJ223" s="4"/>
      <c r="CK223" s="4"/>
      <c r="CL223" s="4"/>
      <c r="CM223" s="4"/>
      <c r="CN223" s="4" t="s">
        <v>3172</v>
      </c>
      <c r="CO223" s="4"/>
      <c r="CP223" s="4"/>
      <c r="CQ223" s="4"/>
      <c r="CR223" s="4"/>
    </row>
    <row r="224" spans="1:96" ht="12.75">
      <c r="A224" s="4">
        <v>896</v>
      </c>
      <c r="B224" s="4">
        <v>10444</v>
      </c>
      <c r="C224" s="4" t="s">
        <v>1487</v>
      </c>
      <c r="D224" s="4" t="s">
        <v>1488</v>
      </c>
      <c r="E224" s="4">
        <v>29200</v>
      </c>
      <c r="F224" s="4" t="s">
        <v>1407</v>
      </c>
      <c r="G224" s="4" t="s">
        <v>1489</v>
      </c>
      <c r="H224" s="4" t="s">
        <v>69</v>
      </c>
      <c r="I224" s="4" t="s">
        <v>70</v>
      </c>
      <c r="J224" s="4" t="s">
        <v>1023</v>
      </c>
      <c r="K224" s="4" t="s">
        <v>72</v>
      </c>
      <c r="L224" s="4" t="s">
        <v>72</v>
      </c>
      <c r="M224" s="4" t="s">
        <v>73</v>
      </c>
      <c r="N224" s="4" t="s">
        <v>127</v>
      </c>
      <c r="O224" s="4" t="s">
        <v>3475</v>
      </c>
      <c r="P224" s="4" t="s">
        <v>9111</v>
      </c>
      <c r="Q224" s="4" t="s">
        <v>9112</v>
      </c>
      <c r="R224" s="4" t="s">
        <v>9112</v>
      </c>
      <c r="S224" s="4" t="s">
        <v>3527</v>
      </c>
      <c r="T224" s="4" t="s">
        <v>3527</v>
      </c>
      <c r="U224" s="4" t="s">
        <v>59</v>
      </c>
      <c r="V224" s="4" t="s">
        <v>60</v>
      </c>
      <c r="W224" s="4" t="s">
        <v>75</v>
      </c>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t="s">
        <v>5448</v>
      </c>
      <c r="CF224" s="4" t="s">
        <v>5448</v>
      </c>
      <c r="CG224" s="4" t="s">
        <v>5448</v>
      </c>
      <c r="CH224" s="4" t="s">
        <v>5448</v>
      </c>
      <c r="CI224" s="4" t="s">
        <v>5448</v>
      </c>
      <c r="CJ224" s="4"/>
      <c r="CK224" s="4"/>
      <c r="CL224" s="4"/>
      <c r="CM224" s="4"/>
      <c r="CN224" s="4" t="s">
        <v>3172</v>
      </c>
      <c r="CO224" s="4"/>
      <c r="CP224" s="4"/>
      <c r="CQ224" s="4"/>
      <c r="CR224" s="4"/>
    </row>
    <row r="225" spans="1:96" ht="12.75">
      <c r="A225" s="4">
        <v>821</v>
      </c>
      <c r="B225" s="4">
        <v>10369</v>
      </c>
      <c r="C225" s="4" t="s">
        <v>2299</v>
      </c>
      <c r="D225" s="4" t="s">
        <v>2300</v>
      </c>
      <c r="E225" s="4">
        <v>12000</v>
      </c>
      <c r="F225" s="4" t="s">
        <v>687</v>
      </c>
      <c r="G225" s="4" t="s">
        <v>2301</v>
      </c>
      <c r="H225" s="4" t="s">
        <v>259</v>
      </c>
      <c r="I225" s="4" t="s">
        <v>55</v>
      </c>
      <c r="J225" s="4" t="s">
        <v>91</v>
      </c>
      <c r="K225" s="4" t="s">
        <v>166</v>
      </c>
      <c r="L225" s="4" t="s">
        <v>5150</v>
      </c>
      <c r="M225" s="4" t="s">
        <v>340</v>
      </c>
      <c r="N225" s="4" t="s">
        <v>137</v>
      </c>
      <c r="O225" s="4" t="s">
        <v>3407</v>
      </c>
      <c r="P225" s="4" t="s">
        <v>9113</v>
      </c>
      <c r="Q225" s="4" t="s">
        <v>9114</v>
      </c>
      <c r="R225" s="4" t="s">
        <v>9114</v>
      </c>
      <c r="S225" s="4" t="s">
        <v>3527</v>
      </c>
      <c r="T225" s="4" t="s">
        <v>3527</v>
      </c>
      <c r="U225" s="4" t="s">
        <v>59</v>
      </c>
      <c r="V225" s="4" t="s">
        <v>60</v>
      </c>
      <c r="W225" s="4" t="s">
        <v>61</v>
      </c>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t="s">
        <v>5448</v>
      </c>
      <c r="CF225" s="4" t="s">
        <v>5448</v>
      </c>
      <c r="CG225" s="4" t="s">
        <v>5448</v>
      </c>
      <c r="CH225" s="4" t="s">
        <v>5448</v>
      </c>
      <c r="CI225" s="4" t="s">
        <v>5448</v>
      </c>
      <c r="CJ225" s="4"/>
      <c r="CK225" s="4"/>
      <c r="CL225" s="4"/>
      <c r="CM225" s="4"/>
      <c r="CN225" s="4" t="s">
        <v>3172</v>
      </c>
      <c r="CO225" s="4"/>
      <c r="CP225" s="4"/>
      <c r="CQ225" s="4"/>
      <c r="CR225" s="4"/>
    </row>
    <row r="226" spans="1:96" ht="12.75">
      <c r="A226" s="4">
        <v>815</v>
      </c>
      <c r="B226" s="4">
        <v>10363</v>
      </c>
      <c r="C226" s="4" t="s">
        <v>3818</v>
      </c>
      <c r="D226" s="4" t="s">
        <v>3819</v>
      </c>
      <c r="E226" s="4">
        <v>8000</v>
      </c>
      <c r="F226" s="4" t="s">
        <v>687</v>
      </c>
      <c r="G226" s="4" t="s">
        <v>9115</v>
      </c>
      <c r="H226" s="4" t="s">
        <v>90</v>
      </c>
      <c r="I226" s="4" t="s">
        <v>55</v>
      </c>
      <c r="J226" s="4" t="s">
        <v>2443</v>
      </c>
      <c r="K226" s="4" t="s">
        <v>1</v>
      </c>
      <c r="L226" s="4" t="s">
        <v>4259</v>
      </c>
      <c r="M226" s="4" t="s">
        <v>1170</v>
      </c>
      <c r="N226" s="4" t="s">
        <v>137</v>
      </c>
      <c r="O226" s="4" t="s">
        <v>3820</v>
      </c>
      <c r="P226" s="4" t="s">
        <v>9116</v>
      </c>
      <c r="Q226" s="4" t="s">
        <v>9117</v>
      </c>
      <c r="R226" s="4" t="s">
        <v>9117</v>
      </c>
      <c r="S226" s="4" t="s">
        <v>3527</v>
      </c>
      <c r="T226" s="4" t="s">
        <v>3527</v>
      </c>
      <c r="U226" s="4"/>
      <c r="V226" s="4" t="s">
        <v>74</v>
      </c>
      <c r="W226" s="4" t="s">
        <v>61</v>
      </c>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t="s">
        <v>5448</v>
      </c>
      <c r="CF226" s="4" t="s">
        <v>5448</v>
      </c>
      <c r="CG226" s="4" t="s">
        <v>5448</v>
      </c>
      <c r="CH226" s="4" t="s">
        <v>5448</v>
      </c>
      <c r="CI226" s="4" t="s">
        <v>5448</v>
      </c>
      <c r="CJ226" s="4"/>
      <c r="CK226" s="4"/>
      <c r="CL226" s="4"/>
      <c r="CM226" s="4"/>
      <c r="CN226" s="4" t="s">
        <v>3172</v>
      </c>
      <c r="CO226" s="4"/>
      <c r="CP226" s="4"/>
      <c r="CQ226" s="4"/>
      <c r="CR226" s="4"/>
    </row>
    <row r="227" spans="1:96" ht="12.75">
      <c r="A227" s="4">
        <v>374</v>
      </c>
      <c r="B227" s="4">
        <v>9764</v>
      </c>
      <c r="C227" s="4" t="s">
        <v>9118</v>
      </c>
      <c r="D227" s="4" t="s">
        <v>9119</v>
      </c>
      <c r="E227" s="4">
        <v>90000</v>
      </c>
      <c r="F227" s="4" t="s">
        <v>9120</v>
      </c>
      <c r="G227" s="4" t="s">
        <v>2226</v>
      </c>
      <c r="H227" s="4" t="s">
        <v>146</v>
      </c>
      <c r="I227" s="4" t="s">
        <v>182</v>
      </c>
      <c r="J227" s="4" t="s">
        <v>268</v>
      </c>
      <c r="K227" s="4" t="s">
        <v>1</v>
      </c>
      <c r="L227" s="4" t="s">
        <v>4259</v>
      </c>
      <c r="M227" s="4" t="s">
        <v>3546</v>
      </c>
      <c r="N227" s="4" t="s">
        <v>3546</v>
      </c>
      <c r="O227" s="4" t="s">
        <v>9121</v>
      </c>
      <c r="P227" s="4" t="s">
        <v>9122</v>
      </c>
      <c r="Q227" s="4" t="s">
        <v>9123</v>
      </c>
      <c r="R227" s="4" t="s">
        <v>9123</v>
      </c>
      <c r="S227" s="4" t="s">
        <v>3527</v>
      </c>
      <c r="T227" s="4" t="s">
        <v>3527</v>
      </c>
      <c r="U227" s="4"/>
      <c r="V227" s="4" t="s">
        <v>74</v>
      </c>
      <c r="W227" s="4" t="s">
        <v>75</v>
      </c>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t="s">
        <v>5572</v>
      </c>
      <c r="BG227" s="4" t="s">
        <v>9120</v>
      </c>
      <c r="BH227" s="4" t="s">
        <v>9124</v>
      </c>
      <c r="BI227" s="4" t="s">
        <v>5574</v>
      </c>
      <c r="BJ227" s="4" t="s">
        <v>5575</v>
      </c>
      <c r="BK227" s="4" t="s">
        <v>5576</v>
      </c>
      <c r="BL227" s="4" t="s">
        <v>5577</v>
      </c>
      <c r="BM227" s="4"/>
      <c r="BN227" s="4"/>
      <c r="BO227" s="4"/>
      <c r="BP227" s="4"/>
      <c r="BQ227" s="4"/>
      <c r="BR227" s="4"/>
      <c r="BS227" s="4" t="s">
        <v>5541</v>
      </c>
      <c r="BT227" s="4" t="s">
        <v>3527</v>
      </c>
      <c r="BU227" s="4" t="s">
        <v>3527</v>
      </c>
      <c r="BV227" s="4"/>
      <c r="BW227" s="4"/>
      <c r="BX227" s="4"/>
      <c r="BY227" s="4" t="s">
        <v>5546</v>
      </c>
      <c r="BZ227" s="4" t="s">
        <v>3527</v>
      </c>
      <c r="CA227" s="4" t="s">
        <v>5448</v>
      </c>
      <c r="CB227" s="4"/>
      <c r="CC227" s="4"/>
      <c r="CD227" s="4"/>
      <c r="CE227" s="4" t="s">
        <v>5547</v>
      </c>
      <c r="CF227" s="4" t="s">
        <v>5548</v>
      </c>
      <c r="CG227" s="4" t="s">
        <v>5448</v>
      </c>
      <c r="CH227" s="4" t="s">
        <v>5448</v>
      </c>
      <c r="CI227" s="4" t="s">
        <v>5448</v>
      </c>
      <c r="CJ227" s="4"/>
      <c r="CK227" s="4"/>
      <c r="CL227" s="4"/>
      <c r="CM227" s="4"/>
      <c r="CN227" s="4" t="s">
        <v>3172</v>
      </c>
      <c r="CO227" s="4"/>
      <c r="CP227" s="4"/>
      <c r="CQ227" s="4"/>
      <c r="CR227" s="4"/>
    </row>
    <row r="228" spans="1:96" ht="12.75">
      <c r="A228" s="4">
        <v>820</v>
      </c>
      <c r="B228" s="4">
        <v>10368</v>
      </c>
      <c r="C228" s="4" t="s">
        <v>2291</v>
      </c>
      <c r="D228" s="4" t="s">
        <v>2292</v>
      </c>
      <c r="E228" s="4">
        <v>12000</v>
      </c>
      <c r="F228" s="4" t="s">
        <v>687</v>
      </c>
      <c r="G228" s="4" t="s">
        <v>2293</v>
      </c>
      <c r="H228" s="4" t="s">
        <v>259</v>
      </c>
      <c r="I228" s="4" t="s">
        <v>55</v>
      </c>
      <c r="J228" s="4" t="s">
        <v>91</v>
      </c>
      <c r="K228" s="4" t="s">
        <v>166</v>
      </c>
      <c r="L228" s="4" t="s">
        <v>5150</v>
      </c>
      <c r="M228" s="4" t="s">
        <v>340</v>
      </c>
      <c r="N228" s="4" t="s">
        <v>137</v>
      </c>
      <c r="O228" s="4" t="s">
        <v>3405</v>
      </c>
      <c r="P228" s="4" t="s">
        <v>9125</v>
      </c>
      <c r="Q228" s="4" t="s">
        <v>9126</v>
      </c>
      <c r="R228" s="4" t="s">
        <v>9126</v>
      </c>
      <c r="S228" s="4" t="s">
        <v>3527</v>
      </c>
      <c r="T228" s="4" t="s">
        <v>3527</v>
      </c>
      <c r="U228" s="4" t="s">
        <v>59</v>
      </c>
      <c r="V228" s="4" t="s">
        <v>60</v>
      </c>
      <c r="W228" s="4" t="s">
        <v>61</v>
      </c>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t="s">
        <v>5448</v>
      </c>
      <c r="CF228" s="4" t="s">
        <v>5448</v>
      </c>
      <c r="CG228" s="4" t="s">
        <v>5448</v>
      </c>
      <c r="CH228" s="4" t="s">
        <v>5448</v>
      </c>
      <c r="CI228" s="4" t="s">
        <v>5448</v>
      </c>
      <c r="CJ228" s="4"/>
      <c r="CK228" s="4"/>
      <c r="CL228" s="4"/>
      <c r="CM228" s="4"/>
      <c r="CN228" s="4" t="s">
        <v>3172</v>
      </c>
      <c r="CO228" s="4"/>
      <c r="CP228" s="4"/>
      <c r="CQ228" s="4"/>
      <c r="CR228" s="4"/>
    </row>
    <row r="229" spans="1:96" ht="12.75">
      <c r="A229" s="4">
        <v>386</v>
      </c>
      <c r="B229" s="4">
        <v>9787</v>
      </c>
      <c r="C229" s="4" t="s">
        <v>2267</v>
      </c>
      <c r="D229" s="4" t="s">
        <v>2268</v>
      </c>
      <c r="E229" s="4">
        <v>12100</v>
      </c>
      <c r="F229" s="4" t="s">
        <v>2269</v>
      </c>
      <c r="G229" s="4" t="s">
        <v>963</v>
      </c>
      <c r="H229" s="4" t="s">
        <v>90</v>
      </c>
      <c r="I229" s="4" t="s">
        <v>55</v>
      </c>
      <c r="J229" s="4" t="s">
        <v>91</v>
      </c>
      <c r="K229" s="4" t="s">
        <v>4283</v>
      </c>
      <c r="L229" s="4" t="s">
        <v>4283</v>
      </c>
      <c r="M229" s="4" t="s">
        <v>2112</v>
      </c>
      <c r="N229" s="4" t="s">
        <v>137</v>
      </c>
      <c r="O229" s="4" t="s">
        <v>3315</v>
      </c>
      <c r="P229" s="4" t="s">
        <v>9127</v>
      </c>
      <c r="Q229" s="4" t="s">
        <v>9128</v>
      </c>
      <c r="R229" s="4" t="s">
        <v>9128</v>
      </c>
      <c r="S229" s="4" t="s">
        <v>9129</v>
      </c>
      <c r="T229" s="4" t="s">
        <v>9130</v>
      </c>
      <c r="U229" s="4" t="s">
        <v>59</v>
      </c>
      <c r="V229" s="4" t="s">
        <v>60</v>
      </c>
      <c r="W229" s="4" t="s">
        <v>61</v>
      </c>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t="s">
        <v>5448</v>
      </c>
      <c r="CF229" s="4" t="s">
        <v>5448</v>
      </c>
      <c r="CG229" s="4" t="s">
        <v>5448</v>
      </c>
      <c r="CH229" s="4" t="s">
        <v>5448</v>
      </c>
      <c r="CI229" s="4" t="s">
        <v>5448</v>
      </c>
      <c r="CJ229" s="4"/>
      <c r="CK229" s="4"/>
      <c r="CL229" s="4"/>
      <c r="CM229" s="4"/>
      <c r="CN229" s="4" t="s">
        <v>3172</v>
      </c>
      <c r="CO229" s="4"/>
      <c r="CP229" s="4"/>
      <c r="CQ229" s="4"/>
      <c r="CR229" s="4"/>
    </row>
    <row r="230" spans="1:96" ht="12.75">
      <c r="A230" s="4">
        <v>500</v>
      </c>
      <c r="B230" s="4">
        <v>9974</v>
      </c>
      <c r="C230" s="4" t="s">
        <v>9131</v>
      </c>
      <c r="D230" s="4" t="s">
        <v>9132</v>
      </c>
      <c r="E230" s="4">
        <v>64000</v>
      </c>
      <c r="F230" s="4" t="s">
        <v>9133</v>
      </c>
      <c r="G230" s="4" t="s">
        <v>9134</v>
      </c>
      <c r="H230" s="4" t="s">
        <v>146</v>
      </c>
      <c r="I230" s="4" t="s">
        <v>182</v>
      </c>
      <c r="J230" s="4" t="s">
        <v>9135</v>
      </c>
      <c r="K230" s="4" t="s">
        <v>72</v>
      </c>
      <c r="L230" s="4" t="s">
        <v>72</v>
      </c>
      <c r="M230" s="4" t="s">
        <v>3546</v>
      </c>
      <c r="N230" s="4" t="s">
        <v>3546</v>
      </c>
      <c r="O230" s="4" t="s">
        <v>9136</v>
      </c>
      <c r="P230" s="4" t="s">
        <v>9137</v>
      </c>
      <c r="Q230" s="4" t="s">
        <v>9138</v>
      </c>
      <c r="R230" s="4" t="s">
        <v>9138</v>
      </c>
      <c r="S230" s="4" t="s">
        <v>3527</v>
      </c>
      <c r="T230" s="4" t="s">
        <v>3527</v>
      </c>
      <c r="U230" s="4"/>
      <c r="V230" s="4" t="s">
        <v>427</v>
      </c>
      <c r="W230" s="4" t="s">
        <v>75</v>
      </c>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t="s">
        <v>5541</v>
      </c>
      <c r="BT230" s="4" t="s">
        <v>3527</v>
      </c>
      <c r="BU230" s="4" t="s">
        <v>3527</v>
      </c>
      <c r="BV230" s="4"/>
      <c r="BW230" s="4"/>
      <c r="BX230" s="4"/>
      <c r="BY230" s="4" t="s">
        <v>5546</v>
      </c>
      <c r="BZ230" s="4" t="s">
        <v>3527</v>
      </c>
      <c r="CA230" s="4" t="s">
        <v>5448</v>
      </c>
      <c r="CB230" s="4"/>
      <c r="CC230" s="4"/>
      <c r="CD230" s="4"/>
      <c r="CE230" s="4" t="s">
        <v>5547</v>
      </c>
      <c r="CF230" s="4" t="s">
        <v>5548</v>
      </c>
      <c r="CG230" s="4" t="s">
        <v>5448</v>
      </c>
      <c r="CH230" s="4" t="s">
        <v>5448</v>
      </c>
      <c r="CI230" s="4" t="s">
        <v>5448</v>
      </c>
      <c r="CJ230" s="4"/>
      <c r="CK230" s="4"/>
      <c r="CL230" s="4"/>
      <c r="CM230" s="4"/>
      <c r="CN230" s="4" t="s">
        <v>3172</v>
      </c>
      <c r="CO230" s="4"/>
      <c r="CP230" s="4"/>
      <c r="CQ230" s="4"/>
      <c r="CR230" s="4"/>
    </row>
    <row r="231" spans="1:96" ht="12.75">
      <c r="A231" s="4">
        <v>290</v>
      </c>
      <c r="B231" s="4">
        <v>9620</v>
      </c>
      <c r="C231" s="4" t="s">
        <v>1991</v>
      </c>
      <c r="D231" s="4" t="s">
        <v>1992</v>
      </c>
      <c r="E231" s="4">
        <v>16350</v>
      </c>
      <c r="F231" s="4" t="s">
        <v>471</v>
      </c>
      <c r="G231" s="4" t="s">
        <v>1993</v>
      </c>
      <c r="H231" s="4" t="s">
        <v>69</v>
      </c>
      <c r="I231" s="4" t="s">
        <v>55</v>
      </c>
      <c r="J231" s="4" t="s">
        <v>91</v>
      </c>
      <c r="K231" s="4" t="s">
        <v>8299</v>
      </c>
      <c r="L231" s="4" t="s">
        <v>8299</v>
      </c>
      <c r="M231" s="4" t="s">
        <v>1854</v>
      </c>
      <c r="N231" s="4" t="s">
        <v>137</v>
      </c>
      <c r="O231" s="4" t="s">
        <v>3508</v>
      </c>
      <c r="P231" s="4" t="s">
        <v>9139</v>
      </c>
      <c r="Q231" s="4" t="s">
        <v>9140</v>
      </c>
      <c r="R231" s="4" t="s">
        <v>9140</v>
      </c>
      <c r="S231" s="4" t="s">
        <v>9141</v>
      </c>
      <c r="T231" s="4" t="s">
        <v>9142</v>
      </c>
      <c r="U231" s="4" t="s">
        <v>59</v>
      </c>
      <c r="V231" s="4" t="s">
        <v>60</v>
      </c>
      <c r="W231" s="4" t="s">
        <v>61</v>
      </c>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t="s">
        <v>5572</v>
      </c>
      <c r="BG231" s="4" t="s">
        <v>471</v>
      </c>
      <c r="BH231" s="4" t="s">
        <v>9143</v>
      </c>
      <c r="BI231" s="4" t="s">
        <v>5574</v>
      </c>
      <c r="BJ231" s="4" t="s">
        <v>5575</v>
      </c>
      <c r="BK231" s="4" t="s">
        <v>5576</v>
      </c>
      <c r="BL231" s="4" t="s">
        <v>5577</v>
      </c>
      <c r="BM231" s="4"/>
      <c r="BN231" s="4"/>
      <c r="BO231" s="4"/>
      <c r="BP231" s="4"/>
      <c r="BQ231" s="4"/>
      <c r="BR231" s="4"/>
      <c r="BS231" s="4" t="s">
        <v>5541</v>
      </c>
      <c r="BT231" s="4" t="s">
        <v>3527</v>
      </c>
      <c r="BU231" s="4" t="s">
        <v>3527</v>
      </c>
      <c r="BV231" s="4"/>
      <c r="BW231" s="4"/>
      <c r="BX231" s="4"/>
      <c r="BY231" s="4" t="s">
        <v>5546</v>
      </c>
      <c r="BZ231" s="4" t="s">
        <v>3527</v>
      </c>
      <c r="CA231" s="4" t="s">
        <v>5448</v>
      </c>
      <c r="CB231" s="4"/>
      <c r="CC231" s="4"/>
      <c r="CD231" s="4"/>
      <c r="CE231" s="4" t="s">
        <v>8132</v>
      </c>
      <c r="CF231" s="4" t="s">
        <v>5548</v>
      </c>
      <c r="CG231" s="4" t="s">
        <v>5448</v>
      </c>
      <c r="CH231" s="4" t="s">
        <v>5448</v>
      </c>
      <c r="CI231" s="4" t="s">
        <v>5448</v>
      </c>
      <c r="CJ231" s="4"/>
      <c r="CK231" s="4"/>
      <c r="CL231" s="4"/>
      <c r="CM231" s="4"/>
      <c r="CN231" s="4" t="s">
        <v>3172</v>
      </c>
      <c r="CO231" s="4"/>
      <c r="CP231" s="4"/>
      <c r="CQ231" s="4"/>
      <c r="CR231" s="4"/>
    </row>
    <row r="232" spans="1:96" ht="12.75">
      <c r="A232" s="4">
        <v>1003</v>
      </c>
      <c r="B232" s="4">
        <v>10626</v>
      </c>
      <c r="C232" s="4" t="s">
        <v>80</v>
      </c>
      <c r="D232" s="4" t="s">
        <v>81</v>
      </c>
      <c r="E232" s="4">
        <v>29200</v>
      </c>
      <c r="F232" s="4" t="s">
        <v>82</v>
      </c>
      <c r="G232" s="4" t="s">
        <v>84</v>
      </c>
      <c r="H232" s="4" t="s">
        <v>69</v>
      </c>
      <c r="I232" s="4" t="s">
        <v>55</v>
      </c>
      <c r="J232" s="4" t="s">
        <v>23</v>
      </c>
      <c r="K232" s="4" t="s">
        <v>1</v>
      </c>
      <c r="L232" s="4" t="s">
        <v>4259</v>
      </c>
      <c r="M232" s="4" t="s">
        <v>79</v>
      </c>
      <c r="N232" s="4" t="s">
        <v>137</v>
      </c>
      <c r="O232" s="4" t="s">
        <v>9144</v>
      </c>
      <c r="P232" s="4" t="s">
        <v>9145</v>
      </c>
      <c r="Q232" s="4" t="s">
        <v>9146</v>
      </c>
      <c r="R232" s="4" t="s">
        <v>9146</v>
      </c>
      <c r="S232" s="4" t="s">
        <v>3527</v>
      </c>
      <c r="T232" s="4" t="s">
        <v>3527</v>
      </c>
      <c r="U232" s="4" t="s">
        <v>59</v>
      </c>
      <c r="V232" s="4" t="s">
        <v>60</v>
      </c>
      <c r="W232" s="4" t="s">
        <v>61</v>
      </c>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t="s">
        <v>5448</v>
      </c>
      <c r="CF232" s="4" t="s">
        <v>5448</v>
      </c>
      <c r="CG232" s="4" t="s">
        <v>5448</v>
      </c>
      <c r="CH232" s="4" t="s">
        <v>5448</v>
      </c>
      <c r="CI232" s="4" t="s">
        <v>5448</v>
      </c>
      <c r="CJ232" s="4"/>
      <c r="CK232" s="4"/>
      <c r="CL232" s="4"/>
      <c r="CM232" s="4"/>
      <c r="CN232" s="4" t="s">
        <v>3172</v>
      </c>
      <c r="CO232" s="4"/>
      <c r="CP232" s="4"/>
      <c r="CQ232" s="4"/>
      <c r="CR232" s="4"/>
    </row>
    <row r="233" spans="1:96" ht="12.75">
      <c r="A233" s="4">
        <v>68</v>
      </c>
      <c r="B233" s="4">
        <v>7342</v>
      </c>
      <c r="C233" s="4" t="s">
        <v>510</v>
      </c>
      <c r="D233" s="4" t="s">
        <v>511</v>
      </c>
      <c r="E233" s="4">
        <v>70000</v>
      </c>
      <c r="F233" s="4" t="s">
        <v>512</v>
      </c>
      <c r="G233" s="4" t="s">
        <v>515</v>
      </c>
      <c r="H233" s="4" t="s">
        <v>69</v>
      </c>
      <c r="I233" s="4" t="s">
        <v>155</v>
      </c>
      <c r="J233" s="4" t="s">
        <v>516</v>
      </c>
      <c r="K233" s="4" t="s">
        <v>72</v>
      </c>
      <c r="L233" s="4" t="s">
        <v>72</v>
      </c>
      <c r="M233" s="4" t="s">
        <v>157</v>
      </c>
      <c r="N233" s="4" t="s">
        <v>157</v>
      </c>
      <c r="O233" s="4" t="s">
        <v>3498</v>
      </c>
      <c r="P233" s="4" t="s">
        <v>9147</v>
      </c>
      <c r="Q233" s="4" t="s">
        <v>9148</v>
      </c>
      <c r="R233" s="4" t="s">
        <v>9149</v>
      </c>
      <c r="S233" s="4" t="s">
        <v>3527</v>
      </c>
      <c r="T233" s="4" t="s">
        <v>3527</v>
      </c>
      <c r="U233" s="4" t="s">
        <v>112</v>
      </c>
      <c r="V233" s="4" t="s">
        <v>60</v>
      </c>
      <c r="W233" s="4" t="s">
        <v>75</v>
      </c>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t="s">
        <v>5541</v>
      </c>
      <c r="BT233" s="4" t="s">
        <v>3527</v>
      </c>
      <c r="BU233" s="4" t="s">
        <v>9150</v>
      </c>
      <c r="BV233" s="4" t="s">
        <v>5529</v>
      </c>
      <c r="BW233" s="4" t="s">
        <v>8131</v>
      </c>
      <c r="BX233" s="4" t="s">
        <v>7704</v>
      </c>
      <c r="BY233" s="4" t="s">
        <v>5546</v>
      </c>
      <c r="BZ233" s="4" t="s">
        <v>3527</v>
      </c>
      <c r="CA233" s="4" t="s">
        <v>5448</v>
      </c>
      <c r="CB233" s="4"/>
      <c r="CC233" s="4"/>
      <c r="CD233" s="4"/>
      <c r="CE233" s="4" t="s">
        <v>8132</v>
      </c>
      <c r="CF233" s="4" t="s">
        <v>5548</v>
      </c>
      <c r="CG233" s="4" t="s">
        <v>5448</v>
      </c>
      <c r="CH233" s="4" t="s">
        <v>5448</v>
      </c>
      <c r="CI233" s="4" t="s">
        <v>5448</v>
      </c>
      <c r="CJ233" s="4"/>
      <c r="CK233" s="4"/>
      <c r="CL233" s="4"/>
      <c r="CM233" s="4"/>
      <c r="CN233" s="4" t="s">
        <v>3172</v>
      </c>
      <c r="CO233" s="4" t="s">
        <v>9151</v>
      </c>
      <c r="CP233" s="4"/>
      <c r="CQ233" s="4"/>
      <c r="CR233" s="4"/>
    </row>
    <row r="234" spans="1:96" ht="12.75">
      <c r="A234" s="4">
        <v>945</v>
      </c>
      <c r="B234" s="4">
        <v>10501</v>
      </c>
      <c r="C234" s="4" t="s">
        <v>2519</v>
      </c>
      <c r="D234" s="4" t="s">
        <v>2520</v>
      </c>
      <c r="E234" s="4">
        <v>10000</v>
      </c>
      <c r="F234" s="4" t="s">
        <v>2521</v>
      </c>
      <c r="G234" s="4" t="s">
        <v>2523</v>
      </c>
      <c r="H234" s="4" t="s">
        <v>259</v>
      </c>
      <c r="I234" s="4" t="s">
        <v>55</v>
      </c>
      <c r="J234" s="4" t="s">
        <v>91</v>
      </c>
      <c r="K234" s="4" t="s">
        <v>4353</v>
      </c>
      <c r="L234" s="4" t="s">
        <v>5155</v>
      </c>
      <c r="M234" s="4" t="s">
        <v>340</v>
      </c>
      <c r="N234" s="4" t="s">
        <v>137</v>
      </c>
      <c r="O234" s="4" t="s">
        <v>9152</v>
      </c>
      <c r="P234" s="4" t="s">
        <v>9153</v>
      </c>
      <c r="Q234" s="4" t="s">
        <v>9154</v>
      </c>
      <c r="R234" s="4" t="s">
        <v>9154</v>
      </c>
      <c r="S234" s="4" t="s">
        <v>3527</v>
      </c>
      <c r="T234" s="4" t="s">
        <v>3527</v>
      </c>
      <c r="U234" s="4" t="s">
        <v>59</v>
      </c>
      <c r="V234" s="4" t="s">
        <v>60</v>
      </c>
      <c r="W234" s="4" t="s">
        <v>61</v>
      </c>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t="s">
        <v>5448</v>
      </c>
      <c r="CF234" s="4" t="s">
        <v>5448</v>
      </c>
      <c r="CG234" s="4" t="s">
        <v>5448</v>
      </c>
      <c r="CH234" s="4" t="s">
        <v>5448</v>
      </c>
      <c r="CI234" s="4" t="s">
        <v>5448</v>
      </c>
      <c r="CJ234" s="4"/>
      <c r="CK234" s="4"/>
      <c r="CL234" s="4"/>
      <c r="CM234" s="4"/>
      <c r="CN234" s="4" t="s">
        <v>3172</v>
      </c>
      <c r="CO234" s="4"/>
      <c r="CP234" s="4"/>
      <c r="CQ234" s="4"/>
      <c r="CR234" s="4"/>
    </row>
    <row r="235" spans="1:96" ht="12.75">
      <c r="A235" s="4">
        <v>334</v>
      </c>
      <c r="B235" s="4">
        <v>9686</v>
      </c>
      <c r="C235" s="4" t="s">
        <v>9155</v>
      </c>
      <c r="D235" s="4" t="s">
        <v>9156</v>
      </c>
      <c r="E235" s="4">
        <v>26000</v>
      </c>
      <c r="F235" s="4" t="s">
        <v>9157</v>
      </c>
      <c r="G235" s="4" t="s">
        <v>9158</v>
      </c>
      <c r="H235" s="4" t="s">
        <v>146</v>
      </c>
      <c r="I235" s="4" t="s">
        <v>1193</v>
      </c>
      <c r="J235" s="4" t="s">
        <v>1194</v>
      </c>
      <c r="K235" s="4" t="s">
        <v>72</v>
      </c>
      <c r="L235" s="4" t="s">
        <v>72</v>
      </c>
      <c r="M235" s="4" t="s">
        <v>1568</v>
      </c>
      <c r="N235" s="4" t="s">
        <v>127</v>
      </c>
      <c r="O235" s="4" t="s">
        <v>9159</v>
      </c>
      <c r="P235" s="4" t="s">
        <v>9160</v>
      </c>
      <c r="Q235" s="4" t="s">
        <v>9161</v>
      </c>
      <c r="R235" s="4" t="s">
        <v>9161</v>
      </c>
      <c r="S235" s="4" t="s">
        <v>3527</v>
      </c>
      <c r="T235" s="4" t="s">
        <v>3527</v>
      </c>
      <c r="U235" s="4"/>
      <c r="V235" s="4" t="s">
        <v>5105</v>
      </c>
      <c r="W235" s="4" t="s">
        <v>75</v>
      </c>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t="s">
        <v>5572</v>
      </c>
      <c r="BG235" s="4" t="s">
        <v>9157</v>
      </c>
      <c r="BH235" s="4" t="s">
        <v>9162</v>
      </c>
      <c r="BI235" s="4" t="s">
        <v>5574</v>
      </c>
      <c r="BJ235" s="4" t="s">
        <v>5575</v>
      </c>
      <c r="BK235" s="4" t="s">
        <v>5576</v>
      </c>
      <c r="BL235" s="4" t="s">
        <v>5577</v>
      </c>
      <c r="BM235" s="4"/>
      <c r="BN235" s="4"/>
      <c r="BO235" s="4"/>
      <c r="BP235" s="4"/>
      <c r="BQ235" s="4"/>
      <c r="BR235" s="4"/>
      <c r="BS235" s="4" t="s">
        <v>5541</v>
      </c>
      <c r="BT235" s="4" t="s">
        <v>3527</v>
      </c>
      <c r="BU235" s="4" t="s">
        <v>3527</v>
      </c>
      <c r="BV235" s="4"/>
      <c r="BW235" s="4"/>
      <c r="BX235" s="4"/>
      <c r="BY235" s="4" t="s">
        <v>5546</v>
      </c>
      <c r="BZ235" s="4" t="s">
        <v>3527</v>
      </c>
      <c r="CA235" s="4" t="s">
        <v>5448</v>
      </c>
      <c r="CB235" s="4"/>
      <c r="CC235" s="4"/>
      <c r="CD235" s="4"/>
      <c r="CE235" s="4" t="s">
        <v>5547</v>
      </c>
      <c r="CF235" s="4" t="s">
        <v>5548</v>
      </c>
      <c r="CG235" s="4" t="s">
        <v>5448</v>
      </c>
      <c r="CH235" s="4" t="s">
        <v>5448</v>
      </c>
      <c r="CI235" s="4" t="s">
        <v>5448</v>
      </c>
      <c r="CJ235" s="4"/>
      <c r="CK235" s="4"/>
      <c r="CL235" s="4"/>
      <c r="CM235" s="4"/>
      <c r="CN235" s="4" t="s">
        <v>3172</v>
      </c>
      <c r="CO235" s="4"/>
      <c r="CP235" s="4"/>
      <c r="CQ235" s="4"/>
      <c r="CR235" s="4"/>
    </row>
    <row r="236" spans="1:96" ht="12.75">
      <c r="A236" s="4">
        <v>839</v>
      </c>
      <c r="B236" s="4">
        <v>10387</v>
      </c>
      <c r="C236" s="4" t="s">
        <v>2510</v>
      </c>
      <c r="D236" s="4" t="s">
        <v>2511</v>
      </c>
      <c r="E236" s="4">
        <v>10000</v>
      </c>
      <c r="F236" s="4" t="s">
        <v>888</v>
      </c>
      <c r="G236" s="4" t="s">
        <v>2512</v>
      </c>
      <c r="H236" s="4" t="s">
        <v>259</v>
      </c>
      <c r="I236" s="4" t="s">
        <v>55</v>
      </c>
      <c r="J236" s="4" t="s">
        <v>91</v>
      </c>
      <c r="K236" s="4" t="s">
        <v>1</v>
      </c>
      <c r="L236" s="4" t="s">
        <v>4259</v>
      </c>
      <c r="M236" s="4" t="s">
        <v>340</v>
      </c>
      <c r="N236" s="4" t="s">
        <v>137</v>
      </c>
      <c r="O236" s="4" t="s">
        <v>3099</v>
      </c>
      <c r="P236" s="4" t="s">
        <v>9163</v>
      </c>
      <c r="Q236" s="4" t="s">
        <v>9164</v>
      </c>
      <c r="R236" s="4" t="s">
        <v>9165</v>
      </c>
      <c r="S236" s="4" t="s">
        <v>3527</v>
      </c>
      <c r="T236" s="4" t="s">
        <v>3527</v>
      </c>
      <c r="U236" s="4" t="s">
        <v>59</v>
      </c>
      <c r="V236" s="4" t="s">
        <v>60</v>
      </c>
      <c r="W236" s="4" t="s">
        <v>61</v>
      </c>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t="s">
        <v>5448</v>
      </c>
      <c r="CF236" s="4" t="s">
        <v>5448</v>
      </c>
      <c r="CG236" s="4" t="s">
        <v>5448</v>
      </c>
      <c r="CH236" s="4" t="s">
        <v>5448</v>
      </c>
      <c r="CI236" s="4" t="s">
        <v>5448</v>
      </c>
      <c r="CJ236" s="4"/>
      <c r="CK236" s="4"/>
      <c r="CL236" s="4"/>
      <c r="CM236" s="4"/>
      <c r="CN236" s="4" t="s">
        <v>3172</v>
      </c>
      <c r="CO236" s="4"/>
      <c r="CP236" s="4"/>
      <c r="CQ236" s="4"/>
      <c r="CR236" s="4"/>
    </row>
    <row r="237" spans="1:96" ht="12.75">
      <c r="A237" s="4">
        <v>913</v>
      </c>
      <c r="B237" s="4">
        <v>10461</v>
      </c>
      <c r="C237" s="4" t="s">
        <v>1961</v>
      </c>
      <c r="D237" s="4" t="s">
        <v>1962</v>
      </c>
      <c r="E237" s="4">
        <v>17000</v>
      </c>
      <c r="F237" s="4" t="s">
        <v>1670</v>
      </c>
      <c r="G237" s="4" t="s">
        <v>1963</v>
      </c>
      <c r="H237" s="4" t="s">
        <v>259</v>
      </c>
      <c r="I237" s="4" t="s">
        <v>70</v>
      </c>
      <c r="J237" s="4" t="s">
        <v>1103</v>
      </c>
      <c r="K237" s="4" t="s">
        <v>72</v>
      </c>
      <c r="L237" s="4" t="s">
        <v>72</v>
      </c>
      <c r="M237" s="4" t="s">
        <v>340</v>
      </c>
      <c r="N237" s="4" t="s">
        <v>137</v>
      </c>
      <c r="O237" s="4" t="s">
        <v>3821</v>
      </c>
      <c r="P237" s="4" t="s">
        <v>9166</v>
      </c>
      <c r="Q237" s="4" t="s">
        <v>9167</v>
      </c>
      <c r="R237" s="4" t="s">
        <v>9167</v>
      </c>
      <c r="S237" s="4" t="s">
        <v>3527</v>
      </c>
      <c r="T237" s="4" t="s">
        <v>3527</v>
      </c>
      <c r="U237" s="4" t="s">
        <v>1928</v>
      </c>
      <c r="V237" s="4" t="s">
        <v>74</v>
      </c>
      <c r="W237" s="4" t="s">
        <v>75</v>
      </c>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t="s">
        <v>5448</v>
      </c>
      <c r="CF237" s="4" t="s">
        <v>5448</v>
      </c>
      <c r="CG237" s="4" t="s">
        <v>5448</v>
      </c>
      <c r="CH237" s="4" t="s">
        <v>5448</v>
      </c>
      <c r="CI237" s="4" t="s">
        <v>5448</v>
      </c>
      <c r="CJ237" s="4"/>
      <c r="CK237" s="4"/>
      <c r="CL237" s="4"/>
      <c r="CM237" s="4"/>
      <c r="CN237" s="4" t="s">
        <v>3172</v>
      </c>
      <c r="CO237" s="4"/>
      <c r="CP237" s="4"/>
      <c r="CQ237" s="4"/>
      <c r="CR237" s="4"/>
    </row>
    <row r="238" spans="1:96" ht="12.75">
      <c r="A238" s="4">
        <v>832</v>
      </c>
      <c r="B238" s="4">
        <v>10380</v>
      </c>
      <c r="C238" s="4" t="s">
        <v>2851</v>
      </c>
      <c r="D238" s="4" t="s">
        <v>2852</v>
      </c>
      <c r="E238" s="4">
        <v>8500</v>
      </c>
      <c r="F238" s="4" t="s">
        <v>2853</v>
      </c>
      <c r="G238" s="4" t="s">
        <v>2855</v>
      </c>
      <c r="H238" s="4" t="s">
        <v>90</v>
      </c>
      <c r="I238" s="4" t="s">
        <v>55</v>
      </c>
      <c r="J238" s="4" t="s">
        <v>91</v>
      </c>
      <c r="K238" s="4" t="s">
        <v>1</v>
      </c>
      <c r="L238" s="4" t="s">
        <v>5111</v>
      </c>
      <c r="M238" s="4" t="s">
        <v>111</v>
      </c>
      <c r="N238" s="4" t="s">
        <v>137</v>
      </c>
      <c r="O238" s="4" t="s">
        <v>3093</v>
      </c>
      <c r="P238" s="4" t="s">
        <v>9168</v>
      </c>
      <c r="Q238" s="4" t="s">
        <v>9169</v>
      </c>
      <c r="R238" s="4" t="s">
        <v>9169</v>
      </c>
      <c r="S238" s="4" t="s">
        <v>3527</v>
      </c>
      <c r="T238" s="4" t="s">
        <v>3527</v>
      </c>
      <c r="U238" s="4" t="s">
        <v>112</v>
      </c>
      <c r="V238" s="4" t="s">
        <v>60</v>
      </c>
      <c r="W238" s="4" t="s">
        <v>61</v>
      </c>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t="s">
        <v>5448</v>
      </c>
      <c r="CF238" s="4" t="s">
        <v>5448</v>
      </c>
      <c r="CG238" s="4" t="s">
        <v>5448</v>
      </c>
      <c r="CH238" s="4" t="s">
        <v>5448</v>
      </c>
      <c r="CI238" s="4" t="s">
        <v>5448</v>
      </c>
      <c r="CJ238" s="4"/>
      <c r="CK238" s="4"/>
      <c r="CL238" s="4"/>
      <c r="CM238" s="4"/>
      <c r="CN238" s="4" t="s">
        <v>3172</v>
      </c>
      <c r="CO238" s="4"/>
      <c r="CP238" s="4"/>
      <c r="CQ238" s="4"/>
      <c r="CR238" s="4"/>
    </row>
    <row r="239" spans="1:96" ht="12.75">
      <c r="A239" s="4">
        <v>482</v>
      </c>
      <c r="B239" s="4">
        <v>9940</v>
      </c>
      <c r="C239" s="4" t="s">
        <v>9170</v>
      </c>
      <c r="D239" s="4" t="s">
        <v>9171</v>
      </c>
      <c r="E239" s="4">
        <v>9500</v>
      </c>
      <c r="F239" s="4" t="s">
        <v>394</v>
      </c>
      <c r="G239" s="4" t="s">
        <v>9172</v>
      </c>
      <c r="H239" s="4" t="s">
        <v>259</v>
      </c>
      <c r="I239" s="4" t="s">
        <v>55</v>
      </c>
      <c r="J239" s="4" t="s">
        <v>91</v>
      </c>
      <c r="K239" s="4" t="s">
        <v>166</v>
      </c>
      <c r="L239" s="4" t="s">
        <v>5198</v>
      </c>
      <c r="M239" s="4" t="s">
        <v>340</v>
      </c>
      <c r="N239" s="4" t="s">
        <v>137</v>
      </c>
      <c r="O239" s="4" t="s">
        <v>9173</v>
      </c>
      <c r="P239" s="4" t="s">
        <v>9174</v>
      </c>
      <c r="Q239" s="4" t="s">
        <v>9175</v>
      </c>
      <c r="R239" s="4" t="s">
        <v>9175</v>
      </c>
      <c r="S239" s="4" t="s">
        <v>3527</v>
      </c>
      <c r="T239" s="4" t="s">
        <v>3527</v>
      </c>
      <c r="U239" s="4"/>
      <c r="V239" s="4" t="s">
        <v>74</v>
      </c>
      <c r="W239" s="4" t="s">
        <v>61</v>
      </c>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t="s">
        <v>5448</v>
      </c>
      <c r="CF239" s="4" t="s">
        <v>5448</v>
      </c>
      <c r="CG239" s="4" t="s">
        <v>5448</v>
      </c>
      <c r="CH239" s="4" t="s">
        <v>5448</v>
      </c>
      <c r="CI239" s="4" t="s">
        <v>5448</v>
      </c>
      <c r="CJ239" s="4"/>
      <c r="CK239" s="4"/>
      <c r="CL239" s="4"/>
      <c r="CM239" s="4"/>
      <c r="CN239" s="4" t="s">
        <v>3172</v>
      </c>
      <c r="CO239" s="4"/>
      <c r="CP239" s="4"/>
      <c r="CQ239" s="4"/>
      <c r="CR239" s="4"/>
    </row>
    <row r="240" spans="1:96" ht="12.75">
      <c r="A240" s="4">
        <v>998</v>
      </c>
      <c r="B240" s="4">
        <v>10605</v>
      </c>
      <c r="C240" s="4" t="s">
        <v>107</v>
      </c>
      <c r="D240" s="4" t="s">
        <v>108</v>
      </c>
      <c r="E240" s="4">
        <v>8000</v>
      </c>
      <c r="F240" s="4" t="s">
        <v>49</v>
      </c>
      <c r="G240" s="4" t="s">
        <v>109</v>
      </c>
      <c r="H240" s="4" t="s">
        <v>90</v>
      </c>
      <c r="I240" s="4" t="s">
        <v>55</v>
      </c>
      <c r="J240" s="4" t="s">
        <v>91</v>
      </c>
      <c r="K240" s="4" t="s">
        <v>1</v>
      </c>
      <c r="L240" s="4" t="s">
        <v>5111</v>
      </c>
      <c r="M240" s="4" t="s">
        <v>111</v>
      </c>
      <c r="N240" s="4" t="s">
        <v>137</v>
      </c>
      <c r="O240" s="4" t="s">
        <v>9176</v>
      </c>
      <c r="P240" s="4" t="s">
        <v>9177</v>
      </c>
      <c r="Q240" s="4" t="s">
        <v>9178</v>
      </c>
      <c r="R240" s="4" t="s">
        <v>9178</v>
      </c>
      <c r="S240" s="4" t="s">
        <v>3527</v>
      </c>
      <c r="T240" s="4" t="s">
        <v>3527</v>
      </c>
      <c r="U240" s="4" t="s">
        <v>118</v>
      </c>
      <c r="V240" s="4" t="s">
        <v>60</v>
      </c>
      <c r="W240" s="4" t="s">
        <v>61</v>
      </c>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t="s">
        <v>5448</v>
      </c>
      <c r="CF240" s="4" t="s">
        <v>5448</v>
      </c>
      <c r="CG240" s="4" t="s">
        <v>5448</v>
      </c>
      <c r="CH240" s="4" t="s">
        <v>5448</v>
      </c>
      <c r="CI240" s="4" t="s">
        <v>5448</v>
      </c>
      <c r="CJ240" s="4"/>
      <c r="CK240" s="4"/>
      <c r="CL240" s="4"/>
      <c r="CM240" s="4"/>
      <c r="CN240" s="4" t="s">
        <v>3172</v>
      </c>
      <c r="CO240" s="4"/>
      <c r="CP240" s="4"/>
      <c r="CQ240" s="4"/>
      <c r="CR240" s="4"/>
    </row>
    <row r="241" spans="1:96" ht="12.75">
      <c r="A241" s="4">
        <v>911</v>
      </c>
      <c r="B241" s="4">
        <v>10459</v>
      </c>
      <c r="C241" s="4" t="s">
        <v>3822</v>
      </c>
      <c r="D241" s="4" t="s">
        <v>3823</v>
      </c>
      <c r="E241" s="4">
        <v>23000</v>
      </c>
      <c r="F241" s="4" t="s">
        <v>1670</v>
      </c>
      <c r="G241" s="4" t="s">
        <v>9179</v>
      </c>
      <c r="H241" s="4" t="s">
        <v>69</v>
      </c>
      <c r="I241" s="4" t="s">
        <v>228</v>
      </c>
      <c r="J241" s="4" t="s">
        <v>1442</v>
      </c>
      <c r="K241" s="4" t="s">
        <v>72</v>
      </c>
      <c r="L241" s="4" t="s">
        <v>72</v>
      </c>
      <c r="M241" s="4" t="s">
        <v>713</v>
      </c>
      <c r="N241" s="4" t="s">
        <v>127</v>
      </c>
      <c r="O241" s="4" t="s">
        <v>3824</v>
      </c>
      <c r="P241" s="4" t="s">
        <v>9180</v>
      </c>
      <c r="Q241" s="4" t="s">
        <v>9181</v>
      </c>
      <c r="R241" s="4" t="s">
        <v>9181</v>
      </c>
      <c r="S241" s="4" t="s">
        <v>3527</v>
      </c>
      <c r="T241" s="4" t="s">
        <v>3527</v>
      </c>
      <c r="U241" s="4"/>
      <c r="V241" s="4" t="s">
        <v>74</v>
      </c>
      <c r="W241" s="4" t="s">
        <v>75</v>
      </c>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t="s">
        <v>5448</v>
      </c>
      <c r="CF241" s="4" t="s">
        <v>5448</v>
      </c>
      <c r="CG241" s="4" t="s">
        <v>5448</v>
      </c>
      <c r="CH241" s="4" t="s">
        <v>5448</v>
      </c>
      <c r="CI241" s="4" t="s">
        <v>5448</v>
      </c>
      <c r="CJ241" s="4"/>
      <c r="CK241" s="4"/>
      <c r="CL241" s="4"/>
      <c r="CM241" s="4"/>
      <c r="CN241" s="4" t="s">
        <v>3172</v>
      </c>
      <c r="CO241" s="4"/>
      <c r="CP241" s="4"/>
      <c r="CQ241" s="4"/>
      <c r="CR241" s="4"/>
    </row>
    <row r="242" spans="1:96" ht="12.75">
      <c r="A242" s="4">
        <v>688</v>
      </c>
      <c r="B242" s="4">
        <v>10224</v>
      </c>
      <c r="C242" s="4" t="s">
        <v>2954</v>
      </c>
      <c r="D242" s="4" t="s">
        <v>2955</v>
      </c>
      <c r="E242" s="4">
        <v>7500</v>
      </c>
      <c r="F242" s="4" t="s">
        <v>302</v>
      </c>
      <c r="G242" s="4" t="s">
        <v>2956</v>
      </c>
      <c r="H242" s="4" t="s">
        <v>90</v>
      </c>
      <c r="I242" s="4" t="s">
        <v>55</v>
      </c>
      <c r="J242" s="4" t="s">
        <v>91</v>
      </c>
      <c r="K242" s="4" t="s">
        <v>1</v>
      </c>
      <c r="L242" s="4" t="s">
        <v>5111</v>
      </c>
      <c r="M242" s="4" t="s">
        <v>111</v>
      </c>
      <c r="N242" s="4" t="s">
        <v>137</v>
      </c>
      <c r="O242" s="4" t="s">
        <v>3052</v>
      </c>
      <c r="P242" s="4" t="s">
        <v>9182</v>
      </c>
      <c r="Q242" s="4" t="s">
        <v>9183</v>
      </c>
      <c r="R242" s="4" t="s">
        <v>9183</v>
      </c>
      <c r="S242" s="4" t="s">
        <v>3527</v>
      </c>
      <c r="T242" s="4" t="s">
        <v>3527</v>
      </c>
      <c r="U242" s="4" t="s">
        <v>112</v>
      </c>
      <c r="V242" s="4" t="s">
        <v>60</v>
      </c>
      <c r="W242" s="4" t="s">
        <v>61</v>
      </c>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t="s">
        <v>5448</v>
      </c>
      <c r="CF242" s="4" t="s">
        <v>5448</v>
      </c>
      <c r="CG242" s="4" t="s">
        <v>5448</v>
      </c>
      <c r="CH242" s="4" t="s">
        <v>5448</v>
      </c>
      <c r="CI242" s="4" t="s">
        <v>5448</v>
      </c>
      <c r="CJ242" s="4"/>
      <c r="CK242" s="4"/>
      <c r="CL242" s="4"/>
      <c r="CM242" s="4"/>
      <c r="CN242" s="4" t="s">
        <v>3172</v>
      </c>
      <c r="CO242" s="4"/>
      <c r="CP242" s="4"/>
      <c r="CQ242" s="4"/>
      <c r="CR242" s="4"/>
    </row>
    <row r="243" spans="1:96" ht="12.75">
      <c r="A243" s="4">
        <v>342</v>
      </c>
      <c r="B243" s="4">
        <v>9701</v>
      </c>
      <c r="C243" s="4" t="s">
        <v>1728</v>
      </c>
      <c r="D243" s="4" t="s">
        <v>1729</v>
      </c>
      <c r="E243" s="4">
        <v>23000</v>
      </c>
      <c r="F243" s="4" t="s">
        <v>1730</v>
      </c>
      <c r="G243" s="4" t="s">
        <v>1732</v>
      </c>
      <c r="H243" s="4" t="s">
        <v>146</v>
      </c>
      <c r="I243" s="4" t="s">
        <v>935</v>
      </c>
      <c r="J243" s="4" t="s">
        <v>1449</v>
      </c>
      <c r="K243" s="4" t="s">
        <v>935</v>
      </c>
      <c r="L243" s="4" t="s">
        <v>72</v>
      </c>
      <c r="M243" s="4" t="s">
        <v>426</v>
      </c>
      <c r="N243" s="4" t="s">
        <v>167</v>
      </c>
      <c r="O243" s="4" t="s">
        <v>3514</v>
      </c>
      <c r="P243" s="4" t="s">
        <v>9184</v>
      </c>
      <c r="Q243" s="4" t="s">
        <v>9185</v>
      </c>
      <c r="R243" s="4" t="s">
        <v>9185</v>
      </c>
      <c r="S243" s="4" t="s">
        <v>3527</v>
      </c>
      <c r="T243" s="4" t="s">
        <v>3527</v>
      </c>
      <c r="U243" s="4" t="s">
        <v>59</v>
      </c>
      <c r="V243" s="4" t="s">
        <v>60</v>
      </c>
      <c r="W243" s="4" t="s">
        <v>75</v>
      </c>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t="s">
        <v>5572</v>
      </c>
      <c r="BG243" s="4" t="s">
        <v>1730</v>
      </c>
      <c r="BH243" s="4" t="s">
        <v>8873</v>
      </c>
      <c r="BI243" s="4" t="s">
        <v>5574</v>
      </c>
      <c r="BJ243" s="4" t="s">
        <v>5575</v>
      </c>
      <c r="BK243" s="4" t="s">
        <v>5576</v>
      </c>
      <c r="BL243" s="4" t="s">
        <v>5577</v>
      </c>
      <c r="BM243" s="4"/>
      <c r="BN243" s="4"/>
      <c r="BO243" s="4"/>
      <c r="BP243" s="4"/>
      <c r="BQ243" s="4"/>
      <c r="BR243" s="4"/>
      <c r="BS243" s="4" t="s">
        <v>5541</v>
      </c>
      <c r="BT243" s="4" t="s">
        <v>3527</v>
      </c>
      <c r="BU243" s="4" t="s">
        <v>3527</v>
      </c>
      <c r="BV243" s="4"/>
      <c r="BW243" s="4"/>
      <c r="BX243" s="4"/>
      <c r="BY243" s="4" t="s">
        <v>5546</v>
      </c>
      <c r="BZ243" s="4" t="s">
        <v>3527</v>
      </c>
      <c r="CA243" s="4" t="s">
        <v>5448</v>
      </c>
      <c r="CB243" s="4"/>
      <c r="CC243" s="4"/>
      <c r="CD243" s="4"/>
      <c r="CE243" s="4" t="s">
        <v>5547</v>
      </c>
      <c r="CF243" s="4" t="s">
        <v>5548</v>
      </c>
      <c r="CG243" s="4" t="s">
        <v>5448</v>
      </c>
      <c r="CH243" s="4" t="s">
        <v>5448</v>
      </c>
      <c r="CI243" s="4" t="s">
        <v>5448</v>
      </c>
      <c r="CJ243" s="4"/>
      <c r="CK243" s="4"/>
      <c r="CL243" s="4"/>
      <c r="CM243" s="4"/>
      <c r="CN243" s="4" t="s">
        <v>3172</v>
      </c>
      <c r="CO243" s="4"/>
      <c r="CP243" s="4"/>
      <c r="CQ243" s="4"/>
      <c r="CR243" s="4"/>
    </row>
    <row r="244" spans="1:96" ht="12.75">
      <c r="A244" s="4">
        <v>858</v>
      </c>
      <c r="B244" s="4">
        <v>10406</v>
      </c>
      <c r="C244" s="4" t="s">
        <v>1911</v>
      </c>
      <c r="D244" s="4" t="s">
        <v>1912</v>
      </c>
      <c r="E244" s="4">
        <v>18975</v>
      </c>
      <c r="F244" s="4" t="s">
        <v>861</v>
      </c>
      <c r="G244" s="4" t="s">
        <v>1913</v>
      </c>
      <c r="H244" s="4" t="s">
        <v>90</v>
      </c>
      <c r="I244" s="4" t="s">
        <v>55</v>
      </c>
      <c r="J244" s="4" t="s">
        <v>91</v>
      </c>
      <c r="K244" s="4" t="s">
        <v>166</v>
      </c>
      <c r="L244" s="4" t="s">
        <v>5150</v>
      </c>
      <c r="M244" s="4" t="s">
        <v>1459</v>
      </c>
      <c r="N244" s="4" t="s">
        <v>137</v>
      </c>
      <c r="O244" s="4" t="s">
        <v>3395</v>
      </c>
      <c r="P244" s="4" t="s">
        <v>9186</v>
      </c>
      <c r="Q244" s="4" t="s">
        <v>9187</v>
      </c>
      <c r="R244" s="4" t="s">
        <v>9187</v>
      </c>
      <c r="S244" s="4" t="s">
        <v>3527</v>
      </c>
      <c r="T244" s="4" t="s">
        <v>3527</v>
      </c>
      <c r="U244" s="4" t="s">
        <v>59</v>
      </c>
      <c r="V244" s="4" t="s">
        <v>60</v>
      </c>
      <c r="W244" s="4" t="s">
        <v>61</v>
      </c>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t="s">
        <v>5448</v>
      </c>
      <c r="CF244" s="4" t="s">
        <v>5448</v>
      </c>
      <c r="CG244" s="4" t="s">
        <v>5448</v>
      </c>
      <c r="CH244" s="4" t="s">
        <v>5448</v>
      </c>
      <c r="CI244" s="4" t="s">
        <v>5448</v>
      </c>
      <c r="CJ244" s="4"/>
      <c r="CK244" s="4"/>
      <c r="CL244" s="4"/>
      <c r="CM244" s="4"/>
      <c r="CN244" s="4" t="s">
        <v>3172</v>
      </c>
      <c r="CO244" s="4"/>
      <c r="CP244" s="4"/>
      <c r="CQ244" s="4"/>
      <c r="CR244" s="4"/>
    </row>
    <row r="245" spans="1:96" ht="12.75">
      <c r="A245" s="4">
        <v>837</v>
      </c>
      <c r="B245" s="4">
        <v>10385</v>
      </c>
      <c r="C245" s="4" t="s">
        <v>2504</v>
      </c>
      <c r="D245" s="4" t="s">
        <v>2505</v>
      </c>
      <c r="E245" s="4">
        <v>10000</v>
      </c>
      <c r="F245" s="4" t="s">
        <v>888</v>
      </c>
      <c r="G245" s="4" t="s">
        <v>2506</v>
      </c>
      <c r="H245" s="4" t="s">
        <v>259</v>
      </c>
      <c r="I245" s="4" t="s">
        <v>55</v>
      </c>
      <c r="J245" s="4" t="s">
        <v>91</v>
      </c>
      <c r="K245" s="4" t="s">
        <v>1</v>
      </c>
      <c r="L245" s="4" t="s">
        <v>4259</v>
      </c>
      <c r="M245" s="4" t="s">
        <v>340</v>
      </c>
      <c r="N245" s="4" t="s">
        <v>137</v>
      </c>
      <c r="O245" s="4" t="s">
        <v>3096</v>
      </c>
      <c r="P245" s="4" t="s">
        <v>9188</v>
      </c>
      <c r="Q245" s="4" t="s">
        <v>9189</v>
      </c>
      <c r="R245" s="4" t="s">
        <v>9189</v>
      </c>
      <c r="S245" s="4" t="s">
        <v>3527</v>
      </c>
      <c r="T245" s="4" t="s">
        <v>3527</v>
      </c>
      <c r="U245" s="4" t="s">
        <v>59</v>
      </c>
      <c r="V245" s="4" t="s">
        <v>60</v>
      </c>
      <c r="W245" s="4" t="s">
        <v>61</v>
      </c>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t="s">
        <v>5448</v>
      </c>
      <c r="CF245" s="4" t="s">
        <v>5448</v>
      </c>
      <c r="CG245" s="4" t="s">
        <v>5448</v>
      </c>
      <c r="CH245" s="4" t="s">
        <v>5448</v>
      </c>
      <c r="CI245" s="4" t="s">
        <v>5448</v>
      </c>
      <c r="CJ245" s="4"/>
      <c r="CK245" s="4"/>
      <c r="CL245" s="4"/>
      <c r="CM245" s="4"/>
      <c r="CN245" s="4" t="s">
        <v>3172</v>
      </c>
      <c r="CO245" s="4"/>
      <c r="CP245" s="4"/>
      <c r="CQ245" s="4"/>
      <c r="CR245" s="4"/>
    </row>
    <row r="246" spans="1:96" ht="12.75">
      <c r="A246" s="4">
        <v>220</v>
      </c>
      <c r="B246" s="4">
        <v>9513</v>
      </c>
      <c r="C246" s="4" t="s">
        <v>9190</v>
      </c>
      <c r="D246" s="4" t="s">
        <v>9191</v>
      </c>
      <c r="E246" s="4">
        <v>7500</v>
      </c>
      <c r="F246" s="4" t="s">
        <v>2423</v>
      </c>
      <c r="G246" s="4" t="s">
        <v>9192</v>
      </c>
      <c r="H246" s="4" t="s">
        <v>90</v>
      </c>
      <c r="I246" s="4" t="s">
        <v>55</v>
      </c>
      <c r="J246" s="4" t="s">
        <v>91</v>
      </c>
      <c r="K246" s="4" t="s">
        <v>4283</v>
      </c>
      <c r="L246" s="4" t="s">
        <v>4283</v>
      </c>
      <c r="M246" s="4"/>
      <c r="N246" s="4"/>
      <c r="O246" s="4" t="s">
        <v>9193</v>
      </c>
      <c r="P246" s="4" t="s">
        <v>9194</v>
      </c>
      <c r="Q246" s="4" t="s">
        <v>9195</v>
      </c>
      <c r="R246" s="4" t="s">
        <v>9195</v>
      </c>
      <c r="S246" s="4" t="s">
        <v>3527</v>
      </c>
      <c r="T246" s="4" t="s">
        <v>3527</v>
      </c>
      <c r="U246" s="4"/>
      <c r="V246" s="4" t="s">
        <v>74</v>
      </c>
      <c r="W246" s="4" t="s">
        <v>61</v>
      </c>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t="s">
        <v>5448</v>
      </c>
      <c r="CF246" s="4" t="s">
        <v>5448</v>
      </c>
      <c r="CG246" s="4" t="s">
        <v>5448</v>
      </c>
      <c r="CH246" s="4" t="s">
        <v>5448</v>
      </c>
      <c r="CI246" s="4" t="s">
        <v>5448</v>
      </c>
      <c r="CJ246" s="4"/>
      <c r="CK246" s="4"/>
      <c r="CL246" s="4"/>
      <c r="CM246" s="4"/>
      <c r="CN246" s="4" t="s">
        <v>3172</v>
      </c>
      <c r="CO246" s="4"/>
      <c r="CP246" s="4"/>
      <c r="CQ246" s="4"/>
      <c r="CR246" s="4"/>
    </row>
    <row r="247" spans="1:96" ht="12.75">
      <c r="A247" s="4">
        <v>1010</v>
      </c>
      <c r="B247" s="4">
        <v>10633</v>
      </c>
      <c r="C247" s="4" t="s">
        <v>9196</v>
      </c>
      <c r="D247" s="4" t="s">
        <v>9197</v>
      </c>
      <c r="E247" s="4">
        <v>10000</v>
      </c>
      <c r="F247" s="4" t="s">
        <v>8197</v>
      </c>
      <c r="G247" s="4" t="s">
        <v>9198</v>
      </c>
      <c r="H247" s="4" t="s">
        <v>90</v>
      </c>
      <c r="I247" s="4" t="s">
        <v>55</v>
      </c>
      <c r="J247" s="4" t="s">
        <v>91</v>
      </c>
      <c r="K247" s="4" t="s">
        <v>4283</v>
      </c>
      <c r="L247" s="4" t="s">
        <v>4283</v>
      </c>
      <c r="M247" s="4" t="s">
        <v>93</v>
      </c>
      <c r="N247" s="4" t="s">
        <v>137</v>
      </c>
      <c r="O247" s="4" t="s">
        <v>9199</v>
      </c>
      <c r="P247" s="4" t="s">
        <v>9200</v>
      </c>
      <c r="Q247" s="4" t="s">
        <v>9201</v>
      </c>
      <c r="R247" s="4" t="s">
        <v>9201</v>
      </c>
      <c r="S247" s="4" t="s">
        <v>3527</v>
      </c>
      <c r="T247" s="4" t="s">
        <v>3527</v>
      </c>
      <c r="U247" s="4"/>
      <c r="V247" s="4" t="s">
        <v>60</v>
      </c>
      <c r="W247" s="4" t="s">
        <v>61</v>
      </c>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t="s">
        <v>5448</v>
      </c>
      <c r="CF247" s="4" t="s">
        <v>5448</v>
      </c>
      <c r="CG247" s="4" t="s">
        <v>5448</v>
      </c>
      <c r="CH247" s="4" t="s">
        <v>5448</v>
      </c>
      <c r="CI247" s="4" t="s">
        <v>5448</v>
      </c>
      <c r="CJ247" s="4"/>
      <c r="CK247" s="4"/>
      <c r="CL247" s="4"/>
      <c r="CM247" s="4"/>
      <c r="CN247" s="4" t="s">
        <v>3172</v>
      </c>
      <c r="CO247" s="4"/>
      <c r="CP247" s="4"/>
      <c r="CQ247" s="4"/>
      <c r="CR247" s="4"/>
    </row>
    <row r="248" spans="1:96" ht="12.75">
      <c r="A248" s="4">
        <v>565</v>
      </c>
      <c r="B248" s="4">
        <v>10087</v>
      </c>
      <c r="C248" s="4" t="s">
        <v>9202</v>
      </c>
      <c r="D248" s="4" t="s">
        <v>9203</v>
      </c>
      <c r="E248" s="4">
        <v>10000</v>
      </c>
      <c r="F248" s="4" t="s">
        <v>9204</v>
      </c>
      <c r="G248" s="4" t="s">
        <v>7845</v>
      </c>
      <c r="H248" s="4" t="s">
        <v>90</v>
      </c>
      <c r="I248" s="4" t="s">
        <v>55</v>
      </c>
      <c r="J248" s="4" t="s">
        <v>91</v>
      </c>
      <c r="K248" s="4" t="s">
        <v>166</v>
      </c>
      <c r="L248" s="4" t="s">
        <v>8648</v>
      </c>
      <c r="M248" s="4" t="s">
        <v>1170</v>
      </c>
      <c r="N248" s="4" t="s">
        <v>137</v>
      </c>
      <c r="O248" s="4" t="s">
        <v>9205</v>
      </c>
      <c r="P248" s="4" t="s">
        <v>9206</v>
      </c>
      <c r="Q248" s="4" t="s">
        <v>9207</v>
      </c>
      <c r="R248" s="4" t="s">
        <v>9207</v>
      </c>
      <c r="S248" s="4" t="s">
        <v>9208</v>
      </c>
      <c r="T248" s="4" t="s">
        <v>3527</v>
      </c>
      <c r="U248" s="4"/>
      <c r="V248" s="4" t="s">
        <v>74</v>
      </c>
      <c r="W248" s="4" t="s">
        <v>61</v>
      </c>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t="s">
        <v>5448</v>
      </c>
      <c r="CF248" s="4" t="s">
        <v>5448</v>
      </c>
      <c r="CG248" s="4" t="s">
        <v>5448</v>
      </c>
      <c r="CH248" s="4" t="s">
        <v>5448</v>
      </c>
      <c r="CI248" s="4" t="s">
        <v>5448</v>
      </c>
      <c r="CJ248" s="4"/>
      <c r="CK248" s="4"/>
      <c r="CL248" s="4"/>
      <c r="CM248" s="4"/>
      <c r="CN248" s="4" t="s">
        <v>3172</v>
      </c>
      <c r="CO248" s="4"/>
      <c r="CP248" s="4"/>
      <c r="CQ248" s="4"/>
      <c r="CR248" s="4"/>
    </row>
    <row r="249" spans="1:96" ht="12.75">
      <c r="A249" s="4">
        <v>700</v>
      </c>
      <c r="B249" s="4">
        <v>10236</v>
      </c>
      <c r="C249" s="4" t="s">
        <v>3825</v>
      </c>
      <c r="D249" s="4" t="s">
        <v>3826</v>
      </c>
      <c r="E249" s="4">
        <v>8000</v>
      </c>
      <c r="F249" s="4" t="s">
        <v>2840</v>
      </c>
      <c r="G249" s="4" t="s">
        <v>9209</v>
      </c>
      <c r="H249" s="4" t="s">
        <v>90</v>
      </c>
      <c r="I249" s="4" t="s">
        <v>55</v>
      </c>
      <c r="J249" s="4" t="s">
        <v>91</v>
      </c>
      <c r="K249" s="4" t="s">
        <v>4283</v>
      </c>
      <c r="L249" s="4" t="s">
        <v>4283</v>
      </c>
      <c r="M249" s="4" t="s">
        <v>2112</v>
      </c>
      <c r="N249" s="4" t="s">
        <v>137</v>
      </c>
      <c r="O249" s="4" t="s">
        <v>3827</v>
      </c>
      <c r="P249" s="4" t="s">
        <v>9210</v>
      </c>
      <c r="Q249" s="4" t="s">
        <v>9211</v>
      </c>
      <c r="R249" s="4" t="s">
        <v>9211</v>
      </c>
      <c r="S249" s="4" t="s">
        <v>3527</v>
      </c>
      <c r="T249" s="4" t="s">
        <v>3527</v>
      </c>
      <c r="U249" s="4"/>
      <c r="V249" s="4" t="s">
        <v>74</v>
      </c>
      <c r="W249" s="4" t="s">
        <v>61</v>
      </c>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t="s">
        <v>5448</v>
      </c>
      <c r="CF249" s="4" t="s">
        <v>5448</v>
      </c>
      <c r="CG249" s="4" t="s">
        <v>5448</v>
      </c>
      <c r="CH249" s="4" t="s">
        <v>5448</v>
      </c>
      <c r="CI249" s="4" t="s">
        <v>5448</v>
      </c>
      <c r="CJ249" s="4"/>
      <c r="CK249" s="4"/>
      <c r="CL249" s="4"/>
      <c r="CM249" s="4"/>
      <c r="CN249" s="4" t="s">
        <v>3172</v>
      </c>
      <c r="CO249" s="4"/>
      <c r="CP249" s="4"/>
      <c r="CQ249" s="4"/>
      <c r="CR249" s="4"/>
    </row>
    <row r="250" spans="1:96" ht="12.75">
      <c r="A250" s="4">
        <v>449</v>
      </c>
      <c r="B250" s="4">
        <v>9887</v>
      </c>
      <c r="C250" s="4" t="s">
        <v>1626</v>
      </c>
      <c r="D250" s="4" t="s">
        <v>1627</v>
      </c>
      <c r="E250" s="4">
        <v>25800</v>
      </c>
      <c r="F250" s="4" t="s">
        <v>1628</v>
      </c>
      <c r="G250" s="4" t="s">
        <v>1630</v>
      </c>
      <c r="H250" s="4" t="s">
        <v>69</v>
      </c>
      <c r="I250" s="4" t="s">
        <v>55</v>
      </c>
      <c r="J250" s="4" t="s">
        <v>1303</v>
      </c>
      <c r="K250" s="4" t="s">
        <v>166</v>
      </c>
      <c r="L250" s="4" t="s">
        <v>5150</v>
      </c>
      <c r="M250" s="4" t="s">
        <v>1410</v>
      </c>
      <c r="N250" s="4" t="s">
        <v>137</v>
      </c>
      <c r="O250" s="4" t="s">
        <v>3306</v>
      </c>
      <c r="P250" s="4" t="s">
        <v>9212</v>
      </c>
      <c r="Q250" s="4" t="s">
        <v>9213</v>
      </c>
      <c r="R250" s="4" t="s">
        <v>9213</v>
      </c>
      <c r="S250" s="4" t="s">
        <v>3527</v>
      </c>
      <c r="T250" s="4" t="s">
        <v>3527</v>
      </c>
      <c r="U250" s="4" t="s">
        <v>59</v>
      </c>
      <c r="V250" s="4" t="s">
        <v>60</v>
      </c>
      <c r="W250" s="4" t="s">
        <v>61</v>
      </c>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t="s">
        <v>5572</v>
      </c>
      <c r="BG250" s="4" t="s">
        <v>1628</v>
      </c>
      <c r="BH250" s="4" t="s">
        <v>9214</v>
      </c>
      <c r="BI250" s="4" t="s">
        <v>5574</v>
      </c>
      <c r="BJ250" s="4"/>
      <c r="BK250" s="4"/>
      <c r="BL250" s="4"/>
      <c r="BM250" s="4"/>
      <c r="BN250" s="4"/>
      <c r="BO250" s="4"/>
      <c r="BP250" s="4"/>
      <c r="BQ250" s="4"/>
      <c r="BR250" s="4"/>
      <c r="BS250" s="4" t="s">
        <v>5541</v>
      </c>
      <c r="BT250" s="4" t="s">
        <v>3527</v>
      </c>
      <c r="BU250" s="4" t="s">
        <v>3527</v>
      </c>
      <c r="BV250" s="4"/>
      <c r="BW250" s="4"/>
      <c r="BX250" s="4"/>
      <c r="BY250" s="4" t="s">
        <v>5546</v>
      </c>
      <c r="BZ250" s="4" t="s">
        <v>3527</v>
      </c>
      <c r="CA250" s="4" t="s">
        <v>5448</v>
      </c>
      <c r="CB250" s="4"/>
      <c r="CC250" s="4"/>
      <c r="CD250" s="4"/>
      <c r="CE250" s="4" t="s">
        <v>5547</v>
      </c>
      <c r="CF250" s="4" t="s">
        <v>5548</v>
      </c>
      <c r="CG250" s="4" t="s">
        <v>5448</v>
      </c>
      <c r="CH250" s="4" t="s">
        <v>5448</v>
      </c>
      <c r="CI250" s="4" t="s">
        <v>5448</v>
      </c>
      <c r="CJ250" s="4"/>
      <c r="CK250" s="4"/>
      <c r="CL250" s="4"/>
      <c r="CM250" s="4"/>
      <c r="CN250" s="4" t="s">
        <v>3172</v>
      </c>
      <c r="CO250" s="4"/>
      <c r="CP250" s="4"/>
      <c r="CQ250" s="4"/>
      <c r="CR250" s="4"/>
    </row>
    <row r="251" spans="1:96" ht="12.75">
      <c r="A251" s="4">
        <v>39</v>
      </c>
      <c r="B251" s="4">
        <v>5911</v>
      </c>
      <c r="C251" s="4" t="s">
        <v>1548</v>
      </c>
      <c r="D251" s="4" t="s">
        <v>1549</v>
      </c>
      <c r="E251" s="4">
        <v>27315</v>
      </c>
      <c r="F251" s="4" t="s">
        <v>1550</v>
      </c>
      <c r="G251" s="4" t="s">
        <v>1553</v>
      </c>
      <c r="H251" s="4" t="s">
        <v>69</v>
      </c>
      <c r="I251" s="4" t="s">
        <v>55</v>
      </c>
      <c r="J251" s="4" t="s">
        <v>23</v>
      </c>
      <c r="K251" s="4" t="s">
        <v>1</v>
      </c>
      <c r="L251" s="4" t="s">
        <v>4259</v>
      </c>
      <c r="M251" s="4" t="s">
        <v>1554</v>
      </c>
      <c r="N251" s="4" t="s">
        <v>137</v>
      </c>
      <c r="O251" s="4" t="s">
        <v>3250</v>
      </c>
      <c r="P251" s="4" t="s">
        <v>9215</v>
      </c>
      <c r="Q251" s="4" t="s">
        <v>9216</v>
      </c>
      <c r="R251" s="4" t="s">
        <v>9216</v>
      </c>
      <c r="S251" s="4" t="s">
        <v>3527</v>
      </c>
      <c r="T251" s="4" t="s">
        <v>9217</v>
      </c>
      <c r="U251" s="4" t="s">
        <v>59</v>
      </c>
      <c r="V251" s="4" t="s">
        <v>60</v>
      </c>
      <c r="W251" s="4" t="s">
        <v>61</v>
      </c>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t="s">
        <v>5541</v>
      </c>
      <c r="BT251" s="4" t="s">
        <v>3527</v>
      </c>
      <c r="BU251" s="4" t="s">
        <v>9218</v>
      </c>
      <c r="BV251" s="4" t="s">
        <v>5529</v>
      </c>
      <c r="BW251" s="4" t="s">
        <v>8131</v>
      </c>
      <c r="BX251" s="4" t="s">
        <v>7704</v>
      </c>
      <c r="BY251" s="4" t="s">
        <v>5546</v>
      </c>
      <c r="BZ251" s="4" t="s">
        <v>3527</v>
      </c>
      <c r="CA251" s="4" t="s">
        <v>5448</v>
      </c>
      <c r="CB251" s="4"/>
      <c r="CC251" s="4"/>
      <c r="CD251" s="4"/>
      <c r="CE251" s="4" t="s">
        <v>8132</v>
      </c>
      <c r="CF251" s="4" t="s">
        <v>5548</v>
      </c>
      <c r="CG251" s="4" t="s">
        <v>9219</v>
      </c>
      <c r="CH251" s="4" t="s">
        <v>5448</v>
      </c>
      <c r="CI251" s="4" t="s">
        <v>5448</v>
      </c>
      <c r="CJ251" s="4"/>
      <c r="CK251" s="4"/>
      <c r="CL251" s="4"/>
      <c r="CM251" s="4"/>
      <c r="CN251" s="4" t="s">
        <v>3172</v>
      </c>
      <c r="CO251" s="4" t="s">
        <v>9220</v>
      </c>
      <c r="CP251" s="4"/>
      <c r="CQ251" s="4"/>
      <c r="CR251" s="4"/>
    </row>
    <row r="252" spans="1:96" ht="12.75">
      <c r="A252" s="4">
        <v>454</v>
      </c>
      <c r="B252" s="4">
        <v>9893</v>
      </c>
      <c r="C252" s="4" t="s">
        <v>1605</v>
      </c>
      <c r="D252" s="4" t="s">
        <v>1606</v>
      </c>
      <c r="E252" s="4">
        <v>26400</v>
      </c>
      <c r="F252" s="4" t="s">
        <v>1607</v>
      </c>
      <c r="G252" s="4" t="s">
        <v>1609</v>
      </c>
      <c r="H252" s="4" t="s">
        <v>69</v>
      </c>
      <c r="I252" s="4" t="s">
        <v>55</v>
      </c>
      <c r="J252" s="4" t="s">
        <v>1303</v>
      </c>
      <c r="K252" s="4" t="s">
        <v>166</v>
      </c>
      <c r="L252" s="4" t="s">
        <v>5150</v>
      </c>
      <c r="M252" s="4" t="s">
        <v>1246</v>
      </c>
      <c r="N252" s="4" t="s">
        <v>137</v>
      </c>
      <c r="O252" s="4" t="s">
        <v>3307</v>
      </c>
      <c r="P252" s="4" t="s">
        <v>9221</v>
      </c>
      <c r="Q252" s="4" t="s">
        <v>9222</v>
      </c>
      <c r="R252" s="4" t="s">
        <v>9222</v>
      </c>
      <c r="S252" s="4" t="s">
        <v>3527</v>
      </c>
      <c r="T252" s="4" t="s">
        <v>3527</v>
      </c>
      <c r="U252" s="4" t="s">
        <v>1068</v>
      </c>
      <c r="V252" s="4" t="s">
        <v>60</v>
      </c>
      <c r="W252" s="4" t="s">
        <v>61</v>
      </c>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t="s">
        <v>5572</v>
      </c>
      <c r="BG252" s="4" t="s">
        <v>1607</v>
      </c>
      <c r="BH252" s="4" t="s">
        <v>9223</v>
      </c>
      <c r="BI252" s="4" t="s">
        <v>5574</v>
      </c>
      <c r="BJ252" s="4"/>
      <c r="BK252" s="4"/>
      <c r="BL252" s="4"/>
      <c r="BM252" s="4"/>
      <c r="BN252" s="4"/>
      <c r="BO252" s="4"/>
      <c r="BP252" s="4"/>
      <c r="BQ252" s="4"/>
      <c r="BR252" s="4"/>
      <c r="BS252" s="4" t="s">
        <v>5541</v>
      </c>
      <c r="BT252" s="4" t="s">
        <v>3527</v>
      </c>
      <c r="BU252" s="4" t="s">
        <v>3527</v>
      </c>
      <c r="BV252" s="4"/>
      <c r="BW252" s="4"/>
      <c r="BX252" s="4"/>
      <c r="BY252" s="4" t="s">
        <v>5546</v>
      </c>
      <c r="BZ252" s="4" t="s">
        <v>3527</v>
      </c>
      <c r="CA252" s="4" t="s">
        <v>5448</v>
      </c>
      <c r="CB252" s="4"/>
      <c r="CC252" s="4"/>
      <c r="CD252" s="4"/>
      <c r="CE252" s="4" t="s">
        <v>5547</v>
      </c>
      <c r="CF252" s="4" t="s">
        <v>5548</v>
      </c>
      <c r="CG252" s="4" t="s">
        <v>5448</v>
      </c>
      <c r="CH252" s="4" t="s">
        <v>5448</v>
      </c>
      <c r="CI252" s="4" t="s">
        <v>5448</v>
      </c>
      <c r="CJ252" s="4"/>
      <c r="CK252" s="4"/>
      <c r="CL252" s="4"/>
      <c r="CM252" s="4"/>
      <c r="CN252" s="4" t="s">
        <v>3172</v>
      </c>
      <c r="CO252" s="4"/>
      <c r="CP252" s="4"/>
      <c r="CQ252" s="4"/>
      <c r="CR252" s="4"/>
    </row>
    <row r="253" spans="1:96" ht="12.75">
      <c r="A253" s="4">
        <v>455</v>
      </c>
      <c r="B253" s="4">
        <v>9894</v>
      </c>
      <c r="C253" s="4" t="s">
        <v>9224</v>
      </c>
      <c r="D253" s="4" t="s">
        <v>9225</v>
      </c>
      <c r="E253" s="4">
        <v>45000</v>
      </c>
      <c r="F253" s="4" t="s">
        <v>1607</v>
      </c>
      <c r="G253" s="4" t="s">
        <v>9226</v>
      </c>
      <c r="H253" s="4" t="s">
        <v>69</v>
      </c>
      <c r="I253" s="4" t="s">
        <v>55</v>
      </c>
      <c r="J253" s="4" t="s">
        <v>1303</v>
      </c>
      <c r="K253" s="4" t="s">
        <v>166</v>
      </c>
      <c r="L253" s="4" t="s">
        <v>5150</v>
      </c>
      <c r="M253" s="4" t="s">
        <v>1246</v>
      </c>
      <c r="N253" s="4" t="s">
        <v>137</v>
      </c>
      <c r="O253" s="4" t="s">
        <v>9227</v>
      </c>
      <c r="P253" s="4" t="s">
        <v>9228</v>
      </c>
      <c r="Q253" s="4" t="s">
        <v>9229</v>
      </c>
      <c r="R253" s="4" t="s">
        <v>9229</v>
      </c>
      <c r="S253" s="4" t="s">
        <v>3527</v>
      </c>
      <c r="T253" s="4" t="s">
        <v>3527</v>
      </c>
      <c r="U253" s="4"/>
      <c r="V253" s="4" t="s">
        <v>74</v>
      </c>
      <c r="W253" s="4" t="s">
        <v>61</v>
      </c>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t="s">
        <v>5572</v>
      </c>
      <c r="BG253" s="4" t="s">
        <v>1607</v>
      </c>
      <c r="BH253" s="4" t="s">
        <v>9223</v>
      </c>
      <c r="BI253" s="4" t="s">
        <v>5574</v>
      </c>
      <c r="BJ253" s="4"/>
      <c r="BK253" s="4"/>
      <c r="BL253" s="4"/>
      <c r="BM253" s="4"/>
      <c r="BN253" s="4"/>
      <c r="BO253" s="4"/>
      <c r="BP253" s="4"/>
      <c r="BQ253" s="4"/>
      <c r="BR253" s="4"/>
      <c r="BS253" s="4" t="s">
        <v>5541</v>
      </c>
      <c r="BT253" s="4" t="s">
        <v>3527</v>
      </c>
      <c r="BU253" s="4" t="s">
        <v>3527</v>
      </c>
      <c r="BV253" s="4"/>
      <c r="BW253" s="4"/>
      <c r="BX253" s="4"/>
      <c r="BY253" s="4" t="s">
        <v>5546</v>
      </c>
      <c r="BZ253" s="4" t="s">
        <v>3527</v>
      </c>
      <c r="CA253" s="4" t="s">
        <v>5448</v>
      </c>
      <c r="CB253" s="4"/>
      <c r="CC253" s="4"/>
      <c r="CD253" s="4"/>
      <c r="CE253" s="4" t="s">
        <v>3527</v>
      </c>
      <c r="CF253" s="4" t="s">
        <v>5548</v>
      </c>
      <c r="CG253" s="4" t="s">
        <v>5448</v>
      </c>
      <c r="CH253" s="4" t="s">
        <v>5448</v>
      </c>
      <c r="CI253" s="4" t="s">
        <v>5448</v>
      </c>
      <c r="CJ253" s="4"/>
      <c r="CK253" s="4"/>
      <c r="CL253" s="4"/>
      <c r="CM253" s="4"/>
      <c r="CN253" s="4" t="s">
        <v>3172</v>
      </c>
      <c r="CO253" s="4"/>
      <c r="CP253" s="4"/>
      <c r="CQ253" s="4"/>
      <c r="CR253" s="4"/>
    </row>
    <row r="254" spans="1:96" ht="12.75">
      <c r="A254" s="4">
        <v>16</v>
      </c>
      <c r="B254" s="4">
        <v>209</v>
      </c>
      <c r="C254" s="4" t="s">
        <v>168</v>
      </c>
      <c r="D254" s="4" t="s">
        <v>169</v>
      </c>
      <c r="E254" s="4">
        <v>165000</v>
      </c>
      <c r="F254" s="4" t="s">
        <v>170</v>
      </c>
      <c r="G254" s="4" t="s">
        <v>173</v>
      </c>
      <c r="H254" s="4" t="s">
        <v>146</v>
      </c>
      <c r="I254" s="4" t="s">
        <v>155</v>
      </c>
      <c r="J254" s="4" t="s">
        <v>175</v>
      </c>
      <c r="K254" s="4" t="s">
        <v>72</v>
      </c>
      <c r="L254" s="4" t="s">
        <v>72</v>
      </c>
      <c r="M254" s="4" t="s">
        <v>167</v>
      </c>
      <c r="N254" s="4" t="s">
        <v>167</v>
      </c>
      <c r="O254" s="4" t="s">
        <v>3492</v>
      </c>
      <c r="P254" s="4" t="s">
        <v>9230</v>
      </c>
      <c r="Q254" s="4" t="s">
        <v>9231</v>
      </c>
      <c r="R254" s="4" t="s">
        <v>9232</v>
      </c>
      <c r="S254" s="4" t="s">
        <v>9233</v>
      </c>
      <c r="T254" s="4" t="s">
        <v>3527</v>
      </c>
      <c r="U254" s="4" t="s">
        <v>59</v>
      </c>
      <c r="V254" s="4" t="s">
        <v>60</v>
      </c>
      <c r="W254" s="4" t="s">
        <v>75</v>
      </c>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t="s">
        <v>5541</v>
      </c>
      <c r="BT254" s="4" t="s">
        <v>3527</v>
      </c>
      <c r="BU254" s="4" t="s">
        <v>9234</v>
      </c>
      <c r="BV254" s="4" t="s">
        <v>5529</v>
      </c>
      <c r="BW254" s="4" t="s">
        <v>8131</v>
      </c>
      <c r="BX254" s="4" t="s">
        <v>9235</v>
      </c>
      <c r="BY254" s="4" t="s">
        <v>5546</v>
      </c>
      <c r="BZ254" s="4" t="s">
        <v>3527</v>
      </c>
      <c r="CA254" s="4" t="s">
        <v>5448</v>
      </c>
      <c r="CB254" s="4"/>
      <c r="CC254" s="4"/>
      <c r="CD254" s="4"/>
      <c r="CE254" s="4" t="s">
        <v>8132</v>
      </c>
      <c r="CF254" s="4" t="s">
        <v>5548</v>
      </c>
      <c r="CG254" s="4" t="s">
        <v>5448</v>
      </c>
      <c r="CH254" s="4" t="s">
        <v>5448</v>
      </c>
      <c r="CI254" s="4" t="s">
        <v>5448</v>
      </c>
      <c r="CJ254" s="4"/>
      <c r="CK254" s="4"/>
      <c r="CL254" s="4"/>
      <c r="CM254" s="4"/>
      <c r="CN254" s="4" t="s">
        <v>3172</v>
      </c>
      <c r="CO254" s="4" t="s">
        <v>5551</v>
      </c>
      <c r="CP254" s="4"/>
      <c r="CQ254" s="4"/>
      <c r="CR254" s="4"/>
    </row>
    <row r="255" spans="1:96" ht="12.75">
      <c r="A255" s="4">
        <v>124</v>
      </c>
      <c r="B255" s="4">
        <v>9111</v>
      </c>
      <c r="C255" s="4" t="s">
        <v>1746</v>
      </c>
      <c r="D255" s="4" t="s">
        <v>1747</v>
      </c>
      <c r="E255" s="4">
        <v>22780</v>
      </c>
      <c r="F255" s="4" t="s">
        <v>1748</v>
      </c>
      <c r="G255" s="4" t="s">
        <v>1750</v>
      </c>
      <c r="H255" s="4" t="s">
        <v>259</v>
      </c>
      <c r="I255" s="4" t="s">
        <v>70</v>
      </c>
      <c r="J255" s="4" t="s">
        <v>1751</v>
      </c>
      <c r="K255" s="4" t="s">
        <v>72</v>
      </c>
      <c r="L255" s="4" t="s">
        <v>72</v>
      </c>
      <c r="M255" s="4" t="s">
        <v>127</v>
      </c>
      <c r="N255" s="4" t="s">
        <v>127</v>
      </c>
      <c r="O255" s="4" t="s">
        <v>3483</v>
      </c>
      <c r="P255" s="4" t="s">
        <v>9236</v>
      </c>
      <c r="Q255" s="4" t="s">
        <v>9237</v>
      </c>
      <c r="R255" s="4" t="s">
        <v>9237</v>
      </c>
      <c r="S255" s="4" t="s">
        <v>3527</v>
      </c>
      <c r="T255" s="4" t="s">
        <v>3527</v>
      </c>
      <c r="U255" s="4" t="s">
        <v>112</v>
      </c>
      <c r="V255" s="4" t="s">
        <v>60</v>
      </c>
      <c r="W255" s="4" t="s">
        <v>75</v>
      </c>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t="s">
        <v>5526</v>
      </c>
      <c r="BD255" s="4" t="s">
        <v>5639</v>
      </c>
      <c r="BE255" s="4" t="s">
        <v>5808</v>
      </c>
      <c r="BF255" s="4"/>
      <c r="BG255" s="4"/>
      <c r="BH255" s="4"/>
      <c r="BI255" s="4"/>
      <c r="BJ255" s="4"/>
      <c r="BK255" s="4"/>
      <c r="BL255" s="4"/>
      <c r="BM255" s="4"/>
      <c r="BN255" s="4"/>
      <c r="BO255" s="4"/>
      <c r="BP255" s="4"/>
      <c r="BQ255" s="4"/>
      <c r="BR255" s="4"/>
      <c r="BS255" s="4"/>
      <c r="BT255" s="4"/>
      <c r="BU255" s="4"/>
      <c r="BV255" s="4"/>
      <c r="BW255" s="4"/>
      <c r="BX255" s="4"/>
      <c r="BY255" s="4"/>
      <c r="BZ255" s="4"/>
      <c r="CA255" s="4"/>
      <c r="CB255" s="4" t="s">
        <v>5526</v>
      </c>
      <c r="CC255" s="4" t="s">
        <v>5639</v>
      </c>
      <c r="CD255" s="4" t="s">
        <v>5640</v>
      </c>
      <c r="CE255" s="4" t="s">
        <v>5448</v>
      </c>
      <c r="CF255" s="4" t="s">
        <v>5448</v>
      </c>
      <c r="CG255" s="4" t="s">
        <v>5448</v>
      </c>
      <c r="CH255" s="4" t="s">
        <v>5448</v>
      </c>
      <c r="CI255" s="4" t="s">
        <v>5448</v>
      </c>
      <c r="CJ255" s="4"/>
      <c r="CK255" s="4"/>
      <c r="CL255" s="4"/>
      <c r="CM255" s="4"/>
      <c r="CN255" s="4" t="s">
        <v>3172</v>
      </c>
      <c r="CO255" s="4"/>
      <c r="CP255" s="4"/>
      <c r="CQ255" s="4"/>
      <c r="CR255" s="4"/>
    </row>
    <row r="256" spans="1:96" ht="12.75">
      <c r="A256" s="4">
        <v>40</v>
      </c>
      <c r="B256" s="4">
        <v>5993</v>
      </c>
      <c r="C256" s="4" t="s">
        <v>1569</v>
      </c>
      <c r="D256" s="4" t="s">
        <v>1570</v>
      </c>
      <c r="E256" s="4">
        <v>26772</v>
      </c>
      <c r="F256" s="4" t="s">
        <v>1571</v>
      </c>
      <c r="G256" s="4" t="s">
        <v>1574</v>
      </c>
      <c r="H256" s="4" t="s">
        <v>90</v>
      </c>
      <c r="I256" s="4" t="s">
        <v>55</v>
      </c>
      <c r="J256" s="4" t="s">
        <v>277</v>
      </c>
      <c r="K256" s="4" t="s">
        <v>4283</v>
      </c>
      <c r="L256" s="4" t="s">
        <v>4283</v>
      </c>
      <c r="M256" s="4" t="s">
        <v>1459</v>
      </c>
      <c r="N256" s="4" t="s">
        <v>137</v>
      </c>
      <c r="O256" s="4" t="s">
        <v>3325</v>
      </c>
      <c r="P256" s="4" t="s">
        <v>9238</v>
      </c>
      <c r="Q256" s="4" t="s">
        <v>9239</v>
      </c>
      <c r="R256" s="4" t="s">
        <v>9239</v>
      </c>
      <c r="S256" s="4" t="s">
        <v>9240</v>
      </c>
      <c r="T256" s="4" t="s">
        <v>9241</v>
      </c>
      <c r="U256" s="4" t="s">
        <v>59</v>
      </c>
      <c r="V256" s="4" t="s">
        <v>60</v>
      </c>
      <c r="W256" s="4" t="s">
        <v>61</v>
      </c>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t="s">
        <v>5448</v>
      </c>
      <c r="CF256" s="4" t="s">
        <v>5448</v>
      </c>
      <c r="CG256" s="4" t="s">
        <v>5448</v>
      </c>
      <c r="CH256" s="4" t="s">
        <v>5448</v>
      </c>
      <c r="CI256" s="4" t="s">
        <v>5448</v>
      </c>
      <c r="CJ256" s="4"/>
      <c r="CK256" s="4"/>
      <c r="CL256" s="4"/>
      <c r="CM256" s="4"/>
      <c r="CN256" s="4" t="s">
        <v>3172</v>
      </c>
      <c r="CO256" s="4"/>
      <c r="CP256" s="4"/>
      <c r="CQ256" s="4"/>
      <c r="CR256" s="4"/>
    </row>
    <row r="257" spans="1:96" ht="12.75">
      <c r="A257" s="4">
        <v>932</v>
      </c>
      <c r="B257" s="4">
        <v>10481</v>
      </c>
      <c r="C257" s="4" t="s">
        <v>3828</v>
      </c>
      <c r="D257" s="4" t="s">
        <v>3829</v>
      </c>
      <c r="E257" s="4">
        <v>9000</v>
      </c>
      <c r="F257" s="4" t="s">
        <v>2737</v>
      </c>
      <c r="G257" s="4" t="s">
        <v>9242</v>
      </c>
      <c r="H257" s="4" t="s">
        <v>90</v>
      </c>
      <c r="I257" s="4" t="s">
        <v>55</v>
      </c>
      <c r="J257" s="4" t="s">
        <v>91</v>
      </c>
      <c r="K257" s="4" t="s">
        <v>4283</v>
      </c>
      <c r="L257" s="4" t="s">
        <v>4283</v>
      </c>
      <c r="M257" s="4" t="s">
        <v>93</v>
      </c>
      <c r="N257" s="4" t="s">
        <v>137</v>
      </c>
      <c r="O257" s="4" t="s">
        <v>3830</v>
      </c>
      <c r="P257" s="4" t="s">
        <v>9243</v>
      </c>
      <c r="Q257" s="4" t="s">
        <v>9244</v>
      </c>
      <c r="R257" s="4" t="s">
        <v>9244</v>
      </c>
      <c r="S257" s="4" t="s">
        <v>3527</v>
      </c>
      <c r="T257" s="4" t="s">
        <v>3527</v>
      </c>
      <c r="U257" s="4"/>
      <c r="V257" s="4" t="s">
        <v>74</v>
      </c>
      <c r="W257" s="4" t="s">
        <v>61</v>
      </c>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t="s">
        <v>5448</v>
      </c>
      <c r="CF257" s="4" t="s">
        <v>5448</v>
      </c>
      <c r="CG257" s="4" t="s">
        <v>5448</v>
      </c>
      <c r="CH257" s="4" t="s">
        <v>5448</v>
      </c>
      <c r="CI257" s="4" t="s">
        <v>5448</v>
      </c>
      <c r="CJ257" s="4"/>
      <c r="CK257" s="4"/>
      <c r="CL257" s="4"/>
      <c r="CM257" s="4"/>
      <c r="CN257" s="4" t="s">
        <v>3172</v>
      </c>
      <c r="CO257" s="4"/>
      <c r="CP257" s="4"/>
      <c r="CQ257" s="4"/>
      <c r="CR257" s="4"/>
    </row>
    <row r="258" spans="1:96" ht="12.75">
      <c r="A258" s="4">
        <v>17</v>
      </c>
      <c r="B258" s="4">
        <v>212</v>
      </c>
      <c r="C258" s="4" t="s">
        <v>1985</v>
      </c>
      <c r="D258" s="4" t="s">
        <v>1986</v>
      </c>
      <c r="E258" s="4">
        <v>16604</v>
      </c>
      <c r="F258" s="4" t="s">
        <v>1987</v>
      </c>
      <c r="G258" s="4" t="s">
        <v>1990</v>
      </c>
      <c r="H258" s="4" t="s">
        <v>90</v>
      </c>
      <c r="I258" s="4" t="s">
        <v>55</v>
      </c>
      <c r="J258" s="4" t="s">
        <v>1272</v>
      </c>
      <c r="K258" s="4" t="s">
        <v>1</v>
      </c>
      <c r="L258" s="4" t="s">
        <v>5111</v>
      </c>
      <c r="M258" s="4" t="s">
        <v>111</v>
      </c>
      <c r="N258" s="4" t="s">
        <v>137</v>
      </c>
      <c r="O258" s="4" t="s">
        <v>3256</v>
      </c>
      <c r="P258" s="4" t="s">
        <v>9245</v>
      </c>
      <c r="Q258" s="4" t="s">
        <v>9246</v>
      </c>
      <c r="R258" s="4" t="s">
        <v>9246</v>
      </c>
      <c r="S258" s="4" t="s">
        <v>9247</v>
      </c>
      <c r="T258" s="4" t="s">
        <v>9248</v>
      </c>
      <c r="U258" s="4" t="s">
        <v>112</v>
      </c>
      <c r="V258" s="4" t="s">
        <v>60</v>
      </c>
      <c r="W258" s="4" t="s">
        <v>61</v>
      </c>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t="s">
        <v>5448</v>
      </c>
      <c r="CF258" s="4" t="s">
        <v>5448</v>
      </c>
      <c r="CG258" s="4" t="s">
        <v>5448</v>
      </c>
      <c r="CH258" s="4" t="s">
        <v>5448</v>
      </c>
      <c r="CI258" s="4" t="s">
        <v>5448</v>
      </c>
      <c r="CJ258" s="4"/>
      <c r="CK258" s="4"/>
      <c r="CL258" s="4"/>
      <c r="CM258" s="4"/>
      <c r="CN258" s="4" t="s">
        <v>3172</v>
      </c>
      <c r="CO258" s="4"/>
      <c r="CP258" s="4"/>
      <c r="CQ258" s="4"/>
      <c r="CR258" s="4"/>
    </row>
    <row r="259" spans="1:96" ht="12.75">
      <c r="A259" s="4">
        <v>19</v>
      </c>
      <c r="B259" s="4">
        <v>219</v>
      </c>
      <c r="C259" s="4" t="s">
        <v>2159</v>
      </c>
      <c r="D259" s="4" t="s">
        <v>2160</v>
      </c>
      <c r="E259" s="4">
        <v>12750</v>
      </c>
      <c r="F259" s="4" t="s">
        <v>2161</v>
      </c>
      <c r="G259" s="4" t="s">
        <v>2164</v>
      </c>
      <c r="H259" s="4" t="s">
        <v>90</v>
      </c>
      <c r="I259" s="4" t="s">
        <v>55</v>
      </c>
      <c r="J259" s="4" t="s">
        <v>1321</v>
      </c>
      <c r="K259" s="4" t="s">
        <v>1</v>
      </c>
      <c r="L259" s="4" t="s">
        <v>5111</v>
      </c>
      <c r="M259" s="4" t="s">
        <v>111</v>
      </c>
      <c r="N259" s="4" t="s">
        <v>137</v>
      </c>
      <c r="O259" s="4" t="s">
        <v>3254</v>
      </c>
      <c r="P259" s="4" t="s">
        <v>9249</v>
      </c>
      <c r="Q259" s="4" t="s">
        <v>9250</v>
      </c>
      <c r="R259" s="4" t="s">
        <v>9250</v>
      </c>
      <c r="S259" s="4" t="s">
        <v>9251</v>
      </c>
      <c r="T259" s="4" t="s">
        <v>9252</v>
      </c>
      <c r="U259" s="4" t="s">
        <v>1068</v>
      </c>
      <c r="V259" s="4" t="s">
        <v>60</v>
      </c>
      <c r="W259" s="4" t="s">
        <v>61</v>
      </c>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t="s">
        <v>5448</v>
      </c>
      <c r="CF259" s="4" t="s">
        <v>5448</v>
      </c>
      <c r="CG259" s="4" t="s">
        <v>5448</v>
      </c>
      <c r="CH259" s="4" t="s">
        <v>5448</v>
      </c>
      <c r="CI259" s="4" t="s">
        <v>5448</v>
      </c>
      <c r="CJ259" s="4"/>
      <c r="CK259" s="4"/>
      <c r="CL259" s="4"/>
      <c r="CM259" s="4"/>
      <c r="CN259" s="4" t="s">
        <v>3172</v>
      </c>
      <c r="CO259" s="4"/>
      <c r="CP259" s="4"/>
      <c r="CQ259" s="4"/>
      <c r="CR259" s="4"/>
    </row>
    <row r="260" spans="1:96" ht="12.75">
      <c r="A260" s="4">
        <v>48</v>
      </c>
      <c r="B260" s="4">
        <v>6555</v>
      </c>
      <c r="C260" s="4" t="s">
        <v>580</v>
      </c>
      <c r="D260" s="4" t="s">
        <v>581</v>
      </c>
      <c r="E260" s="4">
        <v>65000</v>
      </c>
      <c r="F260" s="4" t="s">
        <v>582</v>
      </c>
      <c r="G260" s="4" t="s">
        <v>585</v>
      </c>
      <c r="H260" s="4" t="s">
        <v>69</v>
      </c>
      <c r="I260" s="4" t="s">
        <v>55</v>
      </c>
      <c r="J260" s="4" t="s">
        <v>434</v>
      </c>
      <c r="K260" s="4" t="s">
        <v>166</v>
      </c>
      <c r="L260" s="4" t="s">
        <v>5150</v>
      </c>
      <c r="M260" s="4" t="s">
        <v>340</v>
      </c>
      <c r="N260" s="4" t="s">
        <v>137</v>
      </c>
      <c r="O260" s="4" t="s">
        <v>3280</v>
      </c>
      <c r="P260" s="4" t="s">
        <v>9253</v>
      </c>
      <c r="Q260" s="4" t="s">
        <v>9254</v>
      </c>
      <c r="R260" s="4" t="s">
        <v>9254</v>
      </c>
      <c r="S260" s="4" t="s">
        <v>3527</v>
      </c>
      <c r="T260" s="4" t="s">
        <v>3527</v>
      </c>
      <c r="U260" s="4" t="s">
        <v>59</v>
      </c>
      <c r="V260" s="4" t="s">
        <v>60</v>
      </c>
      <c r="W260" s="4" t="s">
        <v>75</v>
      </c>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t="s">
        <v>5541</v>
      </c>
      <c r="BT260" s="4" t="s">
        <v>3527</v>
      </c>
      <c r="BU260" s="4" t="s">
        <v>9255</v>
      </c>
      <c r="BV260" s="4" t="s">
        <v>5529</v>
      </c>
      <c r="BW260" s="4" t="s">
        <v>8131</v>
      </c>
      <c r="BX260" s="4" t="s">
        <v>7704</v>
      </c>
      <c r="BY260" s="4" t="s">
        <v>5546</v>
      </c>
      <c r="BZ260" s="4" t="s">
        <v>3527</v>
      </c>
      <c r="CA260" s="4" t="s">
        <v>5448</v>
      </c>
      <c r="CB260" s="4"/>
      <c r="CC260" s="4"/>
      <c r="CD260" s="4"/>
      <c r="CE260" s="4" t="s">
        <v>8132</v>
      </c>
      <c r="CF260" s="4" t="s">
        <v>5548</v>
      </c>
      <c r="CG260" s="4" t="s">
        <v>5448</v>
      </c>
      <c r="CH260" s="4" t="s">
        <v>5448</v>
      </c>
      <c r="CI260" s="4" t="s">
        <v>5448</v>
      </c>
      <c r="CJ260" s="4"/>
      <c r="CK260" s="4"/>
      <c r="CL260" s="4"/>
      <c r="CM260" s="4"/>
      <c r="CN260" s="4" t="s">
        <v>3172</v>
      </c>
      <c r="CO260" s="4" t="s">
        <v>8446</v>
      </c>
      <c r="CP260" s="4"/>
      <c r="CQ260" s="4"/>
      <c r="CR260" s="4"/>
    </row>
    <row r="261" spans="1:96" ht="12.75">
      <c r="A261" s="4">
        <v>931</v>
      </c>
      <c r="B261" s="4">
        <v>10480</v>
      </c>
      <c r="C261" s="4" t="s">
        <v>2793</v>
      </c>
      <c r="D261" s="4" t="s">
        <v>2794</v>
      </c>
      <c r="E261" s="4">
        <v>9000</v>
      </c>
      <c r="F261" s="4" t="s">
        <v>2737</v>
      </c>
      <c r="G261" s="4" t="s">
        <v>2795</v>
      </c>
      <c r="H261" s="4" t="s">
        <v>90</v>
      </c>
      <c r="I261" s="4" t="s">
        <v>55</v>
      </c>
      <c r="J261" s="4" t="s">
        <v>91</v>
      </c>
      <c r="K261" s="4" t="s">
        <v>4283</v>
      </c>
      <c r="L261" s="4" t="s">
        <v>4283</v>
      </c>
      <c r="M261" s="4" t="s">
        <v>93</v>
      </c>
      <c r="N261" s="4" t="s">
        <v>137</v>
      </c>
      <c r="O261" s="4" t="s">
        <v>3831</v>
      </c>
      <c r="P261" s="4" t="s">
        <v>9256</v>
      </c>
      <c r="Q261" s="4" t="s">
        <v>9257</v>
      </c>
      <c r="R261" s="4" t="s">
        <v>9257</v>
      </c>
      <c r="S261" s="4" t="s">
        <v>3527</v>
      </c>
      <c r="T261" s="4" t="s">
        <v>3527</v>
      </c>
      <c r="U261" s="4"/>
      <c r="V261" s="4" t="s">
        <v>74</v>
      </c>
      <c r="W261" s="4" t="s">
        <v>61</v>
      </c>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t="s">
        <v>5448</v>
      </c>
      <c r="CF261" s="4" t="s">
        <v>5448</v>
      </c>
      <c r="CG261" s="4" t="s">
        <v>5448</v>
      </c>
      <c r="CH261" s="4" t="s">
        <v>5448</v>
      </c>
      <c r="CI261" s="4" t="s">
        <v>5448</v>
      </c>
      <c r="CJ261" s="4"/>
      <c r="CK261" s="4"/>
      <c r="CL261" s="4"/>
      <c r="CM261" s="4"/>
      <c r="CN261" s="4" t="s">
        <v>3172</v>
      </c>
      <c r="CO261" s="4"/>
      <c r="CP261" s="4"/>
      <c r="CQ261" s="4"/>
      <c r="CR261" s="4"/>
    </row>
    <row r="262" spans="1:96" ht="12.75">
      <c r="A262" s="4">
        <v>918</v>
      </c>
      <c r="B262" s="4">
        <v>10466</v>
      </c>
      <c r="C262" s="4" t="s">
        <v>2451</v>
      </c>
      <c r="D262" s="4" t="s">
        <v>2452</v>
      </c>
      <c r="E262" s="4">
        <v>10000</v>
      </c>
      <c r="F262" s="4" t="s">
        <v>2453</v>
      </c>
      <c r="G262" s="4" t="s">
        <v>2455</v>
      </c>
      <c r="H262" s="4" t="s">
        <v>90</v>
      </c>
      <c r="I262" s="4" t="s">
        <v>55</v>
      </c>
      <c r="J262" s="4" t="s">
        <v>2443</v>
      </c>
      <c r="K262" s="4" t="s">
        <v>1</v>
      </c>
      <c r="L262" s="4" t="s">
        <v>4259</v>
      </c>
      <c r="M262" s="4" t="s">
        <v>1170</v>
      </c>
      <c r="N262" s="4" t="s">
        <v>137</v>
      </c>
      <c r="O262" s="4" t="s">
        <v>3106</v>
      </c>
      <c r="P262" s="4" t="s">
        <v>9258</v>
      </c>
      <c r="Q262" s="4" t="s">
        <v>9259</v>
      </c>
      <c r="R262" s="4" t="s">
        <v>9259</v>
      </c>
      <c r="S262" s="4" t="s">
        <v>3527</v>
      </c>
      <c r="T262" s="4" t="s">
        <v>3527</v>
      </c>
      <c r="U262" s="4" t="s">
        <v>59</v>
      </c>
      <c r="V262" s="4" t="s">
        <v>60</v>
      </c>
      <c r="W262" s="4" t="s">
        <v>61</v>
      </c>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t="s">
        <v>5448</v>
      </c>
      <c r="CF262" s="4" t="s">
        <v>5448</v>
      </c>
      <c r="CG262" s="4" t="s">
        <v>5448</v>
      </c>
      <c r="CH262" s="4" t="s">
        <v>5448</v>
      </c>
      <c r="CI262" s="4" t="s">
        <v>5448</v>
      </c>
      <c r="CJ262" s="4"/>
      <c r="CK262" s="4"/>
      <c r="CL262" s="4"/>
      <c r="CM262" s="4"/>
      <c r="CN262" s="4" t="s">
        <v>3172</v>
      </c>
      <c r="CO262" s="4"/>
      <c r="CP262" s="4"/>
      <c r="CQ262" s="4"/>
      <c r="CR262" s="4"/>
    </row>
    <row r="263" spans="1:96" ht="12.75">
      <c r="A263" s="4">
        <v>20</v>
      </c>
      <c r="B263" s="4">
        <v>235</v>
      </c>
      <c r="C263" s="4" t="s">
        <v>199</v>
      </c>
      <c r="D263" s="4" t="s">
        <v>200</v>
      </c>
      <c r="E263" s="4">
        <v>156800</v>
      </c>
      <c r="F263" s="4" t="s">
        <v>201</v>
      </c>
      <c r="G263" s="4" t="s">
        <v>204</v>
      </c>
      <c r="H263" s="4" t="s">
        <v>69</v>
      </c>
      <c r="I263" s="4" t="s">
        <v>205</v>
      </c>
      <c r="J263" s="4" t="s">
        <v>206</v>
      </c>
      <c r="K263" s="4" t="s">
        <v>72</v>
      </c>
      <c r="L263" s="4" t="s">
        <v>72</v>
      </c>
      <c r="M263" s="4" t="s">
        <v>127</v>
      </c>
      <c r="N263" s="4" t="s">
        <v>127</v>
      </c>
      <c r="O263" s="4" t="s">
        <v>3487</v>
      </c>
      <c r="P263" s="4" t="s">
        <v>9260</v>
      </c>
      <c r="Q263" s="4" t="s">
        <v>9261</v>
      </c>
      <c r="R263" s="4" t="s">
        <v>9262</v>
      </c>
      <c r="S263" s="4" t="s">
        <v>3527</v>
      </c>
      <c r="T263" s="4" t="s">
        <v>3527</v>
      </c>
      <c r="U263" s="4" t="s">
        <v>112</v>
      </c>
      <c r="V263" s="4" t="s">
        <v>60</v>
      </c>
      <c r="W263" s="4" t="s">
        <v>75</v>
      </c>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t="s">
        <v>5541</v>
      </c>
      <c r="BT263" s="4" t="s">
        <v>3527</v>
      </c>
      <c r="BU263" s="4" t="s">
        <v>9263</v>
      </c>
      <c r="BV263" s="4" t="s">
        <v>5529</v>
      </c>
      <c r="BW263" s="4" t="s">
        <v>8131</v>
      </c>
      <c r="BX263" s="4" t="s">
        <v>7704</v>
      </c>
      <c r="BY263" s="4" t="s">
        <v>5546</v>
      </c>
      <c r="BZ263" s="4" t="s">
        <v>3527</v>
      </c>
      <c r="CA263" s="4" t="s">
        <v>5448</v>
      </c>
      <c r="CB263" s="4"/>
      <c r="CC263" s="4"/>
      <c r="CD263" s="4"/>
      <c r="CE263" s="4" t="s">
        <v>8132</v>
      </c>
      <c r="CF263" s="4" t="s">
        <v>5548</v>
      </c>
      <c r="CG263" s="4" t="s">
        <v>199</v>
      </c>
      <c r="CH263" s="4" t="s">
        <v>5448</v>
      </c>
      <c r="CI263" s="4" t="s">
        <v>5448</v>
      </c>
      <c r="CJ263" s="4"/>
      <c r="CK263" s="4"/>
      <c r="CL263" s="4"/>
      <c r="CM263" s="4"/>
      <c r="CN263" s="4" t="s">
        <v>3172</v>
      </c>
      <c r="CO263" s="4" t="s">
        <v>5551</v>
      </c>
      <c r="CP263" s="4"/>
      <c r="CQ263" s="4"/>
      <c r="CR263" s="4"/>
    </row>
    <row r="264" spans="1:96" ht="12.75">
      <c r="A264" s="4">
        <v>794</v>
      </c>
      <c r="B264" s="4">
        <v>10337</v>
      </c>
      <c r="C264" s="4" t="s">
        <v>2905</v>
      </c>
      <c r="D264" s="4" t="s">
        <v>2906</v>
      </c>
      <c r="E264" s="4">
        <v>8000</v>
      </c>
      <c r="F264" s="4" t="s">
        <v>1472</v>
      </c>
      <c r="G264" s="4" t="s">
        <v>2907</v>
      </c>
      <c r="H264" s="4" t="s">
        <v>90</v>
      </c>
      <c r="I264" s="4" t="s">
        <v>55</v>
      </c>
      <c r="J264" s="4" t="s">
        <v>91</v>
      </c>
      <c r="K264" s="4" t="s">
        <v>4283</v>
      </c>
      <c r="L264" s="4" t="s">
        <v>4283</v>
      </c>
      <c r="M264" s="4" t="s">
        <v>2112</v>
      </c>
      <c r="N264" s="4" t="s">
        <v>137</v>
      </c>
      <c r="O264" s="4" t="s">
        <v>3836</v>
      </c>
      <c r="P264" s="4" t="s">
        <v>9264</v>
      </c>
      <c r="Q264" s="4" t="s">
        <v>9265</v>
      </c>
      <c r="R264" s="4" t="s">
        <v>9265</v>
      </c>
      <c r="S264" s="4" t="s">
        <v>3527</v>
      </c>
      <c r="T264" s="4" t="s">
        <v>3527</v>
      </c>
      <c r="U264" s="4"/>
      <c r="V264" s="4" t="s">
        <v>74</v>
      </c>
      <c r="W264" s="4" t="s">
        <v>61</v>
      </c>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t="s">
        <v>5448</v>
      </c>
      <c r="CF264" s="4" t="s">
        <v>5448</v>
      </c>
      <c r="CG264" s="4" t="s">
        <v>5448</v>
      </c>
      <c r="CH264" s="4" t="s">
        <v>5448</v>
      </c>
      <c r="CI264" s="4" t="s">
        <v>5448</v>
      </c>
      <c r="CJ264" s="4"/>
      <c r="CK264" s="4"/>
      <c r="CL264" s="4"/>
      <c r="CM264" s="4"/>
      <c r="CN264" s="4" t="s">
        <v>3172</v>
      </c>
      <c r="CO264" s="4"/>
      <c r="CP264" s="4"/>
      <c r="CQ264" s="4"/>
      <c r="CR264" s="4"/>
    </row>
    <row r="265" spans="1:96" ht="12.75">
      <c r="A265" s="4">
        <v>1004</v>
      </c>
      <c r="B265" s="4">
        <v>10627</v>
      </c>
      <c r="C265" s="4" t="s">
        <v>9266</v>
      </c>
      <c r="D265" s="4" t="s">
        <v>9267</v>
      </c>
      <c r="E265" s="4">
        <v>42000</v>
      </c>
      <c r="F265" s="4" t="s">
        <v>9268</v>
      </c>
      <c r="G265" s="4" t="s">
        <v>9269</v>
      </c>
      <c r="H265" s="4" t="s">
        <v>69</v>
      </c>
      <c r="I265" s="4" t="s">
        <v>205</v>
      </c>
      <c r="J265" s="4" t="s">
        <v>1146</v>
      </c>
      <c r="K265" s="4" t="s">
        <v>72</v>
      </c>
      <c r="L265" s="4" t="s">
        <v>72</v>
      </c>
      <c r="M265" s="4" t="s">
        <v>468</v>
      </c>
      <c r="N265" s="4" t="s">
        <v>127</v>
      </c>
      <c r="O265" s="4" t="s">
        <v>9270</v>
      </c>
      <c r="P265" s="4" t="s">
        <v>9271</v>
      </c>
      <c r="Q265" s="4" t="s">
        <v>9272</v>
      </c>
      <c r="R265" s="4" t="s">
        <v>9272</v>
      </c>
      <c r="S265" s="4" t="s">
        <v>3527</v>
      </c>
      <c r="T265" s="4" t="s">
        <v>3527</v>
      </c>
      <c r="U265" s="4" t="s">
        <v>1068</v>
      </c>
      <c r="V265" s="4" t="s">
        <v>60</v>
      </c>
      <c r="W265" s="4" t="s">
        <v>75</v>
      </c>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t="s">
        <v>5448</v>
      </c>
      <c r="CF265" s="4" t="s">
        <v>5448</v>
      </c>
      <c r="CG265" s="4" t="s">
        <v>5448</v>
      </c>
      <c r="CH265" s="4" t="s">
        <v>5448</v>
      </c>
      <c r="CI265" s="4" t="s">
        <v>5448</v>
      </c>
      <c r="CJ265" s="4"/>
      <c r="CK265" s="4"/>
      <c r="CL265" s="4"/>
      <c r="CM265" s="4"/>
      <c r="CN265" s="4" t="s">
        <v>3172</v>
      </c>
      <c r="CO265" s="4"/>
      <c r="CP265" s="4"/>
      <c r="CQ265" s="4"/>
      <c r="CR265" s="4"/>
    </row>
    <row r="266" spans="1:96" ht="12.75">
      <c r="A266" s="4">
        <v>22</v>
      </c>
      <c r="B266" s="4">
        <v>255</v>
      </c>
      <c r="C266" s="4" t="s">
        <v>834</v>
      </c>
      <c r="D266" s="4" t="s">
        <v>835</v>
      </c>
      <c r="E266" s="4">
        <v>55328</v>
      </c>
      <c r="F266" s="4" t="s">
        <v>836</v>
      </c>
      <c r="G266" s="4" t="s">
        <v>839</v>
      </c>
      <c r="H266" s="4" t="s">
        <v>90</v>
      </c>
      <c r="I266" s="4" t="s">
        <v>55</v>
      </c>
      <c r="J266" s="4" t="s">
        <v>840</v>
      </c>
      <c r="K266" s="4" t="s">
        <v>72</v>
      </c>
      <c r="L266" s="4" t="s">
        <v>72</v>
      </c>
      <c r="M266" s="4" t="s">
        <v>340</v>
      </c>
      <c r="N266" s="4" t="s">
        <v>137</v>
      </c>
      <c r="O266" s="4" t="s">
        <v>3486</v>
      </c>
      <c r="P266" s="4" t="s">
        <v>9273</v>
      </c>
      <c r="Q266" s="4" t="s">
        <v>9274</v>
      </c>
      <c r="R266" s="4" t="s">
        <v>9274</v>
      </c>
      <c r="S266" s="4" t="s">
        <v>9275</v>
      </c>
      <c r="T266" s="4" t="s">
        <v>9276</v>
      </c>
      <c r="U266" s="4" t="s">
        <v>59</v>
      </c>
      <c r="V266" s="4" t="s">
        <v>60</v>
      </c>
      <c r="W266" s="4" t="s">
        <v>75</v>
      </c>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t="s">
        <v>5448</v>
      </c>
      <c r="CF266" s="4" t="s">
        <v>5448</v>
      </c>
      <c r="CG266" s="4" t="s">
        <v>9277</v>
      </c>
      <c r="CH266" s="4" t="s">
        <v>5448</v>
      </c>
      <c r="CI266" s="4" t="s">
        <v>5448</v>
      </c>
      <c r="CJ266" s="4"/>
      <c r="CK266" s="4"/>
      <c r="CL266" s="4"/>
      <c r="CM266" s="4"/>
      <c r="CN266" s="4" t="s">
        <v>3172</v>
      </c>
      <c r="CO266" s="4"/>
      <c r="CP266" s="4"/>
      <c r="CQ266" s="4"/>
      <c r="CR266" s="4"/>
    </row>
    <row r="267" spans="1:96" ht="12.75">
      <c r="A267" s="4">
        <v>480</v>
      </c>
      <c r="B267" s="4">
        <v>9936</v>
      </c>
      <c r="C267" s="4" t="s">
        <v>9278</v>
      </c>
      <c r="D267" s="4" t="s">
        <v>9279</v>
      </c>
      <c r="E267" s="4">
        <v>9500</v>
      </c>
      <c r="F267" s="4" t="s">
        <v>2333</v>
      </c>
      <c r="G267" s="4" t="s">
        <v>9280</v>
      </c>
      <c r="H267" s="4" t="s">
        <v>259</v>
      </c>
      <c r="I267" s="4" t="s">
        <v>55</v>
      </c>
      <c r="J267" s="4" t="s">
        <v>91</v>
      </c>
      <c r="K267" s="4" t="s">
        <v>166</v>
      </c>
      <c r="L267" s="4" t="s">
        <v>5198</v>
      </c>
      <c r="M267" s="4" t="s">
        <v>340</v>
      </c>
      <c r="N267" s="4" t="s">
        <v>137</v>
      </c>
      <c r="O267" s="4" t="s">
        <v>9281</v>
      </c>
      <c r="P267" s="4" t="s">
        <v>9282</v>
      </c>
      <c r="Q267" s="4" t="s">
        <v>9283</v>
      </c>
      <c r="R267" s="4" t="s">
        <v>9284</v>
      </c>
      <c r="S267" s="4" t="s">
        <v>3527</v>
      </c>
      <c r="T267" s="4" t="s">
        <v>3527</v>
      </c>
      <c r="U267" s="4"/>
      <c r="V267" s="4" t="s">
        <v>74</v>
      </c>
      <c r="W267" s="4" t="s">
        <v>61</v>
      </c>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t="s">
        <v>5448</v>
      </c>
      <c r="CF267" s="4" t="s">
        <v>5448</v>
      </c>
      <c r="CG267" s="4" t="s">
        <v>5448</v>
      </c>
      <c r="CH267" s="4" t="s">
        <v>5448</v>
      </c>
      <c r="CI267" s="4" t="s">
        <v>5448</v>
      </c>
      <c r="CJ267" s="4"/>
      <c r="CK267" s="4"/>
      <c r="CL267" s="4"/>
      <c r="CM267" s="4"/>
      <c r="CN267" s="4" t="s">
        <v>3172</v>
      </c>
      <c r="CO267" s="4"/>
      <c r="CP267" s="4"/>
      <c r="CQ267" s="4"/>
      <c r="CR267" s="4"/>
    </row>
    <row r="268" spans="1:96" ht="12.75">
      <c r="A268" s="4">
        <v>491</v>
      </c>
      <c r="B268" s="4">
        <v>9961</v>
      </c>
      <c r="C268" s="4" t="s">
        <v>230</v>
      </c>
      <c r="D268" s="4" t="s">
        <v>231</v>
      </c>
      <c r="E268" s="4">
        <v>126500</v>
      </c>
      <c r="F268" s="4" t="s">
        <v>232</v>
      </c>
      <c r="G268" s="4" t="s">
        <v>235</v>
      </c>
      <c r="H268" s="4" t="s">
        <v>69</v>
      </c>
      <c r="I268" s="4" t="s">
        <v>155</v>
      </c>
      <c r="J268" s="4" t="s">
        <v>236</v>
      </c>
      <c r="K268" s="4" t="s">
        <v>72</v>
      </c>
      <c r="L268" s="4" t="s">
        <v>72</v>
      </c>
      <c r="M268" s="4" t="s">
        <v>157</v>
      </c>
      <c r="N268" s="4" t="s">
        <v>157</v>
      </c>
      <c r="O268" s="4" t="s">
        <v>3500</v>
      </c>
      <c r="P268" s="4" t="s">
        <v>9285</v>
      </c>
      <c r="Q268" s="4" t="s">
        <v>9286</v>
      </c>
      <c r="R268" s="4" t="s">
        <v>9287</v>
      </c>
      <c r="S268" s="4" t="s">
        <v>3527</v>
      </c>
      <c r="T268" s="4" t="s">
        <v>3527</v>
      </c>
      <c r="U268" s="4" t="s">
        <v>59</v>
      </c>
      <c r="V268" s="4" t="s">
        <v>60</v>
      </c>
      <c r="W268" s="4" t="s">
        <v>75</v>
      </c>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t="s">
        <v>5541</v>
      </c>
      <c r="BT268" s="4" t="s">
        <v>3527</v>
      </c>
      <c r="BU268" s="4" t="s">
        <v>3527</v>
      </c>
      <c r="BV268" s="4"/>
      <c r="BW268" s="4"/>
      <c r="BX268" s="4"/>
      <c r="BY268" s="4" t="s">
        <v>5546</v>
      </c>
      <c r="BZ268" s="4" t="s">
        <v>3527</v>
      </c>
      <c r="CA268" s="4" t="s">
        <v>5448</v>
      </c>
      <c r="CB268" s="4"/>
      <c r="CC268" s="4"/>
      <c r="CD268" s="4"/>
      <c r="CE268" s="4" t="s">
        <v>5547</v>
      </c>
      <c r="CF268" s="4" t="s">
        <v>5548</v>
      </c>
      <c r="CG268" s="4" t="s">
        <v>5448</v>
      </c>
      <c r="CH268" s="4" t="s">
        <v>5448</v>
      </c>
      <c r="CI268" s="4" t="s">
        <v>5448</v>
      </c>
      <c r="CJ268" s="4"/>
      <c r="CK268" s="4"/>
      <c r="CL268" s="4"/>
      <c r="CM268" s="4"/>
      <c r="CN268" s="4" t="s">
        <v>3172</v>
      </c>
      <c r="CO268" s="4"/>
      <c r="CP268" s="4"/>
      <c r="CQ268" s="4"/>
      <c r="CR268" s="4"/>
    </row>
    <row r="269" spans="1:96" ht="12.75">
      <c r="A269" s="4">
        <v>46</v>
      </c>
      <c r="B269" s="4">
        <v>6359</v>
      </c>
      <c r="C269" s="4" t="s">
        <v>1430</v>
      </c>
      <c r="D269" s="4" t="s">
        <v>1431</v>
      </c>
      <c r="E269" s="4">
        <v>31321</v>
      </c>
      <c r="F269" s="4" t="s">
        <v>1432</v>
      </c>
      <c r="G269" s="4" t="s">
        <v>1435</v>
      </c>
      <c r="H269" s="4" t="s">
        <v>146</v>
      </c>
      <c r="I269" s="4" t="s">
        <v>55</v>
      </c>
      <c r="J269" s="4" t="s">
        <v>1272</v>
      </c>
      <c r="K269" s="4" t="s">
        <v>8150</v>
      </c>
      <c r="L269" s="4" t="s">
        <v>8150</v>
      </c>
      <c r="M269" s="4" t="s">
        <v>780</v>
      </c>
      <c r="N269" s="4" t="s">
        <v>167</v>
      </c>
      <c r="O269" s="4" t="s">
        <v>4246</v>
      </c>
      <c r="P269" s="4" t="s">
        <v>9288</v>
      </c>
      <c r="Q269" s="4" t="s">
        <v>9289</v>
      </c>
      <c r="R269" s="4" t="s">
        <v>9290</v>
      </c>
      <c r="S269" s="4" t="s">
        <v>9291</v>
      </c>
      <c r="T269" s="4" t="s">
        <v>9292</v>
      </c>
      <c r="U269" s="4" t="s">
        <v>59</v>
      </c>
      <c r="V269" s="4" t="s">
        <v>60</v>
      </c>
      <c r="W269" s="4" t="s">
        <v>61</v>
      </c>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t="s">
        <v>5541</v>
      </c>
      <c r="BT269" s="4" t="s">
        <v>3527</v>
      </c>
      <c r="BU269" s="4" t="s">
        <v>9293</v>
      </c>
      <c r="BV269" s="4" t="s">
        <v>5529</v>
      </c>
      <c r="BW269" s="4" t="s">
        <v>8131</v>
      </c>
      <c r="BX269" s="4" t="s">
        <v>7704</v>
      </c>
      <c r="BY269" s="4" t="s">
        <v>5546</v>
      </c>
      <c r="BZ269" s="4" t="s">
        <v>3527</v>
      </c>
      <c r="CA269" s="4" t="s">
        <v>5448</v>
      </c>
      <c r="CB269" s="4"/>
      <c r="CC269" s="4"/>
      <c r="CD269" s="4"/>
      <c r="CE269" s="4" t="s">
        <v>8132</v>
      </c>
      <c r="CF269" s="4" t="s">
        <v>5548</v>
      </c>
      <c r="CG269" s="4" t="s">
        <v>5448</v>
      </c>
      <c r="CH269" s="4" t="s">
        <v>5448</v>
      </c>
      <c r="CI269" s="4" t="s">
        <v>5448</v>
      </c>
      <c r="CJ269" s="4"/>
      <c r="CK269" s="4"/>
      <c r="CL269" s="4"/>
      <c r="CM269" s="4"/>
      <c r="CN269" s="4" t="s">
        <v>3172</v>
      </c>
      <c r="CO269" s="4" t="s">
        <v>9294</v>
      </c>
      <c r="CP269" s="4"/>
      <c r="CQ269" s="4"/>
      <c r="CR269" s="4"/>
    </row>
    <row r="270" spans="1:96" ht="12.75">
      <c r="A270" s="4">
        <v>793</v>
      </c>
      <c r="B270" s="4">
        <v>10336</v>
      </c>
      <c r="C270" s="4" t="s">
        <v>2902</v>
      </c>
      <c r="D270" s="4" t="s">
        <v>2903</v>
      </c>
      <c r="E270" s="4">
        <v>8000</v>
      </c>
      <c r="F270" s="4" t="s">
        <v>1472</v>
      </c>
      <c r="G270" s="4" t="s">
        <v>2904</v>
      </c>
      <c r="H270" s="4" t="s">
        <v>90</v>
      </c>
      <c r="I270" s="4" t="s">
        <v>55</v>
      </c>
      <c r="J270" s="4" t="s">
        <v>91</v>
      </c>
      <c r="K270" s="4" t="s">
        <v>4283</v>
      </c>
      <c r="L270" s="4" t="s">
        <v>4283</v>
      </c>
      <c r="M270" s="4" t="s">
        <v>2112</v>
      </c>
      <c r="N270" s="4" t="s">
        <v>137</v>
      </c>
      <c r="O270" s="4" t="s">
        <v>3344</v>
      </c>
      <c r="P270" s="4" t="s">
        <v>9295</v>
      </c>
      <c r="Q270" s="4" t="s">
        <v>9296</v>
      </c>
      <c r="R270" s="4" t="s">
        <v>9296</v>
      </c>
      <c r="S270" s="4" t="s">
        <v>3527</v>
      </c>
      <c r="T270" s="4" t="s">
        <v>3527</v>
      </c>
      <c r="U270" s="4" t="s">
        <v>118</v>
      </c>
      <c r="V270" s="4" t="s">
        <v>60</v>
      </c>
      <c r="W270" s="4" t="s">
        <v>61</v>
      </c>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t="s">
        <v>5448</v>
      </c>
      <c r="CF270" s="4" t="s">
        <v>5448</v>
      </c>
      <c r="CG270" s="4" t="s">
        <v>5448</v>
      </c>
      <c r="CH270" s="4" t="s">
        <v>5448</v>
      </c>
      <c r="CI270" s="4" t="s">
        <v>5448</v>
      </c>
      <c r="CJ270" s="4"/>
      <c r="CK270" s="4"/>
      <c r="CL270" s="4"/>
      <c r="CM270" s="4"/>
      <c r="CN270" s="4" t="s">
        <v>3172</v>
      </c>
      <c r="CO270" s="4"/>
      <c r="CP270" s="4"/>
      <c r="CQ270" s="4"/>
      <c r="CR270" s="4"/>
    </row>
    <row r="271" spans="1:96" ht="12.75">
      <c r="A271" s="4">
        <v>323</v>
      </c>
      <c r="B271" s="4">
        <v>9660</v>
      </c>
      <c r="C271" s="4" t="s">
        <v>2325</v>
      </c>
      <c r="D271" s="4" t="s">
        <v>2326</v>
      </c>
      <c r="E271" s="4">
        <v>12000</v>
      </c>
      <c r="F271" s="4" t="s">
        <v>876</v>
      </c>
      <c r="G271" s="4" t="s">
        <v>2327</v>
      </c>
      <c r="H271" s="4" t="s">
        <v>259</v>
      </c>
      <c r="I271" s="4" t="s">
        <v>55</v>
      </c>
      <c r="J271" s="4" t="s">
        <v>91</v>
      </c>
      <c r="K271" s="4" t="s">
        <v>166</v>
      </c>
      <c r="L271" s="4" t="s">
        <v>5150</v>
      </c>
      <c r="M271" s="4" t="s">
        <v>340</v>
      </c>
      <c r="N271" s="4" t="s">
        <v>137</v>
      </c>
      <c r="O271" s="4" t="s">
        <v>3285</v>
      </c>
      <c r="P271" s="4" t="s">
        <v>9297</v>
      </c>
      <c r="Q271" s="4" t="s">
        <v>9298</v>
      </c>
      <c r="R271" s="4" t="s">
        <v>9298</v>
      </c>
      <c r="S271" s="4" t="s">
        <v>3527</v>
      </c>
      <c r="T271" s="4" t="s">
        <v>3527</v>
      </c>
      <c r="U271" s="4" t="s">
        <v>59</v>
      </c>
      <c r="V271" s="4" t="s">
        <v>60</v>
      </c>
      <c r="W271" s="4" t="s">
        <v>61</v>
      </c>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t="s">
        <v>5448</v>
      </c>
      <c r="CF271" s="4" t="s">
        <v>5448</v>
      </c>
      <c r="CG271" s="4" t="s">
        <v>5448</v>
      </c>
      <c r="CH271" s="4" t="s">
        <v>5448</v>
      </c>
      <c r="CI271" s="4" t="s">
        <v>5448</v>
      </c>
      <c r="CJ271" s="4"/>
      <c r="CK271" s="4"/>
      <c r="CL271" s="4"/>
      <c r="CM271" s="4"/>
      <c r="CN271" s="4" t="s">
        <v>3172</v>
      </c>
      <c r="CO271" s="4"/>
      <c r="CP271" s="4"/>
      <c r="CQ271" s="4"/>
      <c r="CR271" s="4"/>
    </row>
    <row r="272" spans="1:96" ht="12.75">
      <c r="A272" s="4">
        <v>606</v>
      </c>
      <c r="B272" s="4">
        <v>10135</v>
      </c>
      <c r="C272" s="4" t="s">
        <v>1851</v>
      </c>
      <c r="D272" s="4" t="s">
        <v>1852</v>
      </c>
      <c r="E272" s="4">
        <v>20000</v>
      </c>
      <c r="F272" s="4" t="s">
        <v>522</v>
      </c>
      <c r="G272" s="4" t="s">
        <v>1853</v>
      </c>
      <c r="H272" s="4" t="s">
        <v>69</v>
      </c>
      <c r="I272" s="4" t="s">
        <v>55</v>
      </c>
      <c r="J272" s="4" t="s">
        <v>91</v>
      </c>
      <c r="K272" s="4" t="s">
        <v>4283</v>
      </c>
      <c r="L272" s="4" t="s">
        <v>4283</v>
      </c>
      <c r="M272" s="4" t="s">
        <v>1854</v>
      </c>
      <c r="N272" s="4" t="s">
        <v>137</v>
      </c>
      <c r="O272" s="4" t="s">
        <v>3377</v>
      </c>
      <c r="P272" s="4" t="s">
        <v>9299</v>
      </c>
      <c r="Q272" s="4" t="s">
        <v>9300</v>
      </c>
      <c r="R272" s="4" t="s">
        <v>9300</v>
      </c>
      <c r="S272" s="4" t="s">
        <v>3527</v>
      </c>
      <c r="T272" s="4" t="s">
        <v>3527</v>
      </c>
      <c r="U272" s="4" t="s">
        <v>59</v>
      </c>
      <c r="V272" s="4" t="s">
        <v>60</v>
      </c>
      <c r="W272" s="4" t="s">
        <v>61</v>
      </c>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t="s">
        <v>5448</v>
      </c>
      <c r="CF272" s="4" t="s">
        <v>5448</v>
      </c>
      <c r="CG272" s="4" t="s">
        <v>5448</v>
      </c>
      <c r="CH272" s="4" t="s">
        <v>5448</v>
      </c>
      <c r="CI272" s="4" t="s">
        <v>5448</v>
      </c>
      <c r="CJ272" s="4"/>
      <c r="CK272" s="4"/>
      <c r="CL272" s="4"/>
      <c r="CM272" s="4"/>
      <c r="CN272" s="4" t="s">
        <v>3172</v>
      </c>
      <c r="CO272" s="4"/>
      <c r="CP272" s="4"/>
      <c r="CQ272" s="4"/>
      <c r="CR272" s="4"/>
    </row>
    <row r="273" spans="1:96" ht="12.75">
      <c r="A273" s="4">
        <v>774</v>
      </c>
      <c r="B273" s="4">
        <v>10311</v>
      </c>
      <c r="C273" s="4" t="s">
        <v>9301</v>
      </c>
      <c r="D273" s="4" t="s">
        <v>9302</v>
      </c>
      <c r="E273" s="4">
        <v>8000</v>
      </c>
      <c r="F273" s="4" t="s">
        <v>121</v>
      </c>
      <c r="G273" s="4" t="s">
        <v>9303</v>
      </c>
      <c r="H273" s="4" t="s">
        <v>90</v>
      </c>
      <c r="I273" s="4" t="s">
        <v>55</v>
      </c>
      <c r="J273" s="4" t="s">
        <v>2443</v>
      </c>
      <c r="K273" s="4" t="s">
        <v>1</v>
      </c>
      <c r="L273" s="4" t="s">
        <v>4259</v>
      </c>
      <c r="M273" s="4" t="s">
        <v>1170</v>
      </c>
      <c r="N273" s="4" t="s">
        <v>137</v>
      </c>
      <c r="O273" s="4" t="s">
        <v>9304</v>
      </c>
      <c r="P273" s="4" t="s">
        <v>9305</v>
      </c>
      <c r="Q273" s="4" t="s">
        <v>9306</v>
      </c>
      <c r="R273" s="4" t="s">
        <v>9306</v>
      </c>
      <c r="S273" s="4" t="s">
        <v>9307</v>
      </c>
      <c r="T273" s="4" t="s">
        <v>3527</v>
      </c>
      <c r="U273" s="4"/>
      <c r="V273" s="4" t="s">
        <v>74</v>
      </c>
      <c r="W273" s="4" t="s">
        <v>61</v>
      </c>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t="s">
        <v>5448</v>
      </c>
      <c r="CF273" s="4" t="s">
        <v>5448</v>
      </c>
      <c r="CG273" s="4" t="s">
        <v>5448</v>
      </c>
      <c r="CH273" s="4" t="s">
        <v>5448</v>
      </c>
      <c r="CI273" s="4" t="s">
        <v>5448</v>
      </c>
      <c r="CJ273" s="4"/>
      <c r="CK273" s="4"/>
      <c r="CL273" s="4"/>
      <c r="CM273" s="4"/>
      <c r="CN273" s="4" t="s">
        <v>3172</v>
      </c>
      <c r="CO273" s="4"/>
      <c r="CP273" s="4"/>
      <c r="CQ273" s="4"/>
      <c r="CR273" s="4"/>
    </row>
    <row r="274" spans="1:96" ht="12.75">
      <c r="A274" s="4">
        <v>219</v>
      </c>
      <c r="B274" s="4">
        <v>9512</v>
      </c>
      <c r="C274" s="4" t="s">
        <v>9308</v>
      </c>
      <c r="D274" s="4" t="s">
        <v>9309</v>
      </c>
      <c r="E274" s="4">
        <v>7500</v>
      </c>
      <c r="F274" s="4" t="s">
        <v>2423</v>
      </c>
      <c r="G274" s="4" t="s">
        <v>5444</v>
      </c>
      <c r="H274" s="4" t="s">
        <v>90</v>
      </c>
      <c r="I274" s="4" t="s">
        <v>55</v>
      </c>
      <c r="J274" s="4" t="s">
        <v>91</v>
      </c>
      <c r="K274" s="4" t="s">
        <v>4283</v>
      </c>
      <c r="L274" s="4" t="s">
        <v>4283</v>
      </c>
      <c r="M274" s="4"/>
      <c r="N274" s="4"/>
      <c r="O274" s="4" t="s">
        <v>9310</v>
      </c>
      <c r="P274" s="4" t="s">
        <v>9311</v>
      </c>
      <c r="Q274" s="4" t="s">
        <v>9312</v>
      </c>
      <c r="R274" s="4" t="s">
        <v>9312</v>
      </c>
      <c r="S274" s="4" t="s">
        <v>3527</v>
      </c>
      <c r="T274" s="4" t="s">
        <v>3527</v>
      </c>
      <c r="U274" s="4"/>
      <c r="V274" s="4" t="s">
        <v>74</v>
      </c>
      <c r="W274" s="4" t="s">
        <v>61</v>
      </c>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t="s">
        <v>5448</v>
      </c>
      <c r="CF274" s="4" t="s">
        <v>5448</v>
      </c>
      <c r="CG274" s="4" t="s">
        <v>5448</v>
      </c>
      <c r="CH274" s="4" t="s">
        <v>5448</v>
      </c>
      <c r="CI274" s="4" t="s">
        <v>5448</v>
      </c>
      <c r="CJ274" s="4"/>
      <c r="CK274" s="4"/>
      <c r="CL274" s="4"/>
      <c r="CM274" s="4"/>
      <c r="CN274" s="4" t="s">
        <v>3172</v>
      </c>
      <c r="CO274" s="4"/>
      <c r="CP274" s="4"/>
      <c r="CQ274" s="4"/>
      <c r="CR274" s="4"/>
    </row>
    <row r="275" spans="1:96" ht="12.75">
      <c r="A275" s="4">
        <v>44</v>
      </c>
      <c r="B275" s="4">
        <v>6183</v>
      </c>
      <c r="C275" s="4" t="s">
        <v>2101</v>
      </c>
      <c r="D275" s="4" t="s">
        <v>2102</v>
      </c>
      <c r="E275" s="4">
        <v>13446</v>
      </c>
      <c r="F275" s="4" t="s">
        <v>2103</v>
      </c>
      <c r="G275" s="4" t="s">
        <v>2105</v>
      </c>
      <c r="H275" s="4" t="s">
        <v>90</v>
      </c>
      <c r="I275" s="4" t="s">
        <v>55</v>
      </c>
      <c r="J275" s="4" t="s">
        <v>91</v>
      </c>
      <c r="K275" s="4" t="s">
        <v>1</v>
      </c>
      <c r="L275" s="4" t="s">
        <v>5111</v>
      </c>
      <c r="M275" s="4" t="s">
        <v>111</v>
      </c>
      <c r="N275" s="4" t="s">
        <v>137</v>
      </c>
      <c r="O275" s="4" t="s">
        <v>3246</v>
      </c>
      <c r="P275" s="4" t="s">
        <v>9313</v>
      </c>
      <c r="Q275" s="4" t="s">
        <v>9314</v>
      </c>
      <c r="R275" s="4" t="s">
        <v>9314</v>
      </c>
      <c r="S275" s="4" t="s">
        <v>9315</v>
      </c>
      <c r="T275" s="4" t="s">
        <v>9316</v>
      </c>
      <c r="U275" s="4" t="s">
        <v>112</v>
      </c>
      <c r="V275" s="4" t="s">
        <v>60</v>
      </c>
      <c r="W275" s="4" t="s">
        <v>61</v>
      </c>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t="s">
        <v>5448</v>
      </c>
      <c r="CF275" s="4" t="s">
        <v>5448</v>
      </c>
      <c r="CG275" s="4" t="s">
        <v>5448</v>
      </c>
      <c r="CH275" s="4" t="s">
        <v>5448</v>
      </c>
      <c r="CI275" s="4" t="s">
        <v>5448</v>
      </c>
      <c r="CJ275" s="4"/>
      <c r="CK275" s="4"/>
      <c r="CL275" s="4"/>
      <c r="CM275" s="4"/>
      <c r="CN275" s="4" t="s">
        <v>3172</v>
      </c>
      <c r="CO275" s="4"/>
      <c r="CP275" s="4"/>
      <c r="CQ275" s="4"/>
      <c r="CR275" s="4"/>
    </row>
    <row r="276" spans="1:96" ht="12.75">
      <c r="A276" s="4">
        <v>196</v>
      </c>
      <c r="B276" s="4">
        <v>9482</v>
      </c>
      <c r="C276" s="4" t="s">
        <v>9317</v>
      </c>
      <c r="D276" s="4" t="s">
        <v>9318</v>
      </c>
      <c r="E276" s="4">
        <v>7500</v>
      </c>
      <c r="F276" s="4" t="s">
        <v>8737</v>
      </c>
      <c r="G276" s="4" t="s">
        <v>9319</v>
      </c>
      <c r="H276" s="4" t="s">
        <v>90</v>
      </c>
      <c r="I276" s="4" t="s">
        <v>55</v>
      </c>
      <c r="J276" s="4" t="s">
        <v>91</v>
      </c>
      <c r="K276" s="4" t="s">
        <v>4283</v>
      </c>
      <c r="L276" s="4" t="s">
        <v>4283</v>
      </c>
      <c r="M276" s="4"/>
      <c r="N276" s="4"/>
      <c r="O276" s="4" t="s">
        <v>9320</v>
      </c>
      <c r="P276" s="4" t="s">
        <v>9321</v>
      </c>
      <c r="Q276" s="4" t="s">
        <v>9322</v>
      </c>
      <c r="R276" s="4" t="s">
        <v>9322</v>
      </c>
      <c r="S276" s="4" t="s">
        <v>3527</v>
      </c>
      <c r="T276" s="4" t="s">
        <v>3527</v>
      </c>
      <c r="U276" s="4"/>
      <c r="V276" s="4" t="s">
        <v>74</v>
      </c>
      <c r="W276" s="4" t="s">
        <v>61</v>
      </c>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t="s">
        <v>5448</v>
      </c>
      <c r="CF276" s="4" t="s">
        <v>5448</v>
      </c>
      <c r="CG276" s="4" t="s">
        <v>5448</v>
      </c>
      <c r="CH276" s="4" t="s">
        <v>5448</v>
      </c>
      <c r="CI276" s="4" t="s">
        <v>5448</v>
      </c>
      <c r="CJ276" s="4"/>
      <c r="CK276" s="4"/>
      <c r="CL276" s="4"/>
      <c r="CM276" s="4"/>
      <c r="CN276" s="4" t="s">
        <v>3172</v>
      </c>
      <c r="CO276" s="4"/>
      <c r="CP276" s="4"/>
      <c r="CQ276" s="4"/>
      <c r="CR276" s="4"/>
    </row>
    <row r="277" spans="1:96" ht="12.75">
      <c r="A277" s="4">
        <v>86</v>
      </c>
      <c r="B277" s="4">
        <v>8132</v>
      </c>
      <c r="C277" s="4" t="s">
        <v>1690</v>
      </c>
      <c r="D277" s="4" t="s">
        <v>1691</v>
      </c>
      <c r="E277" s="4">
        <v>24306</v>
      </c>
      <c r="F277" s="4" t="s">
        <v>1685</v>
      </c>
      <c r="G277" s="4" t="s">
        <v>1692</v>
      </c>
      <c r="H277" s="4" t="s">
        <v>69</v>
      </c>
      <c r="I277" s="4" t="s">
        <v>55</v>
      </c>
      <c r="J277" s="4" t="s">
        <v>206</v>
      </c>
      <c r="K277" s="4" t="s">
        <v>1</v>
      </c>
      <c r="L277" s="4" t="s">
        <v>4259</v>
      </c>
      <c r="M277" s="4" t="s">
        <v>79</v>
      </c>
      <c r="N277" s="4" t="s">
        <v>137</v>
      </c>
      <c r="O277" s="4" t="s">
        <v>3228</v>
      </c>
      <c r="P277" s="4" t="s">
        <v>9323</v>
      </c>
      <c r="Q277" s="4" t="s">
        <v>9324</v>
      </c>
      <c r="R277" s="4" t="s">
        <v>9324</v>
      </c>
      <c r="S277" s="4" t="s">
        <v>9325</v>
      </c>
      <c r="T277" s="4" t="s">
        <v>9326</v>
      </c>
      <c r="U277" s="4" t="s">
        <v>59</v>
      </c>
      <c r="V277" s="4" t="s">
        <v>60</v>
      </c>
      <c r="W277" s="4" t="s">
        <v>61</v>
      </c>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t="s">
        <v>5541</v>
      </c>
      <c r="BT277" s="4" t="s">
        <v>3527</v>
      </c>
      <c r="BU277" s="4" t="s">
        <v>3527</v>
      </c>
      <c r="BV277" s="4"/>
      <c r="BW277" s="4"/>
      <c r="BX277" s="4"/>
      <c r="BY277" s="4" t="s">
        <v>5546</v>
      </c>
      <c r="BZ277" s="4" t="s">
        <v>3527</v>
      </c>
      <c r="CA277" s="4" t="s">
        <v>9327</v>
      </c>
      <c r="CB277" s="4" t="s">
        <v>5529</v>
      </c>
      <c r="CC277" s="4" t="s">
        <v>7703</v>
      </c>
      <c r="CD277" s="4" t="s">
        <v>7704</v>
      </c>
      <c r="CE277" s="4" t="s">
        <v>8132</v>
      </c>
      <c r="CF277" s="4" t="s">
        <v>5548</v>
      </c>
      <c r="CG277" s="4" t="s">
        <v>9328</v>
      </c>
      <c r="CH277" s="4" t="s">
        <v>5448</v>
      </c>
      <c r="CI277" s="4" t="s">
        <v>5448</v>
      </c>
      <c r="CJ277" s="4"/>
      <c r="CK277" s="4"/>
      <c r="CL277" s="4"/>
      <c r="CM277" s="4"/>
      <c r="CN277" s="4" t="s">
        <v>3172</v>
      </c>
      <c r="CO277" s="4" t="s">
        <v>9329</v>
      </c>
      <c r="CP277" s="4"/>
      <c r="CQ277" s="4"/>
      <c r="CR277" s="4"/>
    </row>
    <row r="278" spans="1:96" ht="12.75">
      <c r="A278" s="4">
        <v>728</v>
      </c>
      <c r="B278" s="4">
        <v>10264</v>
      </c>
      <c r="C278" s="4" t="s">
        <v>3844</v>
      </c>
      <c r="D278" s="4" t="s">
        <v>3845</v>
      </c>
      <c r="E278" s="4">
        <v>73000</v>
      </c>
      <c r="F278" s="4" t="s">
        <v>9330</v>
      </c>
      <c r="G278" s="4" t="s">
        <v>9331</v>
      </c>
      <c r="H278" s="4" t="s">
        <v>69</v>
      </c>
      <c r="I278" s="4" t="s">
        <v>70</v>
      </c>
      <c r="J278" s="4" t="s">
        <v>3846</v>
      </c>
      <c r="K278" s="4" t="s">
        <v>72</v>
      </c>
      <c r="L278" s="4" t="s">
        <v>72</v>
      </c>
      <c r="M278" s="4" t="s">
        <v>127</v>
      </c>
      <c r="N278" s="4" t="s">
        <v>127</v>
      </c>
      <c r="O278" s="4" t="s">
        <v>3847</v>
      </c>
      <c r="P278" s="4" t="s">
        <v>9332</v>
      </c>
      <c r="Q278" s="4" t="s">
        <v>9333</v>
      </c>
      <c r="R278" s="4" t="s">
        <v>9333</v>
      </c>
      <c r="S278" s="4" t="s">
        <v>3527</v>
      </c>
      <c r="T278" s="4" t="s">
        <v>3527</v>
      </c>
      <c r="U278" s="4"/>
      <c r="V278" s="4" t="s">
        <v>74</v>
      </c>
      <c r="W278" s="4" t="s">
        <v>75</v>
      </c>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t="s">
        <v>5448</v>
      </c>
      <c r="CF278" s="4" t="s">
        <v>5448</v>
      </c>
      <c r="CG278" s="4" t="s">
        <v>5448</v>
      </c>
      <c r="CH278" s="4" t="s">
        <v>5448</v>
      </c>
      <c r="CI278" s="4" t="s">
        <v>5448</v>
      </c>
      <c r="CJ278" s="4"/>
      <c r="CK278" s="4"/>
      <c r="CL278" s="4"/>
      <c r="CM278" s="4"/>
      <c r="CN278" s="4" t="s">
        <v>3172</v>
      </c>
      <c r="CO278" s="4"/>
      <c r="CP278" s="4"/>
      <c r="CQ278" s="4"/>
      <c r="CR278" s="4"/>
    </row>
    <row r="279" spans="1:96" ht="12.75">
      <c r="A279" s="4">
        <v>301</v>
      </c>
      <c r="B279" s="4">
        <v>9632</v>
      </c>
      <c r="C279" s="4" t="s">
        <v>9334</v>
      </c>
      <c r="D279" s="4" t="s">
        <v>9335</v>
      </c>
      <c r="E279" s="4">
        <v>25000</v>
      </c>
      <c r="F279" s="4" t="s">
        <v>7201</v>
      </c>
      <c r="G279" s="4" t="s">
        <v>9336</v>
      </c>
      <c r="H279" s="4" t="s">
        <v>69</v>
      </c>
      <c r="I279" s="4" t="s">
        <v>55</v>
      </c>
      <c r="J279" s="4" t="s">
        <v>847</v>
      </c>
      <c r="K279" s="4" t="s">
        <v>4353</v>
      </c>
      <c r="L279" s="4" t="s">
        <v>5155</v>
      </c>
      <c r="M279" s="4" t="s">
        <v>1322</v>
      </c>
      <c r="N279" s="4" t="s">
        <v>137</v>
      </c>
      <c r="O279" s="4" t="s">
        <v>9337</v>
      </c>
      <c r="P279" s="4" t="s">
        <v>9338</v>
      </c>
      <c r="Q279" s="4" t="s">
        <v>9339</v>
      </c>
      <c r="R279" s="4" t="s">
        <v>9339</v>
      </c>
      <c r="S279" s="4" t="s">
        <v>3527</v>
      </c>
      <c r="T279" s="4" t="s">
        <v>3527</v>
      </c>
      <c r="U279" s="4"/>
      <c r="V279" s="4" t="s">
        <v>74</v>
      </c>
      <c r="W279" s="4" t="s">
        <v>61</v>
      </c>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t="s">
        <v>5448</v>
      </c>
      <c r="CF279" s="4" t="s">
        <v>5448</v>
      </c>
      <c r="CG279" s="4" t="s">
        <v>5448</v>
      </c>
      <c r="CH279" s="4" t="s">
        <v>5448</v>
      </c>
      <c r="CI279" s="4" t="s">
        <v>5448</v>
      </c>
      <c r="CJ279" s="4"/>
      <c r="CK279" s="4"/>
      <c r="CL279" s="4"/>
      <c r="CM279" s="4"/>
      <c r="CN279" s="4" t="s">
        <v>3172</v>
      </c>
      <c r="CO279" s="4"/>
      <c r="CP279" s="4"/>
      <c r="CQ279" s="4"/>
      <c r="CR279" s="4"/>
    </row>
    <row r="280" spans="1:96" ht="12.75">
      <c r="A280" s="4">
        <v>116</v>
      </c>
      <c r="B280" s="4">
        <v>8963</v>
      </c>
      <c r="C280" s="4" t="s">
        <v>1974</v>
      </c>
      <c r="D280" s="4" t="s">
        <v>1975</v>
      </c>
      <c r="E280" s="4">
        <v>16865</v>
      </c>
      <c r="F280" s="4" t="s">
        <v>1976</v>
      </c>
      <c r="G280" s="4" t="s">
        <v>1979</v>
      </c>
      <c r="H280" s="4" t="s">
        <v>69</v>
      </c>
      <c r="I280" s="4" t="s">
        <v>55</v>
      </c>
      <c r="J280" s="4" t="s">
        <v>1511</v>
      </c>
      <c r="K280" s="4" t="s">
        <v>1</v>
      </c>
      <c r="L280" s="4" t="s">
        <v>4259</v>
      </c>
      <c r="M280" s="4" t="s">
        <v>1512</v>
      </c>
      <c r="N280" s="4" t="s">
        <v>137</v>
      </c>
      <c r="O280" s="4" t="s">
        <v>3234</v>
      </c>
      <c r="P280" s="4" t="s">
        <v>9340</v>
      </c>
      <c r="Q280" s="4" t="s">
        <v>9341</v>
      </c>
      <c r="R280" s="4" t="s">
        <v>9342</v>
      </c>
      <c r="S280" s="4" t="s">
        <v>3527</v>
      </c>
      <c r="T280" s="4" t="s">
        <v>3527</v>
      </c>
      <c r="U280" s="4" t="s">
        <v>59</v>
      </c>
      <c r="V280" s="4" t="s">
        <v>244</v>
      </c>
      <c r="W280" s="4" t="s">
        <v>61</v>
      </c>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t="s">
        <v>5541</v>
      </c>
      <c r="BT280" s="4" t="s">
        <v>3527</v>
      </c>
      <c r="BU280" s="4" t="s">
        <v>3527</v>
      </c>
      <c r="BV280" s="4"/>
      <c r="BW280" s="4"/>
      <c r="BX280" s="4"/>
      <c r="BY280" s="4" t="s">
        <v>5546</v>
      </c>
      <c r="BZ280" s="4" t="s">
        <v>3527</v>
      </c>
      <c r="CA280" s="4" t="s">
        <v>5574</v>
      </c>
      <c r="CB280" s="4" t="s">
        <v>5529</v>
      </c>
      <c r="CC280" s="4" t="s">
        <v>7703</v>
      </c>
      <c r="CD280" s="4" t="s">
        <v>7704</v>
      </c>
      <c r="CE280" s="4" t="s">
        <v>8132</v>
      </c>
      <c r="CF280" s="4" t="s">
        <v>5548</v>
      </c>
      <c r="CG280" s="4" t="s">
        <v>5448</v>
      </c>
      <c r="CH280" s="4" t="s">
        <v>5448</v>
      </c>
      <c r="CI280" s="4" t="s">
        <v>5448</v>
      </c>
      <c r="CJ280" s="4"/>
      <c r="CK280" s="4"/>
      <c r="CL280" s="4"/>
      <c r="CM280" s="4"/>
      <c r="CN280" s="4" t="s">
        <v>3172</v>
      </c>
      <c r="CO280" s="4" t="s">
        <v>9343</v>
      </c>
      <c r="CP280" s="4"/>
      <c r="CQ280" s="4"/>
      <c r="CR280" s="4"/>
    </row>
    <row r="281" spans="1:96" ht="12.75">
      <c r="A281" s="4">
        <v>680</v>
      </c>
      <c r="B281" s="4">
        <v>10216</v>
      </c>
      <c r="C281" s="4" t="s">
        <v>2830</v>
      </c>
      <c r="D281" s="4" t="s">
        <v>2831</v>
      </c>
      <c r="E281" s="4">
        <v>8500</v>
      </c>
      <c r="F281" s="4" t="s">
        <v>2832</v>
      </c>
      <c r="G281" s="4" t="s">
        <v>2834</v>
      </c>
      <c r="H281" s="4" t="s">
        <v>90</v>
      </c>
      <c r="I281" s="4" t="s">
        <v>55</v>
      </c>
      <c r="J281" s="4" t="s">
        <v>91</v>
      </c>
      <c r="K281" s="4" t="s">
        <v>1</v>
      </c>
      <c r="L281" s="4" t="s">
        <v>5111</v>
      </c>
      <c r="M281" s="4" t="s">
        <v>111</v>
      </c>
      <c r="N281" s="4" t="s">
        <v>137</v>
      </c>
      <c r="O281" s="4" t="s">
        <v>3054</v>
      </c>
      <c r="P281" s="4" t="s">
        <v>9344</v>
      </c>
      <c r="Q281" s="4" t="s">
        <v>9345</v>
      </c>
      <c r="R281" s="4" t="s">
        <v>9346</v>
      </c>
      <c r="S281" s="4" t="s">
        <v>3527</v>
      </c>
      <c r="T281" s="4" t="s">
        <v>3527</v>
      </c>
      <c r="U281" s="4" t="s">
        <v>59</v>
      </c>
      <c r="V281" s="4" t="s">
        <v>60</v>
      </c>
      <c r="W281" s="4" t="s">
        <v>61</v>
      </c>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t="s">
        <v>5448</v>
      </c>
      <c r="CF281" s="4" t="s">
        <v>5448</v>
      </c>
      <c r="CG281" s="4" t="s">
        <v>5448</v>
      </c>
      <c r="CH281" s="4" t="s">
        <v>5448</v>
      </c>
      <c r="CI281" s="4" t="s">
        <v>5448</v>
      </c>
      <c r="CJ281" s="4"/>
      <c r="CK281" s="4"/>
      <c r="CL281" s="4"/>
      <c r="CM281" s="4"/>
      <c r="CN281" s="4" t="s">
        <v>3172</v>
      </c>
      <c r="CO281" s="4"/>
      <c r="CP281" s="4"/>
      <c r="CQ281" s="4"/>
      <c r="CR281" s="4"/>
    </row>
    <row r="282" spans="1:96" ht="12.75">
      <c r="A282" s="4">
        <v>806</v>
      </c>
      <c r="B282" s="4">
        <v>10353</v>
      </c>
      <c r="C282" s="4" t="s">
        <v>1190</v>
      </c>
      <c r="D282" s="4" t="s">
        <v>1191</v>
      </c>
      <c r="E282" s="4">
        <v>40000</v>
      </c>
      <c r="F282" s="4" t="s">
        <v>651</v>
      </c>
      <c r="G282" s="4" t="s">
        <v>1192</v>
      </c>
      <c r="H282" s="4" t="s">
        <v>69</v>
      </c>
      <c r="I282" s="4" t="s">
        <v>1193</v>
      </c>
      <c r="J282" s="4" t="s">
        <v>1194</v>
      </c>
      <c r="K282" s="4" t="s">
        <v>72</v>
      </c>
      <c r="L282" s="4" t="s">
        <v>72</v>
      </c>
      <c r="M282" s="4" t="s">
        <v>713</v>
      </c>
      <c r="N282" s="4" t="s">
        <v>127</v>
      </c>
      <c r="O282" s="4" t="s">
        <v>3472</v>
      </c>
      <c r="P282" s="4" t="s">
        <v>9347</v>
      </c>
      <c r="Q282" s="4" t="s">
        <v>9348</v>
      </c>
      <c r="R282" s="4" t="s">
        <v>9348</v>
      </c>
      <c r="S282" s="4" t="s">
        <v>3527</v>
      </c>
      <c r="T282" s="4" t="s">
        <v>3527</v>
      </c>
      <c r="U282" s="4" t="s">
        <v>59</v>
      </c>
      <c r="V282" s="4" t="s">
        <v>60</v>
      </c>
      <c r="W282" s="4" t="s">
        <v>75</v>
      </c>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t="s">
        <v>5448</v>
      </c>
      <c r="CF282" s="4" t="s">
        <v>5448</v>
      </c>
      <c r="CG282" s="4" t="s">
        <v>5448</v>
      </c>
      <c r="CH282" s="4" t="s">
        <v>5448</v>
      </c>
      <c r="CI282" s="4" t="s">
        <v>5448</v>
      </c>
      <c r="CJ282" s="4"/>
      <c r="CK282" s="4"/>
      <c r="CL282" s="4"/>
      <c r="CM282" s="4"/>
      <c r="CN282" s="4" t="s">
        <v>3172</v>
      </c>
      <c r="CO282" s="4"/>
      <c r="CP282" s="4"/>
      <c r="CQ282" s="4"/>
      <c r="CR282" s="4"/>
    </row>
    <row r="283" spans="1:96" ht="25.5">
      <c r="A283" s="4">
        <v>329</v>
      </c>
      <c r="B283" s="4">
        <v>9668</v>
      </c>
      <c r="C283" s="4" t="s">
        <v>9349</v>
      </c>
      <c r="D283" s="4" t="s">
        <v>9350</v>
      </c>
      <c r="E283" s="4">
        <v>18000</v>
      </c>
      <c r="F283" s="4" t="s">
        <v>9351</v>
      </c>
      <c r="G283" s="4" t="s">
        <v>9352</v>
      </c>
      <c r="H283" s="4" t="s">
        <v>146</v>
      </c>
      <c r="I283" s="4" t="s">
        <v>935</v>
      </c>
      <c r="J283" s="4" t="s">
        <v>1449</v>
      </c>
      <c r="K283" s="4" t="s">
        <v>935</v>
      </c>
      <c r="L283" s="4" t="s">
        <v>72</v>
      </c>
      <c r="M283" s="4" t="s">
        <v>3545</v>
      </c>
      <c r="N283" s="4" t="s">
        <v>3546</v>
      </c>
      <c r="O283" s="4" t="s">
        <v>9353</v>
      </c>
      <c r="P283" s="4" t="s">
        <v>9354</v>
      </c>
      <c r="Q283" s="52" t="s">
        <v>9355</v>
      </c>
      <c r="R283" s="52" t="s">
        <v>9355</v>
      </c>
      <c r="S283" s="4" t="s">
        <v>3527</v>
      </c>
      <c r="T283" s="4" t="s">
        <v>3527</v>
      </c>
      <c r="U283" s="4"/>
      <c r="V283" s="4" t="s">
        <v>74</v>
      </c>
      <c r="W283" s="4" t="s">
        <v>75</v>
      </c>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t="s">
        <v>5572</v>
      </c>
      <c r="BG283" s="4" t="s">
        <v>9351</v>
      </c>
      <c r="BH283" s="4" t="s">
        <v>9356</v>
      </c>
      <c r="BI283" s="4" t="s">
        <v>5574</v>
      </c>
      <c r="BJ283" s="4" t="s">
        <v>5575</v>
      </c>
      <c r="BK283" s="4" t="s">
        <v>5576</v>
      </c>
      <c r="BL283" s="4" t="s">
        <v>5577</v>
      </c>
      <c r="BM283" s="4"/>
      <c r="BN283" s="4"/>
      <c r="BO283" s="4"/>
      <c r="BP283" s="4"/>
      <c r="BQ283" s="4"/>
      <c r="BR283" s="4"/>
      <c r="BS283" s="4" t="s">
        <v>5541</v>
      </c>
      <c r="BT283" s="4" t="s">
        <v>3527</v>
      </c>
      <c r="BU283" s="4" t="s">
        <v>3527</v>
      </c>
      <c r="BV283" s="4"/>
      <c r="BW283" s="4"/>
      <c r="BX283" s="4"/>
      <c r="BY283" s="4" t="s">
        <v>5546</v>
      </c>
      <c r="BZ283" s="4" t="s">
        <v>3527</v>
      </c>
      <c r="CA283" s="4" t="s">
        <v>5448</v>
      </c>
      <c r="CB283" s="4"/>
      <c r="CC283" s="4"/>
      <c r="CD283" s="4"/>
      <c r="CE283" s="4" t="s">
        <v>5547</v>
      </c>
      <c r="CF283" s="4" t="s">
        <v>5548</v>
      </c>
      <c r="CG283" s="4" t="s">
        <v>5448</v>
      </c>
      <c r="CH283" s="4" t="s">
        <v>5448</v>
      </c>
      <c r="CI283" s="4" t="s">
        <v>5448</v>
      </c>
      <c r="CJ283" s="4"/>
      <c r="CK283" s="4"/>
      <c r="CL283" s="4"/>
      <c r="CM283" s="4"/>
      <c r="CN283" s="4" t="s">
        <v>3172</v>
      </c>
      <c r="CO283" s="4"/>
      <c r="CP283" s="4"/>
      <c r="CQ283" s="4"/>
      <c r="CR283" s="4"/>
    </row>
    <row r="284" spans="1:96" ht="12.75">
      <c r="A284" s="4">
        <v>905</v>
      </c>
      <c r="B284" s="4">
        <v>10453</v>
      </c>
      <c r="C284" s="4" t="s">
        <v>3851</v>
      </c>
      <c r="D284" s="4" t="s">
        <v>3852</v>
      </c>
      <c r="E284" s="4">
        <v>9000</v>
      </c>
      <c r="F284" s="4" t="s">
        <v>1020</v>
      </c>
      <c r="G284" s="4" t="s">
        <v>9357</v>
      </c>
      <c r="H284" s="4" t="s">
        <v>90</v>
      </c>
      <c r="I284" s="4" t="s">
        <v>55</v>
      </c>
      <c r="J284" s="4" t="s">
        <v>91</v>
      </c>
      <c r="K284" s="4" t="s">
        <v>4283</v>
      </c>
      <c r="L284" s="4" t="s">
        <v>4283</v>
      </c>
      <c r="M284" s="4" t="s">
        <v>93</v>
      </c>
      <c r="N284" s="4" t="s">
        <v>137</v>
      </c>
      <c r="O284" s="4" t="s">
        <v>3853</v>
      </c>
      <c r="P284" s="4" t="s">
        <v>9358</v>
      </c>
      <c r="Q284" s="4" t="s">
        <v>9359</v>
      </c>
      <c r="R284" s="4" t="s">
        <v>9359</v>
      </c>
      <c r="S284" s="4" t="s">
        <v>3527</v>
      </c>
      <c r="T284" s="4" t="s">
        <v>3527</v>
      </c>
      <c r="U284" s="4"/>
      <c r="V284" s="4" t="s">
        <v>74</v>
      </c>
      <c r="W284" s="4" t="s">
        <v>61</v>
      </c>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t="s">
        <v>5448</v>
      </c>
      <c r="CF284" s="4" t="s">
        <v>5448</v>
      </c>
      <c r="CG284" s="4" t="s">
        <v>5448</v>
      </c>
      <c r="CH284" s="4" t="s">
        <v>5448</v>
      </c>
      <c r="CI284" s="4" t="s">
        <v>5448</v>
      </c>
      <c r="CJ284" s="4"/>
      <c r="CK284" s="4"/>
      <c r="CL284" s="4"/>
      <c r="CM284" s="4"/>
      <c r="CN284" s="4" t="s">
        <v>3172</v>
      </c>
      <c r="CO284" s="4"/>
      <c r="CP284" s="4"/>
      <c r="CQ284" s="4"/>
      <c r="CR284" s="4"/>
    </row>
    <row r="285" spans="1:96" ht="12.75">
      <c r="A285" s="4">
        <v>216</v>
      </c>
      <c r="B285" s="4">
        <v>9507</v>
      </c>
      <c r="C285" s="4" t="s">
        <v>2421</v>
      </c>
      <c r="D285" s="4" t="s">
        <v>2422</v>
      </c>
      <c r="E285" s="4">
        <v>10065</v>
      </c>
      <c r="F285" s="4" t="s">
        <v>2423</v>
      </c>
      <c r="G285" s="4" t="s">
        <v>2425</v>
      </c>
      <c r="H285" s="4" t="s">
        <v>90</v>
      </c>
      <c r="I285" s="4" t="s">
        <v>55</v>
      </c>
      <c r="J285" s="4" t="s">
        <v>91</v>
      </c>
      <c r="K285" s="4" t="s">
        <v>4283</v>
      </c>
      <c r="L285" s="4" t="s">
        <v>4283</v>
      </c>
      <c r="M285" s="4" t="s">
        <v>93</v>
      </c>
      <c r="N285" s="4" t="s">
        <v>137</v>
      </c>
      <c r="O285" s="4" t="s">
        <v>3331</v>
      </c>
      <c r="P285" s="4" t="s">
        <v>9360</v>
      </c>
      <c r="Q285" s="4" t="s">
        <v>9361</v>
      </c>
      <c r="R285" s="4" t="s">
        <v>9361</v>
      </c>
      <c r="S285" s="4" t="s">
        <v>3527</v>
      </c>
      <c r="T285" s="4" t="s">
        <v>3527</v>
      </c>
      <c r="U285" s="4" t="s">
        <v>59</v>
      </c>
      <c r="V285" s="4" t="s">
        <v>244</v>
      </c>
      <c r="W285" s="4" t="s">
        <v>61</v>
      </c>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t="s">
        <v>5448</v>
      </c>
      <c r="CF285" s="4" t="s">
        <v>5448</v>
      </c>
      <c r="CG285" s="4" t="s">
        <v>5448</v>
      </c>
      <c r="CH285" s="4" t="s">
        <v>5448</v>
      </c>
      <c r="CI285" s="4" t="s">
        <v>5448</v>
      </c>
      <c r="CJ285" s="4"/>
      <c r="CK285" s="4"/>
      <c r="CL285" s="4"/>
      <c r="CM285" s="4"/>
      <c r="CN285" s="4" t="s">
        <v>3172</v>
      </c>
      <c r="CO285" s="4"/>
      <c r="CP285" s="4"/>
      <c r="CQ285" s="4"/>
      <c r="CR285" s="4"/>
    </row>
    <row r="286" spans="1:96" ht="12.75">
      <c r="A286" s="4">
        <v>82</v>
      </c>
      <c r="B286" s="4">
        <v>8054</v>
      </c>
      <c r="C286" s="4" t="s">
        <v>2780</v>
      </c>
      <c r="D286" s="4" t="s">
        <v>2781</v>
      </c>
      <c r="E286" s="4">
        <v>9611</v>
      </c>
      <c r="F286" s="4" t="s">
        <v>2782</v>
      </c>
      <c r="G286" s="4" t="s">
        <v>2784</v>
      </c>
      <c r="H286" s="4" t="s">
        <v>90</v>
      </c>
      <c r="I286" s="4" t="s">
        <v>55</v>
      </c>
      <c r="J286" s="4" t="s">
        <v>91</v>
      </c>
      <c r="K286" s="4" t="s">
        <v>9362</v>
      </c>
      <c r="L286" s="4" t="s">
        <v>9362</v>
      </c>
      <c r="M286" s="4" t="s">
        <v>111</v>
      </c>
      <c r="N286" s="4" t="s">
        <v>137</v>
      </c>
      <c r="O286" s="4" t="s">
        <v>3262</v>
      </c>
      <c r="P286" s="4" t="s">
        <v>9363</v>
      </c>
      <c r="Q286" s="4" t="s">
        <v>9364</v>
      </c>
      <c r="R286" s="4" t="s">
        <v>9364</v>
      </c>
      <c r="S286" s="4" t="s">
        <v>9365</v>
      </c>
      <c r="T286" s="4" t="s">
        <v>9366</v>
      </c>
      <c r="U286" s="4" t="s">
        <v>112</v>
      </c>
      <c r="V286" s="4" t="s">
        <v>60</v>
      </c>
      <c r="W286" s="4" t="s">
        <v>61</v>
      </c>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t="s">
        <v>5448</v>
      </c>
      <c r="CF286" s="4" t="s">
        <v>5448</v>
      </c>
      <c r="CG286" s="4" t="s">
        <v>5448</v>
      </c>
      <c r="CH286" s="4" t="s">
        <v>5448</v>
      </c>
      <c r="CI286" s="4" t="s">
        <v>5448</v>
      </c>
      <c r="CJ286" s="4"/>
      <c r="CK286" s="4"/>
      <c r="CL286" s="4"/>
      <c r="CM286" s="4"/>
      <c r="CN286" s="4" t="s">
        <v>3172</v>
      </c>
      <c r="CO286" s="4"/>
      <c r="CP286" s="4"/>
      <c r="CQ286" s="4"/>
      <c r="CR286" s="4"/>
    </row>
    <row r="287" spans="1:96" ht="12.75">
      <c r="A287" s="4">
        <v>868</v>
      </c>
      <c r="B287" s="4">
        <v>10416</v>
      </c>
      <c r="C287" s="4" t="s">
        <v>2929</v>
      </c>
      <c r="D287" s="4" t="s">
        <v>2930</v>
      </c>
      <c r="E287" s="4">
        <v>8000</v>
      </c>
      <c r="F287" s="4" t="s">
        <v>2468</v>
      </c>
      <c r="G287" s="4" t="s">
        <v>2931</v>
      </c>
      <c r="H287" s="4" t="s">
        <v>90</v>
      </c>
      <c r="I287" s="4" t="s">
        <v>55</v>
      </c>
      <c r="J287" s="4" t="s">
        <v>91</v>
      </c>
      <c r="K287" s="4" t="s">
        <v>1</v>
      </c>
      <c r="L287" s="4" t="s">
        <v>5111</v>
      </c>
      <c r="M287" s="4" t="s">
        <v>111</v>
      </c>
      <c r="N287" s="4" t="s">
        <v>137</v>
      </c>
      <c r="O287" s="4" t="s">
        <v>3102</v>
      </c>
      <c r="P287" s="4" t="s">
        <v>9367</v>
      </c>
      <c r="Q287" s="4" t="s">
        <v>9368</v>
      </c>
      <c r="R287" s="4" t="s">
        <v>9368</v>
      </c>
      <c r="S287" s="4" t="s">
        <v>3527</v>
      </c>
      <c r="T287" s="4" t="s">
        <v>3527</v>
      </c>
      <c r="U287" s="4" t="s">
        <v>112</v>
      </c>
      <c r="V287" s="4" t="s">
        <v>60</v>
      </c>
      <c r="W287" s="4" t="s">
        <v>61</v>
      </c>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t="s">
        <v>5448</v>
      </c>
      <c r="CF287" s="4" t="s">
        <v>5448</v>
      </c>
      <c r="CG287" s="4" t="s">
        <v>5448</v>
      </c>
      <c r="CH287" s="4" t="s">
        <v>5448</v>
      </c>
      <c r="CI287" s="4" t="s">
        <v>5448</v>
      </c>
      <c r="CJ287" s="4"/>
      <c r="CK287" s="4"/>
      <c r="CL287" s="4"/>
      <c r="CM287" s="4"/>
      <c r="CN287" s="4" t="s">
        <v>3172</v>
      </c>
      <c r="CO287" s="4"/>
      <c r="CP287" s="4"/>
      <c r="CQ287" s="4"/>
      <c r="CR287" s="4"/>
    </row>
    <row r="288" spans="1:96" ht="12.75">
      <c r="A288" s="4">
        <v>865</v>
      </c>
      <c r="B288" s="4">
        <v>10413</v>
      </c>
      <c r="C288" s="4" t="s">
        <v>2846</v>
      </c>
      <c r="D288" s="4" t="s">
        <v>2847</v>
      </c>
      <c r="E288" s="4">
        <v>8500</v>
      </c>
      <c r="F288" s="4" t="s">
        <v>2848</v>
      </c>
      <c r="G288" s="4" t="s">
        <v>2850</v>
      </c>
      <c r="H288" s="4" t="s">
        <v>90</v>
      </c>
      <c r="I288" s="4" t="s">
        <v>55</v>
      </c>
      <c r="J288" s="4" t="s">
        <v>91</v>
      </c>
      <c r="K288" s="4" t="s">
        <v>1</v>
      </c>
      <c r="L288" s="4" t="s">
        <v>5111</v>
      </c>
      <c r="M288" s="4" t="s">
        <v>111</v>
      </c>
      <c r="N288" s="4" t="s">
        <v>137</v>
      </c>
      <c r="O288" s="4" t="s">
        <v>3104</v>
      </c>
      <c r="P288" s="4" t="s">
        <v>9369</v>
      </c>
      <c r="Q288" s="4" t="s">
        <v>9370</v>
      </c>
      <c r="R288" s="4" t="s">
        <v>9370</v>
      </c>
      <c r="S288" s="4" t="s">
        <v>3527</v>
      </c>
      <c r="T288" s="4" t="s">
        <v>3527</v>
      </c>
      <c r="U288" s="4" t="s">
        <v>59</v>
      </c>
      <c r="V288" s="4" t="s">
        <v>60</v>
      </c>
      <c r="W288" s="4" t="s">
        <v>61</v>
      </c>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t="s">
        <v>5448</v>
      </c>
      <c r="CF288" s="4" t="s">
        <v>5448</v>
      </c>
      <c r="CG288" s="4" t="s">
        <v>5448</v>
      </c>
      <c r="CH288" s="4" t="s">
        <v>5448</v>
      </c>
      <c r="CI288" s="4" t="s">
        <v>5448</v>
      </c>
      <c r="CJ288" s="4"/>
      <c r="CK288" s="4"/>
      <c r="CL288" s="4"/>
      <c r="CM288" s="4"/>
      <c r="CN288" s="4" t="s">
        <v>3172</v>
      </c>
      <c r="CO288" s="4"/>
      <c r="CP288" s="4"/>
      <c r="CQ288" s="4"/>
      <c r="CR288" s="4"/>
    </row>
    <row r="289" spans="1:96" ht="12.75">
      <c r="A289" s="4">
        <v>52</v>
      </c>
      <c r="B289" s="4">
        <v>6747</v>
      </c>
      <c r="C289" s="4" t="s">
        <v>9371</v>
      </c>
      <c r="D289" s="4" t="s">
        <v>9372</v>
      </c>
      <c r="E289" s="4">
        <v>22082</v>
      </c>
      <c r="F289" s="4" t="s">
        <v>9373</v>
      </c>
      <c r="G289" s="4" t="s">
        <v>9374</v>
      </c>
      <c r="H289" s="4" t="s">
        <v>90</v>
      </c>
      <c r="I289" s="4" t="s">
        <v>55</v>
      </c>
      <c r="J289" s="4" t="s">
        <v>1860</v>
      </c>
      <c r="K289" s="4" t="s">
        <v>166</v>
      </c>
      <c r="L289" s="4" t="s">
        <v>5150</v>
      </c>
      <c r="M289" s="4" t="s">
        <v>1246</v>
      </c>
      <c r="N289" s="4" t="s">
        <v>137</v>
      </c>
      <c r="O289" s="4" t="s">
        <v>9375</v>
      </c>
      <c r="P289" s="4" t="s">
        <v>9376</v>
      </c>
      <c r="Q289" s="4" t="s">
        <v>9377</v>
      </c>
      <c r="R289" s="4" t="s">
        <v>9377</v>
      </c>
      <c r="S289" s="4" t="s">
        <v>9378</v>
      </c>
      <c r="T289" s="4" t="s">
        <v>9379</v>
      </c>
      <c r="U289" s="4"/>
      <c r="V289" s="4" t="s">
        <v>5105</v>
      </c>
      <c r="W289" s="4" t="s">
        <v>61</v>
      </c>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t="s">
        <v>5448</v>
      </c>
      <c r="CF289" s="4" t="s">
        <v>5448</v>
      </c>
      <c r="CG289" s="4" t="s">
        <v>5448</v>
      </c>
      <c r="CH289" s="4" t="s">
        <v>5448</v>
      </c>
      <c r="CI289" s="4" t="s">
        <v>5448</v>
      </c>
      <c r="CJ289" s="4"/>
      <c r="CK289" s="4"/>
      <c r="CL289" s="4"/>
      <c r="CM289" s="4"/>
      <c r="CN289" s="4" t="s">
        <v>3172</v>
      </c>
      <c r="CO289" s="4"/>
      <c r="CP289" s="4"/>
      <c r="CQ289" s="4"/>
      <c r="CR289" s="4"/>
    </row>
    <row r="290" spans="1:96" ht="12.75">
      <c r="A290" s="4">
        <v>556</v>
      </c>
      <c r="B290" s="4">
        <v>10067</v>
      </c>
      <c r="C290" s="4" t="s">
        <v>1791</v>
      </c>
      <c r="D290" s="4" t="s">
        <v>1792</v>
      </c>
      <c r="E290" s="4">
        <v>21240</v>
      </c>
      <c r="F290" s="4" t="s">
        <v>1793</v>
      </c>
      <c r="G290" s="4" t="s">
        <v>1795</v>
      </c>
      <c r="H290" s="4" t="s">
        <v>69</v>
      </c>
      <c r="I290" s="4" t="s">
        <v>55</v>
      </c>
      <c r="J290" s="4" t="s">
        <v>1511</v>
      </c>
      <c r="K290" s="4" t="s">
        <v>1</v>
      </c>
      <c r="L290" s="4" t="s">
        <v>4259</v>
      </c>
      <c r="M290" s="4" t="s">
        <v>1512</v>
      </c>
      <c r="N290" s="4" t="s">
        <v>137</v>
      </c>
      <c r="O290" s="4" t="s">
        <v>3075</v>
      </c>
      <c r="P290" s="4" t="s">
        <v>9380</v>
      </c>
      <c r="Q290" s="4" t="s">
        <v>9381</v>
      </c>
      <c r="R290" s="4" t="s">
        <v>9382</v>
      </c>
      <c r="S290" s="4" t="s">
        <v>3527</v>
      </c>
      <c r="T290" s="4" t="s">
        <v>3527</v>
      </c>
      <c r="U290" s="4" t="s">
        <v>59</v>
      </c>
      <c r="V290" s="4" t="s">
        <v>60</v>
      </c>
      <c r="W290" s="4" t="s">
        <v>61</v>
      </c>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t="s">
        <v>5448</v>
      </c>
      <c r="CF290" s="4" t="s">
        <v>5448</v>
      </c>
      <c r="CG290" s="4" t="s">
        <v>5448</v>
      </c>
      <c r="CH290" s="4" t="s">
        <v>5448</v>
      </c>
      <c r="CI290" s="4" t="s">
        <v>5448</v>
      </c>
      <c r="CJ290" s="4"/>
      <c r="CK290" s="4"/>
      <c r="CL290" s="4"/>
      <c r="CM290" s="4"/>
      <c r="CN290" s="4" t="s">
        <v>3172</v>
      </c>
      <c r="CO290" s="4"/>
      <c r="CP290" s="4"/>
      <c r="CQ290" s="4"/>
      <c r="CR290" s="4"/>
    </row>
    <row r="291" spans="1:96" ht="12.75">
      <c r="A291" s="4">
        <v>607</v>
      </c>
      <c r="B291" s="4">
        <v>10136</v>
      </c>
      <c r="C291" s="4" t="s">
        <v>9383</v>
      </c>
      <c r="D291" s="4" t="s">
        <v>9384</v>
      </c>
      <c r="E291" s="4">
        <v>8000</v>
      </c>
      <c r="F291" s="4" t="s">
        <v>2919</v>
      </c>
      <c r="G291" s="4" t="s">
        <v>2263</v>
      </c>
      <c r="H291" s="4" t="s">
        <v>90</v>
      </c>
      <c r="I291" s="4" t="s">
        <v>55</v>
      </c>
      <c r="J291" s="4" t="s">
        <v>2443</v>
      </c>
      <c r="K291" s="4" t="s">
        <v>1</v>
      </c>
      <c r="L291" s="4" t="s">
        <v>4259</v>
      </c>
      <c r="M291" s="4" t="s">
        <v>1170</v>
      </c>
      <c r="N291" s="4" t="s">
        <v>137</v>
      </c>
      <c r="O291" s="4" t="s">
        <v>9385</v>
      </c>
      <c r="P291" s="4" t="s">
        <v>9386</v>
      </c>
      <c r="Q291" s="4" t="s">
        <v>9387</v>
      </c>
      <c r="R291" s="4" t="s">
        <v>9387</v>
      </c>
      <c r="S291" s="4" t="s">
        <v>9388</v>
      </c>
      <c r="T291" s="4" t="s">
        <v>9388</v>
      </c>
      <c r="U291" s="4"/>
      <c r="V291" s="4" t="s">
        <v>74</v>
      </c>
      <c r="W291" s="4" t="s">
        <v>61</v>
      </c>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t="s">
        <v>5448</v>
      </c>
      <c r="CF291" s="4" t="s">
        <v>5448</v>
      </c>
      <c r="CG291" s="4" t="s">
        <v>5448</v>
      </c>
      <c r="CH291" s="4" t="s">
        <v>5448</v>
      </c>
      <c r="CI291" s="4" t="s">
        <v>5448</v>
      </c>
      <c r="CJ291" s="4"/>
      <c r="CK291" s="4"/>
      <c r="CL291" s="4"/>
      <c r="CM291" s="4"/>
      <c r="CN291" s="4" t="s">
        <v>3172</v>
      </c>
      <c r="CO291" s="4"/>
      <c r="CP291" s="4"/>
      <c r="CQ291" s="4"/>
      <c r="CR291" s="4"/>
    </row>
    <row r="292" spans="1:96" ht="12.75">
      <c r="A292" s="4">
        <v>76</v>
      </c>
      <c r="B292" s="4">
        <v>7882</v>
      </c>
      <c r="C292" s="4" t="s">
        <v>1323</v>
      </c>
      <c r="D292" s="4" t="s">
        <v>1324</v>
      </c>
      <c r="E292" s="4">
        <v>35111</v>
      </c>
      <c r="F292" s="4" t="s">
        <v>1325</v>
      </c>
      <c r="G292" s="4" t="s">
        <v>1327</v>
      </c>
      <c r="H292" s="4" t="s">
        <v>69</v>
      </c>
      <c r="I292" s="4" t="s">
        <v>55</v>
      </c>
      <c r="J292" s="4" t="s">
        <v>206</v>
      </c>
      <c r="K292" s="4" t="s">
        <v>4353</v>
      </c>
      <c r="L292" s="4" t="s">
        <v>5155</v>
      </c>
      <c r="M292" s="4" t="s">
        <v>989</v>
      </c>
      <c r="N292" s="4" t="s">
        <v>137</v>
      </c>
      <c r="O292" s="4" t="s">
        <v>3032</v>
      </c>
      <c r="P292" s="4" t="s">
        <v>9389</v>
      </c>
      <c r="Q292" s="4" t="s">
        <v>9390</v>
      </c>
      <c r="R292" s="4" t="s">
        <v>9391</v>
      </c>
      <c r="S292" s="4" t="s">
        <v>9392</v>
      </c>
      <c r="T292" s="4" t="s">
        <v>9393</v>
      </c>
      <c r="U292" s="4" t="s">
        <v>59</v>
      </c>
      <c r="V292" s="4" t="s">
        <v>60</v>
      </c>
      <c r="W292" s="4" t="s">
        <v>61</v>
      </c>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t="s">
        <v>5541</v>
      </c>
      <c r="BT292" s="4" t="s">
        <v>3527</v>
      </c>
      <c r="BU292" s="4" t="s">
        <v>3527</v>
      </c>
      <c r="BV292" s="4"/>
      <c r="BW292" s="4"/>
      <c r="BX292" s="4"/>
      <c r="BY292" s="4" t="s">
        <v>5546</v>
      </c>
      <c r="BZ292" s="4" t="s">
        <v>3527</v>
      </c>
      <c r="CA292" s="4" t="s">
        <v>9394</v>
      </c>
      <c r="CB292" s="4" t="s">
        <v>5529</v>
      </c>
      <c r="CC292" s="4" t="s">
        <v>7703</v>
      </c>
      <c r="CD292" s="4" t="s">
        <v>7704</v>
      </c>
      <c r="CE292" s="4" t="s">
        <v>8132</v>
      </c>
      <c r="CF292" s="4" t="s">
        <v>5548</v>
      </c>
      <c r="CG292" s="4" t="s">
        <v>9395</v>
      </c>
      <c r="CH292" s="4" t="s">
        <v>5448</v>
      </c>
      <c r="CI292" s="4" t="s">
        <v>5448</v>
      </c>
      <c r="CJ292" s="4"/>
      <c r="CK292" s="4"/>
      <c r="CL292" s="4"/>
      <c r="CM292" s="4"/>
      <c r="CN292" s="4" t="s">
        <v>3172</v>
      </c>
      <c r="CO292" s="4" t="s">
        <v>8932</v>
      </c>
      <c r="CP292" s="4"/>
      <c r="CQ292" s="4"/>
      <c r="CR292" s="4"/>
    </row>
    <row r="293" spans="1:96" ht="12.75">
      <c r="A293" s="4">
        <v>130</v>
      </c>
      <c r="B293" s="4">
        <v>9206</v>
      </c>
      <c r="C293" s="4" t="s">
        <v>2071</v>
      </c>
      <c r="D293" s="4" t="s">
        <v>2072</v>
      </c>
      <c r="E293" s="4">
        <v>14416</v>
      </c>
      <c r="F293" s="4" t="s">
        <v>2073</v>
      </c>
      <c r="G293" s="4" t="s">
        <v>2076</v>
      </c>
      <c r="H293" s="4" t="s">
        <v>69</v>
      </c>
      <c r="I293" s="4" t="s">
        <v>55</v>
      </c>
      <c r="J293" s="4" t="s">
        <v>1511</v>
      </c>
      <c r="K293" s="4" t="s">
        <v>1</v>
      </c>
      <c r="L293" s="4" t="s">
        <v>4259</v>
      </c>
      <c r="M293" s="4" t="s">
        <v>1512</v>
      </c>
      <c r="N293" s="4" t="s">
        <v>137</v>
      </c>
      <c r="O293" s="4" t="s">
        <v>3219</v>
      </c>
      <c r="P293" s="4" t="s">
        <v>9396</v>
      </c>
      <c r="Q293" s="4" t="s">
        <v>9397</v>
      </c>
      <c r="R293" s="4" t="s">
        <v>9397</v>
      </c>
      <c r="S293" s="4" t="s">
        <v>9398</v>
      </c>
      <c r="T293" s="4" t="s">
        <v>9399</v>
      </c>
      <c r="U293" s="4" t="s">
        <v>59</v>
      </c>
      <c r="V293" s="4" t="s">
        <v>60</v>
      </c>
      <c r="W293" s="4" t="s">
        <v>61</v>
      </c>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t="s">
        <v>5526</v>
      </c>
      <c r="BK293" s="4" t="s">
        <v>6977</v>
      </c>
      <c r="BL293" s="4" t="s">
        <v>6978</v>
      </c>
      <c r="BM293" s="4"/>
      <c r="BN293" s="4"/>
      <c r="BO293" s="4"/>
      <c r="BP293" s="4"/>
      <c r="BQ293" s="4"/>
      <c r="BR293" s="4"/>
      <c r="BS293" s="4"/>
      <c r="BT293" s="4"/>
      <c r="BU293" s="4"/>
      <c r="BV293" s="4"/>
      <c r="BW293" s="4"/>
      <c r="BX293" s="4"/>
      <c r="BY293" s="4"/>
      <c r="BZ293" s="4"/>
      <c r="CA293" s="4"/>
      <c r="CB293" s="4"/>
      <c r="CC293" s="4"/>
      <c r="CD293" s="4"/>
      <c r="CE293" s="4" t="s">
        <v>5448</v>
      </c>
      <c r="CF293" s="4" t="s">
        <v>5448</v>
      </c>
      <c r="CG293" s="4" t="s">
        <v>5448</v>
      </c>
      <c r="CH293" s="4" t="s">
        <v>5448</v>
      </c>
      <c r="CI293" s="4" t="s">
        <v>5448</v>
      </c>
      <c r="CJ293" s="4"/>
      <c r="CK293" s="4"/>
      <c r="CL293" s="4"/>
      <c r="CM293" s="4"/>
      <c r="CN293" s="4" t="s">
        <v>3172</v>
      </c>
      <c r="CO293" s="4"/>
      <c r="CP293" s="4"/>
      <c r="CQ293" s="4"/>
      <c r="CR293" s="4"/>
    </row>
    <row r="294" spans="1:96" ht="12.75">
      <c r="A294" s="4">
        <v>957</v>
      </c>
      <c r="B294" s="4">
        <v>10516</v>
      </c>
      <c r="C294" s="4" t="s">
        <v>2345</v>
      </c>
      <c r="D294" s="4" t="s">
        <v>2346</v>
      </c>
      <c r="E294" s="4">
        <v>12000</v>
      </c>
      <c r="F294" s="4" t="s">
        <v>1255</v>
      </c>
      <c r="G294" s="4" t="s">
        <v>2347</v>
      </c>
      <c r="H294" s="4" t="s">
        <v>259</v>
      </c>
      <c r="I294" s="4" t="s">
        <v>55</v>
      </c>
      <c r="J294" s="4" t="s">
        <v>91</v>
      </c>
      <c r="K294" s="4" t="s">
        <v>166</v>
      </c>
      <c r="L294" s="4" t="s">
        <v>5150</v>
      </c>
      <c r="M294" s="4" t="s">
        <v>340</v>
      </c>
      <c r="N294" s="4" t="s">
        <v>137</v>
      </c>
      <c r="O294" s="4" t="s">
        <v>9400</v>
      </c>
      <c r="P294" s="4" t="s">
        <v>9401</v>
      </c>
      <c r="Q294" s="4" t="s">
        <v>9402</v>
      </c>
      <c r="R294" s="4" t="s">
        <v>9402</v>
      </c>
      <c r="S294" s="4" t="s">
        <v>3527</v>
      </c>
      <c r="T294" s="4" t="s">
        <v>3527</v>
      </c>
      <c r="U294" s="4" t="s">
        <v>59</v>
      </c>
      <c r="V294" s="4" t="s">
        <v>60</v>
      </c>
      <c r="W294" s="4" t="s">
        <v>61</v>
      </c>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t="s">
        <v>5448</v>
      </c>
      <c r="CF294" s="4" t="s">
        <v>5448</v>
      </c>
      <c r="CG294" s="4" t="s">
        <v>5448</v>
      </c>
      <c r="CH294" s="4" t="s">
        <v>5448</v>
      </c>
      <c r="CI294" s="4" t="s">
        <v>5448</v>
      </c>
      <c r="CJ294" s="4"/>
      <c r="CK294" s="4"/>
      <c r="CL294" s="4"/>
      <c r="CM294" s="4"/>
      <c r="CN294" s="4" t="s">
        <v>3172</v>
      </c>
      <c r="CO294" s="4"/>
      <c r="CP294" s="4"/>
      <c r="CQ294" s="4"/>
      <c r="CR294" s="4"/>
    </row>
    <row r="295" spans="1:96" ht="12.75">
      <c r="A295" s="4">
        <v>143</v>
      </c>
      <c r="B295" s="4">
        <v>9287</v>
      </c>
      <c r="C295" s="4" t="s">
        <v>2088</v>
      </c>
      <c r="D295" s="4" t="s">
        <v>2089</v>
      </c>
      <c r="E295" s="4">
        <v>13915</v>
      </c>
      <c r="F295" s="4" t="s">
        <v>2090</v>
      </c>
      <c r="G295" s="4" t="s">
        <v>2092</v>
      </c>
      <c r="H295" s="4" t="s">
        <v>69</v>
      </c>
      <c r="I295" s="4" t="s">
        <v>55</v>
      </c>
      <c r="J295" s="4" t="s">
        <v>1511</v>
      </c>
      <c r="K295" s="4" t="s">
        <v>1</v>
      </c>
      <c r="L295" s="4" t="s">
        <v>4259</v>
      </c>
      <c r="M295" s="4" t="s">
        <v>1512</v>
      </c>
      <c r="N295" s="4" t="s">
        <v>137</v>
      </c>
      <c r="O295" s="4" t="s">
        <v>3217</v>
      </c>
      <c r="P295" s="4" t="s">
        <v>9403</v>
      </c>
      <c r="Q295" s="4" t="s">
        <v>9404</v>
      </c>
      <c r="R295" s="4" t="s">
        <v>9405</v>
      </c>
      <c r="S295" s="4" t="s">
        <v>9406</v>
      </c>
      <c r="T295" s="4" t="s">
        <v>9407</v>
      </c>
      <c r="U295" s="4" t="s">
        <v>59</v>
      </c>
      <c r="V295" s="4" t="s">
        <v>60</v>
      </c>
      <c r="W295" s="4" t="s">
        <v>61</v>
      </c>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t="s">
        <v>5572</v>
      </c>
      <c r="BG295" s="4" t="s">
        <v>2090</v>
      </c>
      <c r="BH295" s="4" t="s">
        <v>9408</v>
      </c>
      <c r="BI295" s="4" t="s">
        <v>5574</v>
      </c>
      <c r="BJ295" s="4" t="s">
        <v>6574</v>
      </c>
      <c r="BK295" s="4" t="s">
        <v>6575</v>
      </c>
      <c r="BL295" s="4" t="s">
        <v>6576</v>
      </c>
      <c r="BM295" s="4"/>
      <c r="BN295" s="4"/>
      <c r="BO295" s="4"/>
      <c r="BP295" s="4"/>
      <c r="BQ295" s="4"/>
      <c r="BR295" s="4"/>
      <c r="BS295" s="4" t="s">
        <v>5541</v>
      </c>
      <c r="BT295" s="4" t="s">
        <v>3527</v>
      </c>
      <c r="BU295" s="4" t="s">
        <v>3527</v>
      </c>
      <c r="BV295" s="4"/>
      <c r="BW295" s="4"/>
      <c r="BX295" s="4"/>
      <c r="BY295" s="4" t="s">
        <v>5546</v>
      </c>
      <c r="BZ295" s="4" t="s">
        <v>3527</v>
      </c>
      <c r="CA295" s="4" t="s">
        <v>5448</v>
      </c>
      <c r="CB295" s="4"/>
      <c r="CC295" s="4"/>
      <c r="CD295" s="4"/>
      <c r="CE295" s="4" t="s">
        <v>8132</v>
      </c>
      <c r="CF295" s="4" t="s">
        <v>5548</v>
      </c>
      <c r="CG295" s="4" t="s">
        <v>5448</v>
      </c>
      <c r="CH295" s="4" t="s">
        <v>5448</v>
      </c>
      <c r="CI295" s="4" t="s">
        <v>5448</v>
      </c>
      <c r="CJ295" s="4"/>
      <c r="CK295" s="4"/>
      <c r="CL295" s="4"/>
      <c r="CM295" s="4"/>
      <c r="CN295" s="4" t="s">
        <v>3172</v>
      </c>
      <c r="CO295" s="4"/>
      <c r="CP295" s="4"/>
      <c r="CQ295" s="4"/>
      <c r="CR295" s="4"/>
    </row>
    <row r="296" spans="1:96" ht="12.75">
      <c r="A296" s="4">
        <v>114</v>
      </c>
      <c r="B296" s="4">
        <v>8941</v>
      </c>
      <c r="C296" s="4" t="s">
        <v>1955</v>
      </c>
      <c r="D296" s="4" t="s">
        <v>1956</v>
      </c>
      <c r="E296" s="4">
        <v>17132</v>
      </c>
      <c r="F296" s="4" t="s">
        <v>1957</v>
      </c>
      <c r="G296" s="4" t="s">
        <v>1960</v>
      </c>
      <c r="H296" s="4" t="s">
        <v>69</v>
      </c>
      <c r="I296" s="4" t="s">
        <v>55</v>
      </c>
      <c r="J296" s="4" t="s">
        <v>91</v>
      </c>
      <c r="K296" s="4" t="s">
        <v>1</v>
      </c>
      <c r="L296" s="4" t="s">
        <v>4259</v>
      </c>
      <c r="M296" s="4" t="s">
        <v>1554</v>
      </c>
      <c r="N296" s="4" t="s">
        <v>137</v>
      </c>
      <c r="O296" s="4" t="s">
        <v>3232</v>
      </c>
      <c r="P296" s="4" t="s">
        <v>9409</v>
      </c>
      <c r="Q296" s="4" t="s">
        <v>9410</v>
      </c>
      <c r="R296" s="4" t="s">
        <v>9410</v>
      </c>
      <c r="S296" s="4" t="s">
        <v>9411</v>
      </c>
      <c r="T296" s="4" t="s">
        <v>9412</v>
      </c>
      <c r="U296" s="4" t="s">
        <v>59</v>
      </c>
      <c r="V296" s="4" t="s">
        <v>60</v>
      </c>
      <c r="W296" s="4" t="s">
        <v>61</v>
      </c>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t="s">
        <v>5541</v>
      </c>
      <c r="BT296" s="4" t="s">
        <v>3527</v>
      </c>
      <c r="BU296" s="4" t="s">
        <v>3527</v>
      </c>
      <c r="BV296" s="4"/>
      <c r="BW296" s="4"/>
      <c r="BX296" s="4"/>
      <c r="BY296" s="4" t="s">
        <v>5546</v>
      </c>
      <c r="BZ296" s="4" t="s">
        <v>3527</v>
      </c>
      <c r="CA296" s="4" t="s">
        <v>5574</v>
      </c>
      <c r="CB296" s="4" t="s">
        <v>5529</v>
      </c>
      <c r="CC296" s="4" t="s">
        <v>7703</v>
      </c>
      <c r="CD296" s="4" t="s">
        <v>7704</v>
      </c>
      <c r="CE296" s="4" t="s">
        <v>8132</v>
      </c>
      <c r="CF296" s="4" t="s">
        <v>5548</v>
      </c>
      <c r="CG296" s="4" t="s">
        <v>9413</v>
      </c>
      <c r="CH296" s="4" t="s">
        <v>5448</v>
      </c>
      <c r="CI296" s="4" t="s">
        <v>5448</v>
      </c>
      <c r="CJ296" s="4"/>
      <c r="CK296" s="4"/>
      <c r="CL296" s="4"/>
      <c r="CM296" s="4"/>
      <c r="CN296" s="4" t="s">
        <v>3172</v>
      </c>
      <c r="CO296" s="4" t="s">
        <v>9414</v>
      </c>
      <c r="CP296" s="4"/>
      <c r="CQ296" s="4"/>
      <c r="CR296" s="4"/>
    </row>
    <row r="297" spans="1:96" ht="12.75">
      <c r="A297" s="4">
        <v>496</v>
      </c>
      <c r="B297" s="4">
        <v>9969</v>
      </c>
      <c r="C297" s="4" t="s">
        <v>2391</v>
      </c>
      <c r="D297" s="4" t="s">
        <v>2392</v>
      </c>
      <c r="E297" s="4">
        <v>11040</v>
      </c>
      <c r="F297" s="4" t="s">
        <v>405</v>
      </c>
      <c r="G297" s="4" t="s">
        <v>2393</v>
      </c>
      <c r="H297" s="4" t="s">
        <v>90</v>
      </c>
      <c r="I297" s="4" t="s">
        <v>55</v>
      </c>
      <c r="J297" s="4" t="s">
        <v>91</v>
      </c>
      <c r="K297" s="4" t="s">
        <v>1</v>
      </c>
      <c r="L297" s="4" t="s">
        <v>4259</v>
      </c>
      <c r="M297" s="4" t="s">
        <v>1170</v>
      </c>
      <c r="N297" s="4" t="s">
        <v>137</v>
      </c>
      <c r="O297" s="4" t="s">
        <v>3067</v>
      </c>
      <c r="P297" s="4" t="s">
        <v>9415</v>
      </c>
      <c r="Q297" s="4" t="s">
        <v>9416</v>
      </c>
      <c r="R297" s="4" t="s">
        <v>9416</v>
      </c>
      <c r="S297" s="4" t="s">
        <v>3527</v>
      </c>
      <c r="T297" s="4" t="s">
        <v>3527</v>
      </c>
      <c r="U297" s="4" t="s">
        <v>59</v>
      </c>
      <c r="V297" s="4" t="s">
        <v>60</v>
      </c>
      <c r="W297" s="4" t="s">
        <v>61</v>
      </c>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t="s">
        <v>5448</v>
      </c>
      <c r="CF297" s="4" t="s">
        <v>5448</v>
      </c>
      <c r="CG297" s="4" t="s">
        <v>5448</v>
      </c>
      <c r="CH297" s="4" t="s">
        <v>5448</v>
      </c>
      <c r="CI297" s="4" t="s">
        <v>5448</v>
      </c>
      <c r="CJ297" s="4"/>
      <c r="CK297" s="4"/>
      <c r="CL297" s="4"/>
      <c r="CM297" s="4"/>
      <c r="CN297" s="4" t="s">
        <v>3172</v>
      </c>
      <c r="CO297" s="4"/>
      <c r="CP297" s="4"/>
      <c r="CQ297" s="4"/>
      <c r="CR297" s="4"/>
    </row>
    <row r="298" spans="1:96" ht="12.75">
      <c r="A298" s="4">
        <v>497</v>
      </c>
      <c r="B298" s="4">
        <v>9970</v>
      </c>
      <c r="C298" s="4" t="s">
        <v>9417</v>
      </c>
      <c r="D298" s="4" t="s">
        <v>9418</v>
      </c>
      <c r="E298" s="4">
        <v>8000</v>
      </c>
      <c r="F298" s="4" t="s">
        <v>405</v>
      </c>
      <c r="G298" s="4" t="s">
        <v>9419</v>
      </c>
      <c r="H298" s="4" t="s">
        <v>90</v>
      </c>
      <c r="I298" s="4" t="s">
        <v>55</v>
      </c>
      <c r="J298" s="4" t="s">
        <v>91</v>
      </c>
      <c r="K298" s="4" t="s">
        <v>1</v>
      </c>
      <c r="L298" s="4" t="s">
        <v>5111</v>
      </c>
      <c r="M298" s="4" t="s">
        <v>111</v>
      </c>
      <c r="N298" s="4" t="s">
        <v>137</v>
      </c>
      <c r="O298" s="4" t="s">
        <v>9420</v>
      </c>
      <c r="P298" s="4" t="s">
        <v>9421</v>
      </c>
      <c r="Q298" s="4" t="s">
        <v>9422</v>
      </c>
      <c r="R298" s="4" t="s">
        <v>9422</v>
      </c>
      <c r="S298" s="4" t="s">
        <v>3527</v>
      </c>
      <c r="T298" s="4" t="s">
        <v>3527</v>
      </c>
      <c r="U298" s="4"/>
      <c r="V298" s="4" t="s">
        <v>74</v>
      </c>
      <c r="W298" s="4" t="s">
        <v>61</v>
      </c>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t="s">
        <v>5448</v>
      </c>
      <c r="CF298" s="4" t="s">
        <v>5448</v>
      </c>
      <c r="CG298" s="4" t="s">
        <v>5448</v>
      </c>
      <c r="CH298" s="4" t="s">
        <v>5448</v>
      </c>
      <c r="CI298" s="4" t="s">
        <v>5448</v>
      </c>
      <c r="CJ298" s="4"/>
      <c r="CK298" s="4"/>
      <c r="CL298" s="4"/>
      <c r="CM298" s="4"/>
      <c r="CN298" s="4" t="s">
        <v>3172</v>
      </c>
      <c r="CO298" s="4"/>
      <c r="CP298" s="4"/>
      <c r="CQ298" s="4"/>
      <c r="CR298" s="4"/>
    </row>
    <row r="299" spans="1:96" ht="63.75">
      <c r="A299" s="4">
        <v>24</v>
      </c>
      <c r="B299" s="4">
        <v>286</v>
      </c>
      <c r="C299" s="4" t="s">
        <v>1562</v>
      </c>
      <c r="D299" s="4" t="s">
        <v>1563</v>
      </c>
      <c r="E299" s="4">
        <v>26874</v>
      </c>
      <c r="F299" s="4" t="s">
        <v>1564</v>
      </c>
      <c r="G299" s="4" t="s">
        <v>1566</v>
      </c>
      <c r="H299" s="4" t="s">
        <v>69</v>
      </c>
      <c r="I299" s="4" t="s">
        <v>908</v>
      </c>
      <c r="J299" s="4" t="s">
        <v>1567</v>
      </c>
      <c r="K299" s="4" t="s">
        <v>72</v>
      </c>
      <c r="L299" s="4" t="s">
        <v>72</v>
      </c>
      <c r="M299" s="4" t="s">
        <v>1568</v>
      </c>
      <c r="N299" s="4" t="s">
        <v>127</v>
      </c>
      <c r="O299" s="4" t="s">
        <v>3485</v>
      </c>
      <c r="P299" s="4" t="s">
        <v>9423</v>
      </c>
      <c r="Q299" s="52" t="s">
        <v>9424</v>
      </c>
      <c r="R299" s="4" t="s">
        <v>9425</v>
      </c>
      <c r="S299" s="4" t="s">
        <v>9426</v>
      </c>
      <c r="T299" s="4" t="s">
        <v>9427</v>
      </c>
      <c r="U299" s="4" t="s">
        <v>59</v>
      </c>
      <c r="V299" s="4" t="s">
        <v>60</v>
      </c>
      <c r="W299" s="4" t="s">
        <v>75</v>
      </c>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t="s">
        <v>5541</v>
      </c>
      <c r="BT299" s="4" t="s">
        <v>3527</v>
      </c>
      <c r="BU299" s="4" t="s">
        <v>9428</v>
      </c>
      <c r="BV299" s="4" t="s">
        <v>5529</v>
      </c>
      <c r="BW299" s="4" t="s">
        <v>8131</v>
      </c>
      <c r="BX299" s="4" t="s">
        <v>7704</v>
      </c>
      <c r="BY299" s="4" t="s">
        <v>5546</v>
      </c>
      <c r="BZ299" s="4" t="s">
        <v>3527</v>
      </c>
      <c r="CA299" s="4" t="s">
        <v>5448</v>
      </c>
      <c r="CB299" s="4"/>
      <c r="CC299" s="4"/>
      <c r="CD299" s="4"/>
      <c r="CE299" s="4" t="s">
        <v>8132</v>
      </c>
      <c r="CF299" s="4" t="s">
        <v>5548</v>
      </c>
      <c r="CG299" s="4" t="s">
        <v>5448</v>
      </c>
      <c r="CH299" s="4" t="s">
        <v>5448</v>
      </c>
      <c r="CI299" s="4" t="s">
        <v>5448</v>
      </c>
      <c r="CJ299" s="4"/>
      <c r="CK299" s="4"/>
      <c r="CL299" s="4"/>
      <c r="CM299" s="4"/>
      <c r="CN299" s="4" t="s">
        <v>3172</v>
      </c>
      <c r="CO299" s="4" t="s">
        <v>8480</v>
      </c>
      <c r="CP299" s="4"/>
      <c r="CQ299" s="4"/>
      <c r="CR299" s="4"/>
    </row>
    <row r="300" spans="1:96" ht="12.75">
      <c r="A300" s="4">
        <v>501</v>
      </c>
      <c r="B300" s="4">
        <v>9979</v>
      </c>
      <c r="C300" s="4" t="s">
        <v>2408</v>
      </c>
      <c r="D300" s="4" t="s">
        <v>2409</v>
      </c>
      <c r="E300" s="4">
        <v>10200</v>
      </c>
      <c r="F300" s="4" t="s">
        <v>2410</v>
      </c>
      <c r="G300" s="4" t="s">
        <v>2412</v>
      </c>
      <c r="H300" s="4" t="s">
        <v>90</v>
      </c>
      <c r="I300" s="4" t="s">
        <v>55</v>
      </c>
      <c r="J300" s="4" t="s">
        <v>91</v>
      </c>
      <c r="K300" s="4" t="s">
        <v>4283</v>
      </c>
      <c r="L300" s="4" t="s">
        <v>4283</v>
      </c>
      <c r="M300" s="4" t="s">
        <v>93</v>
      </c>
      <c r="N300" s="4" t="s">
        <v>137</v>
      </c>
      <c r="O300" s="4" t="s">
        <v>3348</v>
      </c>
      <c r="P300" s="4" t="s">
        <v>9429</v>
      </c>
      <c r="Q300" s="4" t="s">
        <v>9430</v>
      </c>
      <c r="R300" s="4" t="s">
        <v>9430</v>
      </c>
      <c r="S300" s="4" t="s">
        <v>9431</v>
      </c>
      <c r="T300" s="4" t="s">
        <v>9432</v>
      </c>
      <c r="U300" s="4" t="s">
        <v>59</v>
      </c>
      <c r="V300" s="4" t="s">
        <v>60</v>
      </c>
      <c r="W300" s="4" t="s">
        <v>61</v>
      </c>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t="s">
        <v>5448</v>
      </c>
      <c r="CF300" s="4" t="s">
        <v>5448</v>
      </c>
      <c r="CG300" s="4" t="s">
        <v>5448</v>
      </c>
      <c r="CH300" s="4" t="s">
        <v>5448</v>
      </c>
      <c r="CI300" s="4" t="s">
        <v>5448</v>
      </c>
      <c r="CJ300" s="4"/>
      <c r="CK300" s="4"/>
      <c r="CL300" s="4"/>
      <c r="CM300" s="4"/>
      <c r="CN300" s="4" t="s">
        <v>3172</v>
      </c>
      <c r="CO300" s="4"/>
      <c r="CP300" s="4"/>
      <c r="CQ300" s="4"/>
      <c r="CR300" s="4"/>
    </row>
    <row r="301" spans="1:96" ht="12.75">
      <c r="A301" s="4">
        <v>519</v>
      </c>
      <c r="B301" s="4">
        <v>10010</v>
      </c>
      <c r="C301" s="4" t="s">
        <v>1945</v>
      </c>
      <c r="D301" s="4" t="s">
        <v>1946</v>
      </c>
      <c r="E301" s="4">
        <v>17500</v>
      </c>
      <c r="F301" s="4" t="s">
        <v>1947</v>
      </c>
      <c r="G301" s="4" t="s">
        <v>1949</v>
      </c>
      <c r="H301" s="4" t="s">
        <v>146</v>
      </c>
      <c r="I301" s="4" t="s">
        <v>935</v>
      </c>
      <c r="J301" s="4" t="s">
        <v>1449</v>
      </c>
      <c r="K301" s="4" t="s">
        <v>935</v>
      </c>
      <c r="L301" s="4" t="s">
        <v>72</v>
      </c>
      <c r="M301" s="4" t="s">
        <v>426</v>
      </c>
      <c r="N301" s="4" t="s">
        <v>167</v>
      </c>
      <c r="O301" s="4" t="s">
        <v>3523</v>
      </c>
      <c r="P301" s="4" t="s">
        <v>9433</v>
      </c>
      <c r="Q301" s="4" t="s">
        <v>9434</v>
      </c>
      <c r="R301" s="4" t="s">
        <v>9434</v>
      </c>
      <c r="S301" s="4" t="s">
        <v>3527</v>
      </c>
      <c r="T301" s="4" t="s">
        <v>3527</v>
      </c>
      <c r="U301" s="4" t="s">
        <v>59</v>
      </c>
      <c r="V301" s="4" t="s">
        <v>60</v>
      </c>
      <c r="W301" s="4" t="s">
        <v>75</v>
      </c>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t="s">
        <v>5448</v>
      </c>
      <c r="CF301" s="4" t="s">
        <v>5448</v>
      </c>
      <c r="CG301" s="4" t="s">
        <v>5448</v>
      </c>
      <c r="CH301" s="4" t="s">
        <v>5448</v>
      </c>
      <c r="CI301" s="4" t="s">
        <v>5448</v>
      </c>
      <c r="CJ301" s="4"/>
      <c r="CK301" s="4"/>
      <c r="CL301" s="4"/>
      <c r="CM301" s="4"/>
      <c r="CN301" s="4" t="s">
        <v>3172</v>
      </c>
      <c r="CO301" s="4"/>
      <c r="CP301" s="4"/>
      <c r="CQ301" s="4"/>
      <c r="CR301" s="4"/>
    </row>
    <row r="302" spans="1:96" ht="12.75">
      <c r="A302" s="4">
        <v>522</v>
      </c>
      <c r="B302" s="4">
        <v>10018</v>
      </c>
      <c r="C302" s="4" t="s">
        <v>9435</v>
      </c>
      <c r="D302" s="4" t="s">
        <v>9436</v>
      </c>
      <c r="E302" s="4">
        <v>16500</v>
      </c>
      <c r="F302" s="4" t="s">
        <v>1966</v>
      </c>
      <c r="G302" s="4" t="s">
        <v>9437</v>
      </c>
      <c r="H302" s="4" t="s">
        <v>146</v>
      </c>
      <c r="I302" s="4" t="s">
        <v>935</v>
      </c>
      <c r="J302" s="4" t="s">
        <v>1449</v>
      </c>
      <c r="K302" s="4" t="s">
        <v>935</v>
      </c>
      <c r="L302" s="4" t="s">
        <v>72</v>
      </c>
      <c r="M302" s="4" t="s">
        <v>9438</v>
      </c>
      <c r="N302" s="4" t="s">
        <v>3546</v>
      </c>
      <c r="O302" s="4" t="s">
        <v>9439</v>
      </c>
      <c r="P302" s="4" t="s">
        <v>9440</v>
      </c>
      <c r="Q302" s="4" t="s">
        <v>9441</v>
      </c>
      <c r="R302" s="4" t="s">
        <v>9441</v>
      </c>
      <c r="S302" s="4" t="s">
        <v>3527</v>
      </c>
      <c r="T302" s="4" t="s">
        <v>3527</v>
      </c>
      <c r="U302" s="4"/>
      <c r="V302" s="4" t="s">
        <v>74</v>
      </c>
      <c r="W302" s="4" t="s">
        <v>75</v>
      </c>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t="s">
        <v>5448</v>
      </c>
      <c r="CF302" s="4" t="s">
        <v>5448</v>
      </c>
      <c r="CG302" s="4" t="s">
        <v>5448</v>
      </c>
      <c r="CH302" s="4" t="s">
        <v>5448</v>
      </c>
      <c r="CI302" s="4" t="s">
        <v>5448</v>
      </c>
      <c r="CJ302" s="4"/>
      <c r="CK302" s="4"/>
      <c r="CL302" s="4"/>
      <c r="CM302" s="4"/>
      <c r="CN302" s="4" t="s">
        <v>3172</v>
      </c>
      <c r="CO302" s="4"/>
      <c r="CP302" s="4"/>
      <c r="CQ302" s="4"/>
      <c r="CR302" s="4"/>
    </row>
    <row r="303" spans="1:96" ht="12.75">
      <c r="A303" s="4">
        <v>489</v>
      </c>
      <c r="B303" s="4">
        <v>9955</v>
      </c>
      <c r="C303" s="4" t="s">
        <v>2118</v>
      </c>
      <c r="D303" s="4" t="s">
        <v>2119</v>
      </c>
      <c r="E303" s="4">
        <v>13000</v>
      </c>
      <c r="F303" s="4" t="s">
        <v>232</v>
      </c>
      <c r="G303" s="4" t="s">
        <v>2120</v>
      </c>
      <c r="H303" s="4" t="s">
        <v>90</v>
      </c>
      <c r="I303" s="4" t="s">
        <v>70</v>
      </c>
      <c r="J303" s="4" t="s">
        <v>1751</v>
      </c>
      <c r="K303" s="4" t="s">
        <v>72</v>
      </c>
      <c r="L303" s="4" t="s">
        <v>72</v>
      </c>
      <c r="M303" s="4" t="s">
        <v>1170</v>
      </c>
      <c r="N303" s="4" t="s">
        <v>137</v>
      </c>
      <c r="O303" s="4" t="s">
        <v>3501</v>
      </c>
      <c r="P303" s="4" t="s">
        <v>9442</v>
      </c>
      <c r="Q303" s="4" t="s">
        <v>9443</v>
      </c>
      <c r="R303" s="4" t="s">
        <v>9443</v>
      </c>
      <c r="S303" s="4" t="s">
        <v>3527</v>
      </c>
      <c r="T303" s="4" t="s">
        <v>3527</v>
      </c>
      <c r="U303" s="4"/>
      <c r="V303" s="4" t="s">
        <v>244</v>
      </c>
      <c r="W303" s="4" t="s">
        <v>75</v>
      </c>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t="s">
        <v>5448</v>
      </c>
      <c r="CF303" s="4" t="s">
        <v>5448</v>
      </c>
      <c r="CG303" s="4" t="s">
        <v>5448</v>
      </c>
      <c r="CH303" s="4" t="s">
        <v>5448</v>
      </c>
      <c r="CI303" s="4" t="s">
        <v>5448</v>
      </c>
      <c r="CJ303" s="4"/>
      <c r="CK303" s="4"/>
      <c r="CL303" s="4"/>
      <c r="CM303" s="4"/>
      <c r="CN303" s="4" t="s">
        <v>3172</v>
      </c>
      <c r="CO303" s="4"/>
      <c r="CP303" s="4"/>
      <c r="CQ303" s="4"/>
      <c r="CR303" s="4"/>
    </row>
    <row r="304" spans="1:96" ht="12.75">
      <c r="A304" s="4">
        <v>906</v>
      </c>
      <c r="B304" s="4">
        <v>10454</v>
      </c>
      <c r="C304" s="4" t="s">
        <v>3861</v>
      </c>
      <c r="D304" s="4" t="s">
        <v>3862</v>
      </c>
      <c r="E304" s="4">
        <v>9000</v>
      </c>
      <c r="F304" s="4" t="s">
        <v>1020</v>
      </c>
      <c r="G304" s="4" t="s">
        <v>9444</v>
      </c>
      <c r="H304" s="4" t="s">
        <v>90</v>
      </c>
      <c r="I304" s="4" t="s">
        <v>55</v>
      </c>
      <c r="J304" s="4" t="s">
        <v>91</v>
      </c>
      <c r="K304" s="4" t="s">
        <v>4283</v>
      </c>
      <c r="L304" s="4" t="s">
        <v>4283</v>
      </c>
      <c r="M304" s="4" t="s">
        <v>93</v>
      </c>
      <c r="N304" s="4" t="s">
        <v>137</v>
      </c>
      <c r="O304" s="4" t="s">
        <v>3863</v>
      </c>
      <c r="P304" s="4" t="s">
        <v>9445</v>
      </c>
      <c r="Q304" s="4" t="s">
        <v>9446</v>
      </c>
      <c r="R304" s="4" t="s">
        <v>9446</v>
      </c>
      <c r="S304" s="4" t="s">
        <v>3527</v>
      </c>
      <c r="T304" s="4" t="s">
        <v>3527</v>
      </c>
      <c r="U304" s="4"/>
      <c r="V304" s="4" t="s">
        <v>74</v>
      </c>
      <c r="W304" s="4" t="s">
        <v>61</v>
      </c>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t="s">
        <v>5448</v>
      </c>
      <c r="CF304" s="4" t="s">
        <v>5448</v>
      </c>
      <c r="CG304" s="4" t="s">
        <v>5448</v>
      </c>
      <c r="CH304" s="4" t="s">
        <v>5448</v>
      </c>
      <c r="CI304" s="4" t="s">
        <v>5448</v>
      </c>
      <c r="CJ304" s="4"/>
      <c r="CK304" s="4"/>
      <c r="CL304" s="4"/>
      <c r="CM304" s="4"/>
      <c r="CN304" s="4" t="s">
        <v>3172</v>
      </c>
      <c r="CO304" s="4"/>
      <c r="CP304" s="4"/>
      <c r="CQ304" s="4"/>
      <c r="CR304" s="4"/>
    </row>
    <row r="305" spans="1:96" ht="12.75">
      <c r="A305" s="4">
        <v>27</v>
      </c>
      <c r="B305" s="4">
        <v>316</v>
      </c>
      <c r="C305" s="4" t="s">
        <v>1740</v>
      </c>
      <c r="D305" s="4" t="s">
        <v>1741</v>
      </c>
      <c r="E305" s="4">
        <v>22825</v>
      </c>
      <c r="F305" s="4" t="s">
        <v>1742</v>
      </c>
      <c r="G305" s="4" t="s">
        <v>1745</v>
      </c>
      <c r="H305" s="4" t="s">
        <v>90</v>
      </c>
      <c r="I305" s="4" t="s">
        <v>55</v>
      </c>
      <c r="J305" s="4" t="s">
        <v>277</v>
      </c>
      <c r="K305" s="4" t="s">
        <v>4283</v>
      </c>
      <c r="L305" s="4" t="s">
        <v>4283</v>
      </c>
      <c r="M305" s="4" t="s">
        <v>1170</v>
      </c>
      <c r="N305" s="4" t="s">
        <v>137</v>
      </c>
      <c r="O305" s="4" t="s">
        <v>3327</v>
      </c>
      <c r="P305" s="4" t="s">
        <v>9447</v>
      </c>
      <c r="Q305" s="4" t="s">
        <v>9448</v>
      </c>
      <c r="R305" s="4" t="s">
        <v>9448</v>
      </c>
      <c r="S305" s="4" t="s">
        <v>9449</v>
      </c>
      <c r="T305" s="4" t="s">
        <v>9450</v>
      </c>
      <c r="U305" s="4" t="s">
        <v>112</v>
      </c>
      <c r="V305" s="4" t="s">
        <v>60</v>
      </c>
      <c r="W305" s="4" t="s">
        <v>61</v>
      </c>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t="s">
        <v>5448</v>
      </c>
      <c r="CF305" s="4" t="s">
        <v>5448</v>
      </c>
      <c r="CG305" s="4" t="s">
        <v>5448</v>
      </c>
      <c r="CH305" s="4" t="s">
        <v>5448</v>
      </c>
      <c r="CI305" s="4" t="s">
        <v>5448</v>
      </c>
      <c r="CJ305" s="4"/>
      <c r="CK305" s="4"/>
      <c r="CL305" s="4"/>
      <c r="CM305" s="4"/>
      <c r="CN305" s="4" t="s">
        <v>3172</v>
      </c>
      <c r="CO305" s="4"/>
      <c r="CP305" s="4"/>
      <c r="CQ305" s="4"/>
      <c r="CR305" s="4"/>
    </row>
    <row r="306" spans="1:96" ht="12.75">
      <c r="A306" s="4">
        <v>899</v>
      </c>
      <c r="B306" s="4">
        <v>10447</v>
      </c>
      <c r="C306" s="4" t="s">
        <v>1421</v>
      </c>
      <c r="D306" s="4" t="s">
        <v>1422</v>
      </c>
      <c r="E306" s="4">
        <v>32000</v>
      </c>
      <c r="F306" s="4" t="s">
        <v>1260</v>
      </c>
      <c r="G306" s="4" t="s">
        <v>1423</v>
      </c>
      <c r="H306" s="4" t="s">
        <v>69</v>
      </c>
      <c r="I306" s="4" t="s">
        <v>228</v>
      </c>
      <c r="J306" s="4" t="s">
        <v>1424</v>
      </c>
      <c r="K306" s="4" t="s">
        <v>72</v>
      </c>
      <c r="L306" s="4" t="s">
        <v>72</v>
      </c>
      <c r="M306" s="4" t="s">
        <v>713</v>
      </c>
      <c r="N306" s="4" t="s">
        <v>127</v>
      </c>
      <c r="O306" s="4" t="s">
        <v>3474</v>
      </c>
      <c r="P306" s="4" t="s">
        <v>9451</v>
      </c>
      <c r="Q306" s="4" t="s">
        <v>9452</v>
      </c>
      <c r="R306" s="4" t="s">
        <v>9452</v>
      </c>
      <c r="S306" s="4" t="s">
        <v>3527</v>
      </c>
      <c r="T306" s="4" t="s">
        <v>3527</v>
      </c>
      <c r="U306" s="4" t="s">
        <v>59</v>
      </c>
      <c r="V306" s="4" t="s">
        <v>60</v>
      </c>
      <c r="W306" s="4" t="s">
        <v>75</v>
      </c>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t="s">
        <v>5448</v>
      </c>
      <c r="CF306" s="4" t="s">
        <v>5448</v>
      </c>
      <c r="CG306" s="4" t="s">
        <v>5448</v>
      </c>
      <c r="CH306" s="4" t="s">
        <v>5448</v>
      </c>
      <c r="CI306" s="4" t="s">
        <v>5448</v>
      </c>
      <c r="CJ306" s="4"/>
      <c r="CK306" s="4"/>
      <c r="CL306" s="4"/>
      <c r="CM306" s="4"/>
      <c r="CN306" s="4" t="s">
        <v>3172</v>
      </c>
      <c r="CO306" s="4"/>
      <c r="CP306" s="4"/>
      <c r="CQ306" s="4"/>
      <c r="CR306" s="4"/>
    </row>
    <row r="307" spans="1:96" ht="12.75">
      <c r="A307" s="4">
        <v>230</v>
      </c>
      <c r="B307" s="4">
        <v>9534</v>
      </c>
      <c r="C307" s="4" t="s">
        <v>9453</v>
      </c>
      <c r="D307" s="4" t="s">
        <v>9454</v>
      </c>
      <c r="E307" s="4">
        <v>45000</v>
      </c>
      <c r="F307" s="4" t="s">
        <v>9455</v>
      </c>
      <c r="G307" s="4" t="s">
        <v>9456</v>
      </c>
      <c r="H307" s="4" t="s">
        <v>146</v>
      </c>
      <c r="I307" s="4" t="s">
        <v>446</v>
      </c>
      <c r="J307" s="4" t="s">
        <v>9457</v>
      </c>
      <c r="K307" s="4" t="s">
        <v>72</v>
      </c>
      <c r="L307" s="4" t="s">
        <v>72</v>
      </c>
      <c r="M307" s="4" t="s">
        <v>448</v>
      </c>
      <c r="N307" s="4" t="s">
        <v>167</v>
      </c>
      <c r="O307" s="4" t="s">
        <v>9458</v>
      </c>
      <c r="P307" s="4" t="s">
        <v>9459</v>
      </c>
      <c r="Q307" s="4" t="s">
        <v>9460</v>
      </c>
      <c r="R307" s="4" t="s">
        <v>9460</v>
      </c>
      <c r="S307" s="4" t="s">
        <v>3527</v>
      </c>
      <c r="T307" s="4" t="s">
        <v>3527</v>
      </c>
      <c r="U307" s="4"/>
      <c r="V307" s="4" t="s">
        <v>74</v>
      </c>
      <c r="W307" s="4" t="s">
        <v>75</v>
      </c>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t="s">
        <v>5448</v>
      </c>
      <c r="CF307" s="4" t="s">
        <v>5448</v>
      </c>
      <c r="CG307" s="4" t="s">
        <v>5448</v>
      </c>
      <c r="CH307" s="4" t="s">
        <v>5448</v>
      </c>
      <c r="CI307" s="4" t="s">
        <v>5448</v>
      </c>
      <c r="CJ307" s="4"/>
      <c r="CK307" s="4"/>
      <c r="CL307" s="4"/>
      <c r="CM307" s="4"/>
      <c r="CN307" s="4" t="s">
        <v>3172</v>
      </c>
      <c r="CO307" s="4"/>
      <c r="CP307" s="4"/>
      <c r="CQ307" s="4"/>
      <c r="CR307" s="4"/>
    </row>
    <row r="308" spans="1:96" ht="12.75">
      <c r="A308" s="4">
        <v>222</v>
      </c>
      <c r="B308" s="4">
        <v>9517</v>
      </c>
      <c r="C308" s="4" t="s">
        <v>9461</v>
      </c>
      <c r="D308" s="4" t="s">
        <v>9462</v>
      </c>
      <c r="E308" s="4">
        <v>12000</v>
      </c>
      <c r="F308" s="4" t="s">
        <v>9463</v>
      </c>
      <c r="G308" s="4" t="s">
        <v>9464</v>
      </c>
      <c r="H308" s="4" t="s">
        <v>4710</v>
      </c>
      <c r="I308" s="4" t="s">
        <v>1193</v>
      </c>
      <c r="J308" s="4" t="s">
        <v>1366</v>
      </c>
      <c r="K308" s="4" t="s">
        <v>72</v>
      </c>
      <c r="L308" s="4" t="s">
        <v>72</v>
      </c>
      <c r="M308" s="4" t="s">
        <v>8514</v>
      </c>
      <c r="N308" s="4" t="s">
        <v>127</v>
      </c>
      <c r="O308" s="4" t="s">
        <v>9465</v>
      </c>
      <c r="P308" s="4" t="s">
        <v>9466</v>
      </c>
      <c r="Q308" s="4" t="s">
        <v>9467</v>
      </c>
      <c r="R308" s="4" t="s">
        <v>9467</v>
      </c>
      <c r="S308" s="4" t="s">
        <v>3527</v>
      </c>
      <c r="T308" s="4" t="s">
        <v>3527</v>
      </c>
      <c r="U308" s="4"/>
      <c r="V308" s="4" t="s">
        <v>244</v>
      </c>
      <c r="W308" s="4" t="s">
        <v>75</v>
      </c>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t="s">
        <v>5448</v>
      </c>
      <c r="CF308" s="4" t="s">
        <v>5448</v>
      </c>
      <c r="CG308" s="4" t="s">
        <v>5448</v>
      </c>
      <c r="CH308" s="4" t="s">
        <v>5448</v>
      </c>
      <c r="CI308" s="4" t="s">
        <v>5448</v>
      </c>
      <c r="CJ308" s="4"/>
      <c r="CK308" s="4"/>
      <c r="CL308" s="4"/>
      <c r="CM308" s="4"/>
      <c r="CN308" s="4" t="s">
        <v>3172</v>
      </c>
      <c r="CO308" s="4"/>
      <c r="CP308" s="4"/>
      <c r="CQ308" s="4"/>
      <c r="CR308" s="4"/>
    </row>
    <row r="309" spans="1:96" ht="12.75">
      <c r="A309" s="4">
        <v>28</v>
      </c>
      <c r="B309" s="4">
        <v>318</v>
      </c>
      <c r="C309" s="4" t="s">
        <v>1266</v>
      </c>
      <c r="D309" s="4" t="s">
        <v>1267</v>
      </c>
      <c r="E309" s="4">
        <v>37954</v>
      </c>
      <c r="F309" s="4" t="s">
        <v>1268</v>
      </c>
      <c r="G309" s="4" t="s">
        <v>1271</v>
      </c>
      <c r="H309" s="4" t="s">
        <v>69</v>
      </c>
      <c r="I309" s="4" t="s">
        <v>55</v>
      </c>
      <c r="J309" s="4" t="s">
        <v>1272</v>
      </c>
      <c r="K309" s="4" t="s">
        <v>166</v>
      </c>
      <c r="L309" s="4" t="s">
        <v>5150</v>
      </c>
      <c r="M309" s="4" t="s">
        <v>1246</v>
      </c>
      <c r="N309" s="4" t="s">
        <v>137</v>
      </c>
      <c r="O309" s="4" t="s">
        <v>3277</v>
      </c>
      <c r="P309" s="4" t="s">
        <v>9468</v>
      </c>
      <c r="Q309" s="4" t="s">
        <v>9469</v>
      </c>
      <c r="R309" s="4" t="s">
        <v>9469</v>
      </c>
      <c r="S309" s="4" t="s">
        <v>9470</v>
      </c>
      <c r="T309" s="4" t="s">
        <v>9471</v>
      </c>
      <c r="U309" s="4" t="s">
        <v>59</v>
      </c>
      <c r="V309" s="4" t="s">
        <v>60</v>
      </c>
      <c r="W309" s="4" t="s">
        <v>61</v>
      </c>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t="s">
        <v>5541</v>
      </c>
      <c r="BT309" s="4" t="s">
        <v>3527</v>
      </c>
      <c r="BU309" s="4" t="s">
        <v>9472</v>
      </c>
      <c r="BV309" s="4" t="s">
        <v>5529</v>
      </c>
      <c r="BW309" s="4" t="s">
        <v>8131</v>
      </c>
      <c r="BX309" s="4" t="s">
        <v>7704</v>
      </c>
      <c r="BY309" s="4" t="s">
        <v>5546</v>
      </c>
      <c r="BZ309" s="4" t="s">
        <v>3527</v>
      </c>
      <c r="CA309" s="4" t="s">
        <v>5448</v>
      </c>
      <c r="CB309" s="4"/>
      <c r="CC309" s="4"/>
      <c r="CD309" s="4"/>
      <c r="CE309" s="4" t="s">
        <v>8132</v>
      </c>
      <c r="CF309" s="4" t="s">
        <v>5548</v>
      </c>
      <c r="CG309" s="4" t="s">
        <v>5448</v>
      </c>
      <c r="CH309" s="4" t="s">
        <v>5448</v>
      </c>
      <c r="CI309" s="4" t="s">
        <v>5448</v>
      </c>
      <c r="CJ309" s="4"/>
      <c r="CK309" s="4"/>
      <c r="CL309" s="4"/>
      <c r="CM309" s="4"/>
      <c r="CN309" s="4" t="s">
        <v>3172</v>
      </c>
      <c r="CO309" s="4" t="s">
        <v>5551</v>
      </c>
      <c r="CP309" s="4"/>
      <c r="CQ309" s="4"/>
      <c r="CR309" s="4"/>
    </row>
    <row r="310" spans="1:96" ht="12.75">
      <c r="A310" s="4">
        <v>29</v>
      </c>
      <c r="B310" s="4">
        <v>319</v>
      </c>
      <c r="C310" s="4" t="s">
        <v>901</v>
      </c>
      <c r="D310" s="4" t="s">
        <v>902</v>
      </c>
      <c r="E310" s="4">
        <v>52764</v>
      </c>
      <c r="F310" s="4" t="s">
        <v>903</v>
      </c>
      <c r="G310" s="4" t="s">
        <v>906</v>
      </c>
      <c r="H310" s="4" t="s">
        <v>69</v>
      </c>
      <c r="I310" s="4" t="s">
        <v>908</v>
      </c>
      <c r="J310" s="4" t="s">
        <v>822</v>
      </c>
      <c r="K310" s="4" t="s">
        <v>72</v>
      </c>
      <c r="L310" s="4" t="s">
        <v>72</v>
      </c>
      <c r="M310" s="4" t="s">
        <v>127</v>
      </c>
      <c r="N310" s="4" t="s">
        <v>127</v>
      </c>
      <c r="O310" s="4" t="s">
        <v>3489</v>
      </c>
      <c r="P310" s="4" t="s">
        <v>9473</v>
      </c>
      <c r="Q310" s="4" t="s">
        <v>9474</v>
      </c>
      <c r="R310" s="4" t="s">
        <v>9474</v>
      </c>
      <c r="S310" s="4" t="s">
        <v>9475</v>
      </c>
      <c r="T310" s="4" t="s">
        <v>3527</v>
      </c>
      <c r="U310" s="4" t="s">
        <v>112</v>
      </c>
      <c r="V310" s="4" t="s">
        <v>60</v>
      </c>
      <c r="W310" s="4" t="s">
        <v>75</v>
      </c>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t="s">
        <v>5541</v>
      </c>
      <c r="BT310" s="4" t="s">
        <v>3527</v>
      </c>
      <c r="BU310" s="4" t="s">
        <v>9476</v>
      </c>
      <c r="BV310" s="4" t="s">
        <v>5529</v>
      </c>
      <c r="BW310" s="4" t="s">
        <v>8131</v>
      </c>
      <c r="BX310" s="4" t="s">
        <v>7704</v>
      </c>
      <c r="BY310" s="4" t="s">
        <v>5546</v>
      </c>
      <c r="BZ310" s="4" t="s">
        <v>3527</v>
      </c>
      <c r="CA310" s="4" t="s">
        <v>5448</v>
      </c>
      <c r="CB310" s="4"/>
      <c r="CC310" s="4"/>
      <c r="CD310" s="4"/>
      <c r="CE310" s="4" t="s">
        <v>8132</v>
      </c>
      <c r="CF310" s="4" t="s">
        <v>5548</v>
      </c>
      <c r="CG310" s="4" t="s">
        <v>5448</v>
      </c>
      <c r="CH310" s="4" t="s">
        <v>5448</v>
      </c>
      <c r="CI310" s="4" t="s">
        <v>5448</v>
      </c>
      <c r="CJ310" s="4"/>
      <c r="CK310" s="4"/>
      <c r="CL310" s="4"/>
      <c r="CM310" s="4"/>
      <c r="CN310" s="4" t="s">
        <v>3172</v>
      </c>
      <c r="CO310" s="4" t="s">
        <v>5551</v>
      </c>
      <c r="CP310" s="4"/>
      <c r="CQ310" s="4"/>
      <c r="CR310" s="4"/>
    </row>
    <row r="311" spans="1:96" ht="12.75">
      <c r="A311" s="4">
        <v>483</v>
      </c>
      <c r="B311" s="4">
        <v>9942</v>
      </c>
      <c r="C311" s="4" t="s">
        <v>2827</v>
      </c>
      <c r="D311" s="4" t="s">
        <v>2828</v>
      </c>
      <c r="E311" s="4">
        <v>8550</v>
      </c>
      <c r="F311" s="4" t="s">
        <v>1071</v>
      </c>
      <c r="G311" s="4" t="s">
        <v>2829</v>
      </c>
      <c r="H311" s="4" t="s">
        <v>90</v>
      </c>
      <c r="I311" s="4" t="s">
        <v>55</v>
      </c>
      <c r="J311" s="4" t="s">
        <v>91</v>
      </c>
      <c r="K311" s="4" t="s">
        <v>1</v>
      </c>
      <c r="L311" s="4" t="s">
        <v>5111</v>
      </c>
      <c r="M311" s="4" t="s">
        <v>111</v>
      </c>
      <c r="N311" s="4" t="s">
        <v>137</v>
      </c>
      <c r="O311" s="4" t="s">
        <v>3208</v>
      </c>
      <c r="P311" s="4" t="s">
        <v>9477</v>
      </c>
      <c r="Q311" s="4" t="s">
        <v>9478</v>
      </c>
      <c r="R311" s="4" t="s">
        <v>9478</v>
      </c>
      <c r="S311" s="4" t="s">
        <v>3527</v>
      </c>
      <c r="T311" s="4" t="s">
        <v>3527</v>
      </c>
      <c r="U311" s="4" t="s">
        <v>112</v>
      </c>
      <c r="V311" s="4" t="s">
        <v>244</v>
      </c>
      <c r="W311" s="4" t="s">
        <v>61</v>
      </c>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t="s">
        <v>5448</v>
      </c>
      <c r="CF311" s="4" t="s">
        <v>5448</v>
      </c>
      <c r="CG311" s="4" t="s">
        <v>5448</v>
      </c>
      <c r="CH311" s="4" t="s">
        <v>5448</v>
      </c>
      <c r="CI311" s="4" t="s">
        <v>5448</v>
      </c>
      <c r="CJ311" s="4"/>
      <c r="CK311" s="4"/>
      <c r="CL311" s="4"/>
      <c r="CM311" s="4"/>
      <c r="CN311" s="4" t="s">
        <v>3172</v>
      </c>
      <c r="CO311" s="4"/>
      <c r="CP311" s="4"/>
      <c r="CQ311" s="4"/>
      <c r="CR311" s="4"/>
    </row>
    <row r="312" spans="1:96" ht="12.75">
      <c r="A312" s="4">
        <v>857</v>
      </c>
      <c r="B312" s="4">
        <v>10405</v>
      </c>
      <c r="C312" s="4" t="s">
        <v>1622</v>
      </c>
      <c r="D312" s="4" t="s">
        <v>1623</v>
      </c>
      <c r="E312" s="4">
        <v>26000</v>
      </c>
      <c r="F312" s="4" t="s">
        <v>861</v>
      </c>
      <c r="G312" s="4" t="s">
        <v>1624</v>
      </c>
      <c r="H312" s="4" t="s">
        <v>69</v>
      </c>
      <c r="I312" s="4" t="s">
        <v>55</v>
      </c>
      <c r="J312" s="4" t="s">
        <v>1303</v>
      </c>
      <c r="K312" s="4" t="s">
        <v>166</v>
      </c>
      <c r="L312" s="4" t="s">
        <v>5150</v>
      </c>
      <c r="M312" s="4" t="s">
        <v>1246</v>
      </c>
      <c r="N312" s="4" t="s">
        <v>137</v>
      </c>
      <c r="O312" s="4" t="s">
        <v>3394</v>
      </c>
      <c r="P312" s="4" t="s">
        <v>9479</v>
      </c>
      <c r="Q312" s="4" t="s">
        <v>9480</v>
      </c>
      <c r="R312" s="4" t="s">
        <v>9480</v>
      </c>
      <c r="S312" s="4" t="s">
        <v>3527</v>
      </c>
      <c r="T312" s="4" t="s">
        <v>3527</v>
      </c>
      <c r="U312" s="4" t="s">
        <v>59</v>
      </c>
      <c r="V312" s="4" t="s">
        <v>60</v>
      </c>
      <c r="W312" s="4" t="s">
        <v>61</v>
      </c>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t="s">
        <v>5448</v>
      </c>
      <c r="CF312" s="4" t="s">
        <v>5448</v>
      </c>
      <c r="CG312" s="4" t="s">
        <v>5448</v>
      </c>
      <c r="CH312" s="4" t="s">
        <v>5448</v>
      </c>
      <c r="CI312" s="4" t="s">
        <v>5448</v>
      </c>
      <c r="CJ312" s="4"/>
      <c r="CK312" s="4"/>
      <c r="CL312" s="4"/>
      <c r="CM312" s="4"/>
      <c r="CN312" s="4" t="s">
        <v>3172</v>
      </c>
      <c r="CO312" s="4"/>
      <c r="CP312" s="4"/>
      <c r="CQ312" s="4"/>
      <c r="CR312" s="4"/>
    </row>
    <row r="313" spans="1:96" ht="12.75">
      <c r="A313" s="4">
        <v>71</v>
      </c>
      <c r="B313" s="4">
        <v>7641</v>
      </c>
      <c r="C313" s="4" t="s">
        <v>773</v>
      </c>
      <c r="D313" s="4" t="s">
        <v>774</v>
      </c>
      <c r="E313" s="4">
        <v>58230</v>
      </c>
      <c r="F313" s="4" t="s">
        <v>775</v>
      </c>
      <c r="G313" s="4" t="s">
        <v>778</v>
      </c>
      <c r="H313" s="4" t="s">
        <v>146</v>
      </c>
      <c r="I313" s="4" t="s">
        <v>55</v>
      </c>
      <c r="J313" s="4" t="s">
        <v>779</v>
      </c>
      <c r="K313" s="4" t="s">
        <v>8150</v>
      </c>
      <c r="L313" s="4" t="s">
        <v>8150</v>
      </c>
      <c r="M313" s="4" t="s">
        <v>780</v>
      </c>
      <c r="N313" s="4" t="s">
        <v>167</v>
      </c>
      <c r="O313" s="4" t="s">
        <v>3309</v>
      </c>
      <c r="P313" s="4" t="s">
        <v>9481</v>
      </c>
      <c r="Q313" s="4" t="s">
        <v>9482</v>
      </c>
      <c r="R313" s="4" t="s">
        <v>9483</v>
      </c>
      <c r="S313" s="4" t="s">
        <v>3527</v>
      </c>
      <c r="T313" s="4" t="s">
        <v>3527</v>
      </c>
      <c r="U313" s="4" t="s">
        <v>59</v>
      </c>
      <c r="V313" s="4" t="s">
        <v>60</v>
      </c>
      <c r="W313" s="4" t="s">
        <v>75</v>
      </c>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t="s">
        <v>5541</v>
      </c>
      <c r="BT313" s="4" t="s">
        <v>3527</v>
      </c>
      <c r="BU313" s="4" t="s">
        <v>9484</v>
      </c>
      <c r="BV313" s="4" t="s">
        <v>5529</v>
      </c>
      <c r="BW313" s="4" t="s">
        <v>8131</v>
      </c>
      <c r="BX313" s="4" t="s">
        <v>7704</v>
      </c>
      <c r="BY313" s="4" t="s">
        <v>5546</v>
      </c>
      <c r="BZ313" s="4" t="s">
        <v>3527</v>
      </c>
      <c r="CA313" s="4" t="s">
        <v>5448</v>
      </c>
      <c r="CB313" s="4"/>
      <c r="CC313" s="4"/>
      <c r="CD313" s="4"/>
      <c r="CE313" s="4" t="s">
        <v>8132</v>
      </c>
      <c r="CF313" s="4" t="s">
        <v>5548</v>
      </c>
      <c r="CG313" s="4" t="s">
        <v>5448</v>
      </c>
      <c r="CH313" s="4" t="s">
        <v>5548</v>
      </c>
      <c r="CI313" s="4" t="s">
        <v>8444</v>
      </c>
      <c r="CJ313" s="4" t="s">
        <v>9485</v>
      </c>
      <c r="CK313" s="4"/>
      <c r="CL313" s="4"/>
      <c r="CM313" s="4"/>
      <c r="CN313" s="4" t="s">
        <v>3172</v>
      </c>
      <c r="CO313" s="4" t="s">
        <v>9151</v>
      </c>
      <c r="CP313" s="4"/>
      <c r="CQ313" s="4"/>
      <c r="CR313" s="4"/>
    </row>
    <row r="314" spans="1:96" ht="12.75">
      <c r="A314" s="4">
        <v>215</v>
      </c>
      <c r="B314" s="4">
        <v>9506</v>
      </c>
      <c r="C314" s="4" t="s">
        <v>9486</v>
      </c>
      <c r="D314" s="4" t="s">
        <v>9487</v>
      </c>
      <c r="E314" s="4">
        <v>27000</v>
      </c>
      <c r="F314" s="4" t="s">
        <v>2423</v>
      </c>
      <c r="G314" s="4" t="s">
        <v>9488</v>
      </c>
      <c r="H314" s="4" t="s">
        <v>146</v>
      </c>
      <c r="I314" s="4" t="s">
        <v>935</v>
      </c>
      <c r="J314" s="4" t="s">
        <v>1449</v>
      </c>
      <c r="K314" s="4" t="s">
        <v>935</v>
      </c>
      <c r="L314" s="4" t="s">
        <v>72</v>
      </c>
      <c r="M314" s="4" t="s">
        <v>8361</v>
      </c>
      <c r="N314" s="4" t="s">
        <v>167</v>
      </c>
      <c r="O314" s="4" t="s">
        <v>9489</v>
      </c>
      <c r="P314" s="4" t="s">
        <v>9490</v>
      </c>
      <c r="Q314" s="4" t="s">
        <v>9491</v>
      </c>
      <c r="R314" s="4" t="s">
        <v>9491</v>
      </c>
      <c r="S314" s="4" t="s">
        <v>3527</v>
      </c>
      <c r="T314" s="4" t="s">
        <v>3527</v>
      </c>
      <c r="U314" s="4"/>
      <c r="V314" s="4" t="s">
        <v>74</v>
      </c>
      <c r="W314" s="4" t="s">
        <v>75</v>
      </c>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t="s">
        <v>5448</v>
      </c>
      <c r="CF314" s="4" t="s">
        <v>5448</v>
      </c>
      <c r="CG314" s="4" t="s">
        <v>5448</v>
      </c>
      <c r="CH314" s="4" t="s">
        <v>5448</v>
      </c>
      <c r="CI314" s="4" t="s">
        <v>5448</v>
      </c>
      <c r="CJ314" s="4"/>
      <c r="CK314" s="4"/>
      <c r="CL314" s="4"/>
      <c r="CM314" s="4"/>
      <c r="CN314" s="4" t="s">
        <v>3172</v>
      </c>
      <c r="CO314" s="4"/>
      <c r="CP314" s="4"/>
      <c r="CQ314" s="4"/>
      <c r="CR314" s="4"/>
    </row>
    <row r="315" spans="1:96" ht="12.75">
      <c r="A315" s="4">
        <v>59</v>
      </c>
      <c r="B315" s="4">
        <v>7021</v>
      </c>
      <c r="C315" s="4" t="s">
        <v>2271</v>
      </c>
      <c r="D315" s="4" t="s">
        <v>2272</v>
      </c>
      <c r="E315" s="4">
        <v>12054</v>
      </c>
      <c r="F315" s="4" t="s">
        <v>2273</v>
      </c>
      <c r="G315" s="4" t="s">
        <v>2276</v>
      </c>
      <c r="H315" s="4" t="s">
        <v>90</v>
      </c>
      <c r="I315" s="4" t="s">
        <v>55</v>
      </c>
      <c r="J315" s="4" t="s">
        <v>91</v>
      </c>
      <c r="K315" s="4" t="s">
        <v>4283</v>
      </c>
      <c r="L315" s="4" t="s">
        <v>4283</v>
      </c>
      <c r="M315" s="4" t="s">
        <v>2112</v>
      </c>
      <c r="N315" s="4" t="s">
        <v>137</v>
      </c>
      <c r="O315" s="4" t="s">
        <v>3321</v>
      </c>
      <c r="P315" s="4" t="s">
        <v>9492</v>
      </c>
      <c r="Q315" s="4" t="s">
        <v>9493</v>
      </c>
      <c r="R315" s="4" t="s">
        <v>9493</v>
      </c>
      <c r="S315" s="4" t="s">
        <v>9494</v>
      </c>
      <c r="T315" s="4" t="s">
        <v>9495</v>
      </c>
      <c r="U315" s="4" t="s">
        <v>118</v>
      </c>
      <c r="V315" s="4" t="s">
        <v>60</v>
      </c>
      <c r="W315" s="4" t="s">
        <v>61</v>
      </c>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t="s">
        <v>5448</v>
      </c>
      <c r="CF315" s="4" t="s">
        <v>5448</v>
      </c>
      <c r="CG315" s="4" t="s">
        <v>5448</v>
      </c>
      <c r="CH315" s="4" t="s">
        <v>5448</v>
      </c>
      <c r="CI315" s="4" t="s">
        <v>5448</v>
      </c>
      <c r="CJ315" s="4"/>
      <c r="CK315" s="4"/>
      <c r="CL315" s="4"/>
      <c r="CM315" s="4"/>
      <c r="CN315" s="4" t="s">
        <v>3172</v>
      </c>
      <c r="CO315" s="4"/>
      <c r="CP315" s="4"/>
      <c r="CQ315" s="4"/>
      <c r="CR315" s="4"/>
    </row>
    <row r="316" spans="1:96" ht="12.75">
      <c r="A316" s="4">
        <v>547</v>
      </c>
      <c r="B316" s="4">
        <v>10052</v>
      </c>
      <c r="C316" s="4" t="s">
        <v>2922</v>
      </c>
      <c r="D316" s="4" t="s">
        <v>2923</v>
      </c>
      <c r="E316" s="4">
        <v>8000</v>
      </c>
      <c r="F316" s="4" t="s">
        <v>2526</v>
      </c>
      <c r="G316" s="4" t="s">
        <v>1633</v>
      </c>
      <c r="H316" s="4" t="s">
        <v>90</v>
      </c>
      <c r="I316" s="4" t="s">
        <v>55</v>
      </c>
      <c r="J316" s="4" t="s">
        <v>91</v>
      </c>
      <c r="K316" s="4" t="s">
        <v>1</v>
      </c>
      <c r="L316" s="4" t="s">
        <v>4259</v>
      </c>
      <c r="M316" s="4" t="s">
        <v>1170</v>
      </c>
      <c r="N316" s="4" t="s">
        <v>137</v>
      </c>
      <c r="O316" s="4" t="s">
        <v>3069</v>
      </c>
      <c r="P316" s="4" t="s">
        <v>9496</v>
      </c>
      <c r="Q316" s="4" t="s">
        <v>9497</v>
      </c>
      <c r="R316" s="4" t="s">
        <v>9497</v>
      </c>
      <c r="S316" s="4" t="s">
        <v>9498</v>
      </c>
      <c r="T316" s="4" t="s">
        <v>9499</v>
      </c>
      <c r="U316" s="4" t="s">
        <v>59</v>
      </c>
      <c r="V316" s="4" t="s">
        <v>60</v>
      </c>
      <c r="W316" s="4" t="s">
        <v>61</v>
      </c>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t="s">
        <v>5448</v>
      </c>
      <c r="CF316" s="4" t="s">
        <v>5448</v>
      </c>
      <c r="CG316" s="4" t="s">
        <v>5448</v>
      </c>
      <c r="CH316" s="4" t="s">
        <v>5448</v>
      </c>
      <c r="CI316" s="4" t="s">
        <v>5448</v>
      </c>
      <c r="CJ316" s="4"/>
      <c r="CK316" s="4"/>
      <c r="CL316" s="4"/>
      <c r="CM316" s="4"/>
      <c r="CN316" s="4" t="s">
        <v>3172</v>
      </c>
      <c r="CO316" s="4"/>
      <c r="CP316" s="4"/>
      <c r="CQ316" s="4"/>
      <c r="CR316" s="4"/>
    </row>
    <row r="317" spans="1:96" ht="12.75">
      <c r="A317" s="4">
        <v>30</v>
      </c>
      <c r="B317" s="4">
        <v>326</v>
      </c>
      <c r="C317" s="4" t="s">
        <v>2082</v>
      </c>
      <c r="D317" s="4" t="s">
        <v>2083</v>
      </c>
      <c r="E317" s="4">
        <v>13929</v>
      </c>
      <c r="F317" s="4" t="s">
        <v>2084</v>
      </c>
      <c r="G317" s="4" t="s">
        <v>2086</v>
      </c>
      <c r="H317" s="4" t="s">
        <v>90</v>
      </c>
      <c r="I317" s="4" t="s">
        <v>1193</v>
      </c>
      <c r="J317" s="4" t="s">
        <v>2087</v>
      </c>
      <c r="K317" s="4" t="s">
        <v>72</v>
      </c>
      <c r="L317" s="4" t="s">
        <v>72</v>
      </c>
      <c r="M317" s="4" t="s">
        <v>1170</v>
      </c>
      <c r="N317" s="4" t="s">
        <v>137</v>
      </c>
      <c r="O317" s="4" t="s">
        <v>3490</v>
      </c>
      <c r="P317" s="4" t="s">
        <v>9500</v>
      </c>
      <c r="Q317" s="4" t="s">
        <v>9501</v>
      </c>
      <c r="R317" s="4" t="s">
        <v>9501</v>
      </c>
      <c r="S317" s="4" t="s">
        <v>9502</v>
      </c>
      <c r="T317" s="4" t="s">
        <v>9503</v>
      </c>
      <c r="U317" s="4" t="s">
        <v>112</v>
      </c>
      <c r="V317" s="4" t="s">
        <v>60</v>
      </c>
      <c r="W317" s="4" t="s">
        <v>75</v>
      </c>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t="s">
        <v>5448</v>
      </c>
      <c r="CF317" s="4" t="s">
        <v>5448</v>
      </c>
      <c r="CG317" s="4" t="s">
        <v>5448</v>
      </c>
      <c r="CH317" s="4" t="s">
        <v>5448</v>
      </c>
      <c r="CI317" s="4" t="s">
        <v>5448</v>
      </c>
      <c r="CJ317" s="4"/>
      <c r="CK317" s="4"/>
      <c r="CL317" s="4"/>
      <c r="CM317" s="4"/>
      <c r="CN317" s="4" t="s">
        <v>3172</v>
      </c>
      <c r="CO317" s="4"/>
      <c r="CP317" s="4"/>
      <c r="CQ317" s="4"/>
      <c r="CR317" s="4"/>
    </row>
    <row r="318" spans="1:96" ht="12.75">
      <c r="A318" s="4">
        <v>783</v>
      </c>
      <c r="B318" s="4">
        <v>10323</v>
      </c>
      <c r="C318" s="4" t="s">
        <v>2868</v>
      </c>
      <c r="D318" s="4" t="s">
        <v>2869</v>
      </c>
      <c r="E318" s="4">
        <v>8500</v>
      </c>
      <c r="F318" s="4" t="s">
        <v>743</v>
      </c>
      <c r="G318" s="4" t="s">
        <v>2870</v>
      </c>
      <c r="H318" s="4" t="s">
        <v>90</v>
      </c>
      <c r="I318" s="4" t="s">
        <v>55</v>
      </c>
      <c r="J318" s="4" t="s">
        <v>91</v>
      </c>
      <c r="K318" s="4" t="s">
        <v>4283</v>
      </c>
      <c r="L318" s="4" t="s">
        <v>4283</v>
      </c>
      <c r="M318" s="4" t="s">
        <v>93</v>
      </c>
      <c r="N318" s="4" t="s">
        <v>137</v>
      </c>
      <c r="O318" s="4" t="s">
        <v>3359</v>
      </c>
      <c r="P318" s="4" t="s">
        <v>9504</v>
      </c>
      <c r="Q318" s="4" t="s">
        <v>9505</v>
      </c>
      <c r="R318" s="4" t="s">
        <v>9505</v>
      </c>
      <c r="S318" s="4" t="s">
        <v>3527</v>
      </c>
      <c r="T318" s="4" t="s">
        <v>3527</v>
      </c>
      <c r="U318" s="4" t="s">
        <v>59</v>
      </c>
      <c r="V318" s="4" t="s">
        <v>60</v>
      </c>
      <c r="W318" s="4" t="s">
        <v>61</v>
      </c>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t="s">
        <v>5448</v>
      </c>
      <c r="CF318" s="4" t="s">
        <v>5448</v>
      </c>
      <c r="CG318" s="4" t="s">
        <v>5448</v>
      </c>
      <c r="CH318" s="4" t="s">
        <v>5448</v>
      </c>
      <c r="CI318" s="4" t="s">
        <v>5448</v>
      </c>
      <c r="CJ318" s="4"/>
      <c r="CK318" s="4"/>
      <c r="CL318" s="4"/>
      <c r="CM318" s="4"/>
      <c r="CN318" s="4" t="s">
        <v>3172</v>
      </c>
      <c r="CO318" s="4"/>
      <c r="CP318" s="4"/>
      <c r="CQ318" s="4"/>
      <c r="CR318" s="4"/>
    </row>
    <row r="319" spans="1:96" ht="12.75">
      <c r="A319" s="4">
        <v>659</v>
      </c>
      <c r="B319" s="4">
        <v>10193</v>
      </c>
      <c r="C319" s="4" t="s">
        <v>2821</v>
      </c>
      <c r="D319" s="4" t="s">
        <v>2822</v>
      </c>
      <c r="E319" s="4">
        <v>8600</v>
      </c>
      <c r="F319" s="4" t="s">
        <v>2296</v>
      </c>
      <c r="G319" s="4" t="s">
        <v>2823</v>
      </c>
      <c r="H319" s="4" t="s">
        <v>259</v>
      </c>
      <c r="I319" s="4" t="s">
        <v>55</v>
      </c>
      <c r="J319" s="4" t="s">
        <v>91</v>
      </c>
      <c r="K319" s="4" t="s">
        <v>166</v>
      </c>
      <c r="L319" s="4" t="s">
        <v>5150</v>
      </c>
      <c r="M319" s="4" t="s">
        <v>340</v>
      </c>
      <c r="N319" s="4" t="s">
        <v>137</v>
      </c>
      <c r="O319" s="4" t="s">
        <v>3870</v>
      </c>
      <c r="P319" s="4" t="s">
        <v>9506</v>
      </c>
      <c r="Q319" s="4" t="s">
        <v>9507</v>
      </c>
      <c r="R319" s="4" t="s">
        <v>9507</v>
      </c>
      <c r="S319" s="4" t="s">
        <v>3527</v>
      </c>
      <c r="T319" s="4" t="s">
        <v>3527</v>
      </c>
      <c r="U319" s="4" t="s">
        <v>2058</v>
      </c>
      <c r="V319" s="4" t="s">
        <v>74</v>
      </c>
      <c r="W319" s="4" t="s">
        <v>61</v>
      </c>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t="s">
        <v>5448</v>
      </c>
      <c r="CF319" s="4" t="s">
        <v>5448</v>
      </c>
      <c r="CG319" s="4" t="s">
        <v>5448</v>
      </c>
      <c r="CH319" s="4" t="s">
        <v>5448</v>
      </c>
      <c r="CI319" s="4" t="s">
        <v>5448</v>
      </c>
      <c r="CJ319" s="4"/>
      <c r="CK319" s="4"/>
      <c r="CL319" s="4"/>
      <c r="CM319" s="4"/>
      <c r="CN319" s="4" t="s">
        <v>3172</v>
      </c>
      <c r="CO319" s="4"/>
      <c r="CP319" s="4"/>
      <c r="CQ319" s="4"/>
      <c r="CR319" s="4"/>
    </row>
    <row r="320" spans="1:96" ht="12.75">
      <c r="A320" s="4">
        <v>894</v>
      </c>
      <c r="B320" s="4">
        <v>10442</v>
      </c>
      <c r="C320" s="4" t="s">
        <v>1405</v>
      </c>
      <c r="D320" s="4" t="s">
        <v>1406</v>
      </c>
      <c r="E320" s="4">
        <v>32000</v>
      </c>
      <c r="F320" s="4" t="s">
        <v>1407</v>
      </c>
      <c r="G320" s="4" t="s">
        <v>1409</v>
      </c>
      <c r="H320" s="4" t="s">
        <v>69</v>
      </c>
      <c r="I320" s="4" t="s">
        <v>55</v>
      </c>
      <c r="J320" s="4" t="s">
        <v>1303</v>
      </c>
      <c r="K320" s="4" t="s">
        <v>166</v>
      </c>
      <c r="L320" s="4" t="s">
        <v>5150</v>
      </c>
      <c r="M320" s="4" t="s">
        <v>1410</v>
      </c>
      <c r="N320" s="4" t="s">
        <v>137</v>
      </c>
      <c r="O320" s="4" t="s">
        <v>3382</v>
      </c>
      <c r="P320" s="4" t="s">
        <v>9508</v>
      </c>
      <c r="Q320" s="4" t="s">
        <v>9509</v>
      </c>
      <c r="R320" s="4" t="s">
        <v>9510</v>
      </c>
      <c r="S320" s="4" t="s">
        <v>3527</v>
      </c>
      <c r="T320" s="4" t="s">
        <v>3527</v>
      </c>
      <c r="U320" s="4" t="s">
        <v>59</v>
      </c>
      <c r="V320" s="4" t="s">
        <v>60</v>
      </c>
      <c r="W320" s="4" t="s">
        <v>61</v>
      </c>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t="s">
        <v>5448</v>
      </c>
      <c r="CF320" s="4" t="s">
        <v>5448</v>
      </c>
      <c r="CG320" s="4" t="s">
        <v>5448</v>
      </c>
      <c r="CH320" s="4" t="s">
        <v>5448</v>
      </c>
      <c r="CI320" s="4" t="s">
        <v>5448</v>
      </c>
      <c r="CJ320" s="4"/>
      <c r="CK320" s="4"/>
      <c r="CL320" s="4"/>
      <c r="CM320" s="4"/>
      <c r="CN320" s="4" t="s">
        <v>3172</v>
      </c>
      <c r="CO320" s="4"/>
      <c r="CP320" s="4"/>
      <c r="CQ320" s="4"/>
      <c r="CR320" s="4"/>
    </row>
    <row r="321" spans="1:96" ht="12.75">
      <c r="A321" s="4">
        <v>996</v>
      </c>
      <c r="B321" s="4">
        <v>10603</v>
      </c>
      <c r="C321" s="4" t="s">
        <v>86</v>
      </c>
      <c r="D321" s="4" t="s">
        <v>87</v>
      </c>
      <c r="E321" s="4">
        <v>10000</v>
      </c>
      <c r="F321" s="4" t="s">
        <v>49</v>
      </c>
      <c r="G321" s="4" t="s">
        <v>88</v>
      </c>
      <c r="H321" s="4" t="s">
        <v>90</v>
      </c>
      <c r="I321" s="4" t="s">
        <v>55</v>
      </c>
      <c r="J321" s="4" t="s">
        <v>91</v>
      </c>
      <c r="K321" s="4" t="s">
        <v>4283</v>
      </c>
      <c r="L321" s="4" t="s">
        <v>4283</v>
      </c>
      <c r="M321" s="4" t="s">
        <v>93</v>
      </c>
      <c r="N321" s="4" t="s">
        <v>137</v>
      </c>
      <c r="O321" s="4" t="s">
        <v>9511</v>
      </c>
      <c r="P321" s="4" t="s">
        <v>9512</v>
      </c>
      <c r="Q321" s="4" t="s">
        <v>9513</v>
      </c>
      <c r="R321" s="4" t="s">
        <v>9513</v>
      </c>
      <c r="S321" s="4" t="s">
        <v>3527</v>
      </c>
      <c r="T321" s="4" t="s">
        <v>3527</v>
      </c>
      <c r="U321" s="4" t="s">
        <v>59</v>
      </c>
      <c r="V321" s="4" t="s">
        <v>60</v>
      </c>
      <c r="W321" s="4" t="s">
        <v>61</v>
      </c>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t="s">
        <v>5448</v>
      </c>
      <c r="CF321" s="4" t="s">
        <v>5448</v>
      </c>
      <c r="CG321" s="4" t="s">
        <v>5448</v>
      </c>
      <c r="CH321" s="4" t="s">
        <v>5448</v>
      </c>
      <c r="CI321" s="4" t="s">
        <v>5448</v>
      </c>
      <c r="CJ321" s="4"/>
      <c r="CK321" s="4"/>
      <c r="CL321" s="4"/>
      <c r="CM321" s="4"/>
      <c r="CN321" s="4" t="s">
        <v>3172</v>
      </c>
      <c r="CO321" s="4"/>
      <c r="CP321" s="4"/>
      <c r="CQ321" s="4"/>
      <c r="CR321" s="4"/>
    </row>
    <row r="322" spans="1:96" ht="12.75">
      <c r="A322" s="4">
        <v>79</v>
      </c>
      <c r="B322" s="4">
        <v>7910</v>
      </c>
      <c r="C322" s="4" t="s">
        <v>1237</v>
      </c>
      <c r="D322" s="4" t="s">
        <v>1238</v>
      </c>
      <c r="E322" s="4">
        <v>38960</v>
      </c>
      <c r="F322" s="4" t="s">
        <v>1239</v>
      </c>
      <c r="G322" s="4" t="s">
        <v>1242</v>
      </c>
      <c r="H322" s="4" t="s">
        <v>69</v>
      </c>
      <c r="I322" s="4" t="s">
        <v>70</v>
      </c>
      <c r="J322" s="4" t="s">
        <v>1103</v>
      </c>
      <c r="K322" s="4" t="s">
        <v>72</v>
      </c>
      <c r="L322" s="4" t="s">
        <v>72</v>
      </c>
      <c r="M322" s="4" t="s">
        <v>127</v>
      </c>
      <c r="N322" s="4" t="s">
        <v>127</v>
      </c>
      <c r="O322" s="4" t="s">
        <v>3478</v>
      </c>
      <c r="P322" s="4" t="s">
        <v>9514</v>
      </c>
      <c r="Q322" s="4" t="s">
        <v>9515</v>
      </c>
      <c r="R322" s="4" t="s">
        <v>9515</v>
      </c>
      <c r="S322" s="4" t="s">
        <v>9516</v>
      </c>
      <c r="T322" s="4" t="s">
        <v>9517</v>
      </c>
      <c r="U322" s="4" t="s">
        <v>112</v>
      </c>
      <c r="V322" s="4" t="s">
        <v>60</v>
      </c>
      <c r="W322" s="4" t="s">
        <v>75</v>
      </c>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t="s">
        <v>5541</v>
      </c>
      <c r="BT322" s="4" t="s">
        <v>3527</v>
      </c>
      <c r="BU322" s="4" t="s">
        <v>9518</v>
      </c>
      <c r="BV322" s="4" t="s">
        <v>5529</v>
      </c>
      <c r="BW322" s="4" t="s">
        <v>8131</v>
      </c>
      <c r="BX322" s="4" t="s">
        <v>7704</v>
      </c>
      <c r="BY322" s="4" t="s">
        <v>5546</v>
      </c>
      <c r="BZ322" s="4" t="s">
        <v>3527</v>
      </c>
      <c r="CA322" s="4" t="s">
        <v>5448</v>
      </c>
      <c r="CB322" s="4"/>
      <c r="CC322" s="4"/>
      <c r="CD322" s="4"/>
      <c r="CE322" s="4" t="s">
        <v>8132</v>
      </c>
      <c r="CF322" s="4" t="s">
        <v>5548</v>
      </c>
      <c r="CG322" s="4" t="s">
        <v>5448</v>
      </c>
      <c r="CH322" s="4" t="s">
        <v>5448</v>
      </c>
      <c r="CI322" s="4" t="s">
        <v>5448</v>
      </c>
      <c r="CJ322" s="4"/>
      <c r="CK322" s="4"/>
      <c r="CL322" s="4"/>
      <c r="CM322" s="4"/>
      <c r="CN322" s="4" t="s">
        <v>3172</v>
      </c>
      <c r="CO322" s="4" t="s">
        <v>9294</v>
      </c>
      <c r="CP322" s="4"/>
      <c r="CQ322" s="4"/>
      <c r="CR322" s="4"/>
    </row>
    <row r="323" spans="1:96" ht="12.75">
      <c r="A323" s="4">
        <v>921</v>
      </c>
      <c r="B323" s="4">
        <v>10470</v>
      </c>
      <c r="C323" s="4" t="s">
        <v>3872</v>
      </c>
      <c r="D323" s="4" t="s">
        <v>3873</v>
      </c>
      <c r="E323" s="4">
        <v>38000</v>
      </c>
      <c r="F323" s="4" t="s">
        <v>9519</v>
      </c>
      <c r="G323" s="4" t="s">
        <v>9520</v>
      </c>
      <c r="H323" s="4" t="s">
        <v>69</v>
      </c>
      <c r="I323" s="4" t="s">
        <v>55</v>
      </c>
      <c r="J323" s="4" t="s">
        <v>822</v>
      </c>
      <c r="K323" s="4" t="s">
        <v>166</v>
      </c>
      <c r="L323" s="4" t="s">
        <v>8120</v>
      </c>
      <c r="M323" s="4" t="s">
        <v>823</v>
      </c>
      <c r="N323" s="4" t="s">
        <v>137</v>
      </c>
      <c r="O323" s="4" t="s">
        <v>3874</v>
      </c>
      <c r="P323" s="4" t="s">
        <v>9521</v>
      </c>
      <c r="Q323" s="4" t="s">
        <v>9522</v>
      </c>
      <c r="R323" s="4" t="s">
        <v>9523</v>
      </c>
      <c r="S323" s="4" t="s">
        <v>3527</v>
      </c>
      <c r="T323" s="4" t="s">
        <v>3527</v>
      </c>
      <c r="U323" s="4"/>
      <c r="V323" s="4" t="s">
        <v>74</v>
      </c>
      <c r="W323" s="4" t="s">
        <v>61</v>
      </c>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t="s">
        <v>5448</v>
      </c>
      <c r="CF323" s="4" t="s">
        <v>5448</v>
      </c>
      <c r="CG323" s="4" t="s">
        <v>5448</v>
      </c>
      <c r="CH323" s="4" t="s">
        <v>5448</v>
      </c>
      <c r="CI323" s="4" t="s">
        <v>5448</v>
      </c>
      <c r="CJ323" s="4"/>
      <c r="CK323" s="4"/>
      <c r="CL323" s="4"/>
      <c r="CM323" s="4"/>
      <c r="CN323" s="4" t="s">
        <v>3172</v>
      </c>
      <c r="CO323" s="4"/>
      <c r="CP323" s="4"/>
      <c r="CQ323" s="4"/>
      <c r="CR323" s="4"/>
    </row>
    <row r="324" spans="1:96" ht="12.75">
      <c r="A324" s="4">
        <v>698</v>
      </c>
      <c r="B324" s="4">
        <v>10234</v>
      </c>
      <c r="C324" s="4" t="s">
        <v>3875</v>
      </c>
      <c r="D324" s="4" t="s">
        <v>3876</v>
      </c>
      <c r="E324" s="4">
        <v>7500</v>
      </c>
      <c r="F324" s="4" t="s">
        <v>2840</v>
      </c>
      <c r="G324" s="4" t="s">
        <v>9524</v>
      </c>
      <c r="H324" s="4" t="s">
        <v>90</v>
      </c>
      <c r="I324" s="4" t="s">
        <v>55</v>
      </c>
      <c r="J324" s="4" t="s">
        <v>91</v>
      </c>
      <c r="K324" s="4" t="s">
        <v>1</v>
      </c>
      <c r="L324" s="4" t="s">
        <v>5111</v>
      </c>
      <c r="M324" s="4" t="s">
        <v>111</v>
      </c>
      <c r="N324" s="4" t="s">
        <v>137</v>
      </c>
      <c r="O324" s="4" t="s">
        <v>3877</v>
      </c>
      <c r="P324" s="4" t="s">
        <v>9525</v>
      </c>
      <c r="Q324" s="4" t="s">
        <v>9526</v>
      </c>
      <c r="R324" s="4" t="s">
        <v>9526</v>
      </c>
      <c r="S324" s="4" t="s">
        <v>3527</v>
      </c>
      <c r="T324" s="4" t="s">
        <v>3527</v>
      </c>
      <c r="U324" s="4"/>
      <c r="V324" s="4" t="s">
        <v>74</v>
      </c>
      <c r="W324" s="4" t="s">
        <v>61</v>
      </c>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t="s">
        <v>5448</v>
      </c>
      <c r="CF324" s="4" t="s">
        <v>5448</v>
      </c>
      <c r="CG324" s="4" t="s">
        <v>5448</v>
      </c>
      <c r="CH324" s="4" t="s">
        <v>5448</v>
      </c>
      <c r="CI324" s="4" t="s">
        <v>5448</v>
      </c>
      <c r="CJ324" s="4"/>
      <c r="CK324" s="4"/>
      <c r="CL324" s="4"/>
      <c r="CM324" s="4"/>
      <c r="CN324" s="4" t="s">
        <v>3172</v>
      </c>
      <c r="CO324" s="4"/>
      <c r="CP324" s="4"/>
      <c r="CQ324" s="4"/>
      <c r="CR324" s="4"/>
    </row>
    <row r="325" spans="1:96" ht="12.75">
      <c r="A325" s="4">
        <v>915</v>
      </c>
      <c r="B325" s="4">
        <v>10463</v>
      </c>
      <c r="C325" s="4" t="s">
        <v>2799</v>
      </c>
      <c r="D325" s="4" t="s">
        <v>2800</v>
      </c>
      <c r="E325" s="4">
        <v>9000</v>
      </c>
      <c r="F325" s="4" t="s">
        <v>2453</v>
      </c>
      <c r="G325" s="4" t="s">
        <v>2801</v>
      </c>
      <c r="H325" s="4" t="s">
        <v>90</v>
      </c>
      <c r="I325" s="4" t="s">
        <v>55</v>
      </c>
      <c r="J325" s="4" t="s">
        <v>91</v>
      </c>
      <c r="K325" s="4" t="s">
        <v>4283</v>
      </c>
      <c r="L325" s="4" t="s">
        <v>4283</v>
      </c>
      <c r="M325" s="4" t="s">
        <v>93</v>
      </c>
      <c r="N325" s="4" t="s">
        <v>137</v>
      </c>
      <c r="O325" s="4" t="s">
        <v>3338</v>
      </c>
      <c r="P325" s="4" t="s">
        <v>9527</v>
      </c>
      <c r="Q325" s="4" t="s">
        <v>9528</v>
      </c>
      <c r="R325" s="4" t="s">
        <v>9528</v>
      </c>
      <c r="S325" s="4" t="s">
        <v>9529</v>
      </c>
      <c r="T325" s="4" t="s">
        <v>3527</v>
      </c>
      <c r="U325" s="4" t="s">
        <v>59</v>
      </c>
      <c r="V325" s="4" t="s">
        <v>60</v>
      </c>
      <c r="W325" s="4" t="s">
        <v>61</v>
      </c>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t="s">
        <v>5448</v>
      </c>
      <c r="CF325" s="4" t="s">
        <v>5448</v>
      </c>
      <c r="CG325" s="4" t="s">
        <v>5448</v>
      </c>
      <c r="CH325" s="4" t="s">
        <v>5448</v>
      </c>
      <c r="CI325" s="4" t="s">
        <v>5448</v>
      </c>
      <c r="CJ325" s="4"/>
      <c r="CK325" s="4"/>
      <c r="CL325" s="4"/>
      <c r="CM325" s="4"/>
      <c r="CN325" s="4" t="s">
        <v>3172</v>
      </c>
      <c r="CO325" s="4"/>
      <c r="CP325" s="4"/>
      <c r="CQ325" s="4"/>
      <c r="CR325" s="4"/>
    </row>
    <row r="326" spans="1:96" ht="12.75">
      <c r="A326" s="4">
        <v>430</v>
      </c>
      <c r="B326" s="4">
        <v>9856</v>
      </c>
      <c r="C326" s="4" t="s">
        <v>9530</v>
      </c>
      <c r="D326" s="4" t="s">
        <v>9531</v>
      </c>
      <c r="E326" s="4">
        <v>7500</v>
      </c>
      <c r="F326" s="4" t="s">
        <v>8256</v>
      </c>
      <c r="G326" s="4" t="s">
        <v>313</v>
      </c>
      <c r="H326" s="4" t="s">
        <v>90</v>
      </c>
      <c r="I326" s="4" t="s">
        <v>55</v>
      </c>
      <c r="J326" s="4" t="s">
        <v>91</v>
      </c>
      <c r="K326" s="4" t="s">
        <v>1</v>
      </c>
      <c r="L326" s="4" t="s">
        <v>5111</v>
      </c>
      <c r="M326" s="4" t="s">
        <v>111</v>
      </c>
      <c r="N326" s="4" t="s">
        <v>137</v>
      </c>
      <c r="O326" s="4" t="s">
        <v>9532</v>
      </c>
      <c r="P326" s="4" t="s">
        <v>9533</v>
      </c>
      <c r="Q326" s="4" t="s">
        <v>9534</v>
      </c>
      <c r="R326" s="4" t="s">
        <v>9534</v>
      </c>
      <c r="S326" s="4" t="s">
        <v>3527</v>
      </c>
      <c r="T326" s="4" t="s">
        <v>3527</v>
      </c>
      <c r="U326" s="4"/>
      <c r="V326" s="4" t="s">
        <v>74</v>
      </c>
      <c r="W326" s="4" t="s">
        <v>61</v>
      </c>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t="s">
        <v>5448</v>
      </c>
      <c r="CF326" s="4" t="s">
        <v>5448</v>
      </c>
      <c r="CG326" s="4" t="s">
        <v>5448</v>
      </c>
      <c r="CH326" s="4" t="s">
        <v>5448</v>
      </c>
      <c r="CI326" s="4" t="s">
        <v>5448</v>
      </c>
      <c r="CJ326" s="4"/>
      <c r="CK326" s="4"/>
      <c r="CL326" s="4"/>
      <c r="CM326" s="4"/>
      <c r="CN326" s="4" t="s">
        <v>3172</v>
      </c>
      <c r="CO326" s="4"/>
      <c r="CP326" s="4"/>
      <c r="CQ326" s="4"/>
      <c r="CR326" s="4"/>
    </row>
    <row r="327" spans="1:96" ht="12.75">
      <c r="A327" s="4">
        <v>138</v>
      </c>
      <c r="B327" s="4">
        <v>9260</v>
      </c>
      <c r="C327" s="4" t="s">
        <v>2046</v>
      </c>
      <c r="D327" s="4" t="s">
        <v>2047</v>
      </c>
      <c r="E327" s="4">
        <v>15000</v>
      </c>
      <c r="F327" s="4" t="s">
        <v>2048</v>
      </c>
      <c r="G327" s="4" t="s">
        <v>2050</v>
      </c>
      <c r="H327" s="4" t="s">
        <v>90</v>
      </c>
      <c r="I327" s="4" t="s">
        <v>55</v>
      </c>
      <c r="J327" s="4" t="s">
        <v>91</v>
      </c>
      <c r="K327" s="4" t="s">
        <v>4283</v>
      </c>
      <c r="L327" s="4" t="s">
        <v>4283</v>
      </c>
      <c r="M327" s="4" t="s">
        <v>93</v>
      </c>
      <c r="N327" s="4" t="s">
        <v>137</v>
      </c>
      <c r="O327" s="4" t="s">
        <v>3329</v>
      </c>
      <c r="P327" s="4" t="s">
        <v>9535</v>
      </c>
      <c r="Q327" s="4" t="s">
        <v>9536</v>
      </c>
      <c r="R327" s="4" t="s">
        <v>9536</v>
      </c>
      <c r="S327" s="4" t="s">
        <v>3527</v>
      </c>
      <c r="T327" s="4" t="s">
        <v>3527</v>
      </c>
      <c r="U327" s="4" t="s">
        <v>59</v>
      </c>
      <c r="V327" s="4" t="s">
        <v>60</v>
      </c>
      <c r="W327" s="4" t="s">
        <v>61</v>
      </c>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t="s">
        <v>5448</v>
      </c>
      <c r="CF327" s="4" t="s">
        <v>5448</v>
      </c>
      <c r="CG327" s="4" t="s">
        <v>5448</v>
      </c>
      <c r="CH327" s="4" t="s">
        <v>5448</v>
      </c>
      <c r="CI327" s="4" t="s">
        <v>5448</v>
      </c>
      <c r="CJ327" s="4"/>
      <c r="CK327" s="4"/>
      <c r="CL327" s="4"/>
      <c r="CM327" s="4"/>
      <c r="CN327" s="4" t="s">
        <v>3172</v>
      </c>
      <c r="CO327" s="4"/>
      <c r="CP327" s="4"/>
      <c r="CQ327" s="4"/>
      <c r="CR327" s="4"/>
    </row>
    <row r="328" spans="1:96" ht="12.75">
      <c r="A328" s="4">
        <v>91</v>
      </c>
      <c r="B328" s="4">
        <v>8268</v>
      </c>
      <c r="C328" s="4" t="s">
        <v>9537</v>
      </c>
      <c r="D328" s="4" t="s">
        <v>9538</v>
      </c>
      <c r="E328" s="4">
        <v>8427</v>
      </c>
      <c r="F328" s="4" t="s">
        <v>9539</v>
      </c>
      <c r="G328" s="4" t="s">
        <v>9540</v>
      </c>
      <c r="H328" s="4" t="s">
        <v>90</v>
      </c>
      <c r="I328" s="4" t="s">
        <v>55</v>
      </c>
      <c r="J328" s="4" t="s">
        <v>91</v>
      </c>
      <c r="K328" s="4" t="s">
        <v>9362</v>
      </c>
      <c r="L328" s="4" t="s">
        <v>3527</v>
      </c>
      <c r="M328" s="4" t="s">
        <v>9541</v>
      </c>
      <c r="N328" s="4" t="s">
        <v>137</v>
      </c>
      <c r="O328" s="4" t="s">
        <v>9542</v>
      </c>
      <c r="P328" s="4" t="s">
        <v>9543</v>
      </c>
      <c r="Q328" s="4" t="s">
        <v>9544</v>
      </c>
      <c r="R328" s="4" t="s">
        <v>9544</v>
      </c>
      <c r="S328" s="4" t="s">
        <v>3527</v>
      </c>
      <c r="T328" s="4" t="s">
        <v>3527</v>
      </c>
      <c r="U328" s="4"/>
      <c r="V328" s="4" t="s">
        <v>427</v>
      </c>
      <c r="W328" s="4" t="s">
        <v>61</v>
      </c>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t="s">
        <v>5448</v>
      </c>
      <c r="CF328" s="4" t="s">
        <v>5448</v>
      </c>
      <c r="CG328" s="4" t="s">
        <v>5448</v>
      </c>
      <c r="CH328" s="4" t="s">
        <v>5448</v>
      </c>
      <c r="CI328" s="4" t="s">
        <v>5448</v>
      </c>
      <c r="CJ328" s="4"/>
      <c r="CK328" s="4"/>
      <c r="CL328" s="4"/>
      <c r="CM328" s="4"/>
      <c r="CN328" s="4" t="s">
        <v>3172</v>
      </c>
      <c r="CO328" s="4"/>
      <c r="CP328" s="4"/>
      <c r="CQ328" s="4"/>
      <c r="CR328" s="4"/>
    </row>
    <row r="329" spans="1:96" ht="12.75">
      <c r="A329" s="4">
        <v>446</v>
      </c>
      <c r="B329" s="4">
        <v>9878</v>
      </c>
      <c r="C329" s="4" t="s">
        <v>9545</v>
      </c>
      <c r="D329" s="4" t="s">
        <v>9546</v>
      </c>
      <c r="E329" s="4">
        <v>8500</v>
      </c>
      <c r="F329" s="4" t="s">
        <v>2194</v>
      </c>
      <c r="G329" s="4" t="s">
        <v>9547</v>
      </c>
      <c r="H329" s="4" t="s">
        <v>90</v>
      </c>
      <c r="I329" s="4" t="s">
        <v>55</v>
      </c>
      <c r="J329" s="4" t="s">
        <v>91</v>
      </c>
      <c r="K329" s="4" t="s">
        <v>4283</v>
      </c>
      <c r="L329" s="4" t="s">
        <v>4283</v>
      </c>
      <c r="M329" s="4" t="s">
        <v>1459</v>
      </c>
      <c r="N329" s="4" t="s">
        <v>137</v>
      </c>
      <c r="O329" s="4" t="s">
        <v>9548</v>
      </c>
      <c r="P329" s="4" t="s">
        <v>9549</v>
      </c>
      <c r="Q329" s="4" t="s">
        <v>9550</v>
      </c>
      <c r="R329" s="4" t="s">
        <v>9550</v>
      </c>
      <c r="S329" s="4" t="s">
        <v>3527</v>
      </c>
      <c r="T329" s="4" t="s">
        <v>3527</v>
      </c>
      <c r="U329" s="4"/>
      <c r="V329" s="4" t="s">
        <v>74</v>
      </c>
      <c r="W329" s="4" t="s">
        <v>61</v>
      </c>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t="s">
        <v>5448</v>
      </c>
      <c r="CF329" s="4" t="s">
        <v>5448</v>
      </c>
      <c r="CG329" s="4" t="s">
        <v>5448</v>
      </c>
      <c r="CH329" s="4" t="s">
        <v>5448</v>
      </c>
      <c r="CI329" s="4" t="s">
        <v>5448</v>
      </c>
      <c r="CJ329" s="4"/>
      <c r="CK329" s="4"/>
      <c r="CL329" s="4"/>
      <c r="CM329" s="4"/>
      <c r="CN329" s="4" t="s">
        <v>3172</v>
      </c>
      <c r="CO329" s="4"/>
      <c r="CP329" s="4"/>
      <c r="CQ329" s="4"/>
      <c r="CR329" s="4"/>
    </row>
    <row r="330" spans="1:96" ht="12.75">
      <c r="A330" s="4">
        <v>298</v>
      </c>
      <c r="B330" s="4">
        <v>9628</v>
      </c>
      <c r="C330" s="4" t="s">
        <v>9551</v>
      </c>
      <c r="D330" s="4" t="s">
        <v>9552</v>
      </c>
      <c r="E330" s="4">
        <v>7475</v>
      </c>
      <c r="F330" s="4" t="s">
        <v>8418</v>
      </c>
      <c r="G330" s="4" t="s">
        <v>9553</v>
      </c>
      <c r="H330" s="4" t="s">
        <v>90</v>
      </c>
      <c r="I330" s="4" t="s">
        <v>55</v>
      </c>
      <c r="J330" s="4" t="s">
        <v>91</v>
      </c>
      <c r="K330" s="4" t="s">
        <v>1</v>
      </c>
      <c r="L330" s="4" t="s">
        <v>5111</v>
      </c>
      <c r="M330" s="4" t="s">
        <v>111</v>
      </c>
      <c r="N330" s="4" t="s">
        <v>137</v>
      </c>
      <c r="O330" s="4" t="s">
        <v>9554</v>
      </c>
      <c r="P330" s="4" t="s">
        <v>9555</v>
      </c>
      <c r="Q330" s="4" t="s">
        <v>9556</v>
      </c>
      <c r="R330" s="4" t="s">
        <v>9556</v>
      </c>
      <c r="S330" s="4" t="s">
        <v>3527</v>
      </c>
      <c r="T330" s="4" t="s">
        <v>3527</v>
      </c>
      <c r="U330" s="4"/>
      <c r="V330" s="4" t="s">
        <v>74</v>
      </c>
      <c r="W330" s="4" t="s">
        <v>61</v>
      </c>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t="s">
        <v>5448</v>
      </c>
      <c r="CF330" s="4" t="s">
        <v>5448</v>
      </c>
      <c r="CG330" s="4" t="s">
        <v>5448</v>
      </c>
      <c r="CH330" s="4" t="s">
        <v>5448</v>
      </c>
      <c r="CI330" s="4" t="s">
        <v>5448</v>
      </c>
      <c r="CJ330" s="4"/>
      <c r="CK330" s="4"/>
      <c r="CL330" s="4"/>
      <c r="CM330" s="4"/>
      <c r="CN330" s="4" t="s">
        <v>3172</v>
      </c>
      <c r="CO330" s="4"/>
      <c r="CP330" s="4"/>
      <c r="CQ330" s="4"/>
      <c r="CR330" s="4"/>
    </row>
    <row r="331" spans="1:96" ht="12.75">
      <c r="A331" s="4">
        <v>561</v>
      </c>
      <c r="B331" s="4">
        <v>10078</v>
      </c>
      <c r="C331" s="4" t="s">
        <v>3883</v>
      </c>
      <c r="D331" s="4" t="s">
        <v>3884</v>
      </c>
      <c r="E331" s="4">
        <v>7500</v>
      </c>
      <c r="F331" s="4" t="s">
        <v>2446</v>
      </c>
      <c r="G331" s="4" t="s">
        <v>9557</v>
      </c>
      <c r="H331" s="4" t="s">
        <v>90</v>
      </c>
      <c r="I331" s="4" t="s">
        <v>55</v>
      </c>
      <c r="J331" s="4" t="s">
        <v>91</v>
      </c>
      <c r="K331" s="4" t="s">
        <v>166</v>
      </c>
      <c r="L331" s="4" t="s">
        <v>5150</v>
      </c>
      <c r="M331" s="4" t="s">
        <v>1170</v>
      </c>
      <c r="N331" s="4" t="s">
        <v>137</v>
      </c>
      <c r="O331" s="4" t="s">
        <v>3885</v>
      </c>
      <c r="P331" s="4" t="s">
        <v>9558</v>
      </c>
      <c r="Q331" s="4" t="s">
        <v>9559</v>
      </c>
      <c r="R331" s="4" t="s">
        <v>9559</v>
      </c>
      <c r="S331" s="4" t="s">
        <v>3527</v>
      </c>
      <c r="T331" s="4" t="s">
        <v>3527</v>
      </c>
      <c r="U331" s="4"/>
      <c r="V331" s="4" t="s">
        <v>74</v>
      </c>
      <c r="W331" s="4" t="s">
        <v>61</v>
      </c>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t="s">
        <v>5448</v>
      </c>
      <c r="CF331" s="4" t="s">
        <v>5448</v>
      </c>
      <c r="CG331" s="4" t="s">
        <v>5448</v>
      </c>
      <c r="CH331" s="4" t="s">
        <v>5448</v>
      </c>
      <c r="CI331" s="4" t="s">
        <v>5448</v>
      </c>
      <c r="CJ331" s="4"/>
      <c r="CK331" s="4"/>
      <c r="CL331" s="4"/>
      <c r="CM331" s="4"/>
      <c r="CN331" s="4" t="s">
        <v>3172</v>
      </c>
      <c r="CO331" s="4"/>
      <c r="CP331" s="4"/>
      <c r="CQ331" s="4"/>
      <c r="CR331" s="4"/>
    </row>
    <row r="332" spans="1:96" ht="12.75">
      <c r="A332" s="4">
        <v>676</v>
      </c>
      <c r="B332" s="4">
        <v>10211</v>
      </c>
      <c r="C332" s="4" t="s">
        <v>1288</v>
      </c>
      <c r="D332" s="4" t="s">
        <v>1289</v>
      </c>
      <c r="E332" s="4">
        <v>37000</v>
      </c>
      <c r="F332" s="4" t="s">
        <v>1290</v>
      </c>
      <c r="G332" s="4" t="s">
        <v>1292</v>
      </c>
      <c r="H332" s="4" t="s">
        <v>69</v>
      </c>
      <c r="I332" s="4" t="s">
        <v>55</v>
      </c>
      <c r="J332" s="4" t="s">
        <v>1245</v>
      </c>
      <c r="K332" s="4" t="s">
        <v>166</v>
      </c>
      <c r="L332" s="4" t="s">
        <v>5150</v>
      </c>
      <c r="M332" s="4" t="s">
        <v>1246</v>
      </c>
      <c r="N332" s="4" t="s">
        <v>137</v>
      </c>
      <c r="O332" s="4" t="s">
        <v>3419</v>
      </c>
      <c r="P332" s="4" t="s">
        <v>9560</v>
      </c>
      <c r="Q332" s="4" t="s">
        <v>9561</v>
      </c>
      <c r="R332" s="4" t="s">
        <v>9562</v>
      </c>
      <c r="S332" s="4" t="s">
        <v>3527</v>
      </c>
      <c r="T332" s="4" t="s">
        <v>3527</v>
      </c>
      <c r="U332" s="4" t="s">
        <v>59</v>
      </c>
      <c r="V332" s="4" t="s">
        <v>60</v>
      </c>
      <c r="W332" s="4" t="s">
        <v>61</v>
      </c>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t="s">
        <v>5448</v>
      </c>
      <c r="CF332" s="4" t="s">
        <v>5448</v>
      </c>
      <c r="CG332" s="4" t="s">
        <v>5448</v>
      </c>
      <c r="CH332" s="4" t="s">
        <v>5448</v>
      </c>
      <c r="CI332" s="4" t="s">
        <v>5448</v>
      </c>
      <c r="CJ332" s="4"/>
      <c r="CK332" s="4"/>
      <c r="CL332" s="4"/>
      <c r="CM332" s="4"/>
      <c r="CN332" s="4" t="s">
        <v>3172</v>
      </c>
      <c r="CO332" s="4"/>
      <c r="CP332" s="4"/>
      <c r="CQ332" s="4"/>
      <c r="CR332" s="4"/>
    </row>
    <row r="333" spans="1:96" ht="12.75">
      <c r="A333" s="4">
        <v>31</v>
      </c>
      <c r="B333" s="4">
        <v>330</v>
      </c>
      <c r="C333" s="4" t="s">
        <v>2019</v>
      </c>
      <c r="D333" s="4" t="s">
        <v>2020</v>
      </c>
      <c r="E333" s="4">
        <v>15347</v>
      </c>
      <c r="F333" s="4" t="s">
        <v>2021</v>
      </c>
      <c r="G333" s="4" t="s">
        <v>2024</v>
      </c>
      <c r="H333" s="4" t="s">
        <v>90</v>
      </c>
      <c r="I333" s="4" t="s">
        <v>55</v>
      </c>
      <c r="J333" s="4" t="s">
        <v>1321</v>
      </c>
      <c r="K333" s="4" t="s">
        <v>1</v>
      </c>
      <c r="L333" s="4" t="s">
        <v>5111</v>
      </c>
      <c r="M333" s="4" t="s">
        <v>111</v>
      </c>
      <c r="N333" s="4" t="s">
        <v>137</v>
      </c>
      <c r="O333" s="4" t="s">
        <v>3252</v>
      </c>
      <c r="P333" s="4" t="s">
        <v>9500</v>
      </c>
      <c r="Q333" s="4" t="s">
        <v>9563</v>
      </c>
      <c r="R333" s="4" t="s">
        <v>9563</v>
      </c>
      <c r="S333" s="4" t="s">
        <v>9564</v>
      </c>
      <c r="T333" s="4" t="s">
        <v>9565</v>
      </c>
      <c r="U333" s="4" t="s">
        <v>59</v>
      </c>
      <c r="V333" s="4" t="s">
        <v>60</v>
      </c>
      <c r="W333" s="4" t="s">
        <v>61</v>
      </c>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t="s">
        <v>5448</v>
      </c>
      <c r="CF333" s="4" t="s">
        <v>5448</v>
      </c>
      <c r="CG333" s="4" t="s">
        <v>5448</v>
      </c>
      <c r="CH333" s="4" t="s">
        <v>5448</v>
      </c>
      <c r="CI333" s="4" t="s">
        <v>5448</v>
      </c>
      <c r="CJ333" s="4"/>
      <c r="CK333" s="4"/>
      <c r="CL333" s="4"/>
      <c r="CM333" s="4"/>
      <c r="CN333" s="4" t="s">
        <v>3172</v>
      </c>
      <c r="CO333" s="4"/>
      <c r="CP333" s="4"/>
      <c r="CQ333" s="4"/>
      <c r="CR333" s="4"/>
    </row>
    <row r="334" spans="1:96" ht="12.75">
      <c r="A334" s="4">
        <v>92</v>
      </c>
      <c r="B334" s="4">
        <v>8278</v>
      </c>
      <c r="C334" s="4" t="s">
        <v>1163</v>
      </c>
      <c r="D334" s="4" t="s">
        <v>1164</v>
      </c>
      <c r="E334" s="4">
        <v>40353</v>
      </c>
      <c r="F334" s="4" t="s">
        <v>1165</v>
      </c>
      <c r="G334" s="4" t="s">
        <v>1168</v>
      </c>
      <c r="H334" s="4" t="s">
        <v>90</v>
      </c>
      <c r="I334" s="4" t="s">
        <v>55</v>
      </c>
      <c r="J334" s="4" t="s">
        <v>434</v>
      </c>
      <c r="K334" s="4" t="s">
        <v>4283</v>
      </c>
      <c r="L334" s="4" t="s">
        <v>4283</v>
      </c>
      <c r="M334" s="4" t="s">
        <v>1170</v>
      </c>
      <c r="N334" s="4" t="s">
        <v>137</v>
      </c>
      <c r="O334" s="4" t="s">
        <v>3337</v>
      </c>
      <c r="P334" s="4" t="s">
        <v>9566</v>
      </c>
      <c r="Q334" s="4" t="s">
        <v>9567</v>
      </c>
      <c r="R334" s="4" t="s">
        <v>9567</v>
      </c>
      <c r="S334" s="4" t="s">
        <v>3527</v>
      </c>
      <c r="T334" s="4" t="s">
        <v>3527</v>
      </c>
      <c r="U334" s="4" t="s">
        <v>59</v>
      </c>
      <c r="V334" s="4" t="s">
        <v>60</v>
      </c>
      <c r="W334" s="4" t="s">
        <v>75</v>
      </c>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t="s">
        <v>5448</v>
      </c>
      <c r="CF334" s="4" t="s">
        <v>5448</v>
      </c>
      <c r="CG334" s="4" t="s">
        <v>9568</v>
      </c>
      <c r="CH334" s="4" t="s">
        <v>5448</v>
      </c>
      <c r="CI334" s="4" t="s">
        <v>5448</v>
      </c>
      <c r="CJ334" s="4"/>
      <c r="CK334" s="4"/>
      <c r="CL334" s="4"/>
      <c r="CM334" s="4"/>
      <c r="CN334" s="4" t="s">
        <v>3172</v>
      </c>
      <c r="CO334" s="4"/>
      <c r="CP334" s="4"/>
      <c r="CQ334" s="4"/>
      <c r="CR334" s="4"/>
    </row>
    <row r="335" spans="1:96" ht="12.75">
      <c r="A335" s="4">
        <v>472</v>
      </c>
      <c r="B335" s="4">
        <v>9921</v>
      </c>
      <c r="C335" s="4" t="s">
        <v>2339</v>
      </c>
      <c r="D335" s="4" t="s">
        <v>2340</v>
      </c>
      <c r="E335" s="4">
        <v>12000</v>
      </c>
      <c r="F335" s="4" t="s">
        <v>2013</v>
      </c>
      <c r="G335" s="4" t="s">
        <v>2341</v>
      </c>
      <c r="H335" s="4" t="s">
        <v>259</v>
      </c>
      <c r="I335" s="4" t="s">
        <v>55</v>
      </c>
      <c r="J335" s="4" t="s">
        <v>91</v>
      </c>
      <c r="K335" s="4" t="s">
        <v>166</v>
      </c>
      <c r="L335" s="4" t="s">
        <v>5198</v>
      </c>
      <c r="M335" s="4" t="s">
        <v>340</v>
      </c>
      <c r="N335" s="4" t="s">
        <v>137</v>
      </c>
      <c r="O335" s="4" t="s">
        <v>3305</v>
      </c>
      <c r="P335" s="4" t="s">
        <v>9569</v>
      </c>
      <c r="Q335" s="4" t="s">
        <v>9570</v>
      </c>
      <c r="R335" s="4" t="s">
        <v>9570</v>
      </c>
      <c r="S335" s="4" t="s">
        <v>3527</v>
      </c>
      <c r="T335" s="4" t="s">
        <v>3527</v>
      </c>
      <c r="U335" s="4" t="s">
        <v>59</v>
      </c>
      <c r="V335" s="4" t="s">
        <v>60</v>
      </c>
      <c r="W335" s="4" t="s">
        <v>61</v>
      </c>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t="s">
        <v>5448</v>
      </c>
      <c r="CF335" s="4" t="s">
        <v>5448</v>
      </c>
      <c r="CG335" s="4" t="s">
        <v>5448</v>
      </c>
      <c r="CH335" s="4" t="s">
        <v>5448</v>
      </c>
      <c r="CI335" s="4" t="s">
        <v>5448</v>
      </c>
      <c r="CJ335" s="4"/>
      <c r="CK335" s="4"/>
      <c r="CL335" s="4"/>
      <c r="CM335" s="4"/>
      <c r="CN335" s="4" t="s">
        <v>3172</v>
      </c>
      <c r="CO335" s="4"/>
      <c r="CP335" s="4"/>
      <c r="CQ335" s="4"/>
      <c r="CR335" s="4"/>
    </row>
    <row r="336" spans="1:96" ht="12.75">
      <c r="A336" s="4">
        <v>369</v>
      </c>
      <c r="B336" s="4">
        <v>9746</v>
      </c>
      <c r="C336" s="4" t="s">
        <v>9571</v>
      </c>
      <c r="D336" s="4" t="s">
        <v>9572</v>
      </c>
      <c r="E336" s="4">
        <v>7000</v>
      </c>
      <c r="F336" s="4" t="s">
        <v>9573</v>
      </c>
      <c r="G336" s="4" t="s">
        <v>9574</v>
      </c>
      <c r="H336" s="4" t="s">
        <v>90</v>
      </c>
      <c r="I336" s="4" t="s">
        <v>55</v>
      </c>
      <c r="J336" s="4" t="s">
        <v>91</v>
      </c>
      <c r="K336" s="4" t="s">
        <v>4283</v>
      </c>
      <c r="L336" s="4" t="s">
        <v>4283</v>
      </c>
      <c r="M336" s="4" t="s">
        <v>2112</v>
      </c>
      <c r="N336" s="4" t="s">
        <v>137</v>
      </c>
      <c r="O336" s="4" t="s">
        <v>9575</v>
      </c>
      <c r="P336" s="4" t="s">
        <v>9576</v>
      </c>
      <c r="Q336" s="4" t="s">
        <v>9577</v>
      </c>
      <c r="R336" s="4" t="s">
        <v>9577</v>
      </c>
      <c r="S336" s="4" t="s">
        <v>9578</v>
      </c>
      <c r="T336" s="4" t="s">
        <v>3527</v>
      </c>
      <c r="U336" s="4"/>
      <c r="V336" s="4" t="s">
        <v>74</v>
      </c>
      <c r="W336" s="4" t="s">
        <v>61</v>
      </c>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t="s">
        <v>5448</v>
      </c>
      <c r="CF336" s="4" t="s">
        <v>5448</v>
      </c>
      <c r="CG336" s="4" t="s">
        <v>5448</v>
      </c>
      <c r="CH336" s="4" t="s">
        <v>5448</v>
      </c>
      <c r="CI336" s="4" t="s">
        <v>5448</v>
      </c>
      <c r="CJ336" s="4"/>
      <c r="CK336" s="4"/>
      <c r="CL336" s="4"/>
      <c r="CM336" s="4"/>
      <c r="CN336" s="4" t="s">
        <v>3172</v>
      </c>
      <c r="CO336" s="4"/>
      <c r="CP336" s="4"/>
      <c r="CQ336" s="4"/>
      <c r="CR336" s="4"/>
    </row>
    <row r="337" spans="1:96" ht="12.75">
      <c r="A337" s="4">
        <v>64</v>
      </c>
      <c r="B337" s="4">
        <v>7181</v>
      </c>
      <c r="C337" s="4" t="s">
        <v>1508</v>
      </c>
      <c r="D337" s="4" t="s">
        <v>1509</v>
      </c>
      <c r="E337" s="4">
        <v>28436</v>
      </c>
      <c r="F337" s="4" t="s">
        <v>363</v>
      </c>
      <c r="G337" s="4" t="s">
        <v>1510</v>
      </c>
      <c r="H337" s="4" t="s">
        <v>69</v>
      </c>
      <c r="I337" s="4" t="s">
        <v>55</v>
      </c>
      <c r="J337" s="4" t="s">
        <v>1511</v>
      </c>
      <c r="K337" s="4" t="s">
        <v>1</v>
      </c>
      <c r="L337" s="4" t="s">
        <v>4259</v>
      </c>
      <c r="M337" s="4" t="s">
        <v>1512</v>
      </c>
      <c r="N337" s="4" t="s">
        <v>137</v>
      </c>
      <c r="O337" s="4" t="s">
        <v>3242</v>
      </c>
      <c r="P337" s="4" t="s">
        <v>9579</v>
      </c>
      <c r="Q337" s="4" t="s">
        <v>9580</v>
      </c>
      <c r="R337" s="4" t="s">
        <v>9581</v>
      </c>
      <c r="S337" s="4" t="s">
        <v>9582</v>
      </c>
      <c r="T337" s="4" t="s">
        <v>9583</v>
      </c>
      <c r="U337" s="4" t="s">
        <v>59</v>
      </c>
      <c r="V337" s="4" t="s">
        <v>60</v>
      </c>
      <c r="W337" s="4" t="s">
        <v>61</v>
      </c>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t="s">
        <v>5541</v>
      </c>
      <c r="BT337" s="4" t="s">
        <v>3527</v>
      </c>
      <c r="BU337" s="4" t="s">
        <v>3527</v>
      </c>
      <c r="BV337" s="4"/>
      <c r="BW337" s="4"/>
      <c r="BX337" s="4"/>
      <c r="BY337" s="4" t="s">
        <v>5546</v>
      </c>
      <c r="BZ337" s="4" t="s">
        <v>3527</v>
      </c>
      <c r="CA337" s="4" t="s">
        <v>9584</v>
      </c>
      <c r="CB337" s="4" t="s">
        <v>5529</v>
      </c>
      <c r="CC337" s="4" t="s">
        <v>7703</v>
      </c>
      <c r="CD337" s="4" t="s">
        <v>7704</v>
      </c>
      <c r="CE337" s="4" t="s">
        <v>8132</v>
      </c>
      <c r="CF337" s="4" t="s">
        <v>5548</v>
      </c>
      <c r="CG337" s="4" t="s">
        <v>5448</v>
      </c>
      <c r="CH337" s="4" t="s">
        <v>5448</v>
      </c>
      <c r="CI337" s="4" t="s">
        <v>5448</v>
      </c>
      <c r="CJ337" s="4"/>
      <c r="CK337" s="4"/>
      <c r="CL337" s="4"/>
      <c r="CM337" s="4"/>
      <c r="CN337" s="4" t="s">
        <v>3172</v>
      </c>
      <c r="CO337" s="4" t="s">
        <v>5799</v>
      </c>
      <c r="CP337" s="4"/>
      <c r="CQ337" s="4"/>
      <c r="CR337" s="4"/>
    </row>
    <row r="338" spans="1:96" ht="12.75">
      <c r="A338" s="4">
        <v>521</v>
      </c>
      <c r="B338" s="4">
        <v>10017</v>
      </c>
      <c r="C338" s="4" t="s">
        <v>1964</v>
      </c>
      <c r="D338" s="4" t="s">
        <v>1965</v>
      </c>
      <c r="E338" s="4">
        <v>17000</v>
      </c>
      <c r="F338" s="4" t="s">
        <v>1966</v>
      </c>
      <c r="G338" s="4" t="s">
        <v>1968</v>
      </c>
      <c r="H338" s="4" t="s">
        <v>259</v>
      </c>
      <c r="I338" s="4" t="s">
        <v>228</v>
      </c>
      <c r="J338" s="4" t="s">
        <v>1442</v>
      </c>
      <c r="K338" s="4" t="s">
        <v>72</v>
      </c>
      <c r="L338" s="4" t="s">
        <v>72</v>
      </c>
      <c r="M338" s="4" t="s">
        <v>340</v>
      </c>
      <c r="N338" s="4" t="s">
        <v>137</v>
      </c>
      <c r="O338" s="4" t="s">
        <v>3380</v>
      </c>
      <c r="P338" s="4" t="s">
        <v>9585</v>
      </c>
      <c r="Q338" s="4" t="s">
        <v>9586</v>
      </c>
      <c r="R338" s="4" t="s">
        <v>9586</v>
      </c>
      <c r="S338" s="4" t="s">
        <v>3527</v>
      </c>
      <c r="T338" s="4" t="s">
        <v>3527</v>
      </c>
      <c r="U338" s="4" t="s">
        <v>59</v>
      </c>
      <c r="V338" s="4" t="s">
        <v>60</v>
      </c>
      <c r="W338" s="4" t="s">
        <v>75</v>
      </c>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t="s">
        <v>5448</v>
      </c>
      <c r="CF338" s="4" t="s">
        <v>5448</v>
      </c>
      <c r="CG338" s="4" t="s">
        <v>5448</v>
      </c>
      <c r="CH338" s="4" t="s">
        <v>5448</v>
      </c>
      <c r="CI338" s="4" t="s">
        <v>5448</v>
      </c>
      <c r="CJ338" s="4"/>
      <c r="CK338" s="4"/>
      <c r="CL338" s="4"/>
      <c r="CM338" s="4"/>
      <c r="CN338" s="4" t="s">
        <v>3172</v>
      </c>
      <c r="CO338" s="4"/>
      <c r="CP338" s="4"/>
      <c r="CQ338" s="4"/>
      <c r="CR338" s="4"/>
    </row>
    <row r="339" spans="1:96" ht="12.75">
      <c r="A339" s="4">
        <v>43</v>
      </c>
      <c r="B339" s="4">
        <v>6147</v>
      </c>
      <c r="C339" s="4" t="s">
        <v>1654</v>
      </c>
      <c r="D339" s="4" t="s">
        <v>1655</v>
      </c>
      <c r="E339" s="4">
        <v>25080</v>
      </c>
      <c r="F339" s="4" t="s">
        <v>1656</v>
      </c>
      <c r="G339" s="4" t="s">
        <v>1281</v>
      </c>
      <c r="H339" s="4" t="s">
        <v>69</v>
      </c>
      <c r="I339" s="4" t="s">
        <v>55</v>
      </c>
      <c r="J339" s="4" t="s">
        <v>91</v>
      </c>
      <c r="K339" s="4" t="s">
        <v>4353</v>
      </c>
      <c r="L339" s="4" t="s">
        <v>5155</v>
      </c>
      <c r="M339" s="4" t="s">
        <v>1322</v>
      </c>
      <c r="N339" s="4" t="s">
        <v>137</v>
      </c>
      <c r="O339" s="4" t="s">
        <v>3030</v>
      </c>
      <c r="P339" s="4" t="s">
        <v>9587</v>
      </c>
      <c r="Q339" s="4" t="s">
        <v>9588</v>
      </c>
      <c r="R339" s="4" t="s">
        <v>9588</v>
      </c>
      <c r="S339" s="4" t="s">
        <v>9589</v>
      </c>
      <c r="T339" s="4" t="s">
        <v>9590</v>
      </c>
      <c r="U339" s="4" t="s">
        <v>112</v>
      </c>
      <c r="V339" s="4" t="s">
        <v>60</v>
      </c>
      <c r="W339" s="4" t="s">
        <v>61</v>
      </c>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t="s">
        <v>5541</v>
      </c>
      <c r="BT339" s="4" t="s">
        <v>3527</v>
      </c>
      <c r="BU339" s="4" t="s">
        <v>3527</v>
      </c>
      <c r="BV339" s="4"/>
      <c r="BW339" s="4"/>
      <c r="BX339" s="4"/>
      <c r="BY339" s="4" t="s">
        <v>5546</v>
      </c>
      <c r="BZ339" s="4" t="s">
        <v>3527</v>
      </c>
      <c r="CA339" s="4" t="s">
        <v>9591</v>
      </c>
      <c r="CB339" s="4" t="s">
        <v>5529</v>
      </c>
      <c r="CC339" s="4" t="s">
        <v>7703</v>
      </c>
      <c r="CD339" s="4" t="s">
        <v>7704</v>
      </c>
      <c r="CE339" s="4" t="s">
        <v>8132</v>
      </c>
      <c r="CF339" s="4" t="s">
        <v>5548</v>
      </c>
      <c r="CG339" s="4" t="s">
        <v>5448</v>
      </c>
      <c r="CH339" s="4" t="s">
        <v>5448</v>
      </c>
      <c r="CI339" s="4" t="s">
        <v>5448</v>
      </c>
      <c r="CJ339" s="4"/>
      <c r="CK339" s="4"/>
      <c r="CL339" s="4"/>
      <c r="CM339" s="4"/>
      <c r="CN339" s="4" t="s">
        <v>3172</v>
      </c>
      <c r="CO339" s="4" t="s">
        <v>9028</v>
      </c>
      <c r="CP339" s="4"/>
      <c r="CQ339" s="4"/>
      <c r="CR339" s="4"/>
    </row>
    <row r="340" spans="1:96" ht="12.75">
      <c r="A340" s="4">
        <v>562</v>
      </c>
      <c r="B340" s="4">
        <v>10081</v>
      </c>
      <c r="C340" s="4" t="s">
        <v>9592</v>
      </c>
      <c r="D340" s="4" t="s">
        <v>9593</v>
      </c>
      <c r="E340" s="4">
        <v>7500</v>
      </c>
      <c r="F340" s="4" t="s">
        <v>2446</v>
      </c>
      <c r="G340" s="4" t="s">
        <v>9594</v>
      </c>
      <c r="H340" s="4" t="s">
        <v>90</v>
      </c>
      <c r="I340" s="4" t="s">
        <v>55</v>
      </c>
      <c r="J340" s="4" t="s">
        <v>91</v>
      </c>
      <c r="K340" s="4" t="s">
        <v>166</v>
      </c>
      <c r="L340" s="4" t="s">
        <v>8648</v>
      </c>
      <c r="M340" s="4" t="s">
        <v>1170</v>
      </c>
      <c r="N340" s="4" t="s">
        <v>137</v>
      </c>
      <c r="O340" s="4" t="s">
        <v>9595</v>
      </c>
      <c r="P340" s="4" t="s">
        <v>9596</v>
      </c>
      <c r="Q340" s="4" t="s">
        <v>9597</v>
      </c>
      <c r="R340" s="4" t="s">
        <v>9597</v>
      </c>
      <c r="S340" s="4" t="s">
        <v>3527</v>
      </c>
      <c r="T340" s="4" t="s">
        <v>3527</v>
      </c>
      <c r="U340" s="4"/>
      <c r="V340" s="4" t="s">
        <v>74</v>
      </c>
      <c r="W340" s="4" t="s">
        <v>61</v>
      </c>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t="s">
        <v>5448</v>
      </c>
      <c r="CF340" s="4" t="s">
        <v>5448</v>
      </c>
      <c r="CG340" s="4" t="s">
        <v>5448</v>
      </c>
      <c r="CH340" s="4" t="s">
        <v>5448</v>
      </c>
      <c r="CI340" s="4" t="s">
        <v>5448</v>
      </c>
      <c r="CJ340" s="4"/>
      <c r="CK340" s="4"/>
      <c r="CL340" s="4"/>
      <c r="CM340" s="4"/>
      <c r="CN340" s="4" t="s">
        <v>3172</v>
      </c>
      <c r="CO340" s="4"/>
      <c r="CP340" s="4"/>
      <c r="CQ340" s="4"/>
      <c r="CR340" s="4"/>
    </row>
    <row r="341" spans="1:96" ht="12.75">
      <c r="A341" s="4">
        <v>87</v>
      </c>
      <c r="B341" s="4">
        <v>8133</v>
      </c>
      <c r="C341" s="4" t="s">
        <v>1683</v>
      </c>
      <c r="D341" s="4" t="s">
        <v>1684</v>
      </c>
      <c r="E341" s="4">
        <v>24672</v>
      </c>
      <c r="F341" s="4" t="s">
        <v>1685</v>
      </c>
      <c r="G341" s="4" t="s">
        <v>1688</v>
      </c>
      <c r="H341" s="4" t="s">
        <v>69</v>
      </c>
      <c r="I341" s="4" t="s">
        <v>55</v>
      </c>
      <c r="J341" s="4" t="s">
        <v>206</v>
      </c>
      <c r="K341" s="4" t="s">
        <v>1</v>
      </c>
      <c r="L341" s="4" t="s">
        <v>4259</v>
      </c>
      <c r="M341" s="4" t="s">
        <v>1689</v>
      </c>
      <c r="N341" s="4" t="s">
        <v>137</v>
      </c>
      <c r="O341" s="4" t="s">
        <v>3229</v>
      </c>
      <c r="P341" s="4" t="s">
        <v>9598</v>
      </c>
      <c r="Q341" s="4" t="s">
        <v>9599</v>
      </c>
      <c r="R341" s="4" t="s">
        <v>9599</v>
      </c>
      <c r="S341" s="4" t="s">
        <v>9600</v>
      </c>
      <c r="T341" s="4" t="s">
        <v>9601</v>
      </c>
      <c r="U341" s="4" t="s">
        <v>59</v>
      </c>
      <c r="V341" s="4" t="s">
        <v>60</v>
      </c>
      <c r="W341" s="4" t="s">
        <v>75</v>
      </c>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t="s">
        <v>5541</v>
      </c>
      <c r="BT341" s="4" t="s">
        <v>3527</v>
      </c>
      <c r="BU341" s="4" t="s">
        <v>3527</v>
      </c>
      <c r="BV341" s="4"/>
      <c r="BW341" s="4"/>
      <c r="BX341" s="4"/>
      <c r="BY341" s="4" t="s">
        <v>5546</v>
      </c>
      <c r="BZ341" s="4" t="s">
        <v>3527</v>
      </c>
      <c r="CA341" s="4" t="s">
        <v>9602</v>
      </c>
      <c r="CB341" s="4" t="s">
        <v>5529</v>
      </c>
      <c r="CC341" s="4" t="s">
        <v>7703</v>
      </c>
      <c r="CD341" s="4" t="s">
        <v>7704</v>
      </c>
      <c r="CE341" s="4" t="s">
        <v>8132</v>
      </c>
      <c r="CF341" s="4" t="s">
        <v>5548</v>
      </c>
      <c r="CG341" s="4" t="s">
        <v>9603</v>
      </c>
      <c r="CH341" s="4" t="s">
        <v>5548</v>
      </c>
      <c r="CI341" s="4" t="s">
        <v>9604</v>
      </c>
      <c r="CJ341" s="4" t="s">
        <v>9605</v>
      </c>
      <c r="CK341" s="4"/>
      <c r="CL341" s="4"/>
      <c r="CM341" s="4"/>
      <c r="CN341" s="4" t="s">
        <v>3172</v>
      </c>
      <c r="CO341" s="4" t="s">
        <v>9329</v>
      </c>
      <c r="CP341" s="4"/>
      <c r="CQ341" s="4"/>
      <c r="CR341" s="4"/>
    </row>
    <row r="342" spans="1:96" ht="12.75">
      <c r="A342" s="4">
        <v>944</v>
      </c>
      <c r="B342" s="4">
        <v>10500</v>
      </c>
      <c r="C342" s="4" t="s">
        <v>2039</v>
      </c>
      <c r="D342" s="4" t="s">
        <v>2040</v>
      </c>
      <c r="E342" s="4">
        <v>15000</v>
      </c>
      <c r="F342" s="4" t="s">
        <v>186</v>
      </c>
      <c r="G342" s="4" t="s">
        <v>2041</v>
      </c>
      <c r="H342" s="4" t="s">
        <v>259</v>
      </c>
      <c r="I342" s="4" t="s">
        <v>55</v>
      </c>
      <c r="J342" s="4" t="s">
        <v>2042</v>
      </c>
      <c r="K342" s="4" t="s">
        <v>4353</v>
      </c>
      <c r="L342" s="4" t="s">
        <v>5155</v>
      </c>
      <c r="M342" s="4" t="s">
        <v>340</v>
      </c>
      <c r="N342" s="4" t="s">
        <v>137</v>
      </c>
      <c r="O342" s="4" t="s">
        <v>9606</v>
      </c>
      <c r="P342" s="4" t="s">
        <v>9607</v>
      </c>
      <c r="Q342" s="4" t="s">
        <v>9608</v>
      </c>
      <c r="R342" s="4" t="s">
        <v>9608</v>
      </c>
      <c r="S342" s="4" t="s">
        <v>3527</v>
      </c>
      <c r="T342" s="4" t="s">
        <v>3527</v>
      </c>
      <c r="U342" s="4" t="s">
        <v>59</v>
      </c>
      <c r="V342" s="4" t="s">
        <v>60</v>
      </c>
      <c r="W342" s="4" t="s">
        <v>61</v>
      </c>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t="s">
        <v>5448</v>
      </c>
      <c r="CF342" s="4" t="s">
        <v>5448</v>
      </c>
      <c r="CG342" s="4" t="s">
        <v>5448</v>
      </c>
      <c r="CH342" s="4" t="s">
        <v>5448</v>
      </c>
      <c r="CI342" s="4" t="s">
        <v>5448</v>
      </c>
      <c r="CJ342" s="4"/>
      <c r="CK342" s="4"/>
      <c r="CL342" s="4"/>
      <c r="CM342" s="4"/>
      <c r="CN342" s="4" t="s">
        <v>3172</v>
      </c>
      <c r="CO342" s="4"/>
      <c r="CP342" s="4"/>
      <c r="CQ342" s="4"/>
      <c r="CR342" s="4"/>
    </row>
    <row r="343" spans="1:96" ht="12.75">
      <c r="A343" s="4">
        <v>654</v>
      </c>
      <c r="B343" s="4">
        <v>10188</v>
      </c>
      <c r="C343" s="4" t="s">
        <v>2824</v>
      </c>
      <c r="D343" s="4" t="s">
        <v>2825</v>
      </c>
      <c r="E343" s="4">
        <v>8600</v>
      </c>
      <c r="F343" s="4" t="s">
        <v>2296</v>
      </c>
      <c r="G343" s="4" t="s">
        <v>2826</v>
      </c>
      <c r="H343" s="4" t="s">
        <v>259</v>
      </c>
      <c r="I343" s="4" t="s">
        <v>55</v>
      </c>
      <c r="J343" s="4" t="s">
        <v>91</v>
      </c>
      <c r="K343" s="4" t="s">
        <v>166</v>
      </c>
      <c r="L343" s="4" t="s">
        <v>5150</v>
      </c>
      <c r="M343" s="4" t="s">
        <v>340</v>
      </c>
      <c r="N343" s="4" t="s">
        <v>137</v>
      </c>
      <c r="O343" s="4" t="s">
        <v>3427</v>
      </c>
      <c r="P343" s="4" t="s">
        <v>9609</v>
      </c>
      <c r="Q343" s="4" t="s">
        <v>9610</v>
      </c>
      <c r="R343" s="4" t="s">
        <v>9610</v>
      </c>
      <c r="S343" s="4" t="s">
        <v>3527</v>
      </c>
      <c r="T343" s="4" t="s">
        <v>3527</v>
      </c>
      <c r="U343" s="4" t="s">
        <v>59</v>
      </c>
      <c r="V343" s="4" t="s">
        <v>60</v>
      </c>
      <c r="W343" s="4" t="s">
        <v>61</v>
      </c>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t="s">
        <v>5448</v>
      </c>
      <c r="CF343" s="4" t="s">
        <v>5448</v>
      </c>
      <c r="CG343" s="4" t="s">
        <v>5448</v>
      </c>
      <c r="CH343" s="4" t="s">
        <v>5448</v>
      </c>
      <c r="CI343" s="4" t="s">
        <v>5448</v>
      </c>
      <c r="CJ343" s="4"/>
      <c r="CK343" s="4"/>
      <c r="CL343" s="4"/>
      <c r="CM343" s="4"/>
      <c r="CN343" s="4" t="s">
        <v>3172</v>
      </c>
      <c r="CO343" s="4"/>
      <c r="CP343" s="4"/>
      <c r="CQ343" s="4"/>
      <c r="CR343" s="4"/>
    </row>
    <row r="344" spans="1:96" ht="12.75">
      <c r="A344" s="4">
        <v>441</v>
      </c>
      <c r="B344" s="4">
        <v>9870</v>
      </c>
      <c r="C344" s="4" t="s">
        <v>9611</v>
      </c>
      <c r="D344" s="4" t="s">
        <v>9612</v>
      </c>
      <c r="E344" s="4">
        <v>8500</v>
      </c>
      <c r="F344" s="4" t="s">
        <v>6686</v>
      </c>
      <c r="G344" s="4" t="s">
        <v>9613</v>
      </c>
      <c r="H344" s="4" t="s">
        <v>90</v>
      </c>
      <c r="I344" s="4" t="s">
        <v>55</v>
      </c>
      <c r="J344" s="4" t="s">
        <v>91</v>
      </c>
      <c r="K344" s="4" t="s">
        <v>1</v>
      </c>
      <c r="L344" s="4" t="s">
        <v>5111</v>
      </c>
      <c r="M344" s="4" t="s">
        <v>111</v>
      </c>
      <c r="N344" s="4" t="s">
        <v>137</v>
      </c>
      <c r="O344" s="4" t="s">
        <v>9614</v>
      </c>
      <c r="P344" s="4" t="s">
        <v>9615</v>
      </c>
      <c r="Q344" s="4" t="s">
        <v>9616</v>
      </c>
      <c r="R344" s="4" t="s">
        <v>9616</v>
      </c>
      <c r="S344" s="4" t="s">
        <v>9617</v>
      </c>
      <c r="T344" s="4" t="s">
        <v>3527</v>
      </c>
      <c r="U344" s="4"/>
      <c r="V344" s="4" t="s">
        <v>74</v>
      </c>
      <c r="W344" s="4" t="s">
        <v>61</v>
      </c>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t="s">
        <v>5448</v>
      </c>
      <c r="CF344" s="4" t="s">
        <v>5448</v>
      </c>
      <c r="CG344" s="4" t="s">
        <v>5448</v>
      </c>
      <c r="CH344" s="4" t="s">
        <v>5448</v>
      </c>
      <c r="CI344" s="4" t="s">
        <v>5448</v>
      </c>
      <c r="CJ344" s="4"/>
      <c r="CK344" s="4"/>
      <c r="CL344" s="4"/>
      <c r="CM344" s="4"/>
      <c r="CN344" s="4" t="s">
        <v>3172</v>
      </c>
      <c r="CO344" s="4"/>
      <c r="CP344" s="4"/>
      <c r="CQ344" s="4"/>
      <c r="CR344" s="4"/>
    </row>
    <row r="345" spans="1:96" ht="12.75">
      <c r="A345" s="4">
        <v>333</v>
      </c>
      <c r="B345" s="4">
        <v>9682</v>
      </c>
      <c r="C345" s="4" t="s">
        <v>9618</v>
      </c>
      <c r="D345" s="4" t="s">
        <v>9619</v>
      </c>
      <c r="E345" s="4">
        <v>46000</v>
      </c>
      <c r="F345" s="4" t="s">
        <v>588</v>
      </c>
      <c r="G345" s="4" t="s">
        <v>9620</v>
      </c>
      <c r="H345" s="4" t="s">
        <v>146</v>
      </c>
      <c r="I345" s="4" t="s">
        <v>269</v>
      </c>
      <c r="J345" s="4" t="s">
        <v>9621</v>
      </c>
      <c r="K345" s="4" t="s">
        <v>269</v>
      </c>
      <c r="L345" s="4" t="s">
        <v>269</v>
      </c>
      <c r="M345" s="4" t="s">
        <v>9622</v>
      </c>
      <c r="N345" s="4" t="s">
        <v>127</v>
      </c>
      <c r="O345" s="4" t="s">
        <v>9623</v>
      </c>
      <c r="P345" s="4" t="s">
        <v>9624</v>
      </c>
      <c r="Q345" s="4" t="s">
        <v>9625</v>
      </c>
      <c r="R345" s="4" t="s">
        <v>9625</v>
      </c>
      <c r="S345" s="4" t="s">
        <v>3527</v>
      </c>
      <c r="T345" s="4" t="s">
        <v>3527</v>
      </c>
      <c r="U345" s="4"/>
      <c r="V345" s="4" t="s">
        <v>5105</v>
      </c>
      <c r="W345" s="4" t="s">
        <v>75</v>
      </c>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t="s">
        <v>5575</v>
      </c>
      <c r="BK345" s="4" t="s">
        <v>5576</v>
      </c>
      <c r="BL345" s="4" t="s">
        <v>5577</v>
      </c>
      <c r="BM345" s="4"/>
      <c r="BN345" s="4"/>
      <c r="BO345" s="4"/>
      <c r="BP345" s="4"/>
      <c r="BQ345" s="4"/>
      <c r="BR345" s="4"/>
      <c r="BS345" s="4"/>
      <c r="BT345" s="4"/>
      <c r="BU345" s="4"/>
      <c r="BV345" s="4"/>
      <c r="BW345" s="4"/>
      <c r="BX345" s="4"/>
      <c r="BY345" s="4"/>
      <c r="BZ345" s="4"/>
      <c r="CA345" s="4"/>
      <c r="CB345" s="4"/>
      <c r="CC345" s="4"/>
      <c r="CD345" s="4"/>
      <c r="CE345" s="4" t="s">
        <v>5448</v>
      </c>
      <c r="CF345" s="4" t="s">
        <v>5448</v>
      </c>
      <c r="CG345" s="4" t="s">
        <v>5448</v>
      </c>
      <c r="CH345" s="4" t="s">
        <v>5448</v>
      </c>
      <c r="CI345" s="4" t="s">
        <v>5448</v>
      </c>
      <c r="CJ345" s="4"/>
      <c r="CK345" s="4"/>
      <c r="CL345" s="4"/>
      <c r="CM345" s="4"/>
      <c r="CN345" s="4" t="s">
        <v>3172</v>
      </c>
      <c r="CO345" s="4"/>
      <c r="CP345" s="4"/>
      <c r="CQ345" s="4"/>
      <c r="CR345" s="4"/>
    </row>
    <row r="346" spans="1:96" ht="38.25">
      <c r="A346" s="4">
        <v>367</v>
      </c>
      <c r="B346" s="4">
        <v>9741</v>
      </c>
      <c r="C346" s="4" t="s">
        <v>1906</v>
      </c>
      <c r="D346" s="4" t="s">
        <v>1907</v>
      </c>
      <c r="E346" s="4">
        <v>19000</v>
      </c>
      <c r="F346" s="4" t="s">
        <v>1908</v>
      </c>
      <c r="G346" s="4" t="s">
        <v>1910</v>
      </c>
      <c r="H346" s="4" t="s">
        <v>146</v>
      </c>
      <c r="I346" s="4" t="s">
        <v>935</v>
      </c>
      <c r="J346" s="4" t="s">
        <v>1449</v>
      </c>
      <c r="K346" s="4" t="s">
        <v>935</v>
      </c>
      <c r="L346" s="4" t="s">
        <v>72</v>
      </c>
      <c r="M346" s="4" t="s">
        <v>426</v>
      </c>
      <c r="N346" s="4" t="s">
        <v>167</v>
      </c>
      <c r="O346" s="4" t="s">
        <v>3517</v>
      </c>
      <c r="P346" s="4" t="s">
        <v>9626</v>
      </c>
      <c r="Q346" s="52" t="s">
        <v>9627</v>
      </c>
      <c r="R346" s="52" t="s">
        <v>9627</v>
      </c>
      <c r="S346" s="4" t="s">
        <v>3527</v>
      </c>
      <c r="T346" s="4" t="s">
        <v>3527</v>
      </c>
      <c r="U346" s="4" t="s">
        <v>59</v>
      </c>
      <c r="V346" s="4" t="s">
        <v>60</v>
      </c>
      <c r="W346" s="4" t="s">
        <v>75</v>
      </c>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t="s">
        <v>5572</v>
      </c>
      <c r="BG346" s="4" t="s">
        <v>1908</v>
      </c>
      <c r="BH346" s="4" t="s">
        <v>9628</v>
      </c>
      <c r="BI346" s="4" t="s">
        <v>5574</v>
      </c>
      <c r="BJ346" s="4" t="s">
        <v>5575</v>
      </c>
      <c r="BK346" s="4" t="s">
        <v>5576</v>
      </c>
      <c r="BL346" s="4" t="s">
        <v>5577</v>
      </c>
      <c r="BM346" s="4"/>
      <c r="BN346" s="4"/>
      <c r="BO346" s="4"/>
      <c r="BP346" s="4"/>
      <c r="BQ346" s="4"/>
      <c r="BR346" s="4"/>
      <c r="BS346" s="4" t="s">
        <v>5541</v>
      </c>
      <c r="BT346" s="4" t="s">
        <v>3527</v>
      </c>
      <c r="BU346" s="4" t="s">
        <v>3527</v>
      </c>
      <c r="BV346" s="4"/>
      <c r="BW346" s="4"/>
      <c r="BX346" s="4"/>
      <c r="BY346" s="4" t="s">
        <v>5546</v>
      </c>
      <c r="BZ346" s="4" t="s">
        <v>3527</v>
      </c>
      <c r="CA346" s="4" t="s">
        <v>5448</v>
      </c>
      <c r="CB346" s="4"/>
      <c r="CC346" s="4"/>
      <c r="CD346" s="4"/>
      <c r="CE346" s="4" t="s">
        <v>5547</v>
      </c>
      <c r="CF346" s="4" t="s">
        <v>5548</v>
      </c>
      <c r="CG346" s="4" t="s">
        <v>5448</v>
      </c>
      <c r="CH346" s="4" t="s">
        <v>5448</v>
      </c>
      <c r="CI346" s="4" t="s">
        <v>5448</v>
      </c>
      <c r="CJ346" s="4"/>
      <c r="CK346" s="4"/>
      <c r="CL346" s="4"/>
      <c r="CM346" s="4"/>
      <c r="CN346" s="4" t="s">
        <v>3172</v>
      </c>
      <c r="CO346" s="4"/>
      <c r="CP346" s="4"/>
      <c r="CQ346" s="4"/>
      <c r="CR346" s="4"/>
    </row>
    <row r="347" spans="1:96" ht="25.5">
      <c r="A347" s="4">
        <v>84</v>
      </c>
      <c r="B347" s="4">
        <v>8082</v>
      </c>
      <c r="C347" s="4" t="s">
        <v>1436</v>
      </c>
      <c r="D347" s="4" t="s">
        <v>1437</v>
      </c>
      <c r="E347" s="4">
        <v>31000</v>
      </c>
      <c r="F347" s="4" t="s">
        <v>1438</v>
      </c>
      <c r="G347" s="4" t="s">
        <v>1441</v>
      </c>
      <c r="H347" s="4" t="s">
        <v>69</v>
      </c>
      <c r="I347" s="4" t="s">
        <v>228</v>
      </c>
      <c r="J347" s="4" t="s">
        <v>1442</v>
      </c>
      <c r="K347" s="4" t="s">
        <v>72</v>
      </c>
      <c r="L347" s="4" t="s">
        <v>72</v>
      </c>
      <c r="M347" s="4" t="s">
        <v>713</v>
      </c>
      <c r="N347" s="4" t="s">
        <v>127</v>
      </c>
      <c r="O347" s="4" t="s">
        <v>3479</v>
      </c>
      <c r="P347" s="4" t="s">
        <v>9629</v>
      </c>
      <c r="Q347" s="4" t="s">
        <v>9630</v>
      </c>
      <c r="R347" s="52" t="s">
        <v>9631</v>
      </c>
      <c r="S347" s="4" t="s">
        <v>9632</v>
      </c>
      <c r="T347" s="4" t="s">
        <v>9633</v>
      </c>
      <c r="U347" s="4" t="s">
        <v>118</v>
      </c>
      <c r="V347" s="4" t="s">
        <v>60</v>
      </c>
      <c r="W347" s="4" t="s">
        <v>75</v>
      </c>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t="s">
        <v>5541</v>
      </c>
      <c r="BT347" s="4" t="s">
        <v>3527</v>
      </c>
      <c r="BU347" s="4" t="s">
        <v>9634</v>
      </c>
      <c r="BV347" s="4" t="s">
        <v>5529</v>
      </c>
      <c r="BW347" s="4" t="s">
        <v>8131</v>
      </c>
      <c r="BX347" s="4" t="s">
        <v>7704</v>
      </c>
      <c r="BY347" s="4" t="s">
        <v>5546</v>
      </c>
      <c r="BZ347" s="4" t="s">
        <v>3527</v>
      </c>
      <c r="CA347" s="4" t="s">
        <v>5448</v>
      </c>
      <c r="CB347" s="4"/>
      <c r="CC347" s="4"/>
      <c r="CD347" s="4"/>
      <c r="CE347" s="4" t="s">
        <v>5760</v>
      </c>
      <c r="CF347" s="4" t="s">
        <v>5548</v>
      </c>
      <c r="CG347" s="4" t="s">
        <v>5448</v>
      </c>
      <c r="CH347" s="4" t="s">
        <v>5448</v>
      </c>
      <c r="CI347" s="4" t="s">
        <v>5448</v>
      </c>
      <c r="CJ347" s="4"/>
      <c r="CK347" s="4"/>
      <c r="CL347" s="4"/>
      <c r="CM347" s="4"/>
      <c r="CN347" s="4" t="s">
        <v>3172</v>
      </c>
      <c r="CO347" s="4" t="s">
        <v>9635</v>
      </c>
      <c r="CP347" s="4"/>
      <c r="CQ347" s="4"/>
      <c r="CR347" s="4"/>
    </row>
    <row r="348" spans="1:96" ht="12.75">
      <c r="A348" s="4">
        <v>588</v>
      </c>
      <c r="B348" s="4">
        <v>10113</v>
      </c>
      <c r="C348" s="4" t="s">
        <v>9636</v>
      </c>
      <c r="D348" s="4" t="s">
        <v>9637</v>
      </c>
      <c r="E348" s="4">
        <v>8500</v>
      </c>
      <c r="F348" s="4" t="s">
        <v>2700</v>
      </c>
      <c r="G348" s="4" t="s">
        <v>9638</v>
      </c>
      <c r="H348" s="4" t="s">
        <v>90</v>
      </c>
      <c r="I348" s="4" t="s">
        <v>55</v>
      </c>
      <c r="J348" s="4" t="s">
        <v>91</v>
      </c>
      <c r="K348" s="4" t="s">
        <v>4283</v>
      </c>
      <c r="L348" s="4" t="s">
        <v>4283</v>
      </c>
      <c r="M348" s="4" t="s">
        <v>5194</v>
      </c>
      <c r="N348" s="4" t="s">
        <v>137</v>
      </c>
      <c r="O348" s="4" t="s">
        <v>9639</v>
      </c>
      <c r="P348" s="4" t="s">
        <v>9640</v>
      </c>
      <c r="Q348" s="4" t="s">
        <v>9641</v>
      </c>
      <c r="R348" s="4" t="s">
        <v>9641</v>
      </c>
      <c r="S348" s="4" t="s">
        <v>3527</v>
      </c>
      <c r="T348" s="4" t="s">
        <v>3527</v>
      </c>
      <c r="U348" s="4"/>
      <c r="V348" s="4" t="s">
        <v>74</v>
      </c>
      <c r="W348" s="4" t="s">
        <v>61</v>
      </c>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t="s">
        <v>5448</v>
      </c>
      <c r="CF348" s="4" t="s">
        <v>5448</v>
      </c>
      <c r="CG348" s="4" t="s">
        <v>5448</v>
      </c>
      <c r="CH348" s="4" t="s">
        <v>5448</v>
      </c>
      <c r="CI348" s="4" t="s">
        <v>5448</v>
      </c>
      <c r="CJ348" s="4"/>
      <c r="CK348" s="4"/>
      <c r="CL348" s="4"/>
      <c r="CM348" s="4"/>
      <c r="CN348" s="4" t="s">
        <v>3172</v>
      </c>
      <c r="CO348" s="4"/>
      <c r="CP348" s="4"/>
      <c r="CQ348" s="4"/>
      <c r="CR348" s="4"/>
    </row>
    <row r="349" spans="1:96" ht="12.75">
      <c r="A349" s="4">
        <v>995</v>
      </c>
      <c r="B349" s="4">
        <v>10602</v>
      </c>
      <c r="C349" s="4" t="s">
        <v>76</v>
      </c>
      <c r="D349" s="4" t="s">
        <v>77</v>
      </c>
      <c r="E349" s="4">
        <v>35000</v>
      </c>
      <c r="F349" s="4" t="s">
        <v>49</v>
      </c>
      <c r="G349" s="4" t="s">
        <v>78</v>
      </c>
      <c r="H349" s="4" t="s">
        <v>69</v>
      </c>
      <c r="I349" s="4" t="s">
        <v>55</v>
      </c>
      <c r="J349" s="4" t="s">
        <v>23</v>
      </c>
      <c r="K349" s="4" t="s">
        <v>1</v>
      </c>
      <c r="L349" s="4" t="s">
        <v>4259</v>
      </c>
      <c r="M349" s="4" t="s">
        <v>79</v>
      </c>
      <c r="N349" s="4" t="s">
        <v>137</v>
      </c>
      <c r="O349" s="4" t="s">
        <v>9642</v>
      </c>
      <c r="P349" s="4" t="s">
        <v>9643</v>
      </c>
      <c r="Q349" s="4" t="s">
        <v>9644</v>
      </c>
      <c r="R349" s="4" t="s">
        <v>9644</v>
      </c>
      <c r="S349" s="4" t="s">
        <v>3527</v>
      </c>
      <c r="T349" s="4" t="s">
        <v>3527</v>
      </c>
      <c r="U349" s="4"/>
      <c r="V349" s="4" t="s">
        <v>74</v>
      </c>
      <c r="W349" s="4" t="s">
        <v>61</v>
      </c>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t="s">
        <v>5448</v>
      </c>
      <c r="CF349" s="4" t="s">
        <v>5448</v>
      </c>
      <c r="CG349" s="4" t="s">
        <v>5448</v>
      </c>
      <c r="CH349" s="4" t="s">
        <v>5448</v>
      </c>
      <c r="CI349" s="4" t="s">
        <v>5448</v>
      </c>
      <c r="CJ349" s="4"/>
      <c r="CK349" s="4"/>
      <c r="CL349" s="4"/>
      <c r="CM349" s="4"/>
      <c r="CN349" s="4" t="s">
        <v>3172</v>
      </c>
      <c r="CO349" s="4"/>
      <c r="CP349" s="4"/>
      <c r="CQ349" s="4"/>
      <c r="CR349" s="4"/>
    </row>
    <row r="350" spans="1:96" ht="12.75">
      <c r="A350" s="4">
        <v>122</v>
      </c>
      <c r="B350" s="4">
        <v>9103</v>
      </c>
      <c r="C350" s="4" t="s">
        <v>1443</v>
      </c>
      <c r="D350" s="4" t="s">
        <v>1444</v>
      </c>
      <c r="E350" s="4">
        <v>30624</v>
      </c>
      <c r="F350" s="4" t="s">
        <v>1445</v>
      </c>
      <c r="G350" s="4" t="s">
        <v>1448</v>
      </c>
      <c r="H350" s="4" t="s">
        <v>146</v>
      </c>
      <c r="I350" s="4" t="s">
        <v>935</v>
      </c>
      <c r="J350" s="4" t="s">
        <v>1449</v>
      </c>
      <c r="K350" s="4" t="s">
        <v>935</v>
      </c>
      <c r="L350" s="4" t="s">
        <v>72</v>
      </c>
      <c r="M350" s="4" t="s">
        <v>426</v>
      </c>
      <c r="N350" s="4" t="s">
        <v>167</v>
      </c>
      <c r="O350" s="4" t="s">
        <v>3520</v>
      </c>
      <c r="P350" s="4" t="s">
        <v>9645</v>
      </c>
      <c r="Q350" s="4" t="s">
        <v>9646</v>
      </c>
      <c r="R350" s="4" t="s">
        <v>9647</v>
      </c>
      <c r="S350" s="4" t="s">
        <v>3527</v>
      </c>
      <c r="T350" s="4" t="s">
        <v>3527</v>
      </c>
      <c r="U350" s="4" t="s">
        <v>59</v>
      </c>
      <c r="V350" s="4" t="s">
        <v>60</v>
      </c>
      <c r="W350" s="4" t="s">
        <v>75</v>
      </c>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t="s">
        <v>5541</v>
      </c>
      <c r="BT350" s="4" t="s">
        <v>3527</v>
      </c>
      <c r="BU350" s="4" t="s">
        <v>3527</v>
      </c>
      <c r="BV350" s="4"/>
      <c r="BW350" s="4"/>
      <c r="BX350" s="4"/>
      <c r="BY350" s="4" t="s">
        <v>5546</v>
      </c>
      <c r="BZ350" s="4" t="s">
        <v>3527</v>
      </c>
      <c r="CA350" s="4" t="s">
        <v>9648</v>
      </c>
      <c r="CB350" s="4" t="s">
        <v>5529</v>
      </c>
      <c r="CC350" s="4" t="s">
        <v>7703</v>
      </c>
      <c r="CD350" s="4" t="s">
        <v>7704</v>
      </c>
      <c r="CE350" s="4" t="s">
        <v>8132</v>
      </c>
      <c r="CF350" s="4" t="s">
        <v>5548</v>
      </c>
      <c r="CG350" s="4" t="s">
        <v>5448</v>
      </c>
      <c r="CH350" s="4" t="s">
        <v>5448</v>
      </c>
      <c r="CI350" s="4" t="s">
        <v>5448</v>
      </c>
      <c r="CJ350" s="4"/>
      <c r="CK350" s="4"/>
      <c r="CL350" s="4"/>
      <c r="CM350" s="4"/>
      <c r="CN350" s="4" t="s">
        <v>3172</v>
      </c>
      <c r="CO350" s="4" t="s">
        <v>3023</v>
      </c>
      <c r="CP350" s="4"/>
      <c r="CQ350" s="4"/>
      <c r="CR350" s="4"/>
    </row>
    <row r="351" spans="1:96" ht="12.75">
      <c r="A351" s="4">
        <v>586</v>
      </c>
      <c r="B351" s="4">
        <v>10110</v>
      </c>
      <c r="C351" s="4" t="s">
        <v>927</v>
      </c>
      <c r="D351" s="4" t="s">
        <v>928</v>
      </c>
      <c r="E351" s="4">
        <v>50400</v>
      </c>
      <c r="F351" s="4" t="s">
        <v>929</v>
      </c>
      <c r="G351" s="4" t="s">
        <v>197</v>
      </c>
      <c r="H351" s="4" t="s">
        <v>146</v>
      </c>
      <c r="I351" s="4" t="s">
        <v>182</v>
      </c>
      <c r="J351" s="4" t="s">
        <v>931</v>
      </c>
      <c r="K351" s="4" t="s">
        <v>72</v>
      </c>
      <c r="L351" s="4" t="s">
        <v>72</v>
      </c>
      <c r="M351" s="4" t="s">
        <v>426</v>
      </c>
      <c r="N351" s="4" t="s">
        <v>167</v>
      </c>
      <c r="O351" s="4" t="s">
        <v>3467</v>
      </c>
      <c r="P351" s="4" t="s">
        <v>9649</v>
      </c>
      <c r="Q351" s="4" t="s">
        <v>9650</v>
      </c>
      <c r="R351" s="4" t="s">
        <v>9651</v>
      </c>
      <c r="S351" s="4" t="s">
        <v>3527</v>
      </c>
      <c r="T351" s="4" t="s">
        <v>3527</v>
      </c>
      <c r="U351" s="4" t="s">
        <v>59</v>
      </c>
      <c r="V351" s="4" t="s">
        <v>60</v>
      </c>
      <c r="W351" s="4" t="s">
        <v>75</v>
      </c>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t="s">
        <v>5448</v>
      </c>
      <c r="CF351" s="4" t="s">
        <v>5448</v>
      </c>
      <c r="CG351" s="4" t="s">
        <v>5448</v>
      </c>
      <c r="CH351" s="4" t="s">
        <v>5448</v>
      </c>
      <c r="CI351" s="4" t="s">
        <v>5448</v>
      </c>
      <c r="CJ351" s="4"/>
      <c r="CK351" s="4"/>
      <c r="CL351" s="4"/>
      <c r="CM351" s="4"/>
      <c r="CN351" s="4" t="s">
        <v>3172</v>
      </c>
      <c r="CO351" s="4"/>
      <c r="CP351" s="4"/>
      <c r="CQ351" s="4"/>
      <c r="CR351" s="4"/>
    </row>
    <row r="352" spans="1:96" ht="12.75">
      <c r="A352" s="4">
        <v>590</v>
      </c>
      <c r="B352" s="4">
        <v>10115</v>
      </c>
      <c r="C352" s="4" t="s">
        <v>2859</v>
      </c>
      <c r="D352" s="4" t="s">
        <v>2860</v>
      </c>
      <c r="E352" s="4">
        <v>8500</v>
      </c>
      <c r="F352" s="4" t="s">
        <v>2700</v>
      </c>
      <c r="G352" s="4" t="s">
        <v>2861</v>
      </c>
      <c r="H352" s="4" t="s">
        <v>90</v>
      </c>
      <c r="I352" s="4" t="s">
        <v>55</v>
      </c>
      <c r="J352" s="4" t="s">
        <v>91</v>
      </c>
      <c r="K352" s="4" t="s">
        <v>4283</v>
      </c>
      <c r="L352" s="4" t="s">
        <v>4283</v>
      </c>
      <c r="M352" s="4" t="s">
        <v>93</v>
      </c>
      <c r="N352" s="4" t="s">
        <v>137</v>
      </c>
      <c r="O352" s="4" t="s">
        <v>3353</v>
      </c>
      <c r="P352" s="4" t="s">
        <v>9652</v>
      </c>
      <c r="Q352" s="4" t="s">
        <v>9653</v>
      </c>
      <c r="R352" s="4" t="s">
        <v>9653</v>
      </c>
      <c r="S352" s="4" t="s">
        <v>3527</v>
      </c>
      <c r="T352" s="4" t="s">
        <v>3527</v>
      </c>
      <c r="U352" s="4" t="s">
        <v>59</v>
      </c>
      <c r="V352" s="4" t="s">
        <v>60</v>
      </c>
      <c r="W352" s="4" t="s">
        <v>61</v>
      </c>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t="s">
        <v>5448</v>
      </c>
      <c r="CF352" s="4" t="s">
        <v>5448</v>
      </c>
      <c r="CG352" s="4" t="s">
        <v>5448</v>
      </c>
      <c r="CH352" s="4" t="s">
        <v>5448</v>
      </c>
      <c r="CI352" s="4" t="s">
        <v>5448</v>
      </c>
      <c r="CJ352" s="4"/>
      <c r="CK352" s="4"/>
      <c r="CL352" s="4"/>
      <c r="CM352" s="4"/>
      <c r="CN352" s="4" t="s">
        <v>3172</v>
      </c>
      <c r="CO352" s="4"/>
      <c r="CP352" s="4"/>
      <c r="CQ352" s="4"/>
      <c r="CR352" s="4"/>
    </row>
    <row r="353" spans="1:96" ht="12.75">
      <c r="A353" s="4">
        <v>327</v>
      </c>
      <c r="B353" s="4">
        <v>9666</v>
      </c>
      <c r="C353" s="4" t="s">
        <v>9654</v>
      </c>
      <c r="D353" s="4" t="s">
        <v>9655</v>
      </c>
      <c r="E353" s="4">
        <v>9976</v>
      </c>
      <c r="F353" s="4" t="s">
        <v>493</v>
      </c>
      <c r="G353" s="4" t="s">
        <v>9656</v>
      </c>
      <c r="H353" s="4" t="s">
        <v>259</v>
      </c>
      <c r="I353" s="4" t="s">
        <v>55</v>
      </c>
      <c r="J353" s="4" t="s">
        <v>91</v>
      </c>
      <c r="K353" s="4" t="s">
        <v>166</v>
      </c>
      <c r="L353" s="4" t="s">
        <v>5150</v>
      </c>
      <c r="M353" s="4" t="s">
        <v>340</v>
      </c>
      <c r="N353" s="4" t="s">
        <v>137</v>
      </c>
      <c r="O353" s="4" t="s">
        <v>9657</v>
      </c>
      <c r="P353" s="4" t="s">
        <v>9658</v>
      </c>
      <c r="Q353" s="4" t="s">
        <v>9659</v>
      </c>
      <c r="R353" s="4" t="s">
        <v>9659</v>
      </c>
      <c r="S353" s="4" t="s">
        <v>9660</v>
      </c>
      <c r="T353" s="4" t="s">
        <v>9661</v>
      </c>
      <c r="U353" s="4"/>
      <c r="V353" s="4" t="s">
        <v>74</v>
      </c>
      <c r="W353" s="4" t="s">
        <v>61</v>
      </c>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t="s">
        <v>5448</v>
      </c>
      <c r="CF353" s="4" t="s">
        <v>5448</v>
      </c>
      <c r="CG353" s="4" t="s">
        <v>5448</v>
      </c>
      <c r="CH353" s="4" t="s">
        <v>5448</v>
      </c>
      <c r="CI353" s="4" t="s">
        <v>5448</v>
      </c>
      <c r="CJ353" s="4"/>
      <c r="CK353" s="4"/>
      <c r="CL353" s="4"/>
      <c r="CM353" s="4"/>
      <c r="CN353" s="4" t="s">
        <v>3172</v>
      </c>
      <c r="CO353" s="4"/>
      <c r="CP353" s="4"/>
      <c r="CQ353" s="4"/>
      <c r="CR353" s="4"/>
    </row>
    <row r="354" spans="1:96" ht="12.75">
      <c r="A354" s="4">
        <v>593</v>
      </c>
      <c r="B354" s="4">
        <v>10120</v>
      </c>
      <c r="C354" s="4" t="s">
        <v>1693</v>
      </c>
      <c r="D354" s="4" t="s">
        <v>1694</v>
      </c>
      <c r="E354" s="4">
        <v>24000</v>
      </c>
      <c r="F354" s="4" t="s">
        <v>1675</v>
      </c>
      <c r="G354" s="4" t="s">
        <v>1695</v>
      </c>
      <c r="H354" s="4" t="s">
        <v>69</v>
      </c>
      <c r="I354" s="4" t="s">
        <v>55</v>
      </c>
      <c r="J354" s="4" t="s">
        <v>1303</v>
      </c>
      <c r="K354" s="4" t="s">
        <v>166</v>
      </c>
      <c r="L354" s="4" t="s">
        <v>5150</v>
      </c>
      <c r="M354" s="4" t="s">
        <v>1246</v>
      </c>
      <c r="N354" s="4" t="s">
        <v>137</v>
      </c>
      <c r="O354" s="4" t="s">
        <v>3423</v>
      </c>
      <c r="P354" s="4" t="s">
        <v>9662</v>
      </c>
      <c r="Q354" s="4" t="s">
        <v>9663</v>
      </c>
      <c r="R354" s="4" t="s">
        <v>9663</v>
      </c>
      <c r="S354" s="4" t="s">
        <v>3527</v>
      </c>
      <c r="T354" s="4" t="s">
        <v>3527</v>
      </c>
      <c r="U354" s="4" t="s">
        <v>59</v>
      </c>
      <c r="V354" s="4" t="s">
        <v>60</v>
      </c>
      <c r="W354" s="4" t="s">
        <v>61</v>
      </c>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t="s">
        <v>5448</v>
      </c>
      <c r="CF354" s="4" t="s">
        <v>5448</v>
      </c>
      <c r="CG354" s="4" t="s">
        <v>5448</v>
      </c>
      <c r="CH354" s="4" t="s">
        <v>5448</v>
      </c>
      <c r="CI354" s="4" t="s">
        <v>5448</v>
      </c>
      <c r="CJ354" s="4"/>
      <c r="CK354" s="4"/>
      <c r="CL354" s="4"/>
      <c r="CM354" s="4"/>
      <c r="CN354" s="4" t="s">
        <v>3172</v>
      </c>
      <c r="CO354" s="4"/>
      <c r="CP354" s="4"/>
      <c r="CQ354" s="4"/>
      <c r="CR354" s="4"/>
    </row>
    <row r="355" spans="1:96" ht="12.75">
      <c r="A355" s="4">
        <v>594</v>
      </c>
      <c r="B355" s="4">
        <v>10121</v>
      </c>
      <c r="C355" s="4" t="s">
        <v>1673</v>
      </c>
      <c r="D355" s="4" t="s">
        <v>1674</v>
      </c>
      <c r="E355" s="4">
        <v>25000</v>
      </c>
      <c r="F355" s="4" t="s">
        <v>1675</v>
      </c>
      <c r="G355" s="4" t="s">
        <v>1677</v>
      </c>
      <c r="H355" s="4" t="s">
        <v>69</v>
      </c>
      <c r="I355" s="4" t="s">
        <v>55</v>
      </c>
      <c r="J355" s="4" t="s">
        <v>1303</v>
      </c>
      <c r="K355" s="4" t="s">
        <v>166</v>
      </c>
      <c r="L355" s="4" t="s">
        <v>5150</v>
      </c>
      <c r="M355" s="4" t="s">
        <v>1246</v>
      </c>
      <c r="N355" s="4" t="s">
        <v>137</v>
      </c>
      <c r="O355" s="4" t="s">
        <v>3424</v>
      </c>
      <c r="P355" s="4" t="s">
        <v>9664</v>
      </c>
      <c r="Q355" s="4" t="s">
        <v>9665</v>
      </c>
      <c r="R355" s="4" t="s">
        <v>9665</v>
      </c>
      <c r="S355" s="4" t="s">
        <v>3527</v>
      </c>
      <c r="T355" s="4" t="s">
        <v>3527</v>
      </c>
      <c r="U355" s="4" t="s">
        <v>59</v>
      </c>
      <c r="V355" s="4" t="s">
        <v>60</v>
      </c>
      <c r="W355" s="4" t="s">
        <v>61</v>
      </c>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t="s">
        <v>5448</v>
      </c>
      <c r="CF355" s="4" t="s">
        <v>5448</v>
      </c>
      <c r="CG355" s="4" t="s">
        <v>5448</v>
      </c>
      <c r="CH355" s="4" t="s">
        <v>5448</v>
      </c>
      <c r="CI355" s="4" t="s">
        <v>5448</v>
      </c>
      <c r="CJ355" s="4"/>
      <c r="CK355" s="4"/>
      <c r="CL355" s="4"/>
      <c r="CM355" s="4"/>
      <c r="CN355" s="4" t="s">
        <v>3172</v>
      </c>
      <c r="CO355" s="4"/>
      <c r="CP355" s="4"/>
      <c r="CQ355" s="4"/>
      <c r="CR355" s="4"/>
    </row>
    <row r="356" spans="1:96" ht="12.75">
      <c r="A356" s="4">
        <v>595</v>
      </c>
      <c r="B356" s="4">
        <v>10122</v>
      </c>
      <c r="C356" s="4" t="s">
        <v>1725</v>
      </c>
      <c r="D356" s="4" t="s">
        <v>1726</v>
      </c>
      <c r="E356" s="4">
        <v>23000</v>
      </c>
      <c r="F356" s="4" t="s">
        <v>1675</v>
      </c>
      <c r="G356" s="4" t="s">
        <v>1727</v>
      </c>
      <c r="H356" s="4" t="s">
        <v>69</v>
      </c>
      <c r="I356" s="4" t="s">
        <v>55</v>
      </c>
      <c r="J356" s="4" t="s">
        <v>1303</v>
      </c>
      <c r="K356" s="4" t="s">
        <v>166</v>
      </c>
      <c r="L356" s="4" t="s">
        <v>5150</v>
      </c>
      <c r="M356" s="4" t="s">
        <v>1410</v>
      </c>
      <c r="N356" s="4" t="s">
        <v>137</v>
      </c>
      <c r="O356" s="4" t="s">
        <v>3426</v>
      </c>
      <c r="P356" s="4" t="s">
        <v>9666</v>
      </c>
      <c r="Q356" s="4" t="s">
        <v>9667</v>
      </c>
      <c r="R356" s="4" t="s">
        <v>9667</v>
      </c>
      <c r="S356" s="4" t="s">
        <v>3527</v>
      </c>
      <c r="T356" s="4" t="s">
        <v>3527</v>
      </c>
      <c r="U356" s="4" t="s">
        <v>59</v>
      </c>
      <c r="V356" s="4" t="s">
        <v>60</v>
      </c>
      <c r="W356" s="4" t="s">
        <v>61</v>
      </c>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t="s">
        <v>5448</v>
      </c>
      <c r="CF356" s="4" t="s">
        <v>5448</v>
      </c>
      <c r="CG356" s="4" t="s">
        <v>5448</v>
      </c>
      <c r="CH356" s="4" t="s">
        <v>5448</v>
      </c>
      <c r="CI356" s="4" t="s">
        <v>5448</v>
      </c>
      <c r="CJ356" s="4"/>
      <c r="CK356" s="4"/>
      <c r="CL356" s="4"/>
      <c r="CM356" s="4"/>
      <c r="CN356" s="4" t="s">
        <v>3172</v>
      </c>
      <c r="CO356" s="4"/>
      <c r="CP356" s="4"/>
      <c r="CQ356" s="4"/>
      <c r="CR356" s="4"/>
    </row>
    <row r="357" spans="1:96" ht="12.75">
      <c r="A357" s="4">
        <v>33</v>
      </c>
      <c r="B357" s="4">
        <v>338</v>
      </c>
      <c r="C357" s="4" t="s">
        <v>1360</v>
      </c>
      <c r="D357" s="4" t="s">
        <v>1361</v>
      </c>
      <c r="E357" s="4">
        <v>33000</v>
      </c>
      <c r="F357" s="4" t="s">
        <v>1362</v>
      </c>
      <c r="G357" s="4" t="s">
        <v>1365</v>
      </c>
      <c r="H357" s="4" t="s">
        <v>69</v>
      </c>
      <c r="I357" s="4" t="s">
        <v>155</v>
      </c>
      <c r="J357" s="4" t="s">
        <v>1366</v>
      </c>
      <c r="K357" s="4" t="s">
        <v>72</v>
      </c>
      <c r="L357" s="4" t="s">
        <v>72</v>
      </c>
      <c r="M357" s="4" t="s">
        <v>157</v>
      </c>
      <c r="N357" s="4" t="s">
        <v>157</v>
      </c>
      <c r="O357" s="4" t="s">
        <v>3488</v>
      </c>
      <c r="P357" s="4" t="s">
        <v>9668</v>
      </c>
      <c r="Q357" s="4" t="s">
        <v>9669</v>
      </c>
      <c r="R357" s="4" t="s">
        <v>9669</v>
      </c>
      <c r="S357" s="4" t="s">
        <v>9670</v>
      </c>
      <c r="T357" s="4" t="s">
        <v>9671</v>
      </c>
      <c r="U357" s="4" t="s">
        <v>1068</v>
      </c>
      <c r="V357" s="4" t="s">
        <v>60</v>
      </c>
      <c r="W357" s="4" t="s">
        <v>75</v>
      </c>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t="s">
        <v>5541</v>
      </c>
      <c r="BT357" s="4" t="s">
        <v>3527</v>
      </c>
      <c r="BU357" s="4" t="s">
        <v>9672</v>
      </c>
      <c r="BV357" s="4" t="s">
        <v>5529</v>
      </c>
      <c r="BW357" s="4" t="s">
        <v>8131</v>
      </c>
      <c r="BX357" s="4" t="s">
        <v>7704</v>
      </c>
      <c r="BY357" s="4" t="s">
        <v>5546</v>
      </c>
      <c r="BZ357" s="4" t="s">
        <v>3527</v>
      </c>
      <c r="CA357" s="4" t="s">
        <v>5448</v>
      </c>
      <c r="CB357" s="4"/>
      <c r="CC357" s="4"/>
      <c r="CD357" s="4"/>
      <c r="CE357" s="4" t="s">
        <v>8132</v>
      </c>
      <c r="CF357" s="4" t="s">
        <v>5548</v>
      </c>
      <c r="CG357" s="4" t="s">
        <v>5448</v>
      </c>
      <c r="CH357" s="4" t="s">
        <v>5448</v>
      </c>
      <c r="CI357" s="4" t="s">
        <v>5448</v>
      </c>
      <c r="CJ357" s="4"/>
      <c r="CK357" s="4"/>
      <c r="CL357" s="4"/>
      <c r="CM357" s="4"/>
      <c r="CN357" s="4" t="s">
        <v>3172</v>
      </c>
      <c r="CO357" s="4" t="s">
        <v>8480</v>
      </c>
      <c r="CP357" s="4"/>
      <c r="CQ357" s="4"/>
      <c r="CR357" s="4"/>
    </row>
    <row r="358" spans="1:96" ht="12.75">
      <c r="A358" s="4">
        <v>651</v>
      </c>
      <c r="B358" s="4">
        <v>10185</v>
      </c>
      <c r="C358" s="4" t="s">
        <v>9673</v>
      </c>
      <c r="D358" s="4" t="s">
        <v>9674</v>
      </c>
      <c r="E358" s="4">
        <v>9000</v>
      </c>
      <c r="F358" s="4" t="s">
        <v>2296</v>
      </c>
      <c r="G358" s="4" t="s">
        <v>9675</v>
      </c>
      <c r="H358" s="4" t="s">
        <v>90</v>
      </c>
      <c r="I358" s="4" t="s">
        <v>55</v>
      </c>
      <c r="J358" s="4" t="s">
        <v>91</v>
      </c>
      <c r="K358" s="4" t="s">
        <v>4283</v>
      </c>
      <c r="L358" s="4" t="s">
        <v>4283</v>
      </c>
      <c r="M358" s="4" t="s">
        <v>1459</v>
      </c>
      <c r="N358" s="4" t="s">
        <v>137</v>
      </c>
      <c r="O358" s="4" t="s">
        <v>9676</v>
      </c>
      <c r="P358" s="4" t="s">
        <v>9677</v>
      </c>
      <c r="Q358" s="4" t="s">
        <v>9678</v>
      </c>
      <c r="R358" s="4" t="s">
        <v>9678</v>
      </c>
      <c r="S358" s="4" t="s">
        <v>9679</v>
      </c>
      <c r="T358" s="4" t="s">
        <v>9680</v>
      </c>
      <c r="U358" s="4"/>
      <c r="V358" s="4" t="s">
        <v>74</v>
      </c>
      <c r="W358" s="4" t="s">
        <v>61</v>
      </c>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t="s">
        <v>5448</v>
      </c>
      <c r="CF358" s="4" t="s">
        <v>5448</v>
      </c>
      <c r="CG358" s="4" t="s">
        <v>5448</v>
      </c>
      <c r="CH358" s="4" t="s">
        <v>5448</v>
      </c>
      <c r="CI358" s="4" t="s">
        <v>5448</v>
      </c>
      <c r="CJ358" s="4"/>
      <c r="CK358" s="4"/>
      <c r="CL358" s="4"/>
      <c r="CM358" s="4"/>
      <c r="CN358" s="4" t="s">
        <v>3172</v>
      </c>
      <c r="CO358" s="4"/>
      <c r="CP358" s="4"/>
      <c r="CQ358" s="4"/>
      <c r="CR358" s="4"/>
    </row>
    <row r="359" spans="1:96" ht="12.75">
      <c r="A359" s="4">
        <v>65</v>
      </c>
      <c r="B359" s="4">
        <v>7223</v>
      </c>
      <c r="C359" s="4" t="s">
        <v>1891</v>
      </c>
      <c r="D359" s="4" t="s">
        <v>1892</v>
      </c>
      <c r="E359" s="4">
        <v>19331</v>
      </c>
      <c r="F359" s="4" t="s">
        <v>1893</v>
      </c>
      <c r="G359" s="4" t="s">
        <v>1896</v>
      </c>
      <c r="H359" s="4" t="s">
        <v>90</v>
      </c>
      <c r="I359" s="4" t="s">
        <v>55</v>
      </c>
      <c r="J359" s="4" t="s">
        <v>91</v>
      </c>
      <c r="K359" s="4" t="s">
        <v>1</v>
      </c>
      <c r="L359" s="4" t="s">
        <v>4259</v>
      </c>
      <c r="M359" s="4" t="s">
        <v>1170</v>
      </c>
      <c r="N359" s="4" t="s">
        <v>137</v>
      </c>
      <c r="O359" s="4" t="s">
        <v>3244</v>
      </c>
      <c r="P359" s="4" t="s">
        <v>9681</v>
      </c>
      <c r="Q359" s="4" t="s">
        <v>9682</v>
      </c>
      <c r="R359" s="4" t="s">
        <v>9683</v>
      </c>
      <c r="S359" s="4" t="s">
        <v>9684</v>
      </c>
      <c r="T359" s="4" t="s">
        <v>9685</v>
      </c>
      <c r="U359" s="4" t="s">
        <v>59</v>
      </c>
      <c r="V359" s="4" t="s">
        <v>60</v>
      </c>
      <c r="W359" s="4" t="s">
        <v>61</v>
      </c>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t="s">
        <v>5448</v>
      </c>
      <c r="CF359" s="4" t="s">
        <v>5448</v>
      </c>
      <c r="CG359" s="4" t="s">
        <v>5448</v>
      </c>
      <c r="CH359" s="4" t="s">
        <v>5448</v>
      </c>
      <c r="CI359" s="4" t="s">
        <v>5448</v>
      </c>
      <c r="CJ359" s="4"/>
      <c r="CK359" s="4"/>
      <c r="CL359" s="4"/>
      <c r="CM359" s="4"/>
      <c r="CN359" s="4" t="s">
        <v>3172</v>
      </c>
      <c r="CO359" s="4"/>
      <c r="CP359" s="4"/>
      <c r="CQ359" s="4"/>
      <c r="CR359" s="4"/>
    </row>
    <row r="360" spans="1:96" ht="12.75">
      <c r="A360" s="4">
        <v>724</v>
      </c>
      <c r="B360" s="4">
        <v>10260</v>
      </c>
      <c r="C360" s="4" t="s">
        <v>2098</v>
      </c>
      <c r="D360" s="4" t="s">
        <v>2099</v>
      </c>
      <c r="E360" s="4">
        <v>13500</v>
      </c>
      <c r="F360" s="4" t="s">
        <v>1680</v>
      </c>
      <c r="G360" s="4" t="s">
        <v>2100</v>
      </c>
      <c r="H360" s="4" t="s">
        <v>259</v>
      </c>
      <c r="I360" s="4" t="s">
        <v>55</v>
      </c>
      <c r="J360" s="4" t="s">
        <v>91</v>
      </c>
      <c r="K360" s="4" t="s">
        <v>166</v>
      </c>
      <c r="L360" s="4" t="s">
        <v>5198</v>
      </c>
      <c r="M360" s="4" t="s">
        <v>340</v>
      </c>
      <c r="N360" s="4" t="s">
        <v>137</v>
      </c>
      <c r="O360" s="4" t="s">
        <v>3417</v>
      </c>
      <c r="P360" s="4" t="s">
        <v>9686</v>
      </c>
      <c r="Q360" s="4" t="s">
        <v>9687</v>
      </c>
      <c r="R360" s="4" t="s">
        <v>9687</v>
      </c>
      <c r="S360" s="4" t="s">
        <v>9688</v>
      </c>
      <c r="T360" s="4" t="s">
        <v>3527</v>
      </c>
      <c r="U360" s="4" t="s">
        <v>59</v>
      </c>
      <c r="V360" s="4" t="s">
        <v>60</v>
      </c>
      <c r="W360" s="4" t="s">
        <v>61</v>
      </c>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t="s">
        <v>5448</v>
      </c>
      <c r="CF360" s="4" t="s">
        <v>5448</v>
      </c>
      <c r="CG360" s="4" t="s">
        <v>5448</v>
      </c>
      <c r="CH360" s="4" t="s">
        <v>5448</v>
      </c>
      <c r="CI360" s="4" t="s">
        <v>5448</v>
      </c>
      <c r="CJ360" s="4"/>
      <c r="CK360" s="4"/>
      <c r="CL360" s="4"/>
      <c r="CM360" s="4"/>
      <c r="CN360" s="4" t="s">
        <v>3172</v>
      </c>
      <c r="CO360" s="4"/>
      <c r="CP360" s="4"/>
      <c r="CQ360" s="4"/>
      <c r="CR360" s="4"/>
    </row>
    <row r="361" spans="1:96" ht="12.75">
      <c r="A361" s="4">
        <v>210</v>
      </c>
      <c r="B361" s="4">
        <v>9497</v>
      </c>
      <c r="C361" s="4" t="s">
        <v>9689</v>
      </c>
      <c r="D361" s="4" t="s">
        <v>9690</v>
      </c>
      <c r="E361" s="4">
        <v>12000</v>
      </c>
      <c r="F361" s="4" t="s">
        <v>2027</v>
      </c>
      <c r="G361" s="4" t="s">
        <v>9691</v>
      </c>
      <c r="H361" s="4" t="s">
        <v>4710</v>
      </c>
      <c r="I361" s="4" t="s">
        <v>55</v>
      </c>
      <c r="J361" s="4" t="s">
        <v>91</v>
      </c>
      <c r="K361" s="4" t="s">
        <v>1</v>
      </c>
      <c r="L361" s="4" t="s">
        <v>5111</v>
      </c>
      <c r="M361" s="4" t="s">
        <v>8450</v>
      </c>
      <c r="N361" s="4" t="s">
        <v>3546</v>
      </c>
      <c r="O361" s="4" t="s">
        <v>9692</v>
      </c>
      <c r="P361" s="4" t="s">
        <v>9693</v>
      </c>
      <c r="Q361" s="4" t="s">
        <v>9694</v>
      </c>
      <c r="R361" s="4" t="s">
        <v>9695</v>
      </c>
      <c r="S361" s="4" t="s">
        <v>3527</v>
      </c>
      <c r="T361" s="4" t="s">
        <v>3527</v>
      </c>
      <c r="U361" s="4"/>
      <c r="V361" s="4" t="s">
        <v>74</v>
      </c>
      <c r="W361" s="4" t="s">
        <v>61</v>
      </c>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t="s">
        <v>5448</v>
      </c>
      <c r="CF361" s="4" t="s">
        <v>5448</v>
      </c>
      <c r="CG361" s="4" t="s">
        <v>5448</v>
      </c>
      <c r="CH361" s="4" t="s">
        <v>5448</v>
      </c>
      <c r="CI361" s="4" t="s">
        <v>5448</v>
      </c>
      <c r="CJ361" s="4"/>
      <c r="CK361" s="4"/>
      <c r="CL361" s="4"/>
      <c r="CM361" s="4"/>
      <c r="CN361" s="4" t="s">
        <v>3172</v>
      </c>
      <c r="CO361" s="4"/>
      <c r="CP361" s="4"/>
      <c r="CQ361" s="4"/>
      <c r="CR361" s="4"/>
    </row>
    <row r="362" spans="1:96" ht="12.75">
      <c r="A362" s="4">
        <v>604</v>
      </c>
      <c r="B362" s="4">
        <v>10133</v>
      </c>
      <c r="C362" s="4" t="s">
        <v>520</v>
      </c>
      <c r="D362" s="4" t="s">
        <v>521</v>
      </c>
      <c r="E362" s="4">
        <v>70000</v>
      </c>
      <c r="F362" s="4" t="s">
        <v>522</v>
      </c>
      <c r="G362" s="4" t="s">
        <v>525</v>
      </c>
      <c r="H362" s="4" t="s">
        <v>146</v>
      </c>
      <c r="I362" s="4" t="s">
        <v>182</v>
      </c>
      <c r="J362" s="4" t="s">
        <v>268</v>
      </c>
      <c r="K362" s="4" t="s">
        <v>8150</v>
      </c>
      <c r="L362" s="4" t="s">
        <v>8150</v>
      </c>
      <c r="M362" s="4" t="s">
        <v>374</v>
      </c>
      <c r="N362" s="4" t="s">
        <v>167</v>
      </c>
      <c r="O362" s="4" t="s">
        <v>3898</v>
      </c>
      <c r="P362" s="4" t="s">
        <v>9696</v>
      </c>
      <c r="Q362" s="4" t="s">
        <v>9697</v>
      </c>
      <c r="R362" s="4" t="s">
        <v>9697</v>
      </c>
      <c r="S362" s="4" t="s">
        <v>3527</v>
      </c>
      <c r="T362" s="4" t="s">
        <v>3527</v>
      </c>
      <c r="U362" s="4" t="s">
        <v>402</v>
      </c>
      <c r="V362" s="4" t="s">
        <v>74</v>
      </c>
      <c r="W362" s="4" t="s">
        <v>75</v>
      </c>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t="s">
        <v>5448</v>
      </c>
      <c r="CF362" s="4" t="s">
        <v>5448</v>
      </c>
      <c r="CG362" s="4" t="s">
        <v>5448</v>
      </c>
      <c r="CH362" s="4" t="s">
        <v>5448</v>
      </c>
      <c r="CI362" s="4" t="s">
        <v>5448</v>
      </c>
      <c r="CJ362" s="4"/>
      <c r="CK362" s="4"/>
      <c r="CL362" s="4"/>
      <c r="CM362" s="4"/>
      <c r="CN362" s="4" t="s">
        <v>3172</v>
      </c>
      <c r="CO362" s="4"/>
      <c r="CP362" s="4"/>
      <c r="CQ362" s="4"/>
      <c r="CR362" s="4"/>
    </row>
    <row r="363" spans="1:96" ht="12.75">
      <c r="A363" s="4">
        <v>495</v>
      </c>
      <c r="B363" s="4">
        <v>9968</v>
      </c>
      <c r="C363" s="4" t="s">
        <v>2388</v>
      </c>
      <c r="D363" s="4" t="s">
        <v>2389</v>
      </c>
      <c r="E363" s="4">
        <v>11040</v>
      </c>
      <c r="F363" s="4" t="s">
        <v>405</v>
      </c>
      <c r="G363" s="4" t="s">
        <v>2390</v>
      </c>
      <c r="H363" s="4" t="s">
        <v>90</v>
      </c>
      <c r="I363" s="4" t="s">
        <v>55</v>
      </c>
      <c r="J363" s="4" t="s">
        <v>91</v>
      </c>
      <c r="K363" s="4" t="s">
        <v>1</v>
      </c>
      <c r="L363" s="4" t="s">
        <v>4259</v>
      </c>
      <c r="M363" s="4" t="s">
        <v>1170</v>
      </c>
      <c r="N363" s="4" t="s">
        <v>137</v>
      </c>
      <c r="O363" s="4" t="s">
        <v>3065</v>
      </c>
      <c r="P363" s="4" t="s">
        <v>9698</v>
      </c>
      <c r="Q363" s="4" t="s">
        <v>9699</v>
      </c>
      <c r="R363" s="4" t="s">
        <v>9699</v>
      </c>
      <c r="S363" s="4" t="s">
        <v>9700</v>
      </c>
      <c r="T363" s="4" t="s">
        <v>3527</v>
      </c>
      <c r="U363" s="4" t="s">
        <v>59</v>
      </c>
      <c r="V363" s="4" t="s">
        <v>60</v>
      </c>
      <c r="W363" s="4" t="s">
        <v>61</v>
      </c>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t="s">
        <v>5448</v>
      </c>
      <c r="CF363" s="4" t="s">
        <v>5448</v>
      </c>
      <c r="CG363" s="4" t="s">
        <v>5448</v>
      </c>
      <c r="CH363" s="4" t="s">
        <v>5448</v>
      </c>
      <c r="CI363" s="4" t="s">
        <v>5448</v>
      </c>
      <c r="CJ363" s="4"/>
      <c r="CK363" s="4"/>
      <c r="CL363" s="4"/>
      <c r="CM363" s="4"/>
      <c r="CN363" s="4" t="s">
        <v>3172</v>
      </c>
      <c r="CO363" s="4"/>
      <c r="CP363" s="4"/>
      <c r="CQ363" s="4"/>
      <c r="CR363" s="4"/>
    </row>
    <row r="364" spans="1:96" ht="12.75">
      <c r="A364" s="4">
        <v>474</v>
      </c>
      <c r="B364" s="4">
        <v>9927</v>
      </c>
      <c r="C364" s="4" t="s">
        <v>2812</v>
      </c>
      <c r="D364" s="4" t="s">
        <v>2813</v>
      </c>
      <c r="E364" s="4">
        <v>8625</v>
      </c>
      <c r="F364" s="4" t="s">
        <v>394</v>
      </c>
      <c r="G364" s="4" t="s">
        <v>2814</v>
      </c>
      <c r="H364" s="4" t="s">
        <v>90</v>
      </c>
      <c r="I364" s="4" t="s">
        <v>55</v>
      </c>
      <c r="J364" s="4" t="s">
        <v>91</v>
      </c>
      <c r="K364" s="4" t="s">
        <v>1</v>
      </c>
      <c r="L364" s="4" t="s">
        <v>5111</v>
      </c>
      <c r="M364" s="4" t="s">
        <v>111</v>
      </c>
      <c r="N364" s="4" t="s">
        <v>137</v>
      </c>
      <c r="O364" s="4" t="s">
        <v>3210</v>
      </c>
      <c r="P364" s="4" t="s">
        <v>9701</v>
      </c>
      <c r="Q364" s="4" t="s">
        <v>9702</v>
      </c>
      <c r="R364" s="4" t="s">
        <v>9702</v>
      </c>
      <c r="S364" s="4" t="s">
        <v>3527</v>
      </c>
      <c r="T364" s="4" t="s">
        <v>3527</v>
      </c>
      <c r="U364" s="4" t="s">
        <v>1068</v>
      </c>
      <c r="V364" s="4" t="s">
        <v>60</v>
      </c>
      <c r="W364" s="4" t="s">
        <v>61</v>
      </c>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t="s">
        <v>5448</v>
      </c>
      <c r="CF364" s="4" t="s">
        <v>5448</v>
      </c>
      <c r="CG364" s="4" t="s">
        <v>5448</v>
      </c>
      <c r="CH364" s="4" t="s">
        <v>5448</v>
      </c>
      <c r="CI364" s="4" t="s">
        <v>5448</v>
      </c>
      <c r="CJ364" s="4"/>
      <c r="CK364" s="4"/>
      <c r="CL364" s="4"/>
      <c r="CM364" s="4"/>
      <c r="CN364" s="4" t="s">
        <v>3172</v>
      </c>
      <c r="CO364" s="4"/>
      <c r="CP364" s="4"/>
      <c r="CQ364" s="4"/>
      <c r="CR364" s="4"/>
    </row>
    <row r="365" spans="1:96" ht="12.75">
      <c r="A365" s="4">
        <v>35</v>
      </c>
      <c r="B365" s="4">
        <v>369</v>
      </c>
      <c r="C365" s="4" t="s">
        <v>983</v>
      </c>
      <c r="D365" s="4" t="s">
        <v>984</v>
      </c>
      <c r="E365" s="4">
        <v>46696</v>
      </c>
      <c r="F365" s="4" t="s">
        <v>985</v>
      </c>
      <c r="G365" s="4" t="s">
        <v>988</v>
      </c>
      <c r="H365" s="4" t="s">
        <v>69</v>
      </c>
      <c r="I365" s="4" t="s">
        <v>55</v>
      </c>
      <c r="J365" s="4" t="s">
        <v>206</v>
      </c>
      <c r="K365" s="4" t="s">
        <v>4353</v>
      </c>
      <c r="L365" s="4" t="s">
        <v>5155</v>
      </c>
      <c r="M365" s="4" t="s">
        <v>989</v>
      </c>
      <c r="N365" s="4" t="s">
        <v>137</v>
      </c>
      <c r="O365" s="4" t="s">
        <v>3027</v>
      </c>
      <c r="P365" s="4" t="s">
        <v>9703</v>
      </c>
      <c r="Q365" s="4" t="s">
        <v>9704</v>
      </c>
      <c r="R365" s="4" t="s">
        <v>9704</v>
      </c>
      <c r="S365" s="4" t="s">
        <v>9705</v>
      </c>
      <c r="T365" s="4" t="s">
        <v>9706</v>
      </c>
      <c r="U365" s="4" t="s">
        <v>112</v>
      </c>
      <c r="V365" s="4" t="s">
        <v>60</v>
      </c>
      <c r="W365" s="4" t="s">
        <v>61</v>
      </c>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t="s">
        <v>5541</v>
      </c>
      <c r="BT365" s="4" t="s">
        <v>3527</v>
      </c>
      <c r="BU365" s="4" t="s">
        <v>9707</v>
      </c>
      <c r="BV365" s="4" t="s">
        <v>5529</v>
      </c>
      <c r="BW365" s="4" t="s">
        <v>8131</v>
      </c>
      <c r="BX365" s="4" t="s">
        <v>7704</v>
      </c>
      <c r="BY365" s="4" t="s">
        <v>5546</v>
      </c>
      <c r="BZ365" s="4" t="s">
        <v>3527</v>
      </c>
      <c r="CA365" s="4" t="s">
        <v>5448</v>
      </c>
      <c r="CB365" s="4"/>
      <c r="CC365" s="4"/>
      <c r="CD365" s="4"/>
      <c r="CE365" s="4" t="s">
        <v>8132</v>
      </c>
      <c r="CF365" s="4" t="s">
        <v>5548</v>
      </c>
      <c r="CG365" s="4" t="s">
        <v>9708</v>
      </c>
      <c r="CH365" s="4" t="s">
        <v>5548</v>
      </c>
      <c r="CI365" s="4" t="s">
        <v>8412</v>
      </c>
      <c r="CJ365" s="4" t="s">
        <v>9709</v>
      </c>
      <c r="CK365" s="4"/>
      <c r="CL365" s="4"/>
      <c r="CM365" s="4"/>
      <c r="CN365" s="4" t="s">
        <v>3172</v>
      </c>
      <c r="CO365" s="4" t="s">
        <v>5799</v>
      </c>
      <c r="CP365" s="4"/>
      <c r="CQ365" s="4"/>
      <c r="CR365" s="4"/>
    </row>
    <row r="366" spans="1:96" ht="12.75">
      <c r="A366" s="4">
        <v>36</v>
      </c>
      <c r="B366" s="4">
        <v>375</v>
      </c>
      <c r="C366" s="4" t="s">
        <v>1247</v>
      </c>
      <c r="D366" s="4" t="s">
        <v>1248</v>
      </c>
      <c r="E366" s="4">
        <v>38494</v>
      </c>
      <c r="F366" s="4" t="s">
        <v>1249</v>
      </c>
      <c r="G366" s="4" t="s">
        <v>1252</v>
      </c>
      <c r="H366" s="4" t="s">
        <v>69</v>
      </c>
      <c r="I366" s="4" t="s">
        <v>55</v>
      </c>
      <c r="J366" s="4" t="s">
        <v>206</v>
      </c>
      <c r="K366" s="4" t="s">
        <v>4353</v>
      </c>
      <c r="L366" s="4" t="s">
        <v>5155</v>
      </c>
      <c r="M366" s="4" t="s">
        <v>989</v>
      </c>
      <c r="N366" s="4" t="s">
        <v>137</v>
      </c>
      <c r="O366" s="4" t="s">
        <v>3029</v>
      </c>
      <c r="P366" s="4" t="s">
        <v>9710</v>
      </c>
      <c r="Q366" s="4" t="s">
        <v>9711</v>
      </c>
      <c r="R366" s="4" t="s">
        <v>9711</v>
      </c>
      <c r="S366" s="4" t="s">
        <v>9712</v>
      </c>
      <c r="T366" s="4" t="s">
        <v>9713</v>
      </c>
      <c r="U366" s="4" t="s">
        <v>112</v>
      </c>
      <c r="V366" s="4" t="s">
        <v>60</v>
      </c>
      <c r="W366" s="4" t="s">
        <v>61</v>
      </c>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t="s">
        <v>5541</v>
      </c>
      <c r="BT366" s="4" t="s">
        <v>3527</v>
      </c>
      <c r="BU366" s="4" t="s">
        <v>9714</v>
      </c>
      <c r="BV366" s="4" t="s">
        <v>5529</v>
      </c>
      <c r="BW366" s="4" t="s">
        <v>8131</v>
      </c>
      <c r="BX366" s="4" t="s">
        <v>7704</v>
      </c>
      <c r="BY366" s="4" t="s">
        <v>5546</v>
      </c>
      <c r="BZ366" s="4" t="s">
        <v>3527</v>
      </c>
      <c r="CA366" s="4" t="s">
        <v>5448</v>
      </c>
      <c r="CB366" s="4"/>
      <c r="CC366" s="4"/>
      <c r="CD366" s="4"/>
      <c r="CE366" s="4" t="s">
        <v>8132</v>
      </c>
      <c r="CF366" s="4" t="s">
        <v>5548</v>
      </c>
      <c r="CG366" s="4" t="s">
        <v>9715</v>
      </c>
      <c r="CH366" s="4" t="s">
        <v>5548</v>
      </c>
      <c r="CI366" s="4" t="s">
        <v>9716</v>
      </c>
      <c r="CJ366" s="4" t="s">
        <v>9717</v>
      </c>
      <c r="CK366" s="4"/>
      <c r="CL366" s="4"/>
      <c r="CM366" s="4"/>
      <c r="CN366" s="4" t="s">
        <v>3172</v>
      </c>
      <c r="CO366" s="4" t="s">
        <v>8687</v>
      </c>
      <c r="CP366" s="4"/>
      <c r="CQ366" s="4"/>
      <c r="CR366" s="4"/>
    </row>
    <row r="367" spans="1:96" ht="12.75">
      <c r="A367" s="4">
        <v>831</v>
      </c>
      <c r="B367" s="4">
        <v>10379</v>
      </c>
      <c r="C367" s="4" t="s">
        <v>2948</v>
      </c>
      <c r="D367" s="4" t="s">
        <v>2949</v>
      </c>
      <c r="E367" s="4">
        <v>8000</v>
      </c>
      <c r="F367" s="4" t="s">
        <v>2853</v>
      </c>
      <c r="G367" s="4" t="s">
        <v>2950</v>
      </c>
      <c r="H367" s="4" t="s">
        <v>90</v>
      </c>
      <c r="I367" s="4" t="s">
        <v>55</v>
      </c>
      <c r="J367" s="4" t="s">
        <v>91</v>
      </c>
      <c r="K367" s="4" t="s">
        <v>1</v>
      </c>
      <c r="L367" s="4" t="s">
        <v>5111</v>
      </c>
      <c r="M367" s="4" t="s">
        <v>111</v>
      </c>
      <c r="N367" s="4" t="s">
        <v>137</v>
      </c>
      <c r="O367" s="4" t="s">
        <v>3091</v>
      </c>
      <c r="P367" s="4" t="s">
        <v>9718</v>
      </c>
      <c r="Q367" s="4" t="s">
        <v>9719</v>
      </c>
      <c r="R367" s="4" t="s">
        <v>9719</v>
      </c>
      <c r="S367" s="4" t="s">
        <v>3527</v>
      </c>
      <c r="T367" s="4" t="s">
        <v>3527</v>
      </c>
      <c r="U367" s="4" t="s">
        <v>112</v>
      </c>
      <c r="V367" s="4" t="s">
        <v>60</v>
      </c>
      <c r="W367" s="4" t="s">
        <v>61</v>
      </c>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t="s">
        <v>5448</v>
      </c>
      <c r="CF367" s="4" t="s">
        <v>5448</v>
      </c>
      <c r="CG367" s="4" t="s">
        <v>5448</v>
      </c>
      <c r="CH367" s="4" t="s">
        <v>5448</v>
      </c>
      <c r="CI367" s="4" t="s">
        <v>5448</v>
      </c>
      <c r="CJ367" s="4"/>
      <c r="CK367" s="4"/>
      <c r="CL367" s="4"/>
      <c r="CM367" s="4"/>
      <c r="CN367" s="4" t="s">
        <v>3172</v>
      </c>
      <c r="CO367" s="4"/>
      <c r="CP367" s="4"/>
      <c r="CQ367" s="4"/>
      <c r="CR367" s="4"/>
    </row>
    <row r="368" spans="1:96" ht="12.75">
      <c r="A368" s="4">
        <v>636</v>
      </c>
      <c r="B368" s="4">
        <v>10169</v>
      </c>
      <c r="C368" s="4" t="s">
        <v>1721</v>
      </c>
      <c r="D368" s="4" t="s">
        <v>1722</v>
      </c>
      <c r="E368" s="4">
        <v>23000</v>
      </c>
      <c r="F368" s="4" t="s">
        <v>1723</v>
      </c>
      <c r="G368" s="4" t="s">
        <v>509</v>
      </c>
      <c r="H368" s="4" t="s">
        <v>69</v>
      </c>
      <c r="I368" s="4" t="s">
        <v>55</v>
      </c>
      <c r="J368" s="4" t="s">
        <v>91</v>
      </c>
      <c r="K368" s="4" t="s">
        <v>4353</v>
      </c>
      <c r="L368" s="4" t="s">
        <v>5155</v>
      </c>
      <c r="M368" s="4" t="s">
        <v>1322</v>
      </c>
      <c r="N368" s="4" t="s">
        <v>137</v>
      </c>
      <c r="O368" s="4" t="s">
        <v>3042</v>
      </c>
      <c r="P368" s="4" t="s">
        <v>9720</v>
      </c>
      <c r="Q368" s="4" t="s">
        <v>9721</v>
      </c>
      <c r="R368" s="4" t="s">
        <v>9721</v>
      </c>
      <c r="S368" s="4" t="s">
        <v>3527</v>
      </c>
      <c r="T368" s="4" t="s">
        <v>3527</v>
      </c>
      <c r="U368" s="4" t="s">
        <v>118</v>
      </c>
      <c r="V368" s="4" t="s">
        <v>60</v>
      </c>
      <c r="W368" s="4" t="s">
        <v>61</v>
      </c>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t="s">
        <v>5448</v>
      </c>
      <c r="CF368" s="4" t="s">
        <v>5448</v>
      </c>
      <c r="CG368" s="4" t="s">
        <v>5448</v>
      </c>
      <c r="CH368" s="4" t="s">
        <v>5448</v>
      </c>
      <c r="CI368" s="4" t="s">
        <v>5448</v>
      </c>
      <c r="CJ368" s="4"/>
      <c r="CK368" s="4"/>
      <c r="CL368" s="4"/>
      <c r="CM368" s="4"/>
      <c r="CN368" s="4" t="s">
        <v>3172</v>
      </c>
      <c r="CO368" s="4"/>
      <c r="CP368" s="4"/>
      <c r="CQ368" s="4"/>
      <c r="CR368" s="4"/>
    </row>
    <row r="369" spans="1:96" ht="12.75">
      <c r="A369" s="4">
        <v>650</v>
      </c>
      <c r="B369" s="4">
        <v>10184</v>
      </c>
      <c r="C369" s="4" t="s">
        <v>2862</v>
      </c>
      <c r="D369" s="4" t="s">
        <v>2863</v>
      </c>
      <c r="E369" s="4">
        <v>8500</v>
      </c>
      <c r="F369" s="4" t="s">
        <v>2296</v>
      </c>
      <c r="G369" s="4" t="s">
        <v>2864</v>
      </c>
      <c r="H369" s="4" t="s">
        <v>90</v>
      </c>
      <c r="I369" s="4" t="s">
        <v>55</v>
      </c>
      <c r="J369" s="4" t="s">
        <v>91</v>
      </c>
      <c r="K369" s="4" t="s">
        <v>4283</v>
      </c>
      <c r="L369" s="4" t="s">
        <v>4283</v>
      </c>
      <c r="M369" s="4" t="s">
        <v>93</v>
      </c>
      <c r="N369" s="4" t="s">
        <v>137</v>
      </c>
      <c r="O369" s="4" t="s">
        <v>3459</v>
      </c>
      <c r="P369" s="4" t="s">
        <v>9722</v>
      </c>
      <c r="Q369" s="4" t="s">
        <v>9723</v>
      </c>
      <c r="R369" s="4" t="s">
        <v>9723</v>
      </c>
      <c r="S369" s="4" t="s">
        <v>3527</v>
      </c>
      <c r="T369" s="4" t="s">
        <v>3527</v>
      </c>
      <c r="U369" s="4" t="s">
        <v>59</v>
      </c>
      <c r="V369" s="4" t="s">
        <v>60</v>
      </c>
      <c r="W369" s="4" t="s">
        <v>61</v>
      </c>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t="s">
        <v>5448</v>
      </c>
      <c r="CF369" s="4" t="s">
        <v>5448</v>
      </c>
      <c r="CG369" s="4" t="s">
        <v>5448</v>
      </c>
      <c r="CH369" s="4" t="s">
        <v>5448</v>
      </c>
      <c r="CI369" s="4" t="s">
        <v>5448</v>
      </c>
      <c r="CJ369" s="4"/>
      <c r="CK369" s="4"/>
      <c r="CL369" s="4"/>
      <c r="CM369" s="4"/>
      <c r="CN369" s="4" t="s">
        <v>3172</v>
      </c>
      <c r="CO369" s="4"/>
      <c r="CP369" s="4"/>
      <c r="CQ369" s="4"/>
      <c r="CR369" s="4"/>
    </row>
    <row r="370" spans="1:96" ht="12.75">
      <c r="A370" s="4">
        <v>652</v>
      </c>
      <c r="B370" s="4">
        <v>10186</v>
      </c>
      <c r="C370" s="4" t="s">
        <v>2865</v>
      </c>
      <c r="D370" s="4" t="s">
        <v>2866</v>
      </c>
      <c r="E370" s="4">
        <v>8500</v>
      </c>
      <c r="F370" s="4" t="s">
        <v>2296</v>
      </c>
      <c r="G370" s="4" t="s">
        <v>2867</v>
      </c>
      <c r="H370" s="4" t="s">
        <v>90</v>
      </c>
      <c r="I370" s="4" t="s">
        <v>55</v>
      </c>
      <c r="J370" s="4" t="s">
        <v>91</v>
      </c>
      <c r="K370" s="4" t="s">
        <v>4283</v>
      </c>
      <c r="L370" s="4" t="s">
        <v>4283</v>
      </c>
      <c r="M370" s="4" t="s">
        <v>93</v>
      </c>
      <c r="N370" s="4" t="s">
        <v>137</v>
      </c>
      <c r="O370" s="4" t="s">
        <v>3461</v>
      </c>
      <c r="P370" s="4" t="s">
        <v>9724</v>
      </c>
      <c r="Q370" s="4" t="s">
        <v>9725</v>
      </c>
      <c r="R370" s="4" t="s">
        <v>9725</v>
      </c>
      <c r="S370" s="4" t="s">
        <v>9726</v>
      </c>
      <c r="T370" s="4" t="s">
        <v>3527</v>
      </c>
      <c r="U370" s="4" t="s">
        <v>59</v>
      </c>
      <c r="V370" s="4" t="s">
        <v>60</v>
      </c>
      <c r="W370" s="4" t="s">
        <v>61</v>
      </c>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t="s">
        <v>5448</v>
      </c>
      <c r="CF370" s="4" t="s">
        <v>5448</v>
      </c>
      <c r="CG370" s="4" t="s">
        <v>5448</v>
      </c>
      <c r="CH370" s="4" t="s">
        <v>5448</v>
      </c>
      <c r="CI370" s="4" t="s">
        <v>5448</v>
      </c>
      <c r="CJ370" s="4"/>
      <c r="CK370" s="4"/>
      <c r="CL370" s="4"/>
      <c r="CM370" s="4"/>
      <c r="CN370" s="4" t="s">
        <v>3172</v>
      </c>
      <c r="CO370" s="4"/>
      <c r="CP370" s="4"/>
      <c r="CQ370" s="4"/>
      <c r="CR370" s="4"/>
    </row>
    <row r="371" spans="1:96" ht="12.75">
      <c r="A371" s="4">
        <v>653</v>
      </c>
      <c r="B371" s="4">
        <v>10187</v>
      </c>
      <c r="C371" s="4" t="s">
        <v>9727</v>
      </c>
      <c r="D371" s="4" t="s">
        <v>9728</v>
      </c>
      <c r="E371" s="4">
        <v>8500</v>
      </c>
      <c r="F371" s="4" t="s">
        <v>2296</v>
      </c>
      <c r="G371" s="4" t="s">
        <v>9729</v>
      </c>
      <c r="H371" s="4" t="s">
        <v>90</v>
      </c>
      <c r="I371" s="4" t="s">
        <v>55</v>
      </c>
      <c r="J371" s="4" t="s">
        <v>91</v>
      </c>
      <c r="K371" s="4" t="s">
        <v>4283</v>
      </c>
      <c r="L371" s="4" t="s">
        <v>4283</v>
      </c>
      <c r="M371" s="4" t="s">
        <v>1459</v>
      </c>
      <c r="N371" s="4" t="s">
        <v>137</v>
      </c>
      <c r="O371" s="4" t="s">
        <v>9730</v>
      </c>
      <c r="P371" s="4" t="s">
        <v>9731</v>
      </c>
      <c r="Q371" s="4" t="s">
        <v>9732</v>
      </c>
      <c r="R371" s="4" t="s">
        <v>9732</v>
      </c>
      <c r="S371" s="4" t="s">
        <v>3527</v>
      </c>
      <c r="T371" s="4" t="s">
        <v>3527</v>
      </c>
      <c r="U371" s="4"/>
      <c r="V371" s="4" t="s">
        <v>74</v>
      </c>
      <c r="W371" s="4" t="s">
        <v>61</v>
      </c>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t="s">
        <v>5448</v>
      </c>
      <c r="CF371" s="4" t="s">
        <v>5448</v>
      </c>
      <c r="CG371" s="4" t="s">
        <v>5448</v>
      </c>
      <c r="CH371" s="4" t="s">
        <v>5448</v>
      </c>
      <c r="CI371" s="4" t="s">
        <v>5448</v>
      </c>
      <c r="CJ371" s="4"/>
      <c r="CK371" s="4"/>
      <c r="CL371" s="4"/>
      <c r="CM371" s="4"/>
      <c r="CN371" s="4" t="s">
        <v>3172</v>
      </c>
      <c r="CO371" s="4"/>
      <c r="CP371" s="4"/>
      <c r="CQ371" s="4"/>
      <c r="CR371" s="4"/>
    </row>
    <row r="372" spans="1:96" ht="12.75">
      <c r="A372" s="4">
        <v>658</v>
      </c>
      <c r="B372" s="4">
        <v>10192</v>
      </c>
      <c r="C372" s="4" t="s">
        <v>3914</v>
      </c>
      <c r="D372" s="4" t="s">
        <v>3915</v>
      </c>
      <c r="E372" s="4">
        <v>8600</v>
      </c>
      <c r="F372" s="4" t="s">
        <v>2296</v>
      </c>
      <c r="G372" s="4" t="s">
        <v>9733</v>
      </c>
      <c r="H372" s="4" t="s">
        <v>259</v>
      </c>
      <c r="I372" s="4" t="s">
        <v>55</v>
      </c>
      <c r="J372" s="4" t="s">
        <v>91</v>
      </c>
      <c r="K372" s="4" t="s">
        <v>166</v>
      </c>
      <c r="L372" s="4" t="s">
        <v>5150</v>
      </c>
      <c r="M372" s="4" t="s">
        <v>340</v>
      </c>
      <c r="N372" s="4" t="s">
        <v>137</v>
      </c>
      <c r="O372" s="4" t="s">
        <v>3916</v>
      </c>
      <c r="P372" s="4" t="s">
        <v>9734</v>
      </c>
      <c r="Q372" s="4" t="s">
        <v>9735</v>
      </c>
      <c r="R372" s="4" t="s">
        <v>9735</v>
      </c>
      <c r="S372" s="4" t="s">
        <v>3527</v>
      </c>
      <c r="T372" s="4" t="s">
        <v>3527</v>
      </c>
      <c r="U372" s="4"/>
      <c r="V372" s="4" t="s">
        <v>74</v>
      </c>
      <c r="W372" s="4" t="s">
        <v>61</v>
      </c>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t="s">
        <v>5448</v>
      </c>
      <c r="CF372" s="4" t="s">
        <v>5448</v>
      </c>
      <c r="CG372" s="4" t="s">
        <v>5448</v>
      </c>
      <c r="CH372" s="4" t="s">
        <v>5448</v>
      </c>
      <c r="CI372" s="4" t="s">
        <v>5448</v>
      </c>
      <c r="CJ372" s="4"/>
      <c r="CK372" s="4"/>
      <c r="CL372" s="4"/>
      <c r="CM372" s="4"/>
      <c r="CN372" s="4" t="s">
        <v>3172</v>
      </c>
      <c r="CO372" s="4"/>
      <c r="CP372" s="4"/>
      <c r="CQ372" s="4"/>
      <c r="CR372" s="4"/>
    </row>
    <row r="373" spans="1:96" ht="12.75">
      <c r="A373" s="4">
        <v>662</v>
      </c>
      <c r="B373" s="4">
        <v>10197</v>
      </c>
      <c r="C373" s="4" t="s">
        <v>2970</v>
      </c>
      <c r="D373" s="4" t="s">
        <v>2971</v>
      </c>
      <c r="E373" s="4">
        <v>7500</v>
      </c>
      <c r="F373" s="4" t="s">
        <v>2972</v>
      </c>
      <c r="G373" s="4" t="s">
        <v>2974</v>
      </c>
      <c r="H373" s="4" t="s">
        <v>90</v>
      </c>
      <c r="I373" s="4" t="s">
        <v>55</v>
      </c>
      <c r="J373" s="4" t="s">
        <v>91</v>
      </c>
      <c r="K373" s="4" t="s">
        <v>1</v>
      </c>
      <c r="L373" s="4" t="s">
        <v>5111</v>
      </c>
      <c r="M373" s="4" t="s">
        <v>111</v>
      </c>
      <c r="N373" s="4" t="s">
        <v>137</v>
      </c>
      <c r="O373" s="4" t="s">
        <v>3044</v>
      </c>
      <c r="P373" s="4" t="s">
        <v>9736</v>
      </c>
      <c r="Q373" s="4" t="s">
        <v>9737</v>
      </c>
      <c r="R373" s="4" t="s">
        <v>9737</v>
      </c>
      <c r="S373" s="4" t="s">
        <v>3527</v>
      </c>
      <c r="T373" s="4" t="s">
        <v>3527</v>
      </c>
      <c r="U373" s="4" t="s">
        <v>112</v>
      </c>
      <c r="V373" s="4" t="s">
        <v>60</v>
      </c>
      <c r="W373" s="4" t="s">
        <v>61</v>
      </c>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t="s">
        <v>5448</v>
      </c>
      <c r="CF373" s="4" t="s">
        <v>5448</v>
      </c>
      <c r="CG373" s="4" t="s">
        <v>5448</v>
      </c>
      <c r="CH373" s="4" t="s">
        <v>5448</v>
      </c>
      <c r="CI373" s="4" t="s">
        <v>5448</v>
      </c>
      <c r="CJ373" s="4"/>
      <c r="CK373" s="4"/>
      <c r="CL373" s="4"/>
      <c r="CM373" s="4"/>
      <c r="CN373" s="4" t="s">
        <v>3172</v>
      </c>
      <c r="CO373" s="4"/>
      <c r="CP373" s="4"/>
      <c r="CQ373" s="4"/>
      <c r="CR373" s="4"/>
    </row>
    <row r="374" spans="1:96" ht="12.75">
      <c r="A374" s="4">
        <v>663</v>
      </c>
      <c r="B374" s="4">
        <v>10198</v>
      </c>
      <c r="C374" s="4" t="s">
        <v>3917</v>
      </c>
      <c r="D374" s="4" t="s">
        <v>3918</v>
      </c>
      <c r="E374" s="4">
        <v>7500</v>
      </c>
      <c r="F374" s="4" t="s">
        <v>2972</v>
      </c>
      <c r="G374" s="4" t="s">
        <v>2560</v>
      </c>
      <c r="H374" s="4" t="s">
        <v>90</v>
      </c>
      <c r="I374" s="4" t="s">
        <v>55</v>
      </c>
      <c r="J374" s="4" t="s">
        <v>91</v>
      </c>
      <c r="K374" s="4" t="s">
        <v>1</v>
      </c>
      <c r="L374" s="4" t="s">
        <v>5111</v>
      </c>
      <c r="M374" s="4" t="s">
        <v>111</v>
      </c>
      <c r="N374" s="4" t="s">
        <v>137</v>
      </c>
      <c r="O374" s="4" t="s">
        <v>3919</v>
      </c>
      <c r="P374" s="4" t="s">
        <v>9738</v>
      </c>
      <c r="Q374" s="4" t="s">
        <v>9739</v>
      </c>
      <c r="R374" s="4" t="s">
        <v>9739</v>
      </c>
      <c r="S374" s="4" t="s">
        <v>3527</v>
      </c>
      <c r="T374" s="4" t="s">
        <v>3527</v>
      </c>
      <c r="U374" s="4"/>
      <c r="V374" s="4" t="s">
        <v>74</v>
      </c>
      <c r="W374" s="4" t="s">
        <v>61</v>
      </c>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t="s">
        <v>5448</v>
      </c>
      <c r="CF374" s="4" t="s">
        <v>5448</v>
      </c>
      <c r="CG374" s="4" t="s">
        <v>5448</v>
      </c>
      <c r="CH374" s="4" t="s">
        <v>5448</v>
      </c>
      <c r="CI374" s="4" t="s">
        <v>5448</v>
      </c>
      <c r="CJ374" s="4"/>
      <c r="CK374" s="4"/>
      <c r="CL374" s="4"/>
      <c r="CM374" s="4"/>
      <c r="CN374" s="4" t="s">
        <v>3172</v>
      </c>
      <c r="CO374" s="4"/>
      <c r="CP374" s="4"/>
      <c r="CQ374" s="4"/>
      <c r="CR374" s="4"/>
    </row>
    <row r="375" spans="1:96" ht="12.75">
      <c r="A375" s="4">
        <v>664</v>
      </c>
      <c r="B375" s="4">
        <v>10199</v>
      </c>
      <c r="C375" s="4" t="s">
        <v>9740</v>
      </c>
      <c r="D375" s="4" t="s">
        <v>9741</v>
      </c>
      <c r="E375" s="4">
        <v>7500</v>
      </c>
      <c r="F375" s="4" t="s">
        <v>2972</v>
      </c>
      <c r="G375" s="4" t="s">
        <v>9742</v>
      </c>
      <c r="H375" s="4" t="s">
        <v>90</v>
      </c>
      <c r="I375" s="4" t="s">
        <v>55</v>
      </c>
      <c r="J375" s="4" t="s">
        <v>91</v>
      </c>
      <c r="K375" s="4" t="s">
        <v>1</v>
      </c>
      <c r="L375" s="4" t="s">
        <v>5111</v>
      </c>
      <c r="M375" s="4" t="s">
        <v>111</v>
      </c>
      <c r="N375" s="4" t="s">
        <v>137</v>
      </c>
      <c r="O375" s="4" t="s">
        <v>9743</v>
      </c>
      <c r="P375" s="4" t="s">
        <v>9744</v>
      </c>
      <c r="Q375" s="4" t="s">
        <v>9745</v>
      </c>
      <c r="R375" s="4" t="s">
        <v>9745</v>
      </c>
      <c r="S375" s="4" t="s">
        <v>3527</v>
      </c>
      <c r="T375" s="4" t="s">
        <v>3527</v>
      </c>
      <c r="U375" s="4"/>
      <c r="V375" s="4" t="s">
        <v>74</v>
      </c>
      <c r="W375" s="4" t="s">
        <v>61</v>
      </c>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t="s">
        <v>5448</v>
      </c>
      <c r="CF375" s="4" t="s">
        <v>5448</v>
      </c>
      <c r="CG375" s="4" t="s">
        <v>5448</v>
      </c>
      <c r="CH375" s="4" t="s">
        <v>5448</v>
      </c>
      <c r="CI375" s="4" t="s">
        <v>5448</v>
      </c>
      <c r="CJ375" s="4"/>
      <c r="CK375" s="4"/>
      <c r="CL375" s="4"/>
      <c r="CM375" s="4"/>
      <c r="CN375" s="4" t="s">
        <v>3172</v>
      </c>
      <c r="CO375" s="4"/>
      <c r="CP375" s="4"/>
      <c r="CQ375" s="4"/>
      <c r="CR375" s="4"/>
    </row>
    <row r="376" spans="1:96" ht="12.75">
      <c r="A376" s="4">
        <v>436</v>
      </c>
      <c r="B376" s="4">
        <v>9862</v>
      </c>
      <c r="C376" s="4" t="s">
        <v>9746</v>
      </c>
      <c r="D376" s="4" t="s">
        <v>9747</v>
      </c>
      <c r="E376" s="4">
        <v>52000</v>
      </c>
      <c r="F376" s="4" t="s">
        <v>263</v>
      </c>
      <c r="G376" s="4" t="s">
        <v>9748</v>
      </c>
      <c r="H376" s="4" t="s">
        <v>146</v>
      </c>
      <c r="I376" s="4" t="s">
        <v>1188</v>
      </c>
      <c r="J376" s="4" t="s">
        <v>9749</v>
      </c>
      <c r="K376" s="4" t="s">
        <v>72</v>
      </c>
      <c r="L376" s="4" t="s">
        <v>72</v>
      </c>
      <c r="M376" s="4" t="s">
        <v>448</v>
      </c>
      <c r="N376" s="4" t="s">
        <v>167</v>
      </c>
      <c r="O376" s="4" t="s">
        <v>9750</v>
      </c>
      <c r="P376" s="4" t="s">
        <v>9751</v>
      </c>
      <c r="Q376" s="4" t="s">
        <v>9752</v>
      </c>
      <c r="R376" s="4" t="s">
        <v>9752</v>
      </c>
      <c r="S376" s="4" t="s">
        <v>3527</v>
      </c>
      <c r="T376" s="4" t="s">
        <v>3527</v>
      </c>
      <c r="U376" s="4"/>
      <c r="V376" s="4" t="s">
        <v>74</v>
      </c>
      <c r="W376" s="4" t="s">
        <v>75</v>
      </c>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t="s">
        <v>5572</v>
      </c>
      <c r="BG376" s="4" t="s">
        <v>263</v>
      </c>
      <c r="BH376" s="4" t="s">
        <v>9753</v>
      </c>
      <c r="BI376" s="4" t="s">
        <v>5574</v>
      </c>
      <c r="BJ376" s="4"/>
      <c r="BK376" s="4"/>
      <c r="BL376" s="4"/>
      <c r="BM376" s="4"/>
      <c r="BN376" s="4"/>
      <c r="BO376" s="4"/>
      <c r="BP376" s="4"/>
      <c r="BQ376" s="4"/>
      <c r="BR376" s="4"/>
      <c r="BS376" s="4" t="s">
        <v>5541</v>
      </c>
      <c r="BT376" s="4" t="s">
        <v>3527</v>
      </c>
      <c r="BU376" s="4" t="s">
        <v>3527</v>
      </c>
      <c r="BV376" s="4"/>
      <c r="BW376" s="4"/>
      <c r="BX376" s="4"/>
      <c r="BY376" s="4" t="s">
        <v>5546</v>
      </c>
      <c r="BZ376" s="4" t="s">
        <v>3527</v>
      </c>
      <c r="CA376" s="4" t="s">
        <v>5448</v>
      </c>
      <c r="CB376" s="4"/>
      <c r="CC376" s="4"/>
      <c r="CD376" s="4"/>
      <c r="CE376" s="4" t="s">
        <v>3527</v>
      </c>
      <c r="CF376" s="4" t="s">
        <v>5548</v>
      </c>
      <c r="CG376" s="4" t="s">
        <v>5448</v>
      </c>
      <c r="CH376" s="4" t="s">
        <v>5448</v>
      </c>
      <c r="CI376" s="4" t="s">
        <v>5448</v>
      </c>
      <c r="CJ376" s="4"/>
      <c r="CK376" s="4"/>
      <c r="CL376" s="4"/>
      <c r="CM376" s="4"/>
      <c r="CN376" s="4" t="s">
        <v>3172</v>
      </c>
      <c r="CO376" s="4"/>
      <c r="CP376" s="4"/>
      <c r="CQ376" s="4"/>
      <c r="CR376" s="4"/>
    </row>
    <row r="377" spans="1:96" ht="12.75">
      <c r="A377" s="4">
        <v>809</v>
      </c>
      <c r="B377" s="4">
        <v>10356</v>
      </c>
      <c r="C377" s="4" t="s">
        <v>1183</v>
      </c>
      <c r="D377" s="4" t="s">
        <v>1184</v>
      </c>
      <c r="E377" s="4">
        <v>40000</v>
      </c>
      <c r="F377" s="4" t="s">
        <v>1185</v>
      </c>
      <c r="G377" s="4" t="s">
        <v>1187</v>
      </c>
      <c r="H377" s="4" t="s">
        <v>146</v>
      </c>
      <c r="I377" s="4" t="s">
        <v>1188</v>
      </c>
      <c r="J377" s="4" t="s">
        <v>1189</v>
      </c>
      <c r="K377" s="4" t="s">
        <v>72</v>
      </c>
      <c r="L377" s="4" t="s">
        <v>72</v>
      </c>
      <c r="M377" s="4" t="s">
        <v>448</v>
      </c>
      <c r="N377" s="4" t="s">
        <v>167</v>
      </c>
      <c r="O377" s="4" t="s">
        <v>3470</v>
      </c>
      <c r="P377" s="4" t="s">
        <v>9754</v>
      </c>
      <c r="Q377" s="4" t="s">
        <v>9755</v>
      </c>
      <c r="R377" s="4" t="s">
        <v>9755</v>
      </c>
      <c r="S377" s="4" t="s">
        <v>3527</v>
      </c>
      <c r="T377" s="4" t="s">
        <v>3527</v>
      </c>
      <c r="U377" s="4" t="s">
        <v>59</v>
      </c>
      <c r="V377" s="4" t="s">
        <v>60</v>
      </c>
      <c r="W377" s="4" t="s">
        <v>75</v>
      </c>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t="s">
        <v>5448</v>
      </c>
      <c r="CF377" s="4" t="s">
        <v>5448</v>
      </c>
      <c r="CG377" s="4" t="s">
        <v>5448</v>
      </c>
      <c r="CH377" s="4" t="s">
        <v>5448</v>
      </c>
      <c r="CI377" s="4" t="s">
        <v>5448</v>
      </c>
      <c r="CJ377" s="4"/>
      <c r="CK377" s="4"/>
      <c r="CL377" s="4"/>
      <c r="CM377" s="4"/>
      <c r="CN377" s="4" t="s">
        <v>3172</v>
      </c>
      <c r="CO377" s="4"/>
      <c r="CP377" s="4"/>
      <c r="CQ377" s="4"/>
      <c r="CR377" s="4"/>
    </row>
    <row r="378" spans="1:96" ht="12.75">
      <c r="A378" s="4">
        <v>853</v>
      </c>
      <c r="B378" s="4">
        <v>10401</v>
      </c>
      <c r="C378" s="4" t="s">
        <v>1920</v>
      </c>
      <c r="D378" s="4" t="s">
        <v>1921</v>
      </c>
      <c r="E378" s="4">
        <v>18975</v>
      </c>
      <c r="F378" s="4" t="s">
        <v>861</v>
      </c>
      <c r="G378" s="4" t="s">
        <v>1922</v>
      </c>
      <c r="H378" s="4" t="s">
        <v>90</v>
      </c>
      <c r="I378" s="4" t="s">
        <v>55</v>
      </c>
      <c r="J378" s="4" t="s">
        <v>91</v>
      </c>
      <c r="K378" s="4" t="s">
        <v>166</v>
      </c>
      <c r="L378" s="4" t="s">
        <v>5150</v>
      </c>
      <c r="M378" s="4" t="s">
        <v>1170</v>
      </c>
      <c r="N378" s="4" t="s">
        <v>137</v>
      </c>
      <c r="O378" s="4" t="s">
        <v>3390</v>
      </c>
      <c r="P378" s="4" t="s">
        <v>9756</v>
      </c>
      <c r="Q378" s="4" t="s">
        <v>9757</v>
      </c>
      <c r="R378" s="4" t="s">
        <v>9757</v>
      </c>
      <c r="S378" s="4" t="s">
        <v>3527</v>
      </c>
      <c r="T378" s="4" t="s">
        <v>3527</v>
      </c>
      <c r="U378" s="4" t="s">
        <v>112</v>
      </c>
      <c r="V378" s="4" t="s">
        <v>60</v>
      </c>
      <c r="W378" s="4" t="s">
        <v>61</v>
      </c>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t="s">
        <v>5448</v>
      </c>
      <c r="CF378" s="4" t="s">
        <v>5448</v>
      </c>
      <c r="CG378" s="4" t="s">
        <v>5448</v>
      </c>
      <c r="CH378" s="4" t="s">
        <v>5448</v>
      </c>
      <c r="CI378" s="4" t="s">
        <v>5448</v>
      </c>
      <c r="CJ378" s="4"/>
      <c r="CK378" s="4"/>
      <c r="CL378" s="4"/>
      <c r="CM378" s="4"/>
      <c r="CN378" s="4" t="s">
        <v>3172</v>
      </c>
      <c r="CO378" s="4"/>
      <c r="CP378" s="4"/>
      <c r="CQ378" s="4"/>
      <c r="CR378" s="4"/>
    </row>
    <row r="379" spans="1:96" ht="12.75">
      <c r="A379" s="4">
        <v>469</v>
      </c>
      <c r="B379" s="4">
        <v>9917</v>
      </c>
      <c r="C379" s="4" t="s">
        <v>9758</v>
      </c>
      <c r="D379" s="4" t="s">
        <v>9759</v>
      </c>
      <c r="E379" s="4">
        <v>9500</v>
      </c>
      <c r="F379" s="4" t="s">
        <v>2013</v>
      </c>
      <c r="G379" s="4" t="s">
        <v>9760</v>
      </c>
      <c r="H379" s="4" t="s">
        <v>259</v>
      </c>
      <c r="I379" s="4" t="s">
        <v>55</v>
      </c>
      <c r="J379" s="4" t="s">
        <v>91</v>
      </c>
      <c r="K379" s="4" t="s">
        <v>166</v>
      </c>
      <c r="L379" s="4" t="s">
        <v>5198</v>
      </c>
      <c r="M379" s="4" t="s">
        <v>340</v>
      </c>
      <c r="N379" s="4" t="s">
        <v>137</v>
      </c>
      <c r="O379" s="4" t="s">
        <v>9761</v>
      </c>
      <c r="P379" s="4" t="s">
        <v>9762</v>
      </c>
      <c r="Q379" s="4" t="s">
        <v>9763</v>
      </c>
      <c r="R379" s="4" t="s">
        <v>9763</v>
      </c>
      <c r="S379" s="4" t="s">
        <v>3527</v>
      </c>
      <c r="T379" s="4" t="s">
        <v>3527</v>
      </c>
      <c r="U379" s="4"/>
      <c r="V379" s="4" t="s">
        <v>74</v>
      </c>
      <c r="W379" s="4" t="s">
        <v>61</v>
      </c>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t="s">
        <v>5448</v>
      </c>
      <c r="CF379" s="4" t="s">
        <v>5448</v>
      </c>
      <c r="CG379" s="4" t="s">
        <v>5448</v>
      </c>
      <c r="CH379" s="4" t="s">
        <v>5448</v>
      </c>
      <c r="CI379" s="4" t="s">
        <v>5448</v>
      </c>
      <c r="CJ379" s="4"/>
      <c r="CK379" s="4"/>
      <c r="CL379" s="4"/>
      <c r="CM379" s="4"/>
      <c r="CN379" s="4" t="s">
        <v>3172</v>
      </c>
      <c r="CO379" s="4"/>
      <c r="CP379" s="4"/>
      <c r="CQ379" s="4"/>
      <c r="CR379" s="4"/>
    </row>
    <row r="380" spans="1:96" ht="12.75">
      <c r="A380" s="4">
        <v>992</v>
      </c>
      <c r="B380" s="4">
        <v>10599</v>
      </c>
      <c r="C380" s="4" t="s">
        <v>9764</v>
      </c>
      <c r="D380" s="4" t="s">
        <v>9765</v>
      </c>
      <c r="E380" s="4">
        <v>10000</v>
      </c>
      <c r="F380" s="4" t="s">
        <v>2934</v>
      </c>
      <c r="G380" s="4" t="s">
        <v>9766</v>
      </c>
      <c r="H380" s="4" t="s">
        <v>90</v>
      </c>
      <c r="I380" s="4" t="s">
        <v>55</v>
      </c>
      <c r="J380" s="4" t="s">
        <v>2443</v>
      </c>
      <c r="K380" s="4" t="s">
        <v>1</v>
      </c>
      <c r="L380" s="4" t="s">
        <v>4259</v>
      </c>
      <c r="M380" s="4" t="s">
        <v>1170</v>
      </c>
      <c r="N380" s="4" t="s">
        <v>137</v>
      </c>
      <c r="O380" s="4" t="s">
        <v>9767</v>
      </c>
      <c r="P380" s="4" t="s">
        <v>9768</v>
      </c>
      <c r="Q380" s="4" t="s">
        <v>9769</v>
      </c>
      <c r="R380" s="4" t="s">
        <v>9769</v>
      </c>
      <c r="S380" s="4" t="s">
        <v>9770</v>
      </c>
      <c r="T380" s="4" t="s">
        <v>3527</v>
      </c>
      <c r="U380" s="4"/>
      <c r="V380" s="4" t="s">
        <v>74</v>
      </c>
      <c r="W380" s="4" t="s">
        <v>61</v>
      </c>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t="s">
        <v>5448</v>
      </c>
      <c r="CF380" s="4" t="s">
        <v>5448</v>
      </c>
      <c r="CG380" s="4" t="s">
        <v>5448</v>
      </c>
      <c r="CH380" s="4" t="s">
        <v>5448</v>
      </c>
      <c r="CI380" s="4" t="s">
        <v>5448</v>
      </c>
      <c r="CJ380" s="4"/>
      <c r="CK380" s="4"/>
      <c r="CL380" s="4"/>
      <c r="CM380" s="4"/>
      <c r="CN380" s="4" t="s">
        <v>3172</v>
      </c>
      <c r="CO380" s="4"/>
      <c r="CP380" s="4"/>
      <c r="CQ380" s="4"/>
      <c r="CR380" s="4"/>
    </row>
    <row r="381" spans="1:96" ht="12.75">
      <c r="A381" s="4">
        <v>599</v>
      </c>
      <c r="B381" s="4">
        <v>10128</v>
      </c>
      <c r="C381" s="4" t="s">
        <v>9771</v>
      </c>
      <c r="D381" s="4" t="s">
        <v>9772</v>
      </c>
      <c r="E381" s="4">
        <v>14000</v>
      </c>
      <c r="F381" s="4" t="s">
        <v>9773</v>
      </c>
      <c r="G381" s="4" t="s">
        <v>9774</v>
      </c>
      <c r="H381" s="4" t="s">
        <v>90</v>
      </c>
      <c r="I381" s="4" t="s">
        <v>55</v>
      </c>
      <c r="J381" s="4" t="s">
        <v>91</v>
      </c>
      <c r="K381" s="4" t="s">
        <v>4283</v>
      </c>
      <c r="L381" s="4" t="s">
        <v>4283</v>
      </c>
      <c r="M381" s="4" t="s">
        <v>93</v>
      </c>
      <c r="N381" s="4" t="s">
        <v>137</v>
      </c>
      <c r="O381" s="4" t="s">
        <v>9775</v>
      </c>
      <c r="P381" s="4" t="s">
        <v>9776</v>
      </c>
      <c r="Q381" s="4" t="s">
        <v>9777</v>
      </c>
      <c r="R381" s="4" t="s">
        <v>9777</v>
      </c>
      <c r="S381" s="4" t="s">
        <v>9778</v>
      </c>
      <c r="T381" s="4" t="s">
        <v>9779</v>
      </c>
      <c r="U381" s="4"/>
      <c r="V381" s="4" t="s">
        <v>74</v>
      </c>
      <c r="W381" s="4" t="s">
        <v>61</v>
      </c>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t="s">
        <v>5448</v>
      </c>
      <c r="CF381" s="4" t="s">
        <v>5448</v>
      </c>
      <c r="CG381" s="4" t="s">
        <v>5448</v>
      </c>
      <c r="CH381" s="4" t="s">
        <v>5448</v>
      </c>
      <c r="CI381" s="4" t="s">
        <v>5448</v>
      </c>
      <c r="CJ381" s="4"/>
      <c r="CK381" s="4"/>
      <c r="CL381" s="4"/>
      <c r="CM381" s="4"/>
      <c r="CN381" s="4" t="s">
        <v>3172</v>
      </c>
      <c r="CO381" s="4"/>
      <c r="CP381" s="4"/>
      <c r="CQ381" s="4"/>
      <c r="CR381" s="4"/>
    </row>
    <row r="382" spans="1:96" ht="12.75">
      <c r="A382" s="4">
        <v>852</v>
      </c>
      <c r="B382" s="4">
        <v>10400</v>
      </c>
      <c r="C382" s="4" t="s">
        <v>1917</v>
      </c>
      <c r="D382" s="4" t="s">
        <v>1918</v>
      </c>
      <c r="E382" s="4">
        <v>18975</v>
      </c>
      <c r="F382" s="4" t="s">
        <v>861</v>
      </c>
      <c r="G382" s="4" t="s">
        <v>1919</v>
      </c>
      <c r="H382" s="4" t="s">
        <v>90</v>
      </c>
      <c r="I382" s="4" t="s">
        <v>55</v>
      </c>
      <c r="J382" s="4" t="s">
        <v>91</v>
      </c>
      <c r="K382" s="4" t="s">
        <v>166</v>
      </c>
      <c r="L382" s="4" t="s">
        <v>5150</v>
      </c>
      <c r="M382" s="4" t="s">
        <v>1170</v>
      </c>
      <c r="N382" s="4" t="s">
        <v>137</v>
      </c>
      <c r="O382" s="4" t="s">
        <v>3388</v>
      </c>
      <c r="P382" s="4" t="s">
        <v>9780</v>
      </c>
      <c r="Q382" s="4" t="s">
        <v>9781</v>
      </c>
      <c r="R382" s="4" t="s">
        <v>9781</v>
      </c>
      <c r="S382" s="4" t="s">
        <v>3527</v>
      </c>
      <c r="T382" s="4" t="s">
        <v>3527</v>
      </c>
      <c r="U382" s="4" t="s">
        <v>112</v>
      </c>
      <c r="V382" s="4" t="s">
        <v>60</v>
      </c>
      <c r="W382" s="4" t="s">
        <v>61</v>
      </c>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t="s">
        <v>5448</v>
      </c>
      <c r="CF382" s="4" t="s">
        <v>5448</v>
      </c>
      <c r="CG382" s="4" t="s">
        <v>5448</v>
      </c>
      <c r="CH382" s="4" t="s">
        <v>5448</v>
      </c>
      <c r="CI382" s="4" t="s">
        <v>5448</v>
      </c>
      <c r="CJ382" s="4"/>
      <c r="CK382" s="4"/>
      <c r="CL382" s="4"/>
      <c r="CM382" s="4"/>
      <c r="CN382" s="4" t="s">
        <v>3172</v>
      </c>
      <c r="CO382" s="4"/>
      <c r="CP382" s="4"/>
      <c r="CQ382" s="4"/>
      <c r="CR382" s="4"/>
    </row>
    <row r="383" spans="1:96" ht="12.75">
      <c r="A383" s="4">
        <v>289</v>
      </c>
      <c r="B383" s="4">
        <v>9619</v>
      </c>
      <c r="C383" s="4" t="s">
        <v>9782</v>
      </c>
      <c r="D383" s="4" t="s">
        <v>9783</v>
      </c>
      <c r="E383" s="4">
        <v>15000</v>
      </c>
      <c r="F383" s="4" t="s">
        <v>471</v>
      </c>
      <c r="G383" s="4" t="s">
        <v>9784</v>
      </c>
      <c r="H383" s="4" t="s">
        <v>69</v>
      </c>
      <c r="I383" s="4" t="s">
        <v>55</v>
      </c>
      <c r="J383" s="4" t="s">
        <v>91</v>
      </c>
      <c r="K383" s="4" t="s">
        <v>4283</v>
      </c>
      <c r="L383" s="4" t="s">
        <v>4283</v>
      </c>
      <c r="M383" s="4" t="s">
        <v>1854</v>
      </c>
      <c r="N383" s="4" t="s">
        <v>137</v>
      </c>
      <c r="O383" s="4" t="s">
        <v>9785</v>
      </c>
      <c r="P383" s="4" t="s">
        <v>9786</v>
      </c>
      <c r="Q383" s="4" t="s">
        <v>9787</v>
      </c>
      <c r="R383" s="4" t="s">
        <v>9787</v>
      </c>
      <c r="S383" s="4" t="s">
        <v>3527</v>
      </c>
      <c r="T383" s="4" t="s">
        <v>3527</v>
      </c>
      <c r="U383" s="4"/>
      <c r="V383" s="4" t="s">
        <v>74</v>
      </c>
      <c r="W383" s="4" t="s">
        <v>61</v>
      </c>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t="s">
        <v>5448</v>
      </c>
      <c r="CF383" s="4" t="s">
        <v>5448</v>
      </c>
      <c r="CG383" s="4" t="s">
        <v>5448</v>
      </c>
      <c r="CH383" s="4" t="s">
        <v>5448</v>
      </c>
      <c r="CI383" s="4" t="s">
        <v>5448</v>
      </c>
      <c r="CJ383" s="4"/>
      <c r="CK383" s="4"/>
      <c r="CL383" s="4"/>
      <c r="CM383" s="4"/>
      <c r="CN383" s="4" t="s">
        <v>3172</v>
      </c>
      <c r="CO383" s="4"/>
      <c r="CP383" s="4"/>
      <c r="CQ383" s="4"/>
      <c r="CR383" s="4"/>
    </row>
    <row r="384" spans="1:96" ht="12.75">
      <c r="A384" s="4">
        <v>90</v>
      </c>
      <c r="B384" s="4">
        <v>8265</v>
      </c>
      <c r="C384" s="4" t="s">
        <v>2402</v>
      </c>
      <c r="D384" s="4" t="s">
        <v>2403</v>
      </c>
      <c r="E384" s="4">
        <v>10464</v>
      </c>
      <c r="F384" s="4" t="s">
        <v>2404</v>
      </c>
      <c r="G384" s="4" t="s">
        <v>2407</v>
      </c>
      <c r="H384" s="4" t="s">
        <v>90</v>
      </c>
      <c r="I384" s="4" t="s">
        <v>55</v>
      </c>
      <c r="J384" s="4" t="s">
        <v>91</v>
      </c>
      <c r="K384" s="4" t="s">
        <v>4283</v>
      </c>
      <c r="L384" s="4" t="s">
        <v>4283</v>
      </c>
      <c r="M384" s="4" t="s">
        <v>2112</v>
      </c>
      <c r="N384" s="4" t="s">
        <v>137</v>
      </c>
      <c r="O384" s="4" t="s">
        <v>3335</v>
      </c>
      <c r="P384" s="4" t="s">
        <v>9788</v>
      </c>
      <c r="Q384" s="4" t="s">
        <v>9789</v>
      </c>
      <c r="R384" s="4" t="s">
        <v>9789</v>
      </c>
      <c r="S384" s="4" t="s">
        <v>3527</v>
      </c>
      <c r="T384" s="4" t="s">
        <v>3527</v>
      </c>
      <c r="U384" s="4" t="s">
        <v>112</v>
      </c>
      <c r="V384" s="4" t="s">
        <v>244</v>
      </c>
      <c r="W384" s="4" t="s">
        <v>61</v>
      </c>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t="s">
        <v>5448</v>
      </c>
      <c r="CF384" s="4" t="s">
        <v>5448</v>
      </c>
      <c r="CG384" s="4" t="s">
        <v>5448</v>
      </c>
      <c r="CH384" s="4" t="s">
        <v>5448</v>
      </c>
      <c r="CI384" s="4" t="s">
        <v>5448</v>
      </c>
      <c r="CJ384" s="4"/>
      <c r="CK384" s="4"/>
      <c r="CL384" s="4"/>
      <c r="CM384" s="4"/>
      <c r="CN384" s="4" t="s">
        <v>3172</v>
      </c>
      <c r="CO384" s="4"/>
      <c r="CP384" s="4"/>
      <c r="CQ384" s="4"/>
      <c r="CR384" s="4"/>
    </row>
    <row r="385" spans="1:96" ht="12.75">
      <c r="A385" s="4">
        <v>667</v>
      </c>
      <c r="B385" s="4">
        <v>10202</v>
      </c>
      <c r="C385" s="4" t="s">
        <v>3920</v>
      </c>
      <c r="D385" s="4" t="s">
        <v>3921</v>
      </c>
      <c r="E385" s="4">
        <v>7500</v>
      </c>
      <c r="F385" s="4" t="s">
        <v>2980</v>
      </c>
      <c r="G385" s="4" t="s">
        <v>9790</v>
      </c>
      <c r="H385" s="4" t="s">
        <v>90</v>
      </c>
      <c r="I385" s="4" t="s">
        <v>55</v>
      </c>
      <c r="J385" s="4" t="s">
        <v>91</v>
      </c>
      <c r="K385" s="4" t="s">
        <v>1</v>
      </c>
      <c r="L385" s="4" t="s">
        <v>5111</v>
      </c>
      <c r="M385" s="4" t="s">
        <v>111</v>
      </c>
      <c r="N385" s="4" t="s">
        <v>137</v>
      </c>
      <c r="O385" s="4" t="s">
        <v>3922</v>
      </c>
      <c r="P385" s="4" t="s">
        <v>9791</v>
      </c>
      <c r="Q385" s="4" t="s">
        <v>9792</v>
      </c>
      <c r="R385" s="4" t="s">
        <v>9792</v>
      </c>
      <c r="S385" s="4" t="s">
        <v>3527</v>
      </c>
      <c r="T385" s="4" t="s">
        <v>3527</v>
      </c>
      <c r="U385" s="4"/>
      <c r="V385" s="4" t="s">
        <v>74</v>
      </c>
      <c r="W385" s="4" t="s">
        <v>61</v>
      </c>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t="s">
        <v>5448</v>
      </c>
      <c r="CF385" s="4" t="s">
        <v>5448</v>
      </c>
      <c r="CG385" s="4" t="s">
        <v>5448</v>
      </c>
      <c r="CH385" s="4" t="s">
        <v>5448</v>
      </c>
      <c r="CI385" s="4" t="s">
        <v>5448</v>
      </c>
      <c r="CJ385" s="4"/>
      <c r="CK385" s="4"/>
      <c r="CL385" s="4"/>
      <c r="CM385" s="4"/>
      <c r="CN385" s="4" t="s">
        <v>3172</v>
      </c>
      <c r="CO385" s="4"/>
      <c r="CP385" s="4"/>
      <c r="CQ385" s="4"/>
      <c r="CR385" s="4"/>
    </row>
    <row r="386" spans="1:96" ht="12.75">
      <c r="A386" s="4">
        <v>297</v>
      </c>
      <c r="B386" s="4">
        <v>9627</v>
      </c>
      <c r="C386" s="4" t="s">
        <v>9793</v>
      </c>
      <c r="D386" s="4" t="s">
        <v>9794</v>
      </c>
      <c r="E386" s="4">
        <v>6500</v>
      </c>
      <c r="F386" s="4" t="s">
        <v>8418</v>
      </c>
      <c r="G386" s="4" t="s">
        <v>9795</v>
      </c>
      <c r="H386" s="4" t="s">
        <v>90</v>
      </c>
      <c r="I386" s="4" t="s">
        <v>55</v>
      </c>
      <c r="J386" s="4" t="s">
        <v>91</v>
      </c>
      <c r="K386" s="4" t="s">
        <v>1</v>
      </c>
      <c r="L386" s="4" t="s">
        <v>3527</v>
      </c>
      <c r="M386" s="4" t="s">
        <v>111</v>
      </c>
      <c r="N386" s="4" t="s">
        <v>137</v>
      </c>
      <c r="O386" s="4" t="s">
        <v>9796</v>
      </c>
      <c r="P386" s="4" t="s">
        <v>9797</v>
      </c>
      <c r="Q386" s="4" t="s">
        <v>9798</v>
      </c>
      <c r="R386" s="4" t="s">
        <v>9798</v>
      </c>
      <c r="S386" s="4" t="s">
        <v>9799</v>
      </c>
      <c r="T386" s="4" t="s">
        <v>9800</v>
      </c>
      <c r="U386" s="4"/>
      <c r="V386" s="4" t="s">
        <v>74</v>
      </c>
      <c r="W386" s="4" t="s">
        <v>61</v>
      </c>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t="s">
        <v>5448</v>
      </c>
      <c r="CF386" s="4" t="s">
        <v>5448</v>
      </c>
      <c r="CG386" s="4" t="s">
        <v>5448</v>
      </c>
      <c r="CH386" s="4" t="s">
        <v>5448</v>
      </c>
      <c r="CI386" s="4" t="s">
        <v>5448</v>
      </c>
      <c r="CJ386" s="4"/>
      <c r="CK386" s="4"/>
      <c r="CL386" s="4"/>
      <c r="CM386" s="4"/>
      <c r="CN386" s="4" t="s">
        <v>3172</v>
      </c>
      <c r="CO386" s="4"/>
      <c r="CP386" s="4"/>
      <c r="CQ386" s="4"/>
      <c r="CR386" s="4"/>
    </row>
    <row r="387" spans="1:96" ht="12.75">
      <c r="A387" s="4">
        <v>908</v>
      </c>
      <c r="B387" s="4">
        <v>10456</v>
      </c>
      <c r="C387" s="4" t="s">
        <v>3923</v>
      </c>
      <c r="D387" s="4" t="s">
        <v>3924</v>
      </c>
      <c r="E387" s="4">
        <v>10000</v>
      </c>
      <c r="F387" s="4" t="s">
        <v>807</v>
      </c>
      <c r="G387" s="4" t="s">
        <v>9801</v>
      </c>
      <c r="H387" s="4" t="s">
        <v>90</v>
      </c>
      <c r="I387" s="4" t="s">
        <v>55</v>
      </c>
      <c r="J387" s="4" t="s">
        <v>2443</v>
      </c>
      <c r="K387" s="4" t="s">
        <v>1</v>
      </c>
      <c r="L387" s="4" t="s">
        <v>4259</v>
      </c>
      <c r="M387" s="4" t="s">
        <v>1170</v>
      </c>
      <c r="N387" s="4" t="s">
        <v>137</v>
      </c>
      <c r="O387" s="4" t="s">
        <v>3925</v>
      </c>
      <c r="P387" s="4" t="s">
        <v>9802</v>
      </c>
      <c r="Q387" s="4" t="s">
        <v>9803</v>
      </c>
      <c r="R387" s="4" t="s">
        <v>9803</v>
      </c>
      <c r="S387" s="4" t="s">
        <v>3527</v>
      </c>
      <c r="T387" s="4" t="s">
        <v>3527</v>
      </c>
      <c r="U387" s="4"/>
      <c r="V387" s="4" t="s">
        <v>74</v>
      </c>
      <c r="W387" s="4" t="s">
        <v>61</v>
      </c>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t="s">
        <v>5448</v>
      </c>
      <c r="CF387" s="4" t="s">
        <v>5448</v>
      </c>
      <c r="CG387" s="4" t="s">
        <v>5448</v>
      </c>
      <c r="CH387" s="4" t="s">
        <v>5448</v>
      </c>
      <c r="CI387" s="4" t="s">
        <v>5448</v>
      </c>
      <c r="CJ387" s="4"/>
      <c r="CK387" s="4"/>
      <c r="CL387" s="4"/>
      <c r="CM387" s="4"/>
      <c r="CN387" s="4" t="s">
        <v>3172</v>
      </c>
      <c r="CO387" s="4"/>
      <c r="CP387" s="4"/>
      <c r="CQ387" s="4"/>
      <c r="CR387" s="4"/>
    </row>
    <row r="388" spans="1:96" ht="12.75">
      <c r="A388" s="4">
        <v>661</v>
      </c>
      <c r="B388" s="4">
        <v>10195</v>
      </c>
      <c r="C388" s="4" t="s">
        <v>9804</v>
      </c>
      <c r="D388" s="4" t="s">
        <v>9805</v>
      </c>
      <c r="E388" s="4">
        <v>8600</v>
      </c>
      <c r="F388" s="4" t="s">
        <v>2296</v>
      </c>
      <c r="G388" s="4" t="s">
        <v>2223</v>
      </c>
      <c r="H388" s="4" t="s">
        <v>259</v>
      </c>
      <c r="I388" s="4" t="s">
        <v>55</v>
      </c>
      <c r="J388" s="4" t="s">
        <v>91</v>
      </c>
      <c r="K388" s="4" t="s">
        <v>166</v>
      </c>
      <c r="L388" s="4" t="s">
        <v>5150</v>
      </c>
      <c r="M388" s="4" t="s">
        <v>340</v>
      </c>
      <c r="N388" s="4" t="s">
        <v>137</v>
      </c>
      <c r="O388" s="4" t="s">
        <v>9806</v>
      </c>
      <c r="P388" s="4" t="s">
        <v>9807</v>
      </c>
      <c r="Q388" s="4" t="s">
        <v>9808</v>
      </c>
      <c r="R388" s="4" t="s">
        <v>9808</v>
      </c>
      <c r="S388" s="4" t="s">
        <v>3527</v>
      </c>
      <c r="T388" s="4" t="s">
        <v>3527</v>
      </c>
      <c r="U388" s="4"/>
      <c r="V388" s="4" t="s">
        <v>74</v>
      </c>
      <c r="W388" s="4" t="s">
        <v>61</v>
      </c>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t="s">
        <v>5448</v>
      </c>
      <c r="CF388" s="4" t="s">
        <v>5448</v>
      </c>
      <c r="CG388" s="4" t="s">
        <v>5448</v>
      </c>
      <c r="CH388" s="4" t="s">
        <v>5448</v>
      </c>
      <c r="CI388" s="4" t="s">
        <v>5448</v>
      </c>
      <c r="CJ388" s="4"/>
      <c r="CK388" s="4"/>
      <c r="CL388" s="4"/>
      <c r="CM388" s="4"/>
      <c r="CN388" s="4" t="s">
        <v>3172</v>
      </c>
      <c r="CO388" s="4"/>
      <c r="CP388" s="4"/>
      <c r="CQ388" s="4"/>
      <c r="CR388" s="4"/>
    </row>
    <row r="389" spans="1:96" ht="12.75">
      <c r="A389" s="4">
        <v>912</v>
      </c>
      <c r="B389" s="4">
        <v>10460</v>
      </c>
      <c r="C389" s="4" t="s">
        <v>1668</v>
      </c>
      <c r="D389" s="4" t="s">
        <v>1669</v>
      </c>
      <c r="E389" s="4">
        <v>25000</v>
      </c>
      <c r="F389" s="4" t="s">
        <v>1670</v>
      </c>
      <c r="G389" s="4" t="s">
        <v>1672</v>
      </c>
      <c r="H389" s="4" t="s">
        <v>69</v>
      </c>
      <c r="I389" s="4" t="s">
        <v>55</v>
      </c>
      <c r="J389" s="4" t="s">
        <v>1303</v>
      </c>
      <c r="K389" s="4" t="s">
        <v>166</v>
      </c>
      <c r="L389" s="4" t="s">
        <v>5150</v>
      </c>
      <c r="M389" s="4" t="s">
        <v>1246</v>
      </c>
      <c r="N389" s="4" t="s">
        <v>137</v>
      </c>
      <c r="O389" s="4" t="s">
        <v>3381</v>
      </c>
      <c r="P389" s="4" t="s">
        <v>9809</v>
      </c>
      <c r="Q389" s="4" t="s">
        <v>9810</v>
      </c>
      <c r="R389" s="4" t="s">
        <v>9810</v>
      </c>
      <c r="S389" s="4" t="s">
        <v>3527</v>
      </c>
      <c r="T389" s="4" t="s">
        <v>3527</v>
      </c>
      <c r="U389" s="4" t="s">
        <v>59</v>
      </c>
      <c r="V389" s="4" t="s">
        <v>60</v>
      </c>
      <c r="W389" s="4" t="s">
        <v>61</v>
      </c>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t="s">
        <v>5448</v>
      </c>
      <c r="CF389" s="4" t="s">
        <v>5448</v>
      </c>
      <c r="CG389" s="4" t="s">
        <v>5448</v>
      </c>
      <c r="CH389" s="4" t="s">
        <v>5448</v>
      </c>
      <c r="CI389" s="4" t="s">
        <v>5448</v>
      </c>
      <c r="CJ389" s="4"/>
      <c r="CK389" s="4"/>
      <c r="CL389" s="4"/>
      <c r="CM389" s="4"/>
      <c r="CN389" s="4" t="s">
        <v>3172</v>
      </c>
      <c r="CO389" s="4"/>
      <c r="CP389" s="4"/>
      <c r="CQ389" s="4"/>
      <c r="CR389" s="4"/>
    </row>
    <row r="390" spans="1:96" ht="12.75">
      <c r="A390" s="4">
        <v>549</v>
      </c>
      <c r="B390" s="4">
        <v>10054</v>
      </c>
      <c r="C390" s="4" t="s">
        <v>9811</v>
      </c>
      <c r="D390" s="4" t="s">
        <v>9812</v>
      </c>
      <c r="E390" s="4">
        <v>7500</v>
      </c>
      <c r="F390" s="4" t="s">
        <v>2526</v>
      </c>
      <c r="G390" s="4" t="s">
        <v>9813</v>
      </c>
      <c r="H390" s="4" t="s">
        <v>90</v>
      </c>
      <c r="I390" s="4" t="s">
        <v>55</v>
      </c>
      <c r="J390" s="4" t="s">
        <v>91</v>
      </c>
      <c r="K390" s="4" t="s">
        <v>4283</v>
      </c>
      <c r="L390" s="4" t="s">
        <v>4283</v>
      </c>
      <c r="M390" s="4" t="s">
        <v>2112</v>
      </c>
      <c r="N390" s="4" t="s">
        <v>137</v>
      </c>
      <c r="O390" s="4" t="s">
        <v>9814</v>
      </c>
      <c r="P390" s="4" t="s">
        <v>9815</v>
      </c>
      <c r="Q390" s="4" t="s">
        <v>9816</v>
      </c>
      <c r="R390" s="4" t="s">
        <v>9816</v>
      </c>
      <c r="S390" s="4" t="s">
        <v>3527</v>
      </c>
      <c r="T390" s="4" t="s">
        <v>3527</v>
      </c>
      <c r="U390" s="4"/>
      <c r="V390" s="4" t="s">
        <v>74</v>
      </c>
      <c r="W390" s="4" t="s">
        <v>61</v>
      </c>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t="s">
        <v>5448</v>
      </c>
      <c r="CF390" s="4" t="s">
        <v>5448</v>
      </c>
      <c r="CG390" s="4" t="s">
        <v>5448</v>
      </c>
      <c r="CH390" s="4" t="s">
        <v>5448</v>
      </c>
      <c r="CI390" s="4" t="s">
        <v>5448</v>
      </c>
      <c r="CJ390" s="4"/>
      <c r="CK390" s="4"/>
      <c r="CL390" s="4"/>
      <c r="CM390" s="4"/>
      <c r="CN390" s="4" t="s">
        <v>3172</v>
      </c>
      <c r="CO390" s="4"/>
      <c r="CP390" s="4"/>
      <c r="CQ390" s="4"/>
      <c r="CR390" s="4"/>
    </row>
    <row r="391" spans="1:96" ht="25.5">
      <c r="A391" s="4">
        <v>790</v>
      </c>
      <c r="B391" s="4">
        <v>10330</v>
      </c>
      <c r="C391" s="4" t="s">
        <v>2940</v>
      </c>
      <c r="D391" s="4" t="s">
        <v>2941</v>
      </c>
      <c r="E391" s="4">
        <v>8000</v>
      </c>
      <c r="F391" s="4" t="s">
        <v>2942</v>
      </c>
      <c r="G391" s="4" t="s">
        <v>2944</v>
      </c>
      <c r="H391" s="4" t="s">
        <v>90</v>
      </c>
      <c r="I391" s="4" t="s">
        <v>55</v>
      </c>
      <c r="J391" s="4" t="s">
        <v>91</v>
      </c>
      <c r="K391" s="4" t="s">
        <v>1</v>
      </c>
      <c r="L391" s="4" t="s">
        <v>5111</v>
      </c>
      <c r="M391" s="4" t="s">
        <v>111</v>
      </c>
      <c r="N391" s="4" t="s">
        <v>137</v>
      </c>
      <c r="O391" s="4" t="s">
        <v>3085</v>
      </c>
      <c r="P391" s="4" t="s">
        <v>8498</v>
      </c>
      <c r="Q391" s="52" t="s">
        <v>9817</v>
      </c>
      <c r="R391" s="52" t="s">
        <v>9817</v>
      </c>
      <c r="S391" s="4" t="s">
        <v>3527</v>
      </c>
      <c r="T391" s="4" t="s">
        <v>3527</v>
      </c>
      <c r="U391" s="4" t="s">
        <v>112</v>
      </c>
      <c r="V391" s="4" t="s">
        <v>60</v>
      </c>
      <c r="W391" s="4" t="s">
        <v>61</v>
      </c>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t="s">
        <v>5448</v>
      </c>
      <c r="CF391" s="4" t="s">
        <v>5448</v>
      </c>
      <c r="CG391" s="4" t="s">
        <v>5448</v>
      </c>
      <c r="CH391" s="4" t="s">
        <v>5448</v>
      </c>
      <c r="CI391" s="4" t="s">
        <v>5448</v>
      </c>
      <c r="CJ391" s="4"/>
      <c r="CK391" s="4"/>
      <c r="CL391" s="4"/>
      <c r="CM391" s="4"/>
      <c r="CN391" s="4" t="s">
        <v>3172</v>
      </c>
      <c r="CO391" s="4"/>
      <c r="CP391" s="4"/>
      <c r="CQ391" s="4"/>
      <c r="CR391" s="4"/>
    </row>
    <row r="392" spans="1:96" ht="12.75">
      <c r="A392" s="4">
        <v>560</v>
      </c>
      <c r="B392" s="4">
        <v>10075</v>
      </c>
      <c r="C392" s="4" t="s">
        <v>2444</v>
      </c>
      <c r="D392" s="4" t="s">
        <v>2445</v>
      </c>
      <c r="E392" s="4">
        <v>10000</v>
      </c>
      <c r="F392" s="4" t="s">
        <v>2446</v>
      </c>
      <c r="G392" s="4" t="s">
        <v>1863</v>
      </c>
      <c r="H392" s="4" t="s">
        <v>90</v>
      </c>
      <c r="I392" s="4" t="s">
        <v>228</v>
      </c>
      <c r="J392" s="4" t="s">
        <v>1442</v>
      </c>
      <c r="K392" s="4" t="s">
        <v>72</v>
      </c>
      <c r="L392" s="4" t="s">
        <v>72</v>
      </c>
      <c r="M392" s="4" t="s">
        <v>1170</v>
      </c>
      <c r="N392" s="4" t="s">
        <v>137</v>
      </c>
      <c r="O392" s="4" t="s">
        <v>3468</v>
      </c>
      <c r="P392" s="4" t="s">
        <v>9818</v>
      </c>
      <c r="Q392" s="4" t="s">
        <v>9819</v>
      </c>
      <c r="R392" s="4" t="s">
        <v>9819</v>
      </c>
      <c r="S392" s="4" t="s">
        <v>3527</v>
      </c>
      <c r="T392" s="4" t="s">
        <v>3527</v>
      </c>
      <c r="U392" s="4" t="s">
        <v>112</v>
      </c>
      <c r="V392" s="4" t="s">
        <v>60</v>
      </c>
      <c r="W392" s="4" t="s">
        <v>75</v>
      </c>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t="s">
        <v>5448</v>
      </c>
      <c r="CF392" s="4" t="s">
        <v>5448</v>
      </c>
      <c r="CG392" s="4" t="s">
        <v>5448</v>
      </c>
      <c r="CH392" s="4" t="s">
        <v>5448</v>
      </c>
      <c r="CI392" s="4" t="s">
        <v>5448</v>
      </c>
      <c r="CJ392" s="4"/>
      <c r="CK392" s="4"/>
      <c r="CL392" s="4"/>
      <c r="CM392" s="4"/>
      <c r="CN392" s="4" t="s">
        <v>3172</v>
      </c>
      <c r="CO392" s="4"/>
      <c r="CP392" s="4"/>
      <c r="CQ392" s="4"/>
      <c r="CR392" s="4"/>
    </row>
    <row r="393" spans="1:96" ht="12.75">
      <c r="A393" s="4">
        <v>574</v>
      </c>
      <c r="B393" s="4">
        <v>10098</v>
      </c>
      <c r="C393" s="4" t="s">
        <v>2967</v>
      </c>
      <c r="D393" s="4" t="s">
        <v>2968</v>
      </c>
      <c r="E393" s="4">
        <v>7500</v>
      </c>
      <c r="F393" s="4" t="s">
        <v>2700</v>
      </c>
      <c r="G393" s="4" t="s">
        <v>2969</v>
      </c>
      <c r="H393" s="4" t="s">
        <v>90</v>
      </c>
      <c r="I393" s="4" t="s">
        <v>55</v>
      </c>
      <c r="J393" s="4" t="s">
        <v>91</v>
      </c>
      <c r="K393" s="4" t="s">
        <v>1</v>
      </c>
      <c r="L393" s="4" t="s">
        <v>5111</v>
      </c>
      <c r="M393" s="4" t="s">
        <v>111</v>
      </c>
      <c r="N393" s="4" t="s">
        <v>137</v>
      </c>
      <c r="O393" s="4" t="s">
        <v>3073</v>
      </c>
      <c r="P393" s="4" t="s">
        <v>9820</v>
      </c>
      <c r="Q393" s="4" t="s">
        <v>9821</v>
      </c>
      <c r="R393" s="4" t="s">
        <v>9821</v>
      </c>
      <c r="S393" s="4" t="s">
        <v>3527</v>
      </c>
      <c r="T393" s="4" t="s">
        <v>3527</v>
      </c>
      <c r="U393" s="4" t="s">
        <v>112</v>
      </c>
      <c r="V393" s="4" t="s">
        <v>60</v>
      </c>
      <c r="W393" s="4" t="s">
        <v>61</v>
      </c>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t="s">
        <v>5448</v>
      </c>
      <c r="CF393" s="4" t="s">
        <v>5448</v>
      </c>
      <c r="CG393" s="4" t="s">
        <v>5448</v>
      </c>
      <c r="CH393" s="4" t="s">
        <v>5448</v>
      </c>
      <c r="CI393" s="4" t="s">
        <v>5448</v>
      </c>
      <c r="CJ393" s="4"/>
      <c r="CK393" s="4"/>
      <c r="CL393" s="4"/>
      <c r="CM393" s="4"/>
      <c r="CN393" s="4" t="s">
        <v>3172</v>
      </c>
      <c r="CO393" s="4"/>
      <c r="CP393" s="4"/>
      <c r="CQ393" s="4"/>
      <c r="CR393" s="4"/>
    </row>
    <row r="394" spans="1:96" ht="12.75">
      <c r="A394" s="4">
        <v>1009</v>
      </c>
      <c r="B394" s="4">
        <v>10632</v>
      </c>
      <c r="C394" s="4" t="s">
        <v>9822</v>
      </c>
      <c r="D394" s="4" t="s">
        <v>9823</v>
      </c>
      <c r="E394" s="4">
        <v>10000</v>
      </c>
      <c r="F394" s="4" t="s">
        <v>6153</v>
      </c>
      <c r="G394" s="4" t="s">
        <v>9824</v>
      </c>
      <c r="H394" s="4" t="s">
        <v>90</v>
      </c>
      <c r="I394" s="4" t="s">
        <v>55</v>
      </c>
      <c r="J394" s="4" t="s">
        <v>91</v>
      </c>
      <c r="K394" s="4" t="s">
        <v>4283</v>
      </c>
      <c r="L394" s="4" t="s">
        <v>4283</v>
      </c>
      <c r="M394" s="4" t="s">
        <v>93</v>
      </c>
      <c r="N394" s="4" t="s">
        <v>137</v>
      </c>
      <c r="O394" s="4" t="s">
        <v>9825</v>
      </c>
      <c r="P394" s="4" t="s">
        <v>9826</v>
      </c>
      <c r="Q394" s="4" t="s">
        <v>9827</v>
      </c>
      <c r="R394" s="4" t="s">
        <v>9827</v>
      </c>
      <c r="S394" s="4" t="s">
        <v>9828</v>
      </c>
      <c r="T394" s="4" t="s">
        <v>3527</v>
      </c>
      <c r="U394" s="4"/>
      <c r="V394" s="4" t="s">
        <v>60</v>
      </c>
      <c r="W394" s="4" t="s">
        <v>61</v>
      </c>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t="s">
        <v>5448</v>
      </c>
      <c r="CF394" s="4" t="s">
        <v>5448</v>
      </c>
      <c r="CG394" s="4" t="s">
        <v>5448</v>
      </c>
      <c r="CH394" s="4" t="s">
        <v>5448</v>
      </c>
      <c r="CI394" s="4" t="s">
        <v>5448</v>
      </c>
      <c r="CJ394" s="4"/>
      <c r="CK394" s="4"/>
      <c r="CL394" s="4"/>
      <c r="CM394" s="4"/>
      <c r="CN394" s="4" t="s">
        <v>3172</v>
      </c>
      <c r="CO394" s="4"/>
      <c r="CP394" s="4"/>
      <c r="CQ394" s="4"/>
      <c r="CR394" s="4"/>
    </row>
    <row r="395" spans="1:96" ht="12.75">
      <c r="A395" s="4">
        <v>133</v>
      </c>
      <c r="B395" s="4">
        <v>9226</v>
      </c>
      <c r="C395" s="4" t="s">
        <v>1098</v>
      </c>
      <c r="D395" s="4" t="s">
        <v>1099</v>
      </c>
      <c r="E395" s="4">
        <v>42000</v>
      </c>
      <c r="F395" s="4" t="s">
        <v>1100</v>
      </c>
      <c r="G395" s="4" t="s">
        <v>1102</v>
      </c>
      <c r="H395" s="4" t="s">
        <v>54</v>
      </c>
      <c r="I395" s="4" t="s">
        <v>70</v>
      </c>
      <c r="J395" s="4" t="s">
        <v>1103</v>
      </c>
      <c r="K395" s="4" t="s">
        <v>72</v>
      </c>
      <c r="L395" s="4" t="s">
        <v>72</v>
      </c>
      <c r="M395" s="4" t="s">
        <v>127</v>
      </c>
      <c r="N395" s="4" t="s">
        <v>127</v>
      </c>
      <c r="O395" s="4" t="s">
        <v>3484</v>
      </c>
      <c r="P395" s="4" t="s">
        <v>9829</v>
      </c>
      <c r="Q395" s="4" t="s">
        <v>9830</v>
      </c>
      <c r="R395" s="4" t="s">
        <v>9831</v>
      </c>
      <c r="S395" s="4" t="s">
        <v>3527</v>
      </c>
      <c r="T395" s="4" t="s">
        <v>3527</v>
      </c>
      <c r="U395" s="4" t="s">
        <v>59</v>
      </c>
      <c r="V395" s="4" t="s">
        <v>60</v>
      </c>
      <c r="W395" s="4" t="s">
        <v>75</v>
      </c>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t="s">
        <v>5572</v>
      </c>
      <c r="BG395" s="4" t="s">
        <v>1100</v>
      </c>
      <c r="BH395" s="4" t="s">
        <v>9832</v>
      </c>
      <c r="BI395" s="4" t="s">
        <v>9833</v>
      </c>
      <c r="BJ395" s="4" t="s">
        <v>6574</v>
      </c>
      <c r="BK395" s="4" t="s">
        <v>6575</v>
      </c>
      <c r="BL395" s="4" t="s">
        <v>6576</v>
      </c>
      <c r="BM395" s="4"/>
      <c r="BN395" s="4"/>
      <c r="BO395" s="4"/>
      <c r="BP395" s="4"/>
      <c r="BQ395" s="4"/>
      <c r="BR395" s="4"/>
      <c r="BS395" s="4" t="s">
        <v>5541</v>
      </c>
      <c r="BT395" s="4" t="s">
        <v>3527</v>
      </c>
      <c r="BU395" s="4" t="s">
        <v>3527</v>
      </c>
      <c r="BV395" s="4"/>
      <c r="BW395" s="4"/>
      <c r="BX395" s="4"/>
      <c r="BY395" s="4" t="s">
        <v>5546</v>
      </c>
      <c r="BZ395" s="4" t="s">
        <v>3527</v>
      </c>
      <c r="CA395" s="4" t="s">
        <v>5448</v>
      </c>
      <c r="CB395" s="4"/>
      <c r="CC395" s="4"/>
      <c r="CD395" s="4"/>
      <c r="CE395" s="4" t="s">
        <v>5448</v>
      </c>
      <c r="CF395" s="4" t="s">
        <v>5548</v>
      </c>
      <c r="CG395" s="4" t="s">
        <v>5448</v>
      </c>
      <c r="CH395" s="4" t="s">
        <v>5448</v>
      </c>
      <c r="CI395" s="4" t="s">
        <v>5448</v>
      </c>
      <c r="CJ395" s="4"/>
      <c r="CK395" s="4"/>
      <c r="CL395" s="4"/>
      <c r="CM395" s="4"/>
      <c r="CN395" s="4" t="s">
        <v>3172</v>
      </c>
      <c r="CO395" s="4"/>
      <c r="CP395" s="4"/>
      <c r="CQ395" s="4"/>
      <c r="CR395" s="4"/>
    </row>
    <row r="396" spans="1:96" ht="12.75">
      <c r="A396" s="4">
        <v>684</v>
      </c>
      <c r="B396" s="4">
        <v>10220</v>
      </c>
      <c r="C396" s="4" t="s">
        <v>2957</v>
      </c>
      <c r="D396" s="4" t="s">
        <v>2958</v>
      </c>
      <c r="E396" s="4">
        <v>7500</v>
      </c>
      <c r="F396" s="4" t="s">
        <v>302</v>
      </c>
      <c r="G396" s="4" t="s">
        <v>2959</v>
      </c>
      <c r="H396" s="4" t="s">
        <v>90</v>
      </c>
      <c r="I396" s="4" t="s">
        <v>55</v>
      </c>
      <c r="J396" s="4" t="s">
        <v>91</v>
      </c>
      <c r="K396" s="4" t="s">
        <v>1</v>
      </c>
      <c r="L396" s="4" t="s">
        <v>5111</v>
      </c>
      <c r="M396" s="4" t="s">
        <v>111</v>
      </c>
      <c r="N396" s="4" t="s">
        <v>137</v>
      </c>
      <c r="O396" s="4" t="s">
        <v>3046</v>
      </c>
      <c r="P396" s="4" t="s">
        <v>9834</v>
      </c>
      <c r="Q396" s="4" t="s">
        <v>9835</v>
      </c>
      <c r="R396" s="4" t="s">
        <v>9835</v>
      </c>
      <c r="S396" s="4" t="s">
        <v>3527</v>
      </c>
      <c r="T396" s="4" t="s">
        <v>3527</v>
      </c>
      <c r="U396" s="4" t="s">
        <v>118</v>
      </c>
      <c r="V396" s="4" t="s">
        <v>60</v>
      </c>
      <c r="W396" s="4" t="s">
        <v>61</v>
      </c>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t="s">
        <v>5448</v>
      </c>
      <c r="CF396" s="4" t="s">
        <v>5448</v>
      </c>
      <c r="CG396" s="4" t="s">
        <v>5448</v>
      </c>
      <c r="CH396" s="4" t="s">
        <v>5448</v>
      </c>
      <c r="CI396" s="4" t="s">
        <v>5448</v>
      </c>
      <c r="CJ396" s="4"/>
      <c r="CK396" s="4"/>
      <c r="CL396" s="4"/>
      <c r="CM396" s="4"/>
      <c r="CN396" s="4" t="s">
        <v>3172</v>
      </c>
      <c r="CO396" s="4"/>
      <c r="CP396" s="4"/>
      <c r="CQ396" s="4"/>
      <c r="CR396" s="4"/>
    </row>
    <row r="397" spans="1:96" ht="12.75">
      <c r="A397" s="4">
        <v>685</v>
      </c>
      <c r="B397" s="4">
        <v>10221</v>
      </c>
      <c r="C397" s="4" t="s">
        <v>2951</v>
      </c>
      <c r="D397" s="4" t="s">
        <v>2952</v>
      </c>
      <c r="E397" s="4">
        <v>7500</v>
      </c>
      <c r="F397" s="4" t="s">
        <v>302</v>
      </c>
      <c r="G397" s="4" t="s">
        <v>2953</v>
      </c>
      <c r="H397" s="4" t="s">
        <v>90</v>
      </c>
      <c r="I397" s="4" t="s">
        <v>55</v>
      </c>
      <c r="J397" s="4" t="s">
        <v>91</v>
      </c>
      <c r="K397" s="4" t="s">
        <v>1</v>
      </c>
      <c r="L397" s="4" t="s">
        <v>5111</v>
      </c>
      <c r="M397" s="4" t="s">
        <v>111</v>
      </c>
      <c r="N397" s="4" t="s">
        <v>137</v>
      </c>
      <c r="O397" s="4" t="s">
        <v>3048</v>
      </c>
      <c r="P397" s="4" t="s">
        <v>9836</v>
      </c>
      <c r="Q397" s="4" t="s">
        <v>9837</v>
      </c>
      <c r="R397" s="4" t="s">
        <v>9837</v>
      </c>
      <c r="S397" s="4" t="s">
        <v>3527</v>
      </c>
      <c r="T397" s="4" t="s">
        <v>3527</v>
      </c>
      <c r="U397" s="4" t="s">
        <v>118</v>
      </c>
      <c r="V397" s="4" t="s">
        <v>60</v>
      </c>
      <c r="W397" s="4" t="s">
        <v>61</v>
      </c>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t="s">
        <v>5448</v>
      </c>
      <c r="CF397" s="4" t="s">
        <v>5448</v>
      </c>
      <c r="CG397" s="4" t="s">
        <v>5448</v>
      </c>
      <c r="CH397" s="4" t="s">
        <v>5448</v>
      </c>
      <c r="CI397" s="4" t="s">
        <v>5448</v>
      </c>
      <c r="CJ397" s="4"/>
      <c r="CK397" s="4"/>
      <c r="CL397" s="4"/>
      <c r="CM397" s="4"/>
      <c r="CN397" s="4" t="s">
        <v>3172</v>
      </c>
      <c r="CO397" s="4"/>
      <c r="CP397" s="4"/>
      <c r="CQ397" s="4"/>
      <c r="CR397" s="4"/>
    </row>
    <row r="398" spans="1:96" ht="12.75">
      <c r="A398" s="4">
        <v>687</v>
      </c>
      <c r="B398" s="4">
        <v>10223</v>
      </c>
      <c r="C398" s="4" t="s">
        <v>709</v>
      </c>
      <c r="D398" s="4" t="s">
        <v>710</v>
      </c>
      <c r="E398" s="4">
        <v>61600</v>
      </c>
      <c r="F398" s="4" t="s">
        <v>302</v>
      </c>
      <c r="G398" s="4" t="s">
        <v>711</v>
      </c>
      <c r="H398" s="4" t="s">
        <v>54</v>
      </c>
      <c r="I398" s="4" t="s">
        <v>228</v>
      </c>
      <c r="J398" s="4" t="s">
        <v>712</v>
      </c>
      <c r="K398" s="4" t="s">
        <v>72</v>
      </c>
      <c r="L398" s="4" t="s">
        <v>72</v>
      </c>
      <c r="M398" s="4" t="s">
        <v>713</v>
      </c>
      <c r="N398" s="4" t="s">
        <v>127</v>
      </c>
      <c r="O398" s="4" t="s">
        <v>3379</v>
      </c>
      <c r="P398" s="4" t="s">
        <v>9838</v>
      </c>
      <c r="Q398" s="4" t="s">
        <v>9839</v>
      </c>
      <c r="R398" s="4" t="s">
        <v>9839</v>
      </c>
      <c r="S398" s="4" t="s">
        <v>3527</v>
      </c>
      <c r="T398" s="4" t="s">
        <v>3527</v>
      </c>
      <c r="U398" s="4" t="s">
        <v>59</v>
      </c>
      <c r="V398" s="4" t="s">
        <v>60</v>
      </c>
      <c r="W398" s="4" t="s">
        <v>75</v>
      </c>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t="s">
        <v>5448</v>
      </c>
      <c r="CF398" s="4" t="s">
        <v>5548</v>
      </c>
      <c r="CG398" s="4" t="s">
        <v>5448</v>
      </c>
      <c r="CH398" s="4" t="s">
        <v>5448</v>
      </c>
      <c r="CI398" s="4" t="s">
        <v>5448</v>
      </c>
      <c r="CJ398" s="4"/>
      <c r="CK398" s="4"/>
      <c r="CL398" s="4"/>
      <c r="CM398" s="4"/>
      <c r="CN398" s="4" t="s">
        <v>3172</v>
      </c>
      <c r="CO398" s="4"/>
      <c r="CP398" s="4"/>
      <c r="CQ398" s="4"/>
      <c r="CR398" s="4"/>
    </row>
    <row r="399" spans="1:96" ht="12.75">
      <c r="A399" s="4">
        <v>692</v>
      </c>
      <c r="B399" s="4">
        <v>10228</v>
      </c>
      <c r="C399" s="4" t="s">
        <v>3932</v>
      </c>
      <c r="D399" s="4" t="s">
        <v>3933</v>
      </c>
      <c r="E399" s="4">
        <v>8500</v>
      </c>
      <c r="F399" s="4" t="s">
        <v>302</v>
      </c>
      <c r="G399" s="4" t="s">
        <v>9840</v>
      </c>
      <c r="H399" s="4" t="s">
        <v>90</v>
      </c>
      <c r="I399" s="4" t="s">
        <v>55</v>
      </c>
      <c r="J399" s="4" t="s">
        <v>91</v>
      </c>
      <c r="K399" s="4" t="s">
        <v>4283</v>
      </c>
      <c r="L399" s="4" t="s">
        <v>4283</v>
      </c>
      <c r="M399" s="4" t="s">
        <v>93</v>
      </c>
      <c r="N399" s="4" t="s">
        <v>137</v>
      </c>
      <c r="O399" s="4" t="s">
        <v>3934</v>
      </c>
      <c r="P399" s="4" t="s">
        <v>9841</v>
      </c>
      <c r="Q399" s="4" t="s">
        <v>9842</v>
      </c>
      <c r="R399" s="4" t="s">
        <v>9842</v>
      </c>
      <c r="S399" s="4" t="s">
        <v>3527</v>
      </c>
      <c r="T399" s="4" t="s">
        <v>3527</v>
      </c>
      <c r="U399" s="4"/>
      <c r="V399" s="4" t="s">
        <v>74</v>
      </c>
      <c r="W399" s="4" t="s">
        <v>61</v>
      </c>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t="s">
        <v>5448</v>
      </c>
      <c r="CF399" s="4" t="s">
        <v>5448</v>
      </c>
      <c r="CG399" s="4" t="s">
        <v>5448</v>
      </c>
      <c r="CH399" s="4" t="s">
        <v>5448</v>
      </c>
      <c r="CI399" s="4" t="s">
        <v>5448</v>
      </c>
      <c r="CJ399" s="4"/>
      <c r="CK399" s="4"/>
      <c r="CL399" s="4"/>
      <c r="CM399" s="4"/>
      <c r="CN399" s="4" t="s">
        <v>3172</v>
      </c>
      <c r="CO399" s="4"/>
      <c r="CP399" s="4"/>
      <c r="CQ399" s="4"/>
      <c r="CR399" s="4"/>
    </row>
    <row r="400" spans="1:96" ht="12.75">
      <c r="A400" s="4">
        <v>711</v>
      </c>
      <c r="B400" s="4">
        <v>10247</v>
      </c>
      <c r="C400" s="4" t="s">
        <v>1771</v>
      </c>
      <c r="D400" s="4" t="s">
        <v>1772</v>
      </c>
      <c r="E400" s="4">
        <v>22000</v>
      </c>
      <c r="F400" s="4" t="s">
        <v>1773</v>
      </c>
      <c r="G400" s="4" t="s">
        <v>1775</v>
      </c>
      <c r="H400" s="4" t="s">
        <v>146</v>
      </c>
      <c r="I400" s="4" t="s">
        <v>935</v>
      </c>
      <c r="J400" s="4" t="s">
        <v>1449</v>
      </c>
      <c r="K400" s="4" t="s">
        <v>935</v>
      </c>
      <c r="L400" s="4" t="s">
        <v>72</v>
      </c>
      <c r="M400" s="4" t="s">
        <v>426</v>
      </c>
      <c r="N400" s="4" t="s">
        <v>167</v>
      </c>
      <c r="O400" s="4" t="s">
        <v>3936</v>
      </c>
      <c r="P400" s="4" t="s">
        <v>9843</v>
      </c>
      <c r="Q400" s="4" t="s">
        <v>9844</v>
      </c>
      <c r="R400" s="4" t="s">
        <v>9844</v>
      </c>
      <c r="S400" s="4" t="s">
        <v>3527</v>
      </c>
      <c r="T400" s="4" t="s">
        <v>3527</v>
      </c>
      <c r="U400" s="4"/>
      <c r="V400" s="4" t="s">
        <v>427</v>
      </c>
      <c r="W400" s="4" t="s">
        <v>75</v>
      </c>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t="s">
        <v>5448</v>
      </c>
      <c r="CF400" s="4" t="s">
        <v>5448</v>
      </c>
      <c r="CG400" s="4" t="s">
        <v>5448</v>
      </c>
      <c r="CH400" s="4" t="s">
        <v>5448</v>
      </c>
      <c r="CI400" s="4" t="s">
        <v>5448</v>
      </c>
      <c r="CJ400" s="4"/>
      <c r="CK400" s="4"/>
      <c r="CL400" s="4"/>
      <c r="CM400" s="4"/>
      <c r="CN400" s="4" t="s">
        <v>3172</v>
      </c>
      <c r="CO400" s="4"/>
      <c r="CP400" s="4"/>
      <c r="CQ400" s="4"/>
      <c r="CR400" s="4"/>
    </row>
    <row r="401" spans="1:96" ht="12.75">
      <c r="A401" s="4">
        <v>723</v>
      </c>
      <c r="B401" s="4">
        <v>10259</v>
      </c>
      <c r="C401" s="4" t="s">
        <v>3940</v>
      </c>
      <c r="D401" s="4" t="s">
        <v>3941</v>
      </c>
      <c r="E401" s="4">
        <v>23000</v>
      </c>
      <c r="F401" s="4" t="s">
        <v>1680</v>
      </c>
      <c r="G401" s="4" t="s">
        <v>9845</v>
      </c>
      <c r="H401" s="4" t="s">
        <v>146</v>
      </c>
      <c r="I401" s="4" t="s">
        <v>55</v>
      </c>
      <c r="J401" s="4" t="s">
        <v>822</v>
      </c>
      <c r="K401" s="4" t="s">
        <v>8150</v>
      </c>
      <c r="L401" s="4" t="s">
        <v>8150</v>
      </c>
      <c r="M401" s="4" t="s">
        <v>780</v>
      </c>
      <c r="N401" s="4" t="s">
        <v>167</v>
      </c>
      <c r="O401" s="4" t="s">
        <v>3942</v>
      </c>
      <c r="P401" s="4" t="s">
        <v>9846</v>
      </c>
      <c r="Q401" s="4" t="s">
        <v>9847</v>
      </c>
      <c r="R401" s="4" t="s">
        <v>9847</v>
      </c>
      <c r="S401" s="4" t="s">
        <v>3527</v>
      </c>
      <c r="T401" s="4" t="s">
        <v>3527</v>
      </c>
      <c r="U401" s="4"/>
      <c r="V401" s="4" t="s">
        <v>74</v>
      </c>
      <c r="W401" s="4" t="s">
        <v>75</v>
      </c>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t="s">
        <v>5448</v>
      </c>
      <c r="CF401" s="4" t="s">
        <v>5448</v>
      </c>
      <c r="CG401" s="4" t="s">
        <v>5448</v>
      </c>
      <c r="CH401" s="4" t="s">
        <v>5448</v>
      </c>
      <c r="CI401" s="4" t="s">
        <v>5448</v>
      </c>
      <c r="CJ401" s="4"/>
      <c r="CK401" s="4"/>
      <c r="CL401" s="4"/>
      <c r="CM401" s="4"/>
      <c r="CN401" s="4" t="s">
        <v>3172</v>
      </c>
      <c r="CO401" s="4"/>
      <c r="CP401" s="4"/>
      <c r="CQ401" s="4"/>
      <c r="CR401" s="4"/>
    </row>
    <row r="402" spans="1:96" ht="12.75">
      <c r="A402" s="4">
        <v>325</v>
      </c>
      <c r="B402" s="4">
        <v>9664</v>
      </c>
      <c r="C402" s="4" t="s">
        <v>2328</v>
      </c>
      <c r="D402" s="4" t="s">
        <v>2329</v>
      </c>
      <c r="E402" s="4">
        <v>12000</v>
      </c>
      <c r="F402" s="4" t="s">
        <v>876</v>
      </c>
      <c r="G402" s="4" t="s">
        <v>2330</v>
      </c>
      <c r="H402" s="4" t="s">
        <v>259</v>
      </c>
      <c r="I402" s="4" t="s">
        <v>55</v>
      </c>
      <c r="J402" s="4" t="s">
        <v>91</v>
      </c>
      <c r="K402" s="4" t="s">
        <v>166</v>
      </c>
      <c r="L402" s="4" t="s">
        <v>5150</v>
      </c>
      <c r="M402" s="4" t="s">
        <v>340</v>
      </c>
      <c r="N402" s="4" t="s">
        <v>137</v>
      </c>
      <c r="O402" s="4" t="s">
        <v>3287</v>
      </c>
      <c r="P402" s="4" t="s">
        <v>9848</v>
      </c>
      <c r="Q402" s="4" t="s">
        <v>9849</v>
      </c>
      <c r="R402" s="4" t="s">
        <v>9849</v>
      </c>
      <c r="S402" s="4" t="s">
        <v>3527</v>
      </c>
      <c r="T402" s="4" t="s">
        <v>3527</v>
      </c>
      <c r="U402" s="4" t="s">
        <v>59</v>
      </c>
      <c r="V402" s="4" t="s">
        <v>60</v>
      </c>
      <c r="W402" s="4" t="s">
        <v>61</v>
      </c>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t="s">
        <v>5448</v>
      </c>
      <c r="CF402" s="4" t="s">
        <v>5448</v>
      </c>
      <c r="CG402" s="4" t="s">
        <v>5448</v>
      </c>
      <c r="CH402" s="4" t="s">
        <v>5448</v>
      </c>
      <c r="CI402" s="4" t="s">
        <v>5448</v>
      </c>
      <c r="CJ402" s="4"/>
      <c r="CK402" s="4"/>
      <c r="CL402" s="4"/>
      <c r="CM402" s="4"/>
      <c r="CN402" s="4" t="s">
        <v>3172</v>
      </c>
      <c r="CO402" s="4"/>
      <c r="CP402" s="4"/>
      <c r="CQ402" s="4"/>
      <c r="CR402" s="4"/>
    </row>
    <row r="403" spans="1:96" ht="12.75">
      <c r="A403" s="4">
        <v>741</v>
      </c>
      <c r="B403" s="4">
        <v>10278</v>
      </c>
      <c r="C403" s="4" t="s">
        <v>2985</v>
      </c>
      <c r="D403" s="4" t="s">
        <v>2986</v>
      </c>
      <c r="E403" s="4">
        <v>7500</v>
      </c>
      <c r="F403" s="4" t="s">
        <v>1936</v>
      </c>
      <c r="G403" s="4" t="s">
        <v>2987</v>
      </c>
      <c r="H403" s="4" t="s">
        <v>90</v>
      </c>
      <c r="I403" s="4" t="s">
        <v>55</v>
      </c>
      <c r="J403" s="4" t="s">
        <v>91</v>
      </c>
      <c r="K403" s="4" t="s">
        <v>1</v>
      </c>
      <c r="L403" s="4" t="s">
        <v>5111</v>
      </c>
      <c r="M403" s="4" t="s">
        <v>111</v>
      </c>
      <c r="N403" s="4" t="s">
        <v>137</v>
      </c>
      <c r="O403" s="4" t="s">
        <v>3061</v>
      </c>
      <c r="P403" s="4" t="s">
        <v>9850</v>
      </c>
      <c r="Q403" s="4" t="s">
        <v>9851</v>
      </c>
      <c r="R403" s="4" t="s">
        <v>9851</v>
      </c>
      <c r="S403" s="4" t="s">
        <v>3527</v>
      </c>
      <c r="T403" s="4" t="s">
        <v>3527</v>
      </c>
      <c r="U403" s="4" t="s">
        <v>1068</v>
      </c>
      <c r="V403" s="4" t="s">
        <v>60</v>
      </c>
      <c r="W403" s="4" t="s">
        <v>61</v>
      </c>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t="s">
        <v>5448</v>
      </c>
      <c r="CF403" s="4" t="s">
        <v>5448</v>
      </c>
      <c r="CG403" s="4" t="s">
        <v>5448</v>
      </c>
      <c r="CH403" s="4" t="s">
        <v>5448</v>
      </c>
      <c r="CI403" s="4" t="s">
        <v>5448</v>
      </c>
      <c r="CJ403" s="4"/>
      <c r="CK403" s="4"/>
      <c r="CL403" s="4"/>
      <c r="CM403" s="4"/>
      <c r="CN403" s="4" t="s">
        <v>3172</v>
      </c>
      <c r="CO403" s="4"/>
      <c r="CP403" s="4"/>
      <c r="CQ403" s="4"/>
      <c r="CR403" s="4"/>
    </row>
    <row r="404" spans="1:96" ht="12.75">
      <c r="A404" s="4">
        <v>746</v>
      </c>
      <c r="B404" s="4">
        <v>10283</v>
      </c>
      <c r="C404" s="4" t="s">
        <v>2908</v>
      </c>
      <c r="D404" s="4" t="s">
        <v>2909</v>
      </c>
      <c r="E404" s="4">
        <v>8000</v>
      </c>
      <c r="F404" s="4" t="s">
        <v>2886</v>
      </c>
      <c r="G404" s="4" t="s">
        <v>2910</v>
      </c>
      <c r="H404" s="4" t="s">
        <v>90</v>
      </c>
      <c r="I404" s="4" t="s">
        <v>55</v>
      </c>
      <c r="J404" s="4" t="s">
        <v>91</v>
      </c>
      <c r="K404" s="4" t="s">
        <v>4283</v>
      </c>
      <c r="L404" s="4" t="s">
        <v>4283</v>
      </c>
      <c r="M404" s="4" t="s">
        <v>2112</v>
      </c>
      <c r="N404" s="4" t="s">
        <v>137</v>
      </c>
      <c r="O404" s="4" t="s">
        <v>3367</v>
      </c>
      <c r="P404" s="4" t="s">
        <v>9852</v>
      </c>
      <c r="Q404" s="4" t="s">
        <v>9853</v>
      </c>
      <c r="R404" s="4" t="s">
        <v>9853</v>
      </c>
      <c r="S404" s="4" t="s">
        <v>9854</v>
      </c>
      <c r="T404" s="4" t="s">
        <v>3527</v>
      </c>
      <c r="U404" s="4" t="s">
        <v>59</v>
      </c>
      <c r="V404" s="4" t="s">
        <v>60</v>
      </c>
      <c r="W404" s="4" t="s">
        <v>61</v>
      </c>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t="s">
        <v>5448</v>
      </c>
      <c r="CF404" s="4" t="s">
        <v>5448</v>
      </c>
      <c r="CG404" s="4" t="s">
        <v>5448</v>
      </c>
      <c r="CH404" s="4" t="s">
        <v>5448</v>
      </c>
      <c r="CI404" s="4" t="s">
        <v>5448</v>
      </c>
      <c r="CJ404" s="4"/>
      <c r="CK404" s="4"/>
      <c r="CL404" s="4"/>
      <c r="CM404" s="4"/>
      <c r="CN404" s="4" t="s">
        <v>3172</v>
      </c>
      <c r="CO404" s="4"/>
      <c r="CP404" s="4"/>
      <c r="CQ404" s="4"/>
      <c r="CR404" s="4"/>
    </row>
    <row r="405" spans="1:96" ht="12.75">
      <c r="A405" s="4">
        <v>748</v>
      </c>
      <c r="B405" s="4">
        <v>10285</v>
      </c>
      <c r="C405" s="4" t="s">
        <v>2884</v>
      </c>
      <c r="D405" s="4" t="s">
        <v>2885</v>
      </c>
      <c r="E405" s="4">
        <v>8000</v>
      </c>
      <c r="F405" s="4" t="s">
        <v>2886</v>
      </c>
      <c r="G405" s="4" t="s">
        <v>2888</v>
      </c>
      <c r="H405" s="4" t="s">
        <v>90</v>
      </c>
      <c r="I405" s="4" t="s">
        <v>55</v>
      </c>
      <c r="J405" s="4" t="s">
        <v>91</v>
      </c>
      <c r="K405" s="4" t="s">
        <v>4283</v>
      </c>
      <c r="L405" s="4" t="s">
        <v>4283</v>
      </c>
      <c r="M405" s="4" t="s">
        <v>2112</v>
      </c>
      <c r="N405" s="4" t="s">
        <v>137</v>
      </c>
      <c r="O405" s="4" t="s">
        <v>3371</v>
      </c>
      <c r="P405" s="4" t="s">
        <v>9855</v>
      </c>
      <c r="Q405" s="4" t="s">
        <v>9856</v>
      </c>
      <c r="R405" s="4" t="s">
        <v>9856</v>
      </c>
      <c r="S405" s="4" t="s">
        <v>3527</v>
      </c>
      <c r="T405" s="4" t="s">
        <v>3527</v>
      </c>
      <c r="U405" s="4" t="s">
        <v>112</v>
      </c>
      <c r="V405" s="4" t="s">
        <v>60</v>
      </c>
      <c r="W405" s="4" t="s">
        <v>61</v>
      </c>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t="s">
        <v>5448</v>
      </c>
      <c r="CF405" s="4" t="s">
        <v>5448</v>
      </c>
      <c r="CG405" s="4" t="s">
        <v>5448</v>
      </c>
      <c r="CH405" s="4" t="s">
        <v>5448</v>
      </c>
      <c r="CI405" s="4" t="s">
        <v>5448</v>
      </c>
      <c r="CJ405" s="4"/>
      <c r="CK405" s="4"/>
      <c r="CL405" s="4"/>
      <c r="CM405" s="4"/>
      <c r="CN405" s="4" t="s">
        <v>3172</v>
      </c>
      <c r="CO405" s="4"/>
      <c r="CP405" s="4"/>
      <c r="CQ405" s="4"/>
      <c r="CR405" s="4"/>
    </row>
    <row r="406" spans="1:96" ht="12.75">
      <c r="A406" s="4">
        <v>775</v>
      </c>
      <c r="B406" s="4">
        <v>10312</v>
      </c>
      <c r="C406" s="4" t="s">
        <v>932</v>
      </c>
      <c r="D406" s="4" t="s">
        <v>933</v>
      </c>
      <c r="E406" s="4">
        <v>50000</v>
      </c>
      <c r="F406" s="4" t="s">
        <v>536</v>
      </c>
      <c r="G406" s="4" t="s">
        <v>934</v>
      </c>
      <c r="H406" s="4" t="s">
        <v>146</v>
      </c>
      <c r="I406" s="4" t="s">
        <v>935</v>
      </c>
      <c r="J406" s="4" t="s">
        <v>936</v>
      </c>
      <c r="K406" s="4" t="s">
        <v>935</v>
      </c>
      <c r="L406" s="4" t="s">
        <v>72</v>
      </c>
      <c r="M406" s="4" t="s">
        <v>426</v>
      </c>
      <c r="N406" s="4" t="s">
        <v>167</v>
      </c>
      <c r="O406" s="4" t="s">
        <v>3525</v>
      </c>
      <c r="P406" s="4" t="s">
        <v>9857</v>
      </c>
      <c r="Q406" s="4" t="s">
        <v>9858</v>
      </c>
      <c r="R406" s="4" t="s">
        <v>9858</v>
      </c>
      <c r="S406" s="4" t="s">
        <v>3527</v>
      </c>
      <c r="T406" s="4" t="s">
        <v>3527</v>
      </c>
      <c r="U406" s="4" t="s">
        <v>59</v>
      </c>
      <c r="V406" s="4" t="s">
        <v>60</v>
      </c>
      <c r="W406" s="4" t="s">
        <v>75</v>
      </c>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t="s">
        <v>5448</v>
      </c>
      <c r="CF406" s="4" t="s">
        <v>5448</v>
      </c>
      <c r="CG406" s="4" t="s">
        <v>5448</v>
      </c>
      <c r="CH406" s="4" t="s">
        <v>5448</v>
      </c>
      <c r="CI406" s="4" t="s">
        <v>5448</v>
      </c>
      <c r="CJ406" s="4"/>
      <c r="CK406" s="4"/>
      <c r="CL406" s="4"/>
      <c r="CM406" s="4"/>
      <c r="CN406" s="4" t="s">
        <v>3172</v>
      </c>
      <c r="CO406" s="4"/>
      <c r="CP406" s="4"/>
      <c r="CQ406" s="4"/>
      <c r="CR406" s="4"/>
    </row>
    <row r="407" spans="1:96" ht="12.75">
      <c r="A407" s="4">
        <v>182</v>
      </c>
      <c r="B407" s="4">
        <v>9457</v>
      </c>
      <c r="C407" s="4" t="s">
        <v>9859</v>
      </c>
      <c r="D407" s="4" t="s">
        <v>9860</v>
      </c>
      <c r="E407" s="4">
        <v>9500</v>
      </c>
      <c r="F407" s="4" t="s">
        <v>2170</v>
      </c>
      <c r="G407" s="4" t="s">
        <v>9861</v>
      </c>
      <c r="H407" s="4" t="s">
        <v>259</v>
      </c>
      <c r="I407" s="4" t="s">
        <v>55</v>
      </c>
      <c r="J407" s="4" t="s">
        <v>91</v>
      </c>
      <c r="K407" s="4" t="s">
        <v>166</v>
      </c>
      <c r="L407" s="4" t="s">
        <v>5150</v>
      </c>
      <c r="M407" s="4" t="s">
        <v>340</v>
      </c>
      <c r="N407" s="4" t="s">
        <v>137</v>
      </c>
      <c r="O407" s="4" t="s">
        <v>9862</v>
      </c>
      <c r="P407" s="4" t="s">
        <v>9863</v>
      </c>
      <c r="Q407" s="4" t="s">
        <v>9864</v>
      </c>
      <c r="R407" s="4" t="s">
        <v>9864</v>
      </c>
      <c r="S407" s="4" t="s">
        <v>3527</v>
      </c>
      <c r="T407" s="4" t="s">
        <v>3527</v>
      </c>
      <c r="U407" s="4"/>
      <c r="V407" s="4" t="s">
        <v>74</v>
      </c>
      <c r="W407" s="4" t="s">
        <v>61</v>
      </c>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t="s">
        <v>5448</v>
      </c>
      <c r="CF407" s="4" t="s">
        <v>5448</v>
      </c>
      <c r="CG407" s="4" t="s">
        <v>5448</v>
      </c>
      <c r="CH407" s="4" t="s">
        <v>5448</v>
      </c>
      <c r="CI407" s="4" t="s">
        <v>5448</v>
      </c>
      <c r="CJ407" s="4"/>
      <c r="CK407" s="4"/>
      <c r="CL407" s="4"/>
      <c r="CM407" s="4"/>
      <c r="CN407" s="4" t="s">
        <v>3172</v>
      </c>
      <c r="CO407" s="4"/>
      <c r="CP407" s="4"/>
      <c r="CQ407" s="4"/>
      <c r="CR407" s="4"/>
    </row>
    <row r="408" spans="1:96" ht="12.75">
      <c r="A408" s="4">
        <v>980</v>
      </c>
      <c r="B408" s="4">
        <v>10587</v>
      </c>
      <c r="C408" s="4" t="s">
        <v>574</v>
      </c>
      <c r="D408" s="4" t="s">
        <v>575</v>
      </c>
      <c r="E408" s="4">
        <v>65000</v>
      </c>
      <c r="F408" s="4" t="s">
        <v>576</v>
      </c>
      <c r="G408" s="4" t="s">
        <v>578</v>
      </c>
      <c r="H408" s="4" t="s">
        <v>146</v>
      </c>
      <c r="I408" s="4" t="s">
        <v>182</v>
      </c>
      <c r="J408" s="4" t="s">
        <v>268</v>
      </c>
      <c r="K408" s="4" t="s">
        <v>8150</v>
      </c>
      <c r="L408" s="4" t="s">
        <v>8150</v>
      </c>
      <c r="M408" s="4" t="s">
        <v>579</v>
      </c>
      <c r="N408" s="4" t="s">
        <v>167</v>
      </c>
      <c r="O408" s="4" t="s">
        <v>9865</v>
      </c>
      <c r="P408" s="4" t="s">
        <v>9866</v>
      </c>
      <c r="Q408" s="4" t="s">
        <v>9867</v>
      </c>
      <c r="R408" s="4" t="s">
        <v>9867</v>
      </c>
      <c r="S408" s="4" t="s">
        <v>3527</v>
      </c>
      <c r="T408" s="4" t="s">
        <v>3527</v>
      </c>
      <c r="U408" s="4" t="s">
        <v>59</v>
      </c>
      <c r="V408" s="4" t="s">
        <v>60</v>
      </c>
      <c r="W408" s="4" t="s">
        <v>75</v>
      </c>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t="s">
        <v>5448</v>
      </c>
      <c r="CF408" s="4" t="s">
        <v>5448</v>
      </c>
      <c r="CG408" s="4" t="s">
        <v>5448</v>
      </c>
      <c r="CH408" s="4" t="s">
        <v>5448</v>
      </c>
      <c r="CI408" s="4" t="s">
        <v>5448</v>
      </c>
      <c r="CJ408" s="4"/>
      <c r="CK408" s="4"/>
      <c r="CL408" s="4"/>
      <c r="CM408" s="4"/>
      <c r="CN408" s="4" t="s">
        <v>3172</v>
      </c>
      <c r="CO408" s="4"/>
      <c r="CP408" s="4"/>
      <c r="CQ408" s="4"/>
      <c r="CR408" s="4"/>
    </row>
    <row r="409" spans="1:96" ht="12.75">
      <c r="A409" s="4">
        <v>933</v>
      </c>
      <c r="B409" s="4">
        <v>10482</v>
      </c>
      <c r="C409" s="4" t="s">
        <v>9868</v>
      </c>
      <c r="D409" s="4" t="s">
        <v>9869</v>
      </c>
      <c r="E409" s="4">
        <v>28000</v>
      </c>
      <c r="F409" s="4" t="s">
        <v>1143</v>
      </c>
      <c r="G409" s="4" t="s">
        <v>9870</v>
      </c>
      <c r="H409" s="4" t="s">
        <v>146</v>
      </c>
      <c r="I409" s="4" t="s">
        <v>935</v>
      </c>
      <c r="J409" s="4" t="s">
        <v>1449</v>
      </c>
      <c r="K409" s="4" t="s">
        <v>935</v>
      </c>
      <c r="L409" s="4" t="s">
        <v>72</v>
      </c>
      <c r="M409" s="4" t="s">
        <v>426</v>
      </c>
      <c r="N409" s="4" t="s">
        <v>167</v>
      </c>
      <c r="O409" s="4" t="s">
        <v>9871</v>
      </c>
      <c r="P409" s="4" t="s">
        <v>9872</v>
      </c>
      <c r="Q409" s="4" t="s">
        <v>9873</v>
      </c>
      <c r="R409" s="4" t="s">
        <v>9873</v>
      </c>
      <c r="S409" s="4" t="s">
        <v>3527</v>
      </c>
      <c r="T409" s="4" t="s">
        <v>3527</v>
      </c>
      <c r="U409" s="4"/>
      <c r="V409" s="4" t="s">
        <v>74</v>
      </c>
      <c r="W409" s="4" t="s">
        <v>75</v>
      </c>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t="s">
        <v>5448</v>
      </c>
      <c r="CF409" s="4" t="s">
        <v>5448</v>
      </c>
      <c r="CG409" s="4" t="s">
        <v>5448</v>
      </c>
      <c r="CH409" s="4" t="s">
        <v>5448</v>
      </c>
      <c r="CI409" s="4" t="s">
        <v>5448</v>
      </c>
      <c r="CJ409" s="4"/>
      <c r="CK409" s="4"/>
      <c r="CL409" s="4"/>
      <c r="CM409" s="4"/>
      <c r="CN409" s="4" t="s">
        <v>3172</v>
      </c>
      <c r="CO409" s="4"/>
      <c r="CP409" s="4"/>
      <c r="CQ409" s="4"/>
      <c r="CR409" s="4"/>
    </row>
    <row r="410" spans="1:96" ht="12.75">
      <c r="A410" s="4">
        <v>177</v>
      </c>
      <c r="B410" s="4">
        <v>9447</v>
      </c>
      <c r="C410" s="4" t="s">
        <v>9874</v>
      </c>
      <c r="D410" s="4" t="s">
        <v>9875</v>
      </c>
      <c r="E410" s="4">
        <v>14000</v>
      </c>
      <c r="F410" s="4" t="s">
        <v>9876</v>
      </c>
      <c r="G410" s="4" t="s">
        <v>9877</v>
      </c>
      <c r="H410" s="4" t="s">
        <v>69</v>
      </c>
      <c r="I410" s="4" t="s">
        <v>55</v>
      </c>
      <c r="J410" s="4" t="s">
        <v>91</v>
      </c>
      <c r="K410" s="4" t="s">
        <v>8299</v>
      </c>
      <c r="L410" s="4" t="s">
        <v>8299</v>
      </c>
      <c r="M410" s="4" t="s">
        <v>9878</v>
      </c>
      <c r="N410" s="4" t="s">
        <v>3546</v>
      </c>
      <c r="O410" s="4" t="s">
        <v>9879</v>
      </c>
      <c r="P410" s="4" t="s">
        <v>9880</v>
      </c>
      <c r="Q410" s="4" t="s">
        <v>9881</v>
      </c>
      <c r="R410" s="4" t="s">
        <v>9882</v>
      </c>
      <c r="S410" s="4" t="s">
        <v>3527</v>
      </c>
      <c r="T410" s="4" t="s">
        <v>3527</v>
      </c>
      <c r="U410" s="4"/>
      <c r="V410" s="4" t="s">
        <v>74</v>
      </c>
      <c r="W410" s="4" t="s">
        <v>61</v>
      </c>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t="s">
        <v>5526</v>
      </c>
      <c r="BK410" s="4" t="s">
        <v>6977</v>
      </c>
      <c r="BL410" s="4" t="s">
        <v>6978</v>
      </c>
      <c r="BM410" s="4"/>
      <c r="BN410" s="4"/>
      <c r="BO410" s="4"/>
      <c r="BP410" s="4"/>
      <c r="BQ410" s="4"/>
      <c r="BR410" s="4"/>
      <c r="BS410" s="4"/>
      <c r="BT410" s="4"/>
      <c r="BU410" s="4"/>
      <c r="BV410" s="4"/>
      <c r="BW410" s="4"/>
      <c r="BX410" s="4"/>
      <c r="BY410" s="4"/>
      <c r="BZ410" s="4"/>
      <c r="CA410" s="4"/>
      <c r="CB410" s="4"/>
      <c r="CC410" s="4"/>
      <c r="CD410" s="4"/>
      <c r="CE410" s="4" t="s">
        <v>5448</v>
      </c>
      <c r="CF410" s="4" t="s">
        <v>5448</v>
      </c>
      <c r="CG410" s="4" t="s">
        <v>5448</v>
      </c>
      <c r="CH410" s="4" t="s">
        <v>5448</v>
      </c>
      <c r="CI410" s="4" t="s">
        <v>5448</v>
      </c>
      <c r="CJ410" s="4"/>
      <c r="CK410" s="4"/>
      <c r="CL410" s="4"/>
      <c r="CM410" s="4"/>
      <c r="CN410" s="4" t="s">
        <v>3172</v>
      </c>
      <c r="CO410" s="4"/>
      <c r="CP410" s="4"/>
      <c r="CQ410" s="4"/>
      <c r="CR410" s="4"/>
    </row>
    <row r="411" spans="1:96" ht="12.75">
      <c r="A411" s="4">
        <v>438</v>
      </c>
      <c r="B411" s="4">
        <v>9866</v>
      </c>
      <c r="C411" s="4" t="s">
        <v>9883</v>
      </c>
      <c r="D411" s="4" t="s">
        <v>9884</v>
      </c>
      <c r="E411" s="4">
        <v>7500</v>
      </c>
      <c r="F411" s="4" t="s">
        <v>6686</v>
      </c>
      <c r="G411" s="4" t="s">
        <v>9885</v>
      </c>
      <c r="H411" s="4" t="s">
        <v>90</v>
      </c>
      <c r="I411" s="4" t="s">
        <v>55</v>
      </c>
      <c r="J411" s="4" t="s">
        <v>91</v>
      </c>
      <c r="K411" s="4" t="s">
        <v>1</v>
      </c>
      <c r="L411" s="4" t="s">
        <v>5111</v>
      </c>
      <c r="M411" s="4" t="s">
        <v>111</v>
      </c>
      <c r="N411" s="4" t="s">
        <v>137</v>
      </c>
      <c r="O411" s="4" t="s">
        <v>9886</v>
      </c>
      <c r="P411" s="4" t="s">
        <v>9887</v>
      </c>
      <c r="Q411" s="4" t="s">
        <v>9888</v>
      </c>
      <c r="R411" s="4" t="s">
        <v>9888</v>
      </c>
      <c r="S411" s="4" t="s">
        <v>3527</v>
      </c>
      <c r="T411" s="4" t="s">
        <v>3527</v>
      </c>
      <c r="U411" s="4"/>
      <c r="V411" s="4" t="s">
        <v>74</v>
      </c>
      <c r="W411" s="4" t="s">
        <v>61</v>
      </c>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t="s">
        <v>5448</v>
      </c>
      <c r="CF411" s="4" t="s">
        <v>5448</v>
      </c>
      <c r="CG411" s="4" t="s">
        <v>5448</v>
      </c>
      <c r="CH411" s="4" t="s">
        <v>5448</v>
      </c>
      <c r="CI411" s="4" t="s">
        <v>5448</v>
      </c>
      <c r="CJ411" s="4"/>
      <c r="CK411" s="4"/>
      <c r="CL411" s="4"/>
      <c r="CM411" s="4"/>
      <c r="CN411" s="4" t="s">
        <v>3172</v>
      </c>
      <c r="CO411" s="4"/>
      <c r="CP411" s="4"/>
      <c r="CQ411" s="4"/>
      <c r="CR411" s="4"/>
    </row>
    <row r="412" spans="1:96" ht="12.75">
      <c r="A412" s="4">
        <v>816</v>
      </c>
      <c r="B412" s="4">
        <v>10364</v>
      </c>
      <c r="C412" s="4" t="s">
        <v>3958</v>
      </c>
      <c r="D412" s="4" t="s">
        <v>3959</v>
      </c>
      <c r="E412" s="4">
        <v>8000</v>
      </c>
      <c r="F412" s="4" t="s">
        <v>687</v>
      </c>
      <c r="G412" s="4" t="s">
        <v>9889</v>
      </c>
      <c r="H412" s="4" t="s">
        <v>90</v>
      </c>
      <c r="I412" s="4" t="s">
        <v>55</v>
      </c>
      <c r="J412" s="4" t="s">
        <v>2443</v>
      </c>
      <c r="K412" s="4" t="s">
        <v>1</v>
      </c>
      <c r="L412" s="4" t="s">
        <v>4259</v>
      </c>
      <c r="M412" s="4" t="s">
        <v>1170</v>
      </c>
      <c r="N412" s="4" t="s">
        <v>137</v>
      </c>
      <c r="O412" s="4" t="s">
        <v>3960</v>
      </c>
      <c r="P412" s="4" t="s">
        <v>9890</v>
      </c>
      <c r="Q412" s="4" t="s">
        <v>9891</v>
      </c>
      <c r="R412" s="4" t="s">
        <v>9891</v>
      </c>
      <c r="S412" s="4" t="s">
        <v>3527</v>
      </c>
      <c r="T412" s="4" t="s">
        <v>3527</v>
      </c>
      <c r="U412" s="4"/>
      <c r="V412" s="4" t="s">
        <v>74</v>
      </c>
      <c r="W412" s="4" t="s">
        <v>61</v>
      </c>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t="s">
        <v>5448</v>
      </c>
      <c r="CF412" s="4" t="s">
        <v>5448</v>
      </c>
      <c r="CG412" s="4" t="s">
        <v>5448</v>
      </c>
      <c r="CH412" s="4" t="s">
        <v>5448</v>
      </c>
      <c r="CI412" s="4" t="s">
        <v>5448</v>
      </c>
      <c r="CJ412" s="4"/>
      <c r="CK412" s="4"/>
      <c r="CL412" s="4"/>
      <c r="CM412" s="4"/>
      <c r="CN412" s="4" t="s">
        <v>3172</v>
      </c>
      <c r="CO412" s="4"/>
      <c r="CP412" s="4"/>
      <c r="CQ412" s="4"/>
      <c r="CR412" s="4"/>
    </row>
    <row r="413" spans="1:96" ht="12.75">
      <c r="A413" s="4">
        <v>747</v>
      </c>
      <c r="B413" s="4">
        <v>10284</v>
      </c>
      <c r="C413" s="4" t="s">
        <v>2911</v>
      </c>
      <c r="D413" s="4" t="s">
        <v>2912</v>
      </c>
      <c r="E413" s="4">
        <v>8000</v>
      </c>
      <c r="F413" s="4" t="s">
        <v>2886</v>
      </c>
      <c r="G413" s="4" t="s">
        <v>2913</v>
      </c>
      <c r="H413" s="4" t="s">
        <v>90</v>
      </c>
      <c r="I413" s="4" t="s">
        <v>55</v>
      </c>
      <c r="J413" s="4" t="s">
        <v>91</v>
      </c>
      <c r="K413" s="4" t="s">
        <v>4283</v>
      </c>
      <c r="L413" s="4" t="s">
        <v>4283</v>
      </c>
      <c r="M413" s="4" t="s">
        <v>2112</v>
      </c>
      <c r="N413" s="4" t="s">
        <v>137</v>
      </c>
      <c r="O413" s="4" t="s">
        <v>3369</v>
      </c>
      <c r="P413" s="4" t="s">
        <v>9892</v>
      </c>
      <c r="Q413" s="4" t="s">
        <v>9893</v>
      </c>
      <c r="R413" s="4" t="s">
        <v>9893</v>
      </c>
      <c r="S413" s="4" t="s">
        <v>9894</v>
      </c>
      <c r="T413" s="4" t="s">
        <v>3527</v>
      </c>
      <c r="U413" s="4" t="s">
        <v>112</v>
      </c>
      <c r="V413" s="4" t="s">
        <v>60</v>
      </c>
      <c r="W413" s="4" t="s">
        <v>61</v>
      </c>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t="s">
        <v>5448</v>
      </c>
      <c r="CF413" s="4" t="s">
        <v>5448</v>
      </c>
      <c r="CG413" s="4" t="s">
        <v>5448</v>
      </c>
      <c r="CH413" s="4" t="s">
        <v>5448</v>
      </c>
      <c r="CI413" s="4" t="s">
        <v>5448</v>
      </c>
      <c r="CJ413" s="4"/>
      <c r="CK413" s="4"/>
      <c r="CL413" s="4"/>
      <c r="CM413" s="4"/>
      <c r="CN413" s="4" t="s">
        <v>3172</v>
      </c>
      <c r="CO413" s="4"/>
      <c r="CP413" s="4"/>
      <c r="CQ413" s="4"/>
      <c r="CR413" s="4"/>
    </row>
    <row r="414" spans="1:96" ht="25.5">
      <c r="A414" s="4">
        <v>176</v>
      </c>
      <c r="B414" s="4">
        <v>9446</v>
      </c>
      <c r="C414" s="4" t="s">
        <v>816</v>
      </c>
      <c r="D414" s="4" t="s">
        <v>817</v>
      </c>
      <c r="E414" s="4">
        <v>56407</v>
      </c>
      <c r="F414" s="4" t="s">
        <v>818</v>
      </c>
      <c r="G414" s="4" t="s">
        <v>821</v>
      </c>
      <c r="H414" s="4" t="s">
        <v>69</v>
      </c>
      <c r="I414" s="4" t="s">
        <v>55</v>
      </c>
      <c r="J414" s="4" t="s">
        <v>822</v>
      </c>
      <c r="K414" s="4" t="s">
        <v>166</v>
      </c>
      <c r="L414" s="4" t="s">
        <v>8120</v>
      </c>
      <c r="M414" s="4" t="s">
        <v>823</v>
      </c>
      <c r="N414" s="4" t="s">
        <v>137</v>
      </c>
      <c r="O414" s="4" t="s">
        <v>3268</v>
      </c>
      <c r="P414" s="4" t="s">
        <v>9895</v>
      </c>
      <c r="Q414" s="52" t="s">
        <v>9896</v>
      </c>
      <c r="R414" s="52" t="s">
        <v>9896</v>
      </c>
      <c r="S414" s="4" t="s">
        <v>3527</v>
      </c>
      <c r="T414" s="4" t="s">
        <v>3527</v>
      </c>
      <c r="U414" s="4" t="s">
        <v>59</v>
      </c>
      <c r="V414" s="4" t="s">
        <v>60</v>
      </c>
      <c r="W414" s="4" t="s">
        <v>61</v>
      </c>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t="s">
        <v>5572</v>
      </c>
      <c r="BG414" s="4" t="s">
        <v>818</v>
      </c>
      <c r="BH414" s="4" t="s">
        <v>9897</v>
      </c>
      <c r="BI414" s="4" t="s">
        <v>9898</v>
      </c>
      <c r="BJ414" s="4" t="s">
        <v>6574</v>
      </c>
      <c r="BK414" s="4" t="s">
        <v>6575</v>
      </c>
      <c r="BL414" s="4" t="s">
        <v>6576</v>
      </c>
      <c r="BM414" s="4"/>
      <c r="BN414" s="4"/>
      <c r="BO414" s="4"/>
      <c r="BP414" s="4"/>
      <c r="BQ414" s="4"/>
      <c r="BR414" s="4"/>
      <c r="BS414" s="4" t="s">
        <v>5541</v>
      </c>
      <c r="BT414" s="4" t="s">
        <v>3527</v>
      </c>
      <c r="BU414" s="4" t="s">
        <v>3527</v>
      </c>
      <c r="BV414" s="4"/>
      <c r="BW414" s="4"/>
      <c r="BX414" s="4"/>
      <c r="BY414" s="4" t="s">
        <v>5546</v>
      </c>
      <c r="BZ414" s="4" t="s">
        <v>3527</v>
      </c>
      <c r="CA414" s="4" t="s">
        <v>5448</v>
      </c>
      <c r="CB414" s="4"/>
      <c r="CC414" s="4"/>
      <c r="CD414" s="4"/>
      <c r="CE414" s="4" t="s">
        <v>8132</v>
      </c>
      <c r="CF414" s="4" t="s">
        <v>5548</v>
      </c>
      <c r="CG414" s="4" t="s">
        <v>5448</v>
      </c>
      <c r="CH414" s="4" t="s">
        <v>5548</v>
      </c>
      <c r="CI414" s="4" t="s">
        <v>9899</v>
      </c>
      <c r="CJ414" s="4"/>
      <c r="CK414" s="4"/>
      <c r="CL414" s="4"/>
      <c r="CM414" s="4"/>
      <c r="CN414" s="4" t="s">
        <v>3172</v>
      </c>
      <c r="CO414" s="4"/>
      <c r="CP414" s="4"/>
      <c r="CQ414" s="4"/>
      <c r="CR414" s="4"/>
    </row>
    <row r="415" spans="1:96" ht="25.5">
      <c r="A415" s="4">
        <v>232</v>
      </c>
      <c r="B415" s="4">
        <v>9536</v>
      </c>
      <c r="C415" s="4" t="s">
        <v>1195</v>
      </c>
      <c r="D415" s="4" t="s">
        <v>1196</v>
      </c>
      <c r="E415" s="4">
        <v>40000</v>
      </c>
      <c r="F415" s="4" t="s">
        <v>1197</v>
      </c>
      <c r="G415" s="4" t="s">
        <v>1199</v>
      </c>
      <c r="H415" s="4" t="s">
        <v>69</v>
      </c>
      <c r="I415" s="4" t="s">
        <v>55</v>
      </c>
      <c r="J415" s="4" t="s">
        <v>822</v>
      </c>
      <c r="K415" s="4" t="s">
        <v>166</v>
      </c>
      <c r="L415" s="4" t="s">
        <v>8120</v>
      </c>
      <c r="M415" s="4" t="s">
        <v>823</v>
      </c>
      <c r="N415" s="4" t="s">
        <v>137</v>
      </c>
      <c r="O415" s="4" t="s">
        <v>3291</v>
      </c>
      <c r="P415" s="4" t="s">
        <v>9900</v>
      </c>
      <c r="Q415" s="52" t="s">
        <v>9901</v>
      </c>
      <c r="R415" s="52" t="s">
        <v>9901</v>
      </c>
      <c r="S415" s="4" t="s">
        <v>3527</v>
      </c>
      <c r="T415" s="4" t="s">
        <v>3527</v>
      </c>
      <c r="U415" s="4" t="s">
        <v>59</v>
      </c>
      <c r="V415" s="4" t="s">
        <v>60</v>
      </c>
      <c r="W415" s="4" t="s">
        <v>61</v>
      </c>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t="s">
        <v>5572</v>
      </c>
      <c r="BG415" s="4" t="s">
        <v>1197</v>
      </c>
      <c r="BH415" s="4" t="s">
        <v>9902</v>
      </c>
      <c r="BI415" s="4" t="s">
        <v>9903</v>
      </c>
      <c r="BJ415" s="4" t="s">
        <v>5575</v>
      </c>
      <c r="BK415" s="4" t="s">
        <v>5576</v>
      </c>
      <c r="BL415" s="4" t="s">
        <v>5577</v>
      </c>
      <c r="BM415" s="4"/>
      <c r="BN415" s="4"/>
      <c r="BO415" s="4"/>
      <c r="BP415" s="4"/>
      <c r="BQ415" s="4"/>
      <c r="BR415" s="4"/>
      <c r="BS415" s="4" t="s">
        <v>5541</v>
      </c>
      <c r="BT415" s="4" t="s">
        <v>3527</v>
      </c>
      <c r="BU415" s="4" t="s">
        <v>3527</v>
      </c>
      <c r="BV415" s="4"/>
      <c r="BW415" s="4"/>
      <c r="BX415" s="4"/>
      <c r="BY415" s="4" t="s">
        <v>5546</v>
      </c>
      <c r="BZ415" s="4" t="s">
        <v>3527</v>
      </c>
      <c r="CA415" s="4" t="s">
        <v>5448</v>
      </c>
      <c r="CB415" s="4"/>
      <c r="CC415" s="4"/>
      <c r="CD415" s="4"/>
      <c r="CE415" s="4" t="s">
        <v>8132</v>
      </c>
      <c r="CF415" s="4" t="s">
        <v>5548</v>
      </c>
      <c r="CG415" s="4" t="s">
        <v>5448</v>
      </c>
      <c r="CH415" s="4" t="s">
        <v>5448</v>
      </c>
      <c r="CI415" s="4" t="s">
        <v>5448</v>
      </c>
      <c r="CJ415" s="4"/>
      <c r="CK415" s="4"/>
      <c r="CL415" s="4"/>
      <c r="CM415" s="4"/>
      <c r="CN415" s="4" t="s">
        <v>3172</v>
      </c>
      <c r="CO415" s="4"/>
      <c r="CP415" s="4"/>
      <c r="CQ415" s="4"/>
      <c r="CR415" s="4"/>
    </row>
    <row r="416" spans="1:96" ht="12.75">
      <c r="A416" s="4">
        <v>432</v>
      </c>
      <c r="B416" s="4">
        <v>9858</v>
      </c>
      <c r="C416" s="4" t="s">
        <v>261</v>
      </c>
      <c r="D416" s="4" t="s">
        <v>262</v>
      </c>
      <c r="E416" s="4">
        <v>120000</v>
      </c>
      <c r="F416" s="4" t="s">
        <v>263</v>
      </c>
      <c r="G416" s="4" t="s">
        <v>266</v>
      </c>
      <c r="H416" s="4" t="s">
        <v>146</v>
      </c>
      <c r="I416" s="4" t="s">
        <v>70</v>
      </c>
      <c r="J416" s="4" t="s">
        <v>268</v>
      </c>
      <c r="K416" s="4" t="s">
        <v>269</v>
      </c>
      <c r="L416" s="4" t="s">
        <v>269</v>
      </c>
      <c r="M416" s="4" t="s">
        <v>167</v>
      </c>
      <c r="N416" s="4" t="s">
        <v>167</v>
      </c>
      <c r="O416" s="4" t="s">
        <v>3511</v>
      </c>
      <c r="P416" s="4" t="s">
        <v>9904</v>
      </c>
      <c r="Q416" s="4" t="s">
        <v>9905</v>
      </c>
      <c r="R416" s="4" t="s">
        <v>9906</v>
      </c>
      <c r="S416" s="4" t="s">
        <v>3527</v>
      </c>
      <c r="T416" s="4" t="s">
        <v>3527</v>
      </c>
      <c r="U416" s="4" t="s">
        <v>59</v>
      </c>
      <c r="V416" s="4" t="s">
        <v>60</v>
      </c>
      <c r="W416" s="4" t="s">
        <v>75</v>
      </c>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t="s">
        <v>5572</v>
      </c>
      <c r="BG416" s="4" t="s">
        <v>263</v>
      </c>
      <c r="BH416" s="4" t="s">
        <v>9753</v>
      </c>
      <c r="BI416" s="4" t="s">
        <v>5574</v>
      </c>
      <c r="BJ416" s="4"/>
      <c r="BK416" s="4"/>
      <c r="BL416" s="4"/>
      <c r="BM416" s="4"/>
      <c r="BN416" s="4"/>
      <c r="BO416" s="4"/>
      <c r="BP416" s="4"/>
      <c r="BQ416" s="4"/>
      <c r="BR416" s="4"/>
      <c r="BS416" s="4" t="s">
        <v>5541</v>
      </c>
      <c r="BT416" s="4" t="s">
        <v>3527</v>
      </c>
      <c r="BU416" s="4" t="s">
        <v>3527</v>
      </c>
      <c r="BV416" s="4"/>
      <c r="BW416" s="4"/>
      <c r="BX416" s="4"/>
      <c r="BY416" s="4" t="s">
        <v>5546</v>
      </c>
      <c r="BZ416" s="4" t="s">
        <v>3527</v>
      </c>
      <c r="CA416" s="4" t="s">
        <v>5448</v>
      </c>
      <c r="CB416" s="4"/>
      <c r="CC416" s="4"/>
      <c r="CD416" s="4"/>
      <c r="CE416" s="4" t="s">
        <v>3527</v>
      </c>
      <c r="CF416" s="4" t="s">
        <v>5548</v>
      </c>
      <c r="CG416" s="4" t="s">
        <v>5448</v>
      </c>
      <c r="CH416" s="4" t="s">
        <v>5448</v>
      </c>
      <c r="CI416" s="4" t="s">
        <v>5448</v>
      </c>
      <c r="CJ416" s="4"/>
      <c r="CK416" s="4"/>
      <c r="CL416" s="4"/>
      <c r="CM416" s="4"/>
      <c r="CN416" s="4" t="s">
        <v>3172</v>
      </c>
      <c r="CO416" s="4"/>
      <c r="CP416" s="4"/>
      <c r="CQ416" s="4"/>
      <c r="CR416" s="4"/>
    </row>
    <row r="417" spans="1:96" ht="12.75">
      <c r="A417" s="4">
        <v>479</v>
      </c>
      <c r="B417" s="4">
        <v>9935</v>
      </c>
      <c r="C417" s="4" t="s">
        <v>2331</v>
      </c>
      <c r="D417" s="4" t="s">
        <v>2332</v>
      </c>
      <c r="E417" s="4">
        <v>12000</v>
      </c>
      <c r="F417" s="4" t="s">
        <v>2333</v>
      </c>
      <c r="G417" s="4" t="s">
        <v>2335</v>
      </c>
      <c r="H417" s="4" t="s">
        <v>259</v>
      </c>
      <c r="I417" s="4" t="s">
        <v>55</v>
      </c>
      <c r="J417" s="4" t="s">
        <v>91</v>
      </c>
      <c r="K417" s="4" t="s">
        <v>166</v>
      </c>
      <c r="L417" s="4" t="s">
        <v>5198</v>
      </c>
      <c r="M417" s="4" t="s">
        <v>340</v>
      </c>
      <c r="N417" s="4" t="s">
        <v>137</v>
      </c>
      <c r="O417" s="4" t="s">
        <v>3415</v>
      </c>
      <c r="P417" s="4" t="s">
        <v>9907</v>
      </c>
      <c r="Q417" s="4" t="s">
        <v>9908</v>
      </c>
      <c r="R417" s="4" t="s">
        <v>9908</v>
      </c>
      <c r="S417" s="4" t="s">
        <v>3527</v>
      </c>
      <c r="T417" s="4" t="s">
        <v>3527</v>
      </c>
      <c r="U417" s="4" t="s">
        <v>59</v>
      </c>
      <c r="V417" s="4" t="s">
        <v>60</v>
      </c>
      <c r="W417" s="4" t="s">
        <v>61</v>
      </c>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t="s">
        <v>5448</v>
      </c>
      <c r="CF417" s="4" t="s">
        <v>5448</v>
      </c>
      <c r="CG417" s="4" t="s">
        <v>5448</v>
      </c>
      <c r="CH417" s="4" t="s">
        <v>5448</v>
      </c>
      <c r="CI417" s="4" t="s">
        <v>5448</v>
      </c>
      <c r="CJ417" s="4"/>
      <c r="CK417" s="4"/>
      <c r="CL417" s="4"/>
      <c r="CM417" s="4"/>
      <c r="CN417" s="4" t="s">
        <v>3172</v>
      </c>
      <c r="CO417" s="4"/>
      <c r="CP417" s="4"/>
      <c r="CQ417" s="4"/>
      <c r="CR417" s="4"/>
    </row>
    <row r="418" spans="1:96" ht="12.75">
      <c r="A418" s="4">
        <v>492</v>
      </c>
      <c r="B418" s="4">
        <v>9962</v>
      </c>
      <c r="C418" s="4" t="s">
        <v>1796</v>
      </c>
      <c r="D418" s="4" t="s">
        <v>1797</v>
      </c>
      <c r="E418" s="4">
        <v>21200</v>
      </c>
      <c r="F418" s="4" t="s">
        <v>232</v>
      </c>
      <c r="G418" s="4" t="s">
        <v>1798</v>
      </c>
      <c r="H418" s="4" t="s">
        <v>69</v>
      </c>
      <c r="I418" s="4" t="s">
        <v>55</v>
      </c>
      <c r="J418" s="4" t="s">
        <v>1799</v>
      </c>
      <c r="K418" s="4" t="s">
        <v>4353</v>
      </c>
      <c r="L418" s="4" t="s">
        <v>5155</v>
      </c>
      <c r="M418" s="4" t="s">
        <v>1455</v>
      </c>
      <c r="N418" s="4" t="s">
        <v>137</v>
      </c>
      <c r="O418" s="4" t="s">
        <v>3039</v>
      </c>
      <c r="P418" s="4" t="s">
        <v>9909</v>
      </c>
      <c r="Q418" s="4" t="s">
        <v>9910</v>
      </c>
      <c r="R418" s="4" t="s">
        <v>9911</v>
      </c>
      <c r="S418" s="4" t="s">
        <v>3527</v>
      </c>
      <c r="T418" s="4" t="s">
        <v>3527</v>
      </c>
      <c r="U418" s="4" t="s">
        <v>59</v>
      </c>
      <c r="V418" s="4" t="s">
        <v>60</v>
      </c>
      <c r="W418" s="4" t="s">
        <v>61</v>
      </c>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t="s">
        <v>5541</v>
      </c>
      <c r="BT418" s="4" t="s">
        <v>3527</v>
      </c>
      <c r="BU418" s="4" t="s">
        <v>3527</v>
      </c>
      <c r="BV418" s="4"/>
      <c r="BW418" s="4"/>
      <c r="BX418" s="4"/>
      <c r="BY418" s="4" t="s">
        <v>5546</v>
      </c>
      <c r="BZ418" s="4" t="s">
        <v>3527</v>
      </c>
      <c r="CA418" s="4" t="s">
        <v>5448</v>
      </c>
      <c r="CB418" s="4"/>
      <c r="CC418" s="4"/>
      <c r="CD418" s="4"/>
      <c r="CE418" s="4" t="s">
        <v>5547</v>
      </c>
      <c r="CF418" s="4" t="s">
        <v>5548</v>
      </c>
      <c r="CG418" s="4" t="s">
        <v>5448</v>
      </c>
      <c r="CH418" s="4" t="s">
        <v>5448</v>
      </c>
      <c r="CI418" s="4" t="s">
        <v>5448</v>
      </c>
      <c r="CJ418" s="4"/>
      <c r="CK418" s="4"/>
      <c r="CL418" s="4"/>
      <c r="CM418" s="4"/>
      <c r="CN418" s="4" t="s">
        <v>3172</v>
      </c>
      <c r="CO418" s="4"/>
      <c r="CP418" s="4"/>
      <c r="CQ418" s="4"/>
      <c r="CR418" s="4"/>
    </row>
    <row r="419" spans="1:96" ht="12.75">
      <c r="A419" s="4">
        <v>401</v>
      </c>
      <c r="B419" s="4">
        <v>9811</v>
      </c>
      <c r="C419" s="4" t="s">
        <v>1706</v>
      </c>
      <c r="D419" s="4" t="s">
        <v>1707</v>
      </c>
      <c r="E419" s="4">
        <v>23870</v>
      </c>
      <c r="F419" s="4" t="s">
        <v>1003</v>
      </c>
      <c r="G419" s="4" t="s">
        <v>1708</v>
      </c>
      <c r="H419" s="4" t="s">
        <v>90</v>
      </c>
      <c r="I419" s="4" t="s">
        <v>55</v>
      </c>
      <c r="J419" s="4" t="s">
        <v>1303</v>
      </c>
      <c r="K419" s="4" t="s">
        <v>166</v>
      </c>
      <c r="L419" s="4" t="s">
        <v>5150</v>
      </c>
      <c r="M419" s="4" t="s">
        <v>1459</v>
      </c>
      <c r="N419" s="4" t="s">
        <v>137</v>
      </c>
      <c r="O419" s="4" t="s">
        <v>3294</v>
      </c>
      <c r="P419" s="4" t="s">
        <v>9912</v>
      </c>
      <c r="Q419" s="4" t="s">
        <v>9913</v>
      </c>
      <c r="R419" s="4" t="s">
        <v>9913</v>
      </c>
      <c r="S419" s="4" t="s">
        <v>3527</v>
      </c>
      <c r="T419" s="4" t="s">
        <v>3527</v>
      </c>
      <c r="U419" s="4" t="s">
        <v>59</v>
      </c>
      <c r="V419" s="4" t="s">
        <v>60</v>
      </c>
      <c r="W419" s="4" t="s">
        <v>61</v>
      </c>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t="s">
        <v>5448</v>
      </c>
      <c r="CF419" s="4" t="s">
        <v>5448</v>
      </c>
      <c r="CG419" s="4" t="s">
        <v>5448</v>
      </c>
      <c r="CH419" s="4" t="s">
        <v>5448</v>
      </c>
      <c r="CI419" s="4" t="s">
        <v>5448</v>
      </c>
      <c r="CJ419" s="4"/>
      <c r="CK419" s="4"/>
      <c r="CL419" s="4"/>
      <c r="CM419" s="4"/>
      <c r="CN419" s="4" t="s">
        <v>3172</v>
      </c>
      <c r="CO419" s="4"/>
      <c r="CP419" s="4"/>
      <c r="CQ419" s="4"/>
      <c r="CR419" s="4"/>
    </row>
    <row r="420" spans="1:96" ht="12.75">
      <c r="A420" s="4">
        <v>785</v>
      </c>
      <c r="B420" s="4">
        <v>10325</v>
      </c>
      <c r="C420" s="4" t="s">
        <v>2871</v>
      </c>
      <c r="D420" s="4" t="s">
        <v>2872</v>
      </c>
      <c r="E420" s="4">
        <v>8500</v>
      </c>
      <c r="F420" s="4" t="s">
        <v>1011</v>
      </c>
      <c r="G420" s="4" t="s">
        <v>2873</v>
      </c>
      <c r="H420" s="4" t="s">
        <v>90</v>
      </c>
      <c r="I420" s="4" t="s">
        <v>55</v>
      </c>
      <c r="J420" s="4" t="s">
        <v>91</v>
      </c>
      <c r="K420" s="4" t="s">
        <v>4283</v>
      </c>
      <c r="L420" s="4" t="s">
        <v>4283</v>
      </c>
      <c r="M420" s="4" t="s">
        <v>93</v>
      </c>
      <c r="N420" s="4" t="s">
        <v>137</v>
      </c>
      <c r="O420" s="4" t="s">
        <v>3361</v>
      </c>
      <c r="P420" s="4" t="s">
        <v>9914</v>
      </c>
      <c r="Q420" s="4" t="s">
        <v>9915</v>
      </c>
      <c r="R420" s="4" t="s">
        <v>9915</v>
      </c>
      <c r="S420" s="4" t="s">
        <v>3527</v>
      </c>
      <c r="T420" s="4" t="s">
        <v>3527</v>
      </c>
      <c r="U420" s="4" t="s">
        <v>59</v>
      </c>
      <c r="V420" s="4" t="s">
        <v>60</v>
      </c>
      <c r="W420" s="4" t="s">
        <v>61</v>
      </c>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t="s">
        <v>5448</v>
      </c>
      <c r="CF420" s="4" t="s">
        <v>5448</v>
      </c>
      <c r="CG420" s="4" t="s">
        <v>5448</v>
      </c>
      <c r="CH420" s="4" t="s">
        <v>5448</v>
      </c>
      <c r="CI420" s="4" t="s">
        <v>5448</v>
      </c>
      <c r="CJ420" s="4"/>
      <c r="CK420" s="4"/>
      <c r="CL420" s="4"/>
      <c r="CM420" s="4"/>
      <c r="CN420" s="4" t="s">
        <v>3172</v>
      </c>
      <c r="CO420" s="4"/>
      <c r="CP420" s="4"/>
      <c r="CQ420" s="4"/>
      <c r="CR420" s="4"/>
    </row>
    <row r="421" spans="1:96" ht="12.75">
      <c r="A421" s="4">
        <v>827</v>
      </c>
      <c r="B421" s="4">
        <v>10375</v>
      </c>
      <c r="C421" s="4" t="s">
        <v>2311</v>
      </c>
      <c r="D421" s="4" t="s">
        <v>2312</v>
      </c>
      <c r="E421" s="4">
        <v>12000</v>
      </c>
      <c r="F421" s="4" t="s">
        <v>687</v>
      </c>
      <c r="G421" s="4" t="s">
        <v>2313</v>
      </c>
      <c r="H421" s="4" t="s">
        <v>259</v>
      </c>
      <c r="I421" s="4" t="s">
        <v>55</v>
      </c>
      <c r="J421" s="4" t="s">
        <v>91</v>
      </c>
      <c r="K421" s="4" t="s">
        <v>166</v>
      </c>
      <c r="L421" s="4" t="s">
        <v>5150</v>
      </c>
      <c r="M421" s="4" t="s">
        <v>340</v>
      </c>
      <c r="N421" s="4" t="s">
        <v>137</v>
      </c>
      <c r="O421" s="4" t="s">
        <v>3413</v>
      </c>
      <c r="P421" s="4" t="s">
        <v>9916</v>
      </c>
      <c r="Q421" s="4" t="s">
        <v>9917</v>
      </c>
      <c r="R421" s="4" t="s">
        <v>9917</v>
      </c>
      <c r="S421" s="4" t="s">
        <v>3527</v>
      </c>
      <c r="T421" s="4" t="s">
        <v>3527</v>
      </c>
      <c r="U421" s="4" t="s">
        <v>59</v>
      </c>
      <c r="V421" s="4" t="s">
        <v>60</v>
      </c>
      <c r="W421" s="4" t="s">
        <v>61</v>
      </c>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t="s">
        <v>5448</v>
      </c>
      <c r="CF421" s="4" t="s">
        <v>5448</v>
      </c>
      <c r="CG421" s="4" t="s">
        <v>5448</v>
      </c>
      <c r="CH421" s="4" t="s">
        <v>5448</v>
      </c>
      <c r="CI421" s="4" t="s">
        <v>5448</v>
      </c>
      <c r="CJ421" s="4"/>
      <c r="CK421" s="4"/>
      <c r="CL421" s="4"/>
      <c r="CM421" s="4"/>
      <c r="CN421" s="4" t="s">
        <v>3172</v>
      </c>
      <c r="CO421" s="4"/>
      <c r="CP421" s="4"/>
      <c r="CQ421" s="4"/>
      <c r="CR421" s="4"/>
    </row>
    <row r="422" spans="1:96" ht="12.75">
      <c r="A422" s="4">
        <v>602</v>
      </c>
      <c r="B422" s="4">
        <v>10131</v>
      </c>
      <c r="C422" s="4" t="s">
        <v>9918</v>
      </c>
      <c r="D422" s="4" t="s">
        <v>9919</v>
      </c>
      <c r="E422" s="4">
        <v>7500</v>
      </c>
      <c r="F422" s="4" t="s">
        <v>2990</v>
      </c>
      <c r="G422" s="4" t="s">
        <v>9920</v>
      </c>
      <c r="H422" s="4" t="s">
        <v>90</v>
      </c>
      <c r="I422" s="4" t="s">
        <v>55</v>
      </c>
      <c r="J422" s="4" t="s">
        <v>91</v>
      </c>
      <c r="K422" s="4" t="s">
        <v>4283</v>
      </c>
      <c r="L422" s="4" t="s">
        <v>4283</v>
      </c>
      <c r="M422" s="4" t="s">
        <v>2112</v>
      </c>
      <c r="N422" s="4" t="s">
        <v>137</v>
      </c>
      <c r="O422" s="4" t="s">
        <v>9921</v>
      </c>
      <c r="P422" s="4" t="s">
        <v>9922</v>
      </c>
      <c r="Q422" s="4" t="s">
        <v>9923</v>
      </c>
      <c r="R422" s="4" t="s">
        <v>9923</v>
      </c>
      <c r="S422" s="4" t="s">
        <v>3527</v>
      </c>
      <c r="T422" s="4" t="s">
        <v>3527</v>
      </c>
      <c r="U422" s="4"/>
      <c r="V422" s="4" t="s">
        <v>74</v>
      </c>
      <c r="W422" s="4" t="s">
        <v>61</v>
      </c>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t="s">
        <v>5448</v>
      </c>
      <c r="CF422" s="4" t="s">
        <v>5448</v>
      </c>
      <c r="CG422" s="4" t="s">
        <v>5448</v>
      </c>
      <c r="CH422" s="4" t="s">
        <v>5448</v>
      </c>
      <c r="CI422" s="4" t="s">
        <v>5448</v>
      </c>
      <c r="CJ422" s="4"/>
      <c r="CK422" s="4"/>
      <c r="CL422" s="4"/>
      <c r="CM422" s="4"/>
      <c r="CN422" s="4" t="s">
        <v>3172</v>
      </c>
      <c r="CO422" s="4"/>
      <c r="CP422" s="4"/>
      <c r="CQ422" s="4"/>
      <c r="CR422" s="4"/>
    </row>
    <row r="423" spans="1:96" ht="12.75">
      <c r="A423" s="4">
        <v>330</v>
      </c>
      <c r="B423" s="4">
        <v>9673</v>
      </c>
      <c r="C423" s="4" t="s">
        <v>9924</v>
      </c>
      <c r="D423" s="4" t="s">
        <v>9925</v>
      </c>
      <c r="E423" s="4">
        <v>8000</v>
      </c>
      <c r="F423" s="4" t="s">
        <v>9926</v>
      </c>
      <c r="G423" s="4" t="s">
        <v>9927</v>
      </c>
      <c r="H423" s="4" t="s">
        <v>90</v>
      </c>
      <c r="I423" s="4" t="s">
        <v>55</v>
      </c>
      <c r="J423" s="4" t="s">
        <v>91</v>
      </c>
      <c r="K423" s="4" t="s">
        <v>4283</v>
      </c>
      <c r="L423" s="4" t="s">
        <v>4283</v>
      </c>
      <c r="M423" s="4" t="s">
        <v>5194</v>
      </c>
      <c r="N423" s="4" t="s">
        <v>137</v>
      </c>
      <c r="O423" s="4" t="s">
        <v>9928</v>
      </c>
      <c r="P423" s="4" t="s">
        <v>9929</v>
      </c>
      <c r="Q423" s="4" t="s">
        <v>9930</v>
      </c>
      <c r="R423" s="4" t="s">
        <v>9930</v>
      </c>
      <c r="S423" s="4" t="s">
        <v>9931</v>
      </c>
      <c r="T423" s="4" t="s">
        <v>9932</v>
      </c>
      <c r="U423" s="4"/>
      <c r="V423" s="4" t="s">
        <v>427</v>
      </c>
      <c r="W423" s="4" t="s">
        <v>61</v>
      </c>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t="s">
        <v>5448</v>
      </c>
      <c r="CF423" s="4" t="s">
        <v>5448</v>
      </c>
      <c r="CG423" s="4" t="s">
        <v>5448</v>
      </c>
      <c r="CH423" s="4" t="s">
        <v>5448</v>
      </c>
      <c r="CI423" s="4" t="s">
        <v>5448</v>
      </c>
      <c r="CJ423" s="4"/>
      <c r="CK423" s="4"/>
      <c r="CL423" s="4"/>
      <c r="CM423" s="4"/>
      <c r="CN423" s="4" t="s">
        <v>3172</v>
      </c>
      <c r="CO423" s="4"/>
      <c r="CP423" s="4"/>
      <c r="CQ423" s="4"/>
      <c r="CR423" s="4"/>
    </row>
    <row r="424" spans="1:96" ht="12.75">
      <c r="A424" s="4">
        <v>947</v>
      </c>
      <c r="B424" s="4">
        <v>10506</v>
      </c>
      <c r="C424" s="4" t="s">
        <v>9933</v>
      </c>
      <c r="D424" s="4" t="s">
        <v>9934</v>
      </c>
      <c r="E424" s="4">
        <v>28000</v>
      </c>
      <c r="F424" s="4" t="s">
        <v>9935</v>
      </c>
      <c r="G424" s="4" t="s">
        <v>9936</v>
      </c>
      <c r="H424" s="4" t="s">
        <v>146</v>
      </c>
      <c r="I424" s="4" t="s">
        <v>935</v>
      </c>
      <c r="J424" s="4" t="s">
        <v>1449</v>
      </c>
      <c r="K424" s="4" t="s">
        <v>935</v>
      </c>
      <c r="L424" s="4" t="s">
        <v>72</v>
      </c>
      <c r="M424" s="4" t="s">
        <v>426</v>
      </c>
      <c r="N424" s="4" t="s">
        <v>167</v>
      </c>
      <c r="O424" s="4" t="s">
        <v>9937</v>
      </c>
      <c r="P424" s="4" t="s">
        <v>9938</v>
      </c>
      <c r="Q424" s="4" t="s">
        <v>9939</v>
      </c>
      <c r="R424" s="4" t="s">
        <v>9940</v>
      </c>
      <c r="S424" s="4" t="s">
        <v>3527</v>
      </c>
      <c r="T424" s="4" t="s">
        <v>3527</v>
      </c>
      <c r="U424" s="4"/>
      <c r="V424" s="4" t="s">
        <v>74</v>
      </c>
      <c r="W424" s="4" t="s">
        <v>75</v>
      </c>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t="s">
        <v>5448</v>
      </c>
      <c r="CF424" s="4" t="s">
        <v>5448</v>
      </c>
      <c r="CG424" s="4" t="s">
        <v>5448</v>
      </c>
      <c r="CH424" s="4" t="s">
        <v>5448</v>
      </c>
      <c r="CI424" s="4" t="s">
        <v>5448</v>
      </c>
      <c r="CJ424" s="4"/>
      <c r="CK424" s="4"/>
      <c r="CL424" s="4"/>
      <c r="CM424" s="4"/>
      <c r="CN424" s="4" t="s">
        <v>3172</v>
      </c>
      <c r="CO424" s="4"/>
      <c r="CP424" s="4"/>
      <c r="CQ424" s="4"/>
      <c r="CR424" s="4"/>
    </row>
    <row r="425" spans="1:96" ht="12.75">
      <c r="A425" s="4">
        <v>907</v>
      </c>
      <c r="B425" s="4">
        <v>10455</v>
      </c>
      <c r="C425" s="4" t="s">
        <v>2440</v>
      </c>
      <c r="D425" s="4" t="s">
        <v>2441</v>
      </c>
      <c r="E425" s="4">
        <v>10000</v>
      </c>
      <c r="F425" s="4" t="s">
        <v>807</v>
      </c>
      <c r="G425" s="4" t="s">
        <v>2442</v>
      </c>
      <c r="H425" s="4" t="s">
        <v>90</v>
      </c>
      <c r="I425" s="4" t="s">
        <v>55</v>
      </c>
      <c r="J425" s="4" t="s">
        <v>2443</v>
      </c>
      <c r="K425" s="4" t="s">
        <v>1</v>
      </c>
      <c r="L425" s="4" t="s">
        <v>4259</v>
      </c>
      <c r="M425" s="4" t="s">
        <v>1170</v>
      </c>
      <c r="N425" s="4" t="s">
        <v>137</v>
      </c>
      <c r="O425" s="4" t="s">
        <v>3204</v>
      </c>
      <c r="P425" s="4" t="s">
        <v>9941</v>
      </c>
      <c r="Q425" s="4" t="s">
        <v>9942</v>
      </c>
      <c r="R425" s="4" t="s">
        <v>9942</v>
      </c>
      <c r="S425" s="4" t="s">
        <v>3527</v>
      </c>
      <c r="T425" s="4" t="s">
        <v>3527</v>
      </c>
      <c r="U425" s="4" t="s">
        <v>59</v>
      </c>
      <c r="V425" s="4" t="s">
        <v>60</v>
      </c>
      <c r="W425" s="4" t="s">
        <v>61</v>
      </c>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t="s">
        <v>5448</v>
      </c>
      <c r="CF425" s="4" t="s">
        <v>5448</v>
      </c>
      <c r="CG425" s="4" t="s">
        <v>5448</v>
      </c>
      <c r="CH425" s="4" t="s">
        <v>5448</v>
      </c>
      <c r="CI425" s="4" t="s">
        <v>5448</v>
      </c>
      <c r="CJ425" s="4"/>
      <c r="CK425" s="4"/>
      <c r="CL425" s="4"/>
      <c r="CM425" s="4"/>
      <c r="CN425" s="4" t="s">
        <v>3172</v>
      </c>
      <c r="CO425" s="4"/>
      <c r="CP425" s="4"/>
      <c r="CQ425" s="4"/>
      <c r="CR425" s="4"/>
    </row>
    <row r="426" spans="1:96" ht="12.75">
      <c r="A426" s="4">
        <v>836</v>
      </c>
      <c r="B426" s="4">
        <v>10384</v>
      </c>
      <c r="C426" s="4" t="s">
        <v>2043</v>
      </c>
      <c r="D426" s="4" t="s">
        <v>2044</v>
      </c>
      <c r="E426" s="4">
        <v>15000</v>
      </c>
      <c r="F426" s="4" t="s">
        <v>888</v>
      </c>
      <c r="G426" s="4" t="s">
        <v>2045</v>
      </c>
      <c r="H426" s="4" t="s">
        <v>259</v>
      </c>
      <c r="I426" s="4" t="s">
        <v>55</v>
      </c>
      <c r="J426" s="4" t="s">
        <v>91</v>
      </c>
      <c r="K426" s="4" t="s">
        <v>1</v>
      </c>
      <c r="L426" s="4" t="s">
        <v>4259</v>
      </c>
      <c r="M426" s="4" t="s">
        <v>340</v>
      </c>
      <c r="N426" s="4" t="s">
        <v>137</v>
      </c>
      <c r="O426" s="4" t="s">
        <v>3095</v>
      </c>
      <c r="P426" s="4" t="s">
        <v>9943</v>
      </c>
      <c r="Q426" s="4" t="s">
        <v>9944</v>
      </c>
      <c r="R426" s="4" t="s">
        <v>9944</v>
      </c>
      <c r="S426" s="4" t="s">
        <v>3527</v>
      </c>
      <c r="T426" s="4" t="s">
        <v>3527</v>
      </c>
      <c r="U426" s="4" t="s">
        <v>59</v>
      </c>
      <c r="V426" s="4" t="s">
        <v>60</v>
      </c>
      <c r="W426" s="4" t="s">
        <v>75</v>
      </c>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t="s">
        <v>5448</v>
      </c>
      <c r="CF426" s="4" t="s">
        <v>5448</v>
      </c>
      <c r="CG426" s="4" t="s">
        <v>5448</v>
      </c>
      <c r="CH426" s="4" t="s">
        <v>5448</v>
      </c>
      <c r="CI426" s="4" t="s">
        <v>5448</v>
      </c>
      <c r="CJ426" s="4"/>
      <c r="CK426" s="4"/>
      <c r="CL426" s="4"/>
      <c r="CM426" s="4"/>
      <c r="CN426" s="4" t="s">
        <v>3172</v>
      </c>
      <c r="CO426" s="4"/>
      <c r="CP426" s="4"/>
      <c r="CQ426" s="4"/>
      <c r="CR426" s="4"/>
    </row>
    <row r="427" spans="1:96" ht="12.75">
      <c r="A427" s="4">
        <v>855</v>
      </c>
      <c r="B427" s="4">
        <v>10403</v>
      </c>
      <c r="C427" s="4" t="s">
        <v>1328</v>
      </c>
      <c r="D427" s="4" t="s">
        <v>1329</v>
      </c>
      <c r="E427" s="4">
        <v>35100</v>
      </c>
      <c r="F427" s="4" t="s">
        <v>861</v>
      </c>
      <c r="G427" s="4" t="s">
        <v>1330</v>
      </c>
      <c r="H427" s="4" t="s">
        <v>90</v>
      </c>
      <c r="I427" s="4" t="s">
        <v>55</v>
      </c>
      <c r="J427" s="4" t="s">
        <v>847</v>
      </c>
      <c r="K427" s="4" t="s">
        <v>166</v>
      </c>
      <c r="L427" s="4" t="s">
        <v>5150</v>
      </c>
      <c r="M427" s="4" t="s">
        <v>1170</v>
      </c>
      <c r="N427" s="4" t="s">
        <v>137</v>
      </c>
      <c r="O427" s="4" t="s">
        <v>3392</v>
      </c>
      <c r="P427" s="4" t="s">
        <v>9945</v>
      </c>
      <c r="Q427" s="4" t="s">
        <v>9946</v>
      </c>
      <c r="R427" s="4" t="s">
        <v>9946</v>
      </c>
      <c r="S427" s="4" t="s">
        <v>3527</v>
      </c>
      <c r="T427" s="4" t="s">
        <v>3527</v>
      </c>
      <c r="U427" s="4" t="s">
        <v>112</v>
      </c>
      <c r="V427" s="4" t="s">
        <v>60</v>
      </c>
      <c r="W427" s="4" t="s">
        <v>61</v>
      </c>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t="s">
        <v>5448</v>
      </c>
      <c r="CF427" s="4" t="s">
        <v>5448</v>
      </c>
      <c r="CG427" s="4" t="s">
        <v>5448</v>
      </c>
      <c r="CH427" s="4" t="s">
        <v>5448</v>
      </c>
      <c r="CI427" s="4" t="s">
        <v>5448</v>
      </c>
      <c r="CJ427" s="4"/>
      <c r="CK427" s="4"/>
      <c r="CL427" s="4"/>
      <c r="CM427" s="4"/>
      <c r="CN427" s="4" t="s">
        <v>3172</v>
      </c>
      <c r="CO427" s="4"/>
      <c r="CP427" s="4"/>
      <c r="CQ427" s="4"/>
      <c r="CR427" s="4"/>
    </row>
    <row r="428" spans="1:96" ht="12.75">
      <c r="A428" s="4">
        <v>571</v>
      </c>
      <c r="B428" s="4">
        <v>10095</v>
      </c>
      <c r="C428" s="4" t="s">
        <v>9947</v>
      </c>
      <c r="D428" s="4" t="s">
        <v>9948</v>
      </c>
      <c r="E428" s="4">
        <v>8500</v>
      </c>
      <c r="F428" s="4" t="s">
        <v>1479</v>
      </c>
      <c r="G428" s="4" t="s">
        <v>9949</v>
      </c>
      <c r="H428" s="4" t="s">
        <v>90</v>
      </c>
      <c r="I428" s="4" t="s">
        <v>55</v>
      </c>
      <c r="J428" s="4" t="s">
        <v>91</v>
      </c>
      <c r="K428" s="4" t="s">
        <v>1</v>
      </c>
      <c r="L428" s="4" t="s">
        <v>5111</v>
      </c>
      <c r="M428" s="4" t="s">
        <v>111</v>
      </c>
      <c r="N428" s="4" t="s">
        <v>137</v>
      </c>
      <c r="O428" s="4" t="s">
        <v>9950</v>
      </c>
      <c r="P428" s="4" t="s">
        <v>9951</v>
      </c>
      <c r="Q428" s="4" t="s">
        <v>9952</v>
      </c>
      <c r="R428" s="4" t="s">
        <v>9952</v>
      </c>
      <c r="S428" s="4" t="s">
        <v>3527</v>
      </c>
      <c r="T428" s="4" t="s">
        <v>3527</v>
      </c>
      <c r="U428" s="4"/>
      <c r="V428" s="4" t="s">
        <v>74</v>
      </c>
      <c r="W428" s="4" t="s">
        <v>61</v>
      </c>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t="s">
        <v>5448</v>
      </c>
      <c r="CF428" s="4" t="s">
        <v>5448</v>
      </c>
      <c r="CG428" s="4" t="s">
        <v>5448</v>
      </c>
      <c r="CH428" s="4" t="s">
        <v>5448</v>
      </c>
      <c r="CI428" s="4" t="s">
        <v>5448</v>
      </c>
      <c r="CJ428" s="4"/>
      <c r="CK428" s="4"/>
      <c r="CL428" s="4"/>
      <c r="CM428" s="4"/>
      <c r="CN428" s="4" t="s">
        <v>3172</v>
      </c>
      <c r="CO428" s="4"/>
      <c r="CP428" s="4"/>
      <c r="CQ428" s="4"/>
      <c r="CR428" s="4"/>
    </row>
    <row r="429" spans="1:96" ht="12.75">
      <c r="A429" s="4">
        <v>548</v>
      </c>
      <c r="B429" s="4">
        <v>10053</v>
      </c>
      <c r="C429" s="4" t="s">
        <v>3966</v>
      </c>
      <c r="D429" s="4" t="s">
        <v>3967</v>
      </c>
      <c r="E429" s="4">
        <v>8000</v>
      </c>
      <c r="F429" s="4" t="s">
        <v>2526</v>
      </c>
      <c r="G429" s="4" t="s">
        <v>9953</v>
      </c>
      <c r="H429" s="4" t="s">
        <v>90</v>
      </c>
      <c r="I429" s="4" t="s">
        <v>55</v>
      </c>
      <c r="J429" s="4" t="s">
        <v>91</v>
      </c>
      <c r="K429" s="4" t="s">
        <v>1</v>
      </c>
      <c r="L429" s="4" t="s">
        <v>4259</v>
      </c>
      <c r="M429" s="4" t="s">
        <v>111</v>
      </c>
      <c r="N429" s="4" t="s">
        <v>137</v>
      </c>
      <c r="O429" s="4" t="s">
        <v>3968</v>
      </c>
      <c r="P429" s="4" t="s">
        <v>9954</v>
      </c>
      <c r="Q429" s="4" t="s">
        <v>9955</v>
      </c>
      <c r="R429" s="4" t="s">
        <v>9955</v>
      </c>
      <c r="S429" s="4" t="s">
        <v>9956</v>
      </c>
      <c r="T429" s="4" t="s">
        <v>9957</v>
      </c>
      <c r="U429" s="4"/>
      <c r="V429" s="4" t="s">
        <v>74</v>
      </c>
      <c r="W429" s="4" t="s">
        <v>61</v>
      </c>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t="s">
        <v>5448</v>
      </c>
      <c r="CF429" s="4" t="s">
        <v>5448</v>
      </c>
      <c r="CG429" s="4" t="s">
        <v>5448</v>
      </c>
      <c r="CH429" s="4" t="s">
        <v>5448</v>
      </c>
      <c r="CI429" s="4" t="s">
        <v>5448</v>
      </c>
      <c r="CJ429" s="4"/>
      <c r="CK429" s="4"/>
      <c r="CL429" s="4"/>
      <c r="CM429" s="4"/>
      <c r="CN429" s="4" t="s">
        <v>3172</v>
      </c>
      <c r="CO429" s="4"/>
      <c r="CP429" s="4"/>
      <c r="CQ429" s="4"/>
      <c r="CR429" s="4"/>
    </row>
    <row r="430" spans="1:96" ht="12.75">
      <c r="A430" s="4">
        <v>841</v>
      </c>
      <c r="B430" s="4">
        <v>10389</v>
      </c>
      <c r="C430" s="4" t="s">
        <v>2513</v>
      </c>
      <c r="D430" s="4" t="s">
        <v>2514</v>
      </c>
      <c r="E430" s="4">
        <v>10000</v>
      </c>
      <c r="F430" s="4" t="s">
        <v>888</v>
      </c>
      <c r="G430" s="4" t="s">
        <v>2515</v>
      </c>
      <c r="H430" s="4" t="s">
        <v>259</v>
      </c>
      <c r="I430" s="4" t="s">
        <v>55</v>
      </c>
      <c r="J430" s="4" t="s">
        <v>91</v>
      </c>
      <c r="K430" s="4" t="s">
        <v>1</v>
      </c>
      <c r="L430" s="4" t="s">
        <v>4259</v>
      </c>
      <c r="M430" s="4" t="s">
        <v>340</v>
      </c>
      <c r="N430" s="4" t="s">
        <v>137</v>
      </c>
      <c r="O430" s="4" t="s">
        <v>3100</v>
      </c>
      <c r="P430" s="4" t="s">
        <v>9958</v>
      </c>
      <c r="Q430" s="4" t="s">
        <v>9959</v>
      </c>
      <c r="R430" s="4" t="s">
        <v>9959</v>
      </c>
      <c r="S430" s="4" t="s">
        <v>3527</v>
      </c>
      <c r="T430" s="4" t="s">
        <v>3527</v>
      </c>
      <c r="U430" s="4" t="s">
        <v>59</v>
      </c>
      <c r="V430" s="4" t="s">
        <v>60</v>
      </c>
      <c r="W430" s="4" t="s">
        <v>61</v>
      </c>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t="s">
        <v>5448</v>
      </c>
      <c r="CF430" s="4" t="s">
        <v>5448</v>
      </c>
      <c r="CG430" s="4" t="s">
        <v>5448</v>
      </c>
      <c r="CH430" s="4" t="s">
        <v>5448</v>
      </c>
      <c r="CI430" s="4" t="s">
        <v>5448</v>
      </c>
      <c r="CJ430" s="4"/>
      <c r="CK430" s="4"/>
      <c r="CL430" s="4"/>
      <c r="CM430" s="4"/>
      <c r="CN430" s="4" t="s">
        <v>3172</v>
      </c>
      <c r="CO430" s="4"/>
      <c r="CP430" s="4"/>
      <c r="CQ430" s="4"/>
      <c r="CR430" s="4"/>
    </row>
    <row r="431" spans="1:96" ht="12.75">
      <c r="A431" s="4">
        <v>781</v>
      </c>
      <c r="B431" s="4">
        <v>10321</v>
      </c>
      <c r="C431" s="4" t="s">
        <v>2796</v>
      </c>
      <c r="D431" s="4" t="s">
        <v>2797</v>
      </c>
      <c r="E431" s="4">
        <v>9000</v>
      </c>
      <c r="F431" s="4" t="s">
        <v>743</v>
      </c>
      <c r="G431" s="4" t="s">
        <v>2798</v>
      </c>
      <c r="H431" s="4" t="s">
        <v>90</v>
      </c>
      <c r="I431" s="4" t="s">
        <v>55</v>
      </c>
      <c r="J431" s="4" t="s">
        <v>91</v>
      </c>
      <c r="K431" s="4" t="s">
        <v>4283</v>
      </c>
      <c r="L431" s="4" t="s">
        <v>4283</v>
      </c>
      <c r="M431" s="4" t="s">
        <v>93</v>
      </c>
      <c r="N431" s="4" t="s">
        <v>137</v>
      </c>
      <c r="O431" s="4" t="s">
        <v>3357</v>
      </c>
      <c r="P431" s="4" t="s">
        <v>9960</v>
      </c>
      <c r="Q431" s="4" t="s">
        <v>9961</v>
      </c>
      <c r="R431" s="4" t="s">
        <v>9961</v>
      </c>
      <c r="S431" s="4" t="s">
        <v>3527</v>
      </c>
      <c r="T431" s="4" t="s">
        <v>3527</v>
      </c>
      <c r="U431" s="4" t="s">
        <v>59</v>
      </c>
      <c r="V431" s="4" t="s">
        <v>60</v>
      </c>
      <c r="W431" s="4" t="s">
        <v>61</v>
      </c>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t="s">
        <v>5448</v>
      </c>
      <c r="CF431" s="4" t="s">
        <v>5448</v>
      </c>
      <c r="CG431" s="4" t="s">
        <v>5448</v>
      </c>
      <c r="CH431" s="4" t="s">
        <v>5448</v>
      </c>
      <c r="CI431" s="4" t="s">
        <v>5448</v>
      </c>
      <c r="CJ431" s="4"/>
      <c r="CK431" s="4"/>
      <c r="CL431" s="4"/>
      <c r="CM431" s="4"/>
      <c r="CN431" s="4" t="s">
        <v>3172</v>
      </c>
      <c r="CO431" s="4"/>
      <c r="CP431" s="4"/>
      <c r="CQ431" s="4"/>
      <c r="CR431" s="4"/>
    </row>
    <row r="432" spans="1:96" ht="12.75">
      <c r="A432" s="4">
        <v>838</v>
      </c>
      <c r="B432" s="4">
        <v>10386</v>
      </c>
      <c r="C432" s="4" t="s">
        <v>2507</v>
      </c>
      <c r="D432" s="4" t="s">
        <v>2508</v>
      </c>
      <c r="E432" s="4">
        <v>10000</v>
      </c>
      <c r="F432" s="4" t="s">
        <v>888</v>
      </c>
      <c r="G432" s="4" t="s">
        <v>2509</v>
      </c>
      <c r="H432" s="4" t="s">
        <v>259</v>
      </c>
      <c r="I432" s="4" t="s">
        <v>55</v>
      </c>
      <c r="J432" s="4" t="s">
        <v>91</v>
      </c>
      <c r="K432" s="4" t="s">
        <v>1</v>
      </c>
      <c r="L432" s="4" t="s">
        <v>4259</v>
      </c>
      <c r="M432" s="4" t="s">
        <v>340</v>
      </c>
      <c r="N432" s="4" t="s">
        <v>137</v>
      </c>
      <c r="O432" s="4" t="s">
        <v>3098</v>
      </c>
      <c r="P432" s="4" t="s">
        <v>9962</v>
      </c>
      <c r="Q432" s="4" t="s">
        <v>9963</v>
      </c>
      <c r="R432" s="4" t="s">
        <v>9963</v>
      </c>
      <c r="S432" s="4" t="s">
        <v>3527</v>
      </c>
      <c r="T432" s="4" t="s">
        <v>3527</v>
      </c>
      <c r="U432" s="4" t="s">
        <v>59</v>
      </c>
      <c r="V432" s="4" t="s">
        <v>60</v>
      </c>
      <c r="W432" s="4" t="s">
        <v>61</v>
      </c>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t="s">
        <v>5448</v>
      </c>
      <c r="CF432" s="4" t="s">
        <v>5448</v>
      </c>
      <c r="CG432" s="4" t="s">
        <v>5448</v>
      </c>
      <c r="CH432" s="4" t="s">
        <v>5448</v>
      </c>
      <c r="CI432" s="4" t="s">
        <v>5448</v>
      </c>
      <c r="CJ432" s="4"/>
      <c r="CK432" s="4"/>
      <c r="CL432" s="4"/>
      <c r="CM432" s="4"/>
      <c r="CN432" s="4" t="s">
        <v>3172</v>
      </c>
      <c r="CO432" s="4"/>
      <c r="CP432" s="4"/>
      <c r="CQ432" s="4"/>
      <c r="CR432" s="4"/>
    </row>
    <row r="433" spans="1:96" ht="25.5">
      <c r="A433" s="4">
        <v>725</v>
      </c>
      <c r="B433" s="4">
        <v>10261</v>
      </c>
      <c r="C433" s="4" t="s">
        <v>1678</v>
      </c>
      <c r="D433" s="4" t="s">
        <v>1679</v>
      </c>
      <c r="E433" s="4">
        <v>25000</v>
      </c>
      <c r="F433" s="4" t="s">
        <v>1680</v>
      </c>
      <c r="G433" s="4" t="s">
        <v>1682</v>
      </c>
      <c r="H433" s="4" t="s">
        <v>146</v>
      </c>
      <c r="I433" s="4" t="s">
        <v>935</v>
      </c>
      <c r="J433" s="4" t="s">
        <v>1449</v>
      </c>
      <c r="K433" s="4" t="s">
        <v>935</v>
      </c>
      <c r="L433" s="4" t="s">
        <v>72</v>
      </c>
      <c r="M433" s="4" t="s">
        <v>426</v>
      </c>
      <c r="N433" s="4" t="s">
        <v>167</v>
      </c>
      <c r="O433" s="4" t="s">
        <v>3524</v>
      </c>
      <c r="P433" s="4" t="s">
        <v>9964</v>
      </c>
      <c r="Q433" s="52" t="s">
        <v>9965</v>
      </c>
      <c r="R433" s="52" t="s">
        <v>9965</v>
      </c>
      <c r="S433" s="4" t="s">
        <v>3527</v>
      </c>
      <c r="T433" s="4" t="s">
        <v>3527</v>
      </c>
      <c r="U433" s="4" t="s">
        <v>59</v>
      </c>
      <c r="V433" s="4" t="s">
        <v>60</v>
      </c>
      <c r="W433" s="4" t="s">
        <v>75</v>
      </c>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t="s">
        <v>5448</v>
      </c>
      <c r="CF433" s="4" t="s">
        <v>5448</v>
      </c>
      <c r="CG433" s="4" t="s">
        <v>5448</v>
      </c>
      <c r="CH433" s="4" t="s">
        <v>5448</v>
      </c>
      <c r="CI433" s="4" t="s">
        <v>5448</v>
      </c>
      <c r="CJ433" s="4"/>
      <c r="CK433" s="4"/>
      <c r="CL433" s="4"/>
      <c r="CM433" s="4"/>
      <c r="CN433" s="4" t="s">
        <v>3172</v>
      </c>
      <c r="CO433" s="4"/>
      <c r="CP433" s="4"/>
      <c r="CQ433" s="4"/>
      <c r="CR433" s="4"/>
    </row>
    <row r="434" spans="1:96" ht="12.75">
      <c r="A434" s="4">
        <v>895</v>
      </c>
      <c r="B434" s="4">
        <v>10443</v>
      </c>
      <c r="C434" s="4" t="s">
        <v>1665</v>
      </c>
      <c r="D434" s="4" t="s">
        <v>1666</v>
      </c>
      <c r="E434" s="4">
        <v>25000</v>
      </c>
      <c r="F434" s="4" t="s">
        <v>1407</v>
      </c>
      <c r="G434" s="4" t="s">
        <v>1667</v>
      </c>
      <c r="H434" s="4" t="s">
        <v>69</v>
      </c>
      <c r="I434" s="4" t="s">
        <v>55</v>
      </c>
      <c r="J434" s="4" t="s">
        <v>1303</v>
      </c>
      <c r="K434" s="4" t="s">
        <v>166</v>
      </c>
      <c r="L434" s="4" t="s">
        <v>5150</v>
      </c>
      <c r="M434" s="4" t="s">
        <v>1246</v>
      </c>
      <c r="N434" s="4" t="s">
        <v>137</v>
      </c>
      <c r="O434" s="4" t="s">
        <v>3383</v>
      </c>
      <c r="P434" s="4" t="s">
        <v>9966</v>
      </c>
      <c r="Q434" s="4" t="s">
        <v>9967</v>
      </c>
      <c r="R434" s="4" t="s">
        <v>9967</v>
      </c>
      <c r="S434" s="4" t="s">
        <v>3527</v>
      </c>
      <c r="T434" s="4" t="s">
        <v>3527</v>
      </c>
      <c r="U434" s="4" t="s">
        <v>59</v>
      </c>
      <c r="V434" s="4" t="s">
        <v>60</v>
      </c>
      <c r="W434" s="4" t="s">
        <v>61</v>
      </c>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t="s">
        <v>5448</v>
      </c>
      <c r="CF434" s="4" t="s">
        <v>5448</v>
      </c>
      <c r="CG434" s="4" t="s">
        <v>5448</v>
      </c>
      <c r="CH434" s="4" t="s">
        <v>5448</v>
      </c>
      <c r="CI434" s="4" t="s">
        <v>5448</v>
      </c>
      <c r="CJ434" s="4"/>
      <c r="CK434" s="4"/>
      <c r="CL434" s="4"/>
      <c r="CM434" s="4"/>
      <c r="CN434" s="4" t="s">
        <v>3172</v>
      </c>
      <c r="CO434" s="4"/>
      <c r="CP434" s="4"/>
      <c r="CQ434" s="4"/>
      <c r="CR434" s="4"/>
    </row>
    <row r="435" spans="1:96" ht="12.75">
      <c r="A435" s="4">
        <v>946</v>
      </c>
      <c r="B435" s="4">
        <v>10505</v>
      </c>
      <c r="C435" s="4" t="s">
        <v>9968</v>
      </c>
      <c r="D435" s="4" t="s">
        <v>9969</v>
      </c>
      <c r="E435" s="4">
        <v>22000</v>
      </c>
      <c r="F435" s="4" t="s">
        <v>9970</v>
      </c>
      <c r="G435" s="4" t="s">
        <v>9971</v>
      </c>
      <c r="H435" s="4" t="s">
        <v>146</v>
      </c>
      <c r="I435" s="4" t="s">
        <v>935</v>
      </c>
      <c r="J435" s="4" t="s">
        <v>1449</v>
      </c>
      <c r="K435" s="4" t="s">
        <v>935</v>
      </c>
      <c r="L435" s="4" t="s">
        <v>72</v>
      </c>
      <c r="M435" s="4" t="s">
        <v>426</v>
      </c>
      <c r="N435" s="4" t="s">
        <v>167</v>
      </c>
      <c r="O435" s="4" t="s">
        <v>9972</v>
      </c>
      <c r="P435" s="4" t="s">
        <v>9973</v>
      </c>
      <c r="Q435" s="4" t="s">
        <v>9974</v>
      </c>
      <c r="R435" s="4" t="s">
        <v>9974</v>
      </c>
      <c r="S435" s="4" t="s">
        <v>3527</v>
      </c>
      <c r="T435" s="4" t="s">
        <v>3527</v>
      </c>
      <c r="U435" s="4"/>
      <c r="V435" s="4" t="s">
        <v>74</v>
      </c>
      <c r="W435" s="4" t="s">
        <v>75</v>
      </c>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t="s">
        <v>5448</v>
      </c>
      <c r="CF435" s="4" t="s">
        <v>5448</v>
      </c>
      <c r="CG435" s="4" t="s">
        <v>5448</v>
      </c>
      <c r="CH435" s="4" t="s">
        <v>5448</v>
      </c>
      <c r="CI435" s="4" t="s">
        <v>5448</v>
      </c>
      <c r="CJ435" s="4"/>
      <c r="CK435" s="4"/>
      <c r="CL435" s="4"/>
      <c r="CM435" s="4"/>
      <c r="CN435" s="4" t="s">
        <v>3172</v>
      </c>
      <c r="CO435" s="4"/>
      <c r="CP435" s="4"/>
      <c r="CQ435" s="4"/>
      <c r="CR435" s="4"/>
    </row>
    <row r="436" spans="1:96" ht="12.75">
      <c r="A436" s="4">
        <v>963</v>
      </c>
      <c r="B436" s="4">
        <v>10522</v>
      </c>
      <c r="C436" s="4" t="s">
        <v>2362</v>
      </c>
      <c r="D436" s="4" t="s">
        <v>2363</v>
      </c>
      <c r="E436" s="4">
        <v>12000</v>
      </c>
      <c r="F436" s="4" t="s">
        <v>1255</v>
      </c>
      <c r="G436" s="4" t="s">
        <v>2364</v>
      </c>
      <c r="H436" s="4" t="s">
        <v>259</v>
      </c>
      <c r="I436" s="4" t="s">
        <v>55</v>
      </c>
      <c r="J436" s="4" t="s">
        <v>91</v>
      </c>
      <c r="K436" s="4" t="s">
        <v>166</v>
      </c>
      <c r="L436" s="4" t="s">
        <v>5150</v>
      </c>
      <c r="M436" s="4" t="s">
        <v>340</v>
      </c>
      <c r="N436" s="4" t="s">
        <v>137</v>
      </c>
      <c r="O436" s="4" t="s">
        <v>9975</v>
      </c>
      <c r="P436" s="4" t="s">
        <v>9976</v>
      </c>
      <c r="Q436" s="4" t="s">
        <v>9977</v>
      </c>
      <c r="R436" s="4" t="s">
        <v>9977</v>
      </c>
      <c r="S436" s="4" t="s">
        <v>3527</v>
      </c>
      <c r="T436" s="4" t="s">
        <v>3527</v>
      </c>
      <c r="U436" s="4" t="s">
        <v>59</v>
      </c>
      <c r="V436" s="4" t="s">
        <v>60</v>
      </c>
      <c r="W436" s="4" t="s">
        <v>61</v>
      </c>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t="s">
        <v>5448</v>
      </c>
      <c r="CF436" s="4" t="s">
        <v>5448</v>
      </c>
      <c r="CG436" s="4" t="s">
        <v>5448</v>
      </c>
      <c r="CH436" s="4" t="s">
        <v>5448</v>
      </c>
      <c r="CI436" s="4" t="s">
        <v>5448</v>
      </c>
      <c r="CJ436" s="4"/>
      <c r="CK436" s="4"/>
      <c r="CL436" s="4"/>
      <c r="CM436" s="4"/>
      <c r="CN436" s="4" t="s">
        <v>3172</v>
      </c>
      <c r="CO436" s="4"/>
      <c r="CP436" s="4"/>
      <c r="CQ436" s="4"/>
      <c r="CR436" s="4"/>
    </row>
    <row r="437" spans="1:96" ht="12.75">
      <c r="A437" s="4">
        <v>935</v>
      </c>
      <c r="B437" s="4">
        <v>10484</v>
      </c>
      <c r="C437" s="4" t="s">
        <v>1141</v>
      </c>
      <c r="D437" s="4" t="s">
        <v>1142</v>
      </c>
      <c r="E437" s="4">
        <v>41000</v>
      </c>
      <c r="F437" s="4" t="s">
        <v>1143</v>
      </c>
      <c r="G437" s="4" t="s">
        <v>1145</v>
      </c>
      <c r="H437" s="4" t="s">
        <v>69</v>
      </c>
      <c r="I437" s="4" t="s">
        <v>205</v>
      </c>
      <c r="J437" s="4" t="s">
        <v>1146</v>
      </c>
      <c r="K437" s="4" t="s">
        <v>72</v>
      </c>
      <c r="L437" s="4" t="s">
        <v>72</v>
      </c>
      <c r="M437" s="4" t="s">
        <v>468</v>
      </c>
      <c r="N437" s="4" t="s">
        <v>127</v>
      </c>
      <c r="O437" s="4" t="s">
        <v>3477</v>
      </c>
      <c r="P437" s="4" t="s">
        <v>9978</v>
      </c>
      <c r="Q437" s="4" t="s">
        <v>9979</v>
      </c>
      <c r="R437" s="4" t="s">
        <v>9979</v>
      </c>
      <c r="S437" s="4" t="s">
        <v>3527</v>
      </c>
      <c r="T437" s="4" t="s">
        <v>3527</v>
      </c>
      <c r="U437" s="4" t="s">
        <v>112</v>
      </c>
      <c r="V437" s="4" t="s">
        <v>60</v>
      </c>
      <c r="W437" s="4" t="s">
        <v>75</v>
      </c>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t="s">
        <v>5448</v>
      </c>
      <c r="CF437" s="4" t="s">
        <v>5448</v>
      </c>
      <c r="CG437" s="4" t="s">
        <v>5448</v>
      </c>
      <c r="CH437" s="4" t="s">
        <v>5448</v>
      </c>
      <c r="CI437" s="4" t="s">
        <v>5448</v>
      </c>
      <c r="CJ437" s="4"/>
      <c r="CK437" s="4"/>
      <c r="CL437" s="4"/>
      <c r="CM437" s="4"/>
      <c r="CN437" s="4" t="s">
        <v>3172</v>
      </c>
      <c r="CO437" s="4"/>
      <c r="CP437" s="4"/>
      <c r="CQ437" s="4"/>
      <c r="CR437" s="4"/>
    </row>
    <row r="438" spans="1:96" ht="12.75">
      <c r="A438" s="4">
        <v>850</v>
      </c>
      <c r="B438" s="4">
        <v>10398</v>
      </c>
      <c r="C438" s="4" t="s">
        <v>1662</v>
      </c>
      <c r="D438" s="4" t="s">
        <v>1663</v>
      </c>
      <c r="E438" s="4">
        <v>25000</v>
      </c>
      <c r="F438" s="4" t="s">
        <v>861</v>
      </c>
      <c r="G438" s="4" t="s">
        <v>1664</v>
      </c>
      <c r="H438" s="4" t="s">
        <v>90</v>
      </c>
      <c r="I438" s="4" t="s">
        <v>55</v>
      </c>
      <c r="J438" s="4" t="s">
        <v>847</v>
      </c>
      <c r="K438" s="4" t="s">
        <v>166</v>
      </c>
      <c r="L438" s="4" t="s">
        <v>5150</v>
      </c>
      <c r="M438" s="4" t="s">
        <v>1170</v>
      </c>
      <c r="N438" s="4" t="s">
        <v>137</v>
      </c>
      <c r="O438" s="4" t="s">
        <v>3384</v>
      </c>
      <c r="P438" s="4" t="s">
        <v>9980</v>
      </c>
      <c r="Q438" s="4" t="s">
        <v>9981</v>
      </c>
      <c r="R438" s="4" t="s">
        <v>9981</v>
      </c>
      <c r="S438" s="4" t="s">
        <v>3527</v>
      </c>
      <c r="T438" s="4" t="s">
        <v>3527</v>
      </c>
      <c r="U438" s="4" t="s">
        <v>112</v>
      </c>
      <c r="V438" s="4" t="s">
        <v>60</v>
      </c>
      <c r="W438" s="4" t="s">
        <v>61</v>
      </c>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t="s">
        <v>5448</v>
      </c>
      <c r="CF438" s="4" t="s">
        <v>5448</v>
      </c>
      <c r="CG438" s="4" t="s">
        <v>5448</v>
      </c>
      <c r="CH438" s="4" t="s">
        <v>5448</v>
      </c>
      <c r="CI438" s="4" t="s">
        <v>5448</v>
      </c>
      <c r="CJ438" s="4"/>
      <c r="CK438" s="4"/>
      <c r="CL438" s="4"/>
      <c r="CM438" s="4"/>
      <c r="CN438" s="4" t="s">
        <v>3172</v>
      </c>
      <c r="CO438" s="4"/>
      <c r="CP438" s="4"/>
      <c r="CQ438" s="4"/>
      <c r="CR438" s="4"/>
    </row>
    <row r="439" spans="1:96" ht="12.75">
      <c r="A439" s="4">
        <v>983</v>
      </c>
      <c r="B439" s="4">
        <v>10590</v>
      </c>
      <c r="C439" s="4" t="s">
        <v>2426</v>
      </c>
      <c r="D439" s="4" t="s">
        <v>2427</v>
      </c>
      <c r="E439" s="4">
        <v>10000</v>
      </c>
      <c r="F439" s="4" t="s">
        <v>2428</v>
      </c>
      <c r="G439" s="4" t="s">
        <v>2430</v>
      </c>
      <c r="H439" s="4" t="s">
        <v>90</v>
      </c>
      <c r="I439" s="4" t="s">
        <v>55</v>
      </c>
      <c r="J439" s="4" t="s">
        <v>91</v>
      </c>
      <c r="K439" s="4" t="s">
        <v>4283</v>
      </c>
      <c r="L439" s="4" t="s">
        <v>4283</v>
      </c>
      <c r="M439" s="4" t="s">
        <v>93</v>
      </c>
      <c r="N439" s="4" t="s">
        <v>137</v>
      </c>
      <c r="O439" s="4" t="s">
        <v>9982</v>
      </c>
      <c r="P439" s="4" t="s">
        <v>9983</v>
      </c>
      <c r="Q439" s="4" t="s">
        <v>9984</v>
      </c>
      <c r="R439" s="4" t="s">
        <v>9984</v>
      </c>
      <c r="S439" s="4" t="s">
        <v>3527</v>
      </c>
      <c r="T439" s="4" t="s">
        <v>3527</v>
      </c>
      <c r="U439" s="4" t="s">
        <v>59</v>
      </c>
      <c r="V439" s="4" t="s">
        <v>60</v>
      </c>
      <c r="W439" s="4" t="s">
        <v>61</v>
      </c>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t="s">
        <v>5448</v>
      </c>
      <c r="CF439" s="4" t="s">
        <v>5448</v>
      </c>
      <c r="CG439" s="4" t="s">
        <v>5448</v>
      </c>
      <c r="CH439" s="4" t="s">
        <v>5448</v>
      </c>
      <c r="CI439" s="4" t="s">
        <v>5448</v>
      </c>
      <c r="CJ439" s="4"/>
      <c r="CK439" s="4"/>
      <c r="CL439" s="4"/>
      <c r="CM439" s="4"/>
      <c r="CN439" s="4" t="s">
        <v>3172</v>
      </c>
      <c r="CO439" s="4"/>
      <c r="CP439" s="4"/>
      <c r="CQ439" s="4"/>
      <c r="CR439" s="4"/>
    </row>
    <row r="440" spans="1:96" ht="12.75">
      <c r="A440" s="4">
        <v>352</v>
      </c>
      <c r="B440" s="4">
        <v>9716</v>
      </c>
      <c r="C440" s="4" t="s">
        <v>1764</v>
      </c>
      <c r="D440" s="4" t="s">
        <v>1765</v>
      </c>
      <c r="E440" s="4">
        <v>22000</v>
      </c>
      <c r="F440" s="4" t="s">
        <v>1059</v>
      </c>
      <c r="G440" s="4" t="s">
        <v>1766</v>
      </c>
      <c r="H440" s="4" t="s">
        <v>69</v>
      </c>
      <c r="I440" s="4" t="s">
        <v>155</v>
      </c>
      <c r="J440" s="4" t="s">
        <v>1414</v>
      </c>
      <c r="K440" s="4" t="s">
        <v>72</v>
      </c>
      <c r="L440" s="4" t="s">
        <v>72</v>
      </c>
      <c r="M440" s="4" t="s">
        <v>1767</v>
      </c>
      <c r="N440" s="4" t="s">
        <v>137</v>
      </c>
      <c r="O440" s="4" t="s">
        <v>3507</v>
      </c>
      <c r="P440" s="4" t="s">
        <v>9985</v>
      </c>
      <c r="Q440" s="4" t="s">
        <v>9986</v>
      </c>
      <c r="R440" s="4" t="s">
        <v>9986</v>
      </c>
      <c r="S440" s="4" t="s">
        <v>3527</v>
      </c>
      <c r="T440" s="4" t="s">
        <v>3527</v>
      </c>
      <c r="U440" s="4" t="s">
        <v>118</v>
      </c>
      <c r="V440" s="4" t="s">
        <v>60</v>
      </c>
      <c r="W440" s="4" t="s">
        <v>75</v>
      </c>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t="s">
        <v>5572</v>
      </c>
      <c r="BG440" s="4" t="s">
        <v>1059</v>
      </c>
      <c r="BH440" s="4" t="s">
        <v>9987</v>
      </c>
      <c r="BI440" s="4" t="s">
        <v>5574</v>
      </c>
      <c r="BJ440" s="4" t="s">
        <v>5575</v>
      </c>
      <c r="BK440" s="4" t="s">
        <v>5576</v>
      </c>
      <c r="BL440" s="4" t="s">
        <v>5577</v>
      </c>
      <c r="BM440" s="4"/>
      <c r="BN440" s="4"/>
      <c r="BO440" s="4"/>
      <c r="BP440" s="4"/>
      <c r="BQ440" s="4"/>
      <c r="BR440" s="4"/>
      <c r="BS440" s="4" t="s">
        <v>5541</v>
      </c>
      <c r="BT440" s="4" t="s">
        <v>3527</v>
      </c>
      <c r="BU440" s="4" t="s">
        <v>3527</v>
      </c>
      <c r="BV440" s="4"/>
      <c r="BW440" s="4"/>
      <c r="BX440" s="4"/>
      <c r="BY440" s="4" t="s">
        <v>5546</v>
      </c>
      <c r="BZ440" s="4" t="s">
        <v>3527</v>
      </c>
      <c r="CA440" s="4" t="s">
        <v>5448</v>
      </c>
      <c r="CB440" s="4"/>
      <c r="CC440" s="4"/>
      <c r="CD440" s="4"/>
      <c r="CE440" s="4" t="s">
        <v>8132</v>
      </c>
      <c r="CF440" s="4" t="s">
        <v>5548</v>
      </c>
      <c r="CG440" s="4" t="s">
        <v>5448</v>
      </c>
      <c r="CH440" s="4" t="s">
        <v>5448</v>
      </c>
      <c r="CI440" s="4" t="s">
        <v>5448</v>
      </c>
      <c r="CJ440" s="4"/>
      <c r="CK440" s="4"/>
      <c r="CL440" s="4"/>
      <c r="CM440" s="4"/>
      <c r="CN440" s="4" t="s">
        <v>3172</v>
      </c>
      <c r="CO440" s="4"/>
      <c r="CP440" s="4"/>
      <c r="CQ440" s="4"/>
      <c r="CR440" s="4"/>
    </row>
    <row r="441" spans="1:96" ht="12.75">
      <c r="A441" s="4">
        <v>152</v>
      </c>
      <c r="B441" s="4">
        <v>9367</v>
      </c>
      <c r="C441" s="4" t="s">
        <v>9988</v>
      </c>
      <c r="D441" s="4" t="s">
        <v>9989</v>
      </c>
      <c r="E441" s="4">
        <v>30800</v>
      </c>
      <c r="F441" s="4" t="s">
        <v>6456</v>
      </c>
      <c r="G441" s="4" t="s">
        <v>881</v>
      </c>
      <c r="H441" s="4" t="s">
        <v>4710</v>
      </c>
      <c r="I441" s="4" t="s">
        <v>55</v>
      </c>
      <c r="J441" s="4" t="s">
        <v>23</v>
      </c>
      <c r="K441" s="4" t="s">
        <v>1</v>
      </c>
      <c r="L441" s="4" t="s">
        <v>5119</v>
      </c>
      <c r="M441" s="4" t="s">
        <v>9990</v>
      </c>
      <c r="N441" s="4" t="s">
        <v>3546</v>
      </c>
      <c r="O441" s="4" t="s">
        <v>9991</v>
      </c>
      <c r="P441" s="4" t="s">
        <v>9992</v>
      </c>
      <c r="Q441" s="4" t="s">
        <v>9993</v>
      </c>
      <c r="R441" s="4" t="s">
        <v>9994</v>
      </c>
      <c r="S441" s="4" t="s">
        <v>3527</v>
      </c>
      <c r="T441" s="4" t="s">
        <v>3527</v>
      </c>
      <c r="U441" s="4"/>
      <c r="V441" s="4" t="s">
        <v>74</v>
      </c>
      <c r="W441" s="4" t="s">
        <v>61</v>
      </c>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t="s">
        <v>5526</v>
      </c>
      <c r="BK441" s="4" t="s">
        <v>6977</v>
      </c>
      <c r="BL441" s="4" t="s">
        <v>6978</v>
      </c>
      <c r="BM441" s="4"/>
      <c r="BN441" s="4"/>
      <c r="BO441" s="4"/>
      <c r="BP441" s="4"/>
      <c r="BQ441" s="4"/>
      <c r="BR441" s="4"/>
      <c r="BS441" s="4"/>
      <c r="BT441" s="4"/>
      <c r="BU441" s="4"/>
      <c r="BV441" s="4"/>
      <c r="BW441" s="4"/>
      <c r="BX441" s="4"/>
      <c r="BY441" s="4"/>
      <c r="BZ441" s="4"/>
      <c r="CA441" s="4"/>
      <c r="CB441" s="4"/>
      <c r="CC441" s="4"/>
      <c r="CD441" s="4"/>
      <c r="CE441" s="4" t="s">
        <v>5448</v>
      </c>
      <c r="CF441" s="4" t="s">
        <v>5448</v>
      </c>
      <c r="CG441" s="4" t="s">
        <v>6446</v>
      </c>
      <c r="CH441" s="4" t="s">
        <v>5448</v>
      </c>
      <c r="CI441" s="4" t="s">
        <v>5448</v>
      </c>
      <c r="CJ441" s="4"/>
      <c r="CK441" s="4"/>
      <c r="CL441" s="4"/>
      <c r="CM441" s="4"/>
      <c r="CN441" s="4" t="s">
        <v>3172</v>
      </c>
      <c r="CO441" s="4"/>
      <c r="CP441" s="4"/>
      <c r="CQ441" s="4"/>
      <c r="CR441" s="4"/>
    </row>
    <row r="442" spans="1:96" ht="12.75">
      <c r="A442" s="4">
        <v>154</v>
      </c>
      <c r="B442" s="4">
        <v>9374</v>
      </c>
      <c r="C442" s="4" t="s">
        <v>755</v>
      </c>
      <c r="D442" s="4" t="s">
        <v>756</v>
      </c>
      <c r="E442" s="4">
        <v>60000</v>
      </c>
      <c r="F442" s="4" t="s">
        <v>757</v>
      </c>
      <c r="G442" s="4" t="s">
        <v>760</v>
      </c>
      <c r="H442" s="4" t="s">
        <v>146</v>
      </c>
      <c r="I442" s="4" t="s">
        <v>182</v>
      </c>
      <c r="J442" s="4" t="s">
        <v>268</v>
      </c>
      <c r="K442" s="4" t="s">
        <v>8150</v>
      </c>
      <c r="L442" s="4" t="s">
        <v>8150</v>
      </c>
      <c r="M442" s="4" t="s">
        <v>374</v>
      </c>
      <c r="N442" s="4" t="s">
        <v>167</v>
      </c>
      <c r="O442" s="4" t="s">
        <v>4245</v>
      </c>
      <c r="P442" s="4" t="s">
        <v>9995</v>
      </c>
      <c r="Q442" s="4" t="s">
        <v>9996</v>
      </c>
      <c r="R442" s="4" t="s">
        <v>9996</v>
      </c>
      <c r="S442" s="4" t="s">
        <v>3527</v>
      </c>
      <c r="T442" s="4" t="s">
        <v>3527</v>
      </c>
      <c r="U442" s="4" t="s">
        <v>59</v>
      </c>
      <c r="V442" s="4" t="s">
        <v>60</v>
      </c>
      <c r="W442" s="4" t="s">
        <v>75</v>
      </c>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t="s">
        <v>5572</v>
      </c>
      <c r="BG442" s="4" t="s">
        <v>757</v>
      </c>
      <c r="BH442" s="4" t="s">
        <v>9997</v>
      </c>
      <c r="BI442" s="4" t="s">
        <v>9998</v>
      </c>
      <c r="BJ442" s="4" t="s">
        <v>6574</v>
      </c>
      <c r="BK442" s="4" t="s">
        <v>6575</v>
      </c>
      <c r="BL442" s="4" t="s">
        <v>6576</v>
      </c>
      <c r="BM442" s="4"/>
      <c r="BN442" s="4"/>
      <c r="BO442" s="4"/>
      <c r="BP442" s="4"/>
      <c r="BQ442" s="4"/>
      <c r="BR442" s="4"/>
      <c r="BS442" s="4" t="s">
        <v>5541</v>
      </c>
      <c r="BT442" s="4" t="s">
        <v>3527</v>
      </c>
      <c r="BU442" s="4" t="s">
        <v>3527</v>
      </c>
      <c r="BV442" s="4"/>
      <c r="BW442" s="4"/>
      <c r="BX442" s="4"/>
      <c r="BY442" s="4" t="s">
        <v>5546</v>
      </c>
      <c r="BZ442" s="4" t="s">
        <v>3527</v>
      </c>
      <c r="CA442" s="4" t="s">
        <v>5448</v>
      </c>
      <c r="CB442" s="4"/>
      <c r="CC442" s="4"/>
      <c r="CD442" s="4"/>
      <c r="CE442" s="4" t="s">
        <v>8132</v>
      </c>
      <c r="CF442" s="4" t="s">
        <v>5548</v>
      </c>
      <c r="CG442" s="4" t="s">
        <v>5448</v>
      </c>
      <c r="CH442" s="4" t="s">
        <v>5548</v>
      </c>
      <c r="CI442" s="4" t="s">
        <v>9899</v>
      </c>
      <c r="CJ442" s="4"/>
      <c r="CK442" s="4"/>
      <c r="CL442" s="4"/>
      <c r="CM442" s="4"/>
      <c r="CN442" s="4" t="s">
        <v>3172</v>
      </c>
      <c r="CO442" s="4"/>
      <c r="CP442" s="4"/>
      <c r="CQ442" s="4"/>
      <c r="CR442" s="4"/>
    </row>
    <row r="443" spans="1:96" ht="12.75">
      <c r="A443" s="4">
        <v>160</v>
      </c>
      <c r="B443" s="4">
        <v>9391</v>
      </c>
      <c r="C443" s="4" t="s">
        <v>9999</v>
      </c>
      <c r="D443" s="4" t="s">
        <v>10000</v>
      </c>
      <c r="E443" s="4">
        <v>19250</v>
      </c>
      <c r="F443" s="4" t="s">
        <v>5564</v>
      </c>
      <c r="G443" s="4" t="s">
        <v>10001</v>
      </c>
      <c r="H443" s="4" t="s">
        <v>146</v>
      </c>
      <c r="I443" s="4" t="s">
        <v>935</v>
      </c>
      <c r="J443" s="4" t="s">
        <v>1449</v>
      </c>
      <c r="K443" s="4" t="s">
        <v>72</v>
      </c>
      <c r="L443" s="4" t="s">
        <v>72</v>
      </c>
      <c r="M443" s="4" t="s">
        <v>3545</v>
      </c>
      <c r="N443" s="4" t="s">
        <v>3546</v>
      </c>
      <c r="O443" s="4" t="s">
        <v>10002</v>
      </c>
      <c r="P443" s="4" t="s">
        <v>10003</v>
      </c>
      <c r="Q443" s="4" t="s">
        <v>10004</v>
      </c>
      <c r="R443" s="4" t="s">
        <v>10005</v>
      </c>
      <c r="S443" s="4" t="s">
        <v>3527</v>
      </c>
      <c r="T443" s="4" t="s">
        <v>3527</v>
      </c>
      <c r="U443" s="4"/>
      <c r="V443" s="4" t="s">
        <v>74</v>
      </c>
      <c r="W443" s="4" t="s">
        <v>75</v>
      </c>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t="s">
        <v>5572</v>
      </c>
      <c r="BG443" s="4" t="s">
        <v>5564</v>
      </c>
      <c r="BH443" s="4" t="s">
        <v>10006</v>
      </c>
      <c r="BI443" s="4" t="s">
        <v>10007</v>
      </c>
      <c r="BJ443" s="4" t="s">
        <v>6574</v>
      </c>
      <c r="BK443" s="4" t="s">
        <v>6575</v>
      </c>
      <c r="BL443" s="4" t="s">
        <v>6576</v>
      </c>
      <c r="BM443" s="4"/>
      <c r="BN443" s="4"/>
      <c r="BO443" s="4"/>
      <c r="BP443" s="4"/>
      <c r="BQ443" s="4"/>
      <c r="BR443" s="4"/>
      <c r="BS443" s="4" t="s">
        <v>5541</v>
      </c>
      <c r="BT443" s="4" t="s">
        <v>3527</v>
      </c>
      <c r="BU443" s="4" t="s">
        <v>3527</v>
      </c>
      <c r="BV443" s="4"/>
      <c r="BW443" s="4"/>
      <c r="BX443" s="4"/>
      <c r="BY443" s="4" t="s">
        <v>5546</v>
      </c>
      <c r="BZ443" s="4" t="s">
        <v>3527</v>
      </c>
      <c r="CA443" s="4" t="s">
        <v>5448</v>
      </c>
      <c r="CB443" s="4"/>
      <c r="CC443" s="4"/>
      <c r="CD443" s="4"/>
      <c r="CE443" s="4" t="s">
        <v>5547</v>
      </c>
      <c r="CF443" s="4" t="s">
        <v>5548</v>
      </c>
      <c r="CG443" s="4" t="s">
        <v>5448</v>
      </c>
      <c r="CH443" s="4" t="s">
        <v>5448</v>
      </c>
      <c r="CI443" s="4" t="s">
        <v>5448</v>
      </c>
      <c r="CJ443" s="4"/>
      <c r="CK443" s="4"/>
      <c r="CL443" s="4"/>
      <c r="CM443" s="4"/>
      <c r="CN443" s="4" t="s">
        <v>3172</v>
      </c>
      <c r="CO443" s="4"/>
      <c r="CP443" s="4"/>
      <c r="CQ443" s="4"/>
      <c r="CR443" s="4"/>
    </row>
    <row r="444" spans="1:96" ht="12.75">
      <c r="A444" s="4">
        <v>789</v>
      </c>
      <c r="B444" s="4">
        <v>10329</v>
      </c>
      <c r="C444" s="4" t="s">
        <v>2894</v>
      </c>
      <c r="D444" s="4" t="s">
        <v>2895</v>
      </c>
      <c r="E444" s="4">
        <v>8000</v>
      </c>
      <c r="F444" s="4" t="s">
        <v>2891</v>
      </c>
      <c r="G444" s="4" t="s">
        <v>2896</v>
      </c>
      <c r="H444" s="4" t="s">
        <v>90</v>
      </c>
      <c r="I444" s="4" t="s">
        <v>55</v>
      </c>
      <c r="J444" s="4" t="s">
        <v>91</v>
      </c>
      <c r="K444" s="4" t="s">
        <v>4283</v>
      </c>
      <c r="L444" s="4" t="s">
        <v>4283</v>
      </c>
      <c r="M444" s="4" t="s">
        <v>2112</v>
      </c>
      <c r="N444" s="4" t="s">
        <v>137</v>
      </c>
      <c r="O444" s="4" t="s">
        <v>3342</v>
      </c>
      <c r="P444" s="4" t="s">
        <v>10008</v>
      </c>
      <c r="Q444" s="4" t="s">
        <v>10009</v>
      </c>
      <c r="R444" s="4" t="s">
        <v>10009</v>
      </c>
      <c r="S444" s="4" t="s">
        <v>3527</v>
      </c>
      <c r="T444" s="4" t="s">
        <v>3527</v>
      </c>
      <c r="U444" s="4" t="s">
        <v>112</v>
      </c>
      <c r="V444" s="4" t="s">
        <v>60</v>
      </c>
      <c r="W444" s="4" t="s">
        <v>61</v>
      </c>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t="s">
        <v>5448</v>
      </c>
      <c r="CF444" s="4" t="s">
        <v>5448</v>
      </c>
      <c r="CG444" s="4" t="s">
        <v>5448</v>
      </c>
      <c r="CH444" s="4" t="s">
        <v>5448</v>
      </c>
      <c r="CI444" s="4" t="s">
        <v>5448</v>
      </c>
      <c r="CJ444" s="4"/>
      <c r="CK444" s="4"/>
      <c r="CL444" s="4"/>
      <c r="CM444" s="4"/>
      <c r="CN444" s="4" t="s">
        <v>3172</v>
      </c>
      <c r="CO444" s="4"/>
      <c r="CP444" s="4"/>
      <c r="CQ444" s="4"/>
      <c r="CR444" s="4"/>
    </row>
    <row r="445" spans="1:96" ht="12.75">
      <c r="A445" s="4">
        <v>792</v>
      </c>
      <c r="B445" s="4">
        <v>10335</v>
      </c>
      <c r="C445" s="4" t="s">
        <v>10010</v>
      </c>
      <c r="D445" s="4" t="s">
        <v>10011</v>
      </c>
      <c r="E445" s="4">
        <v>8000</v>
      </c>
      <c r="F445" s="4" t="s">
        <v>1472</v>
      </c>
      <c r="G445" s="4" t="s">
        <v>10012</v>
      </c>
      <c r="H445" s="4" t="s">
        <v>90</v>
      </c>
      <c r="I445" s="4" t="s">
        <v>55</v>
      </c>
      <c r="J445" s="4" t="s">
        <v>91</v>
      </c>
      <c r="K445" s="4" t="s">
        <v>4283</v>
      </c>
      <c r="L445" s="4" t="s">
        <v>4283</v>
      </c>
      <c r="M445" s="4" t="s">
        <v>2112</v>
      </c>
      <c r="N445" s="4" t="s">
        <v>137</v>
      </c>
      <c r="O445" s="4" t="s">
        <v>10013</v>
      </c>
      <c r="P445" s="4" t="s">
        <v>10014</v>
      </c>
      <c r="Q445" s="4" t="s">
        <v>10015</v>
      </c>
      <c r="R445" s="4" t="s">
        <v>10015</v>
      </c>
      <c r="S445" s="4" t="s">
        <v>3527</v>
      </c>
      <c r="T445" s="4" t="s">
        <v>3527</v>
      </c>
      <c r="U445" s="4"/>
      <c r="V445" s="4" t="s">
        <v>74</v>
      </c>
      <c r="W445" s="4" t="s">
        <v>61</v>
      </c>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t="s">
        <v>5448</v>
      </c>
      <c r="CF445" s="4" t="s">
        <v>5448</v>
      </c>
      <c r="CG445" s="4" t="s">
        <v>5448</v>
      </c>
      <c r="CH445" s="4" t="s">
        <v>5448</v>
      </c>
      <c r="CI445" s="4" t="s">
        <v>5448</v>
      </c>
      <c r="CJ445" s="4"/>
      <c r="CK445" s="4"/>
      <c r="CL445" s="4"/>
      <c r="CM445" s="4"/>
      <c r="CN445" s="4" t="s">
        <v>3172</v>
      </c>
      <c r="CO445" s="4"/>
      <c r="CP445" s="4"/>
      <c r="CQ445" s="4"/>
      <c r="CR445" s="4"/>
    </row>
    <row r="446" spans="1:96" ht="12.75">
      <c r="A446" s="4">
        <v>807</v>
      </c>
      <c r="B446" s="4">
        <v>10354</v>
      </c>
      <c r="C446" s="4" t="s">
        <v>2399</v>
      </c>
      <c r="D446" s="4" t="s">
        <v>2400</v>
      </c>
      <c r="E446" s="4">
        <v>10767</v>
      </c>
      <c r="F446" s="4" t="s">
        <v>651</v>
      </c>
      <c r="G446" s="4" t="s">
        <v>2401</v>
      </c>
      <c r="H446" s="4" t="s">
        <v>90</v>
      </c>
      <c r="I446" s="4" t="s">
        <v>55</v>
      </c>
      <c r="J446" s="4" t="s">
        <v>91</v>
      </c>
      <c r="K446" s="4" t="s">
        <v>1</v>
      </c>
      <c r="L446" s="4" t="s">
        <v>5111</v>
      </c>
      <c r="M446" s="4" t="s">
        <v>111</v>
      </c>
      <c r="N446" s="4" t="s">
        <v>137</v>
      </c>
      <c r="O446" s="4" t="s">
        <v>3087</v>
      </c>
      <c r="P446" s="4" t="s">
        <v>10016</v>
      </c>
      <c r="Q446" s="4" t="s">
        <v>10017</v>
      </c>
      <c r="R446" s="4" t="s">
        <v>10017</v>
      </c>
      <c r="S446" s="4" t="s">
        <v>10018</v>
      </c>
      <c r="T446" s="4" t="s">
        <v>3527</v>
      </c>
      <c r="U446" s="4" t="s">
        <v>118</v>
      </c>
      <c r="V446" s="4" t="s">
        <v>60</v>
      </c>
      <c r="W446" s="4" t="s">
        <v>61</v>
      </c>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t="s">
        <v>5448</v>
      </c>
      <c r="CF446" s="4" t="s">
        <v>5448</v>
      </c>
      <c r="CG446" s="4" t="s">
        <v>5448</v>
      </c>
      <c r="CH446" s="4" t="s">
        <v>5448</v>
      </c>
      <c r="CI446" s="4" t="s">
        <v>5448</v>
      </c>
      <c r="CJ446" s="4"/>
      <c r="CK446" s="4"/>
      <c r="CL446" s="4"/>
      <c r="CM446" s="4"/>
      <c r="CN446" s="4" t="s">
        <v>3172</v>
      </c>
      <c r="CO446" s="4"/>
      <c r="CP446" s="4"/>
      <c r="CQ446" s="4"/>
      <c r="CR446" s="4"/>
    </row>
    <row r="447" spans="1:96" ht="12.75">
      <c r="A447" s="4">
        <v>826</v>
      </c>
      <c r="B447" s="4">
        <v>10374</v>
      </c>
      <c r="C447" s="4" t="s">
        <v>3988</v>
      </c>
      <c r="D447" s="4" t="s">
        <v>3989</v>
      </c>
      <c r="E447" s="4">
        <v>12000</v>
      </c>
      <c r="F447" s="4" t="s">
        <v>687</v>
      </c>
      <c r="G447" s="4" t="s">
        <v>8328</v>
      </c>
      <c r="H447" s="4" t="s">
        <v>259</v>
      </c>
      <c r="I447" s="4" t="s">
        <v>55</v>
      </c>
      <c r="J447" s="4" t="s">
        <v>91</v>
      </c>
      <c r="K447" s="4" t="s">
        <v>166</v>
      </c>
      <c r="L447" s="4" t="s">
        <v>5150</v>
      </c>
      <c r="M447" s="4" t="s">
        <v>340</v>
      </c>
      <c r="N447" s="4" t="s">
        <v>137</v>
      </c>
      <c r="O447" s="4" t="s">
        <v>3990</v>
      </c>
      <c r="P447" s="4" t="s">
        <v>10019</v>
      </c>
      <c r="Q447" s="4" t="s">
        <v>10020</v>
      </c>
      <c r="R447" s="4" t="s">
        <v>10020</v>
      </c>
      <c r="S447" s="4" t="s">
        <v>3527</v>
      </c>
      <c r="T447" s="4" t="s">
        <v>3527</v>
      </c>
      <c r="U447" s="4"/>
      <c r="V447" s="4" t="s">
        <v>74</v>
      </c>
      <c r="W447" s="4" t="s">
        <v>61</v>
      </c>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t="s">
        <v>5448</v>
      </c>
      <c r="CF447" s="4" t="s">
        <v>5448</v>
      </c>
      <c r="CG447" s="4" t="s">
        <v>5448</v>
      </c>
      <c r="CH447" s="4" t="s">
        <v>5448</v>
      </c>
      <c r="CI447" s="4" t="s">
        <v>5448</v>
      </c>
      <c r="CJ447" s="4"/>
      <c r="CK447" s="4"/>
      <c r="CL447" s="4"/>
      <c r="CM447" s="4"/>
      <c r="CN447" s="4" t="s">
        <v>3172</v>
      </c>
      <c r="CO447" s="4"/>
      <c r="CP447" s="4"/>
      <c r="CQ447" s="4"/>
      <c r="CR447" s="4"/>
    </row>
    <row r="448" spans="1:96" ht="12.75">
      <c r="A448" s="4">
        <v>830</v>
      </c>
      <c r="B448" s="4">
        <v>10378</v>
      </c>
      <c r="C448" s="4" t="s">
        <v>2945</v>
      </c>
      <c r="D448" s="4" t="s">
        <v>2946</v>
      </c>
      <c r="E448" s="4">
        <v>8000</v>
      </c>
      <c r="F448" s="4" t="s">
        <v>2853</v>
      </c>
      <c r="G448" s="4" t="s">
        <v>2947</v>
      </c>
      <c r="H448" s="4" t="s">
        <v>90</v>
      </c>
      <c r="I448" s="4" t="s">
        <v>55</v>
      </c>
      <c r="J448" s="4" t="s">
        <v>91</v>
      </c>
      <c r="K448" s="4" t="s">
        <v>1</v>
      </c>
      <c r="L448" s="4" t="s">
        <v>5111</v>
      </c>
      <c r="M448" s="4" t="s">
        <v>111</v>
      </c>
      <c r="N448" s="4" t="s">
        <v>137</v>
      </c>
      <c r="O448" s="4" t="s">
        <v>3089</v>
      </c>
      <c r="P448" s="4" t="s">
        <v>10021</v>
      </c>
      <c r="Q448" s="4" t="s">
        <v>10022</v>
      </c>
      <c r="R448" s="4" t="s">
        <v>10022</v>
      </c>
      <c r="S448" s="4" t="s">
        <v>10023</v>
      </c>
      <c r="T448" s="4" t="s">
        <v>3527</v>
      </c>
      <c r="U448" s="4" t="s">
        <v>118</v>
      </c>
      <c r="V448" s="4" t="s">
        <v>60</v>
      </c>
      <c r="W448" s="4" t="s">
        <v>61</v>
      </c>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t="s">
        <v>5448</v>
      </c>
      <c r="CF448" s="4" t="s">
        <v>5448</v>
      </c>
      <c r="CG448" s="4" t="s">
        <v>5448</v>
      </c>
      <c r="CH448" s="4" t="s">
        <v>5448</v>
      </c>
      <c r="CI448" s="4" t="s">
        <v>5448</v>
      </c>
      <c r="CJ448" s="4"/>
      <c r="CK448" s="4"/>
      <c r="CL448" s="4"/>
      <c r="CM448" s="4"/>
      <c r="CN448" s="4" t="s">
        <v>3172</v>
      </c>
      <c r="CO448" s="4"/>
      <c r="CP448" s="4"/>
      <c r="CQ448" s="4"/>
      <c r="CR448" s="4"/>
    </row>
    <row r="449" spans="1:96" ht="12.75">
      <c r="A449" s="4">
        <v>840</v>
      </c>
      <c r="B449" s="4">
        <v>10388</v>
      </c>
      <c r="C449" s="4" t="s">
        <v>3991</v>
      </c>
      <c r="D449" s="4" t="s">
        <v>3992</v>
      </c>
      <c r="E449" s="4">
        <v>10000</v>
      </c>
      <c r="F449" s="4" t="s">
        <v>888</v>
      </c>
      <c r="G449" s="4" t="s">
        <v>10024</v>
      </c>
      <c r="H449" s="4" t="s">
        <v>259</v>
      </c>
      <c r="I449" s="4" t="s">
        <v>55</v>
      </c>
      <c r="J449" s="4" t="s">
        <v>91</v>
      </c>
      <c r="K449" s="4" t="s">
        <v>1</v>
      </c>
      <c r="L449" s="4" t="s">
        <v>4259</v>
      </c>
      <c r="M449" s="4" t="s">
        <v>340</v>
      </c>
      <c r="N449" s="4" t="s">
        <v>137</v>
      </c>
      <c r="O449" s="4" t="s">
        <v>3993</v>
      </c>
      <c r="P449" s="4" t="s">
        <v>10025</v>
      </c>
      <c r="Q449" s="4" t="s">
        <v>10026</v>
      </c>
      <c r="R449" s="4" t="s">
        <v>10026</v>
      </c>
      <c r="S449" s="4" t="s">
        <v>3527</v>
      </c>
      <c r="T449" s="4" t="s">
        <v>3527</v>
      </c>
      <c r="U449" s="4"/>
      <c r="V449" s="4" t="s">
        <v>74</v>
      </c>
      <c r="W449" s="4" t="s">
        <v>61</v>
      </c>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t="s">
        <v>5448</v>
      </c>
      <c r="CF449" s="4" t="s">
        <v>5448</v>
      </c>
      <c r="CG449" s="4" t="s">
        <v>5448</v>
      </c>
      <c r="CH449" s="4" t="s">
        <v>5448</v>
      </c>
      <c r="CI449" s="4" t="s">
        <v>5448</v>
      </c>
      <c r="CJ449" s="4"/>
      <c r="CK449" s="4"/>
      <c r="CL449" s="4"/>
      <c r="CM449" s="4"/>
      <c r="CN449" s="4" t="s">
        <v>3172</v>
      </c>
      <c r="CO449" s="4"/>
      <c r="CP449" s="4"/>
      <c r="CQ449" s="4"/>
      <c r="CR449" s="4"/>
    </row>
    <row r="450" spans="1:96" ht="12.75">
      <c r="A450" s="4">
        <v>842</v>
      </c>
      <c r="B450" s="4">
        <v>10390</v>
      </c>
      <c r="C450" s="4" t="s">
        <v>2516</v>
      </c>
      <c r="D450" s="4" t="s">
        <v>2517</v>
      </c>
      <c r="E450" s="4">
        <v>10000</v>
      </c>
      <c r="F450" s="4" t="s">
        <v>888</v>
      </c>
      <c r="G450" s="4" t="s">
        <v>2518</v>
      </c>
      <c r="H450" s="4" t="s">
        <v>259</v>
      </c>
      <c r="I450" s="4" t="s">
        <v>55</v>
      </c>
      <c r="J450" s="4" t="s">
        <v>91</v>
      </c>
      <c r="K450" s="4" t="s">
        <v>1</v>
      </c>
      <c r="L450" s="4" t="s">
        <v>4259</v>
      </c>
      <c r="M450" s="4" t="s">
        <v>340</v>
      </c>
      <c r="N450" s="4" t="s">
        <v>137</v>
      </c>
      <c r="O450" s="4" t="s">
        <v>3101</v>
      </c>
      <c r="P450" s="4" t="s">
        <v>10027</v>
      </c>
      <c r="Q450" s="4" t="s">
        <v>10028</v>
      </c>
      <c r="R450" s="4" t="s">
        <v>10028</v>
      </c>
      <c r="S450" s="4" t="s">
        <v>3527</v>
      </c>
      <c r="T450" s="4" t="s">
        <v>3527</v>
      </c>
      <c r="U450" s="4" t="s">
        <v>59</v>
      </c>
      <c r="V450" s="4" t="s">
        <v>60</v>
      </c>
      <c r="W450" s="4" t="s">
        <v>61</v>
      </c>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t="s">
        <v>5448</v>
      </c>
      <c r="CF450" s="4" t="s">
        <v>5448</v>
      </c>
      <c r="CG450" s="4" t="s">
        <v>5448</v>
      </c>
      <c r="CH450" s="4" t="s">
        <v>5448</v>
      </c>
      <c r="CI450" s="4" t="s">
        <v>5448</v>
      </c>
      <c r="CJ450" s="4"/>
      <c r="CK450" s="4"/>
      <c r="CL450" s="4"/>
      <c r="CM450" s="4"/>
      <c r="CN450" s="4" t="s">
        <v>3172</v>
      </c>
      <c r="CO450" s="4"/>
      <c r="CP450" s="4"/>
      <c r="CQ450" s="4"/>
      <c r="CR450" s="4"/>
    </row>
    <row r="451" spans="1:96" ht="12.75">
      <c r="A451" s="4">
        <v>851</v>
      </c>
      <c r="B451" s="4">
        <v>10399</v>
      </c>
      <c r="C451" s="4" t="s">
        <v>1914</v>
      </c>
      <c r="D451" s="4" t="s">
        <v>1915</v>
      </c>
      <c r="E451" s="4">
        <v>18975</v>
      </c>
      <c r="F451" s="4" t="s">
        <v>861</v>
      </c>
      <c r="G451" s="4" t="s">
        <v>1916</v>
      </c>
      <c r="H451" s="4" t="s">
        <v>90</v>
      </c>
      <c r="I451" s="4" t="s">
        <v>55</v>
      </c>
      <c r="J451" s="4" t="s">
        <v>91</v>
      </c>
      <c r="K451" s="4" t="s">
        <v>166</v>
      </c>
      <c r="L451" s="4" t="s">
        <v>5150</v>
      </c>
      <c r="M451" s="4" t="s">
        <v>1170</v>
      </c>
      <c r="N451" s="4" t="s">
        <v>137</v>
      </c>
      <c r="O451" s="4" t="s">
        <v>3386</v>
      </c>
      <c r="P451" s="4" t="s">
        <v>10029</v>
      </c>
      <c r="Q451" s="4" t="s">
        <v>10030</v>
      </c>
      <c r="R451" s="4" t="s">
        <v>10030</v>
      </c>
      <c r="S451" s="4" t="s">
        <v>3527</v>
      </c>
      <c r="T451" s="4" t="s">
        <v>3527</v>
      </c>
      <c r="U451" s="4" t="s">
        <v>112</v>
      </c>
      <c r="V451" s="4" t="s">
        <v>60</v>
      </c>
      <c r="W451" s="4" t="s">
        <v>61</v>
      </c>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t="s">
        <v>5448</v>
      </c>
      <c r="CF451" s="4" t="s">
        <v>5448</v>
      </c>
      <c r="CG451" s="4" t="s">
        <v>5448</v>
      </c>
      <c r="CH451" s="4" t="s">
        <v>5448</v>
      </c>
      <c r="CI451" s="4" t="s">
        <v>5448</v>
      </c>
      <c r="CJ451" s="4"/>
      <c r="CK451" s="4"/>
      <c r="CL451" s="4"/>
      <c r="CM451" s="4"/>
      <c r="CN451" s="4" t="s">
        <v>3172</v>
      </c>
      <c r="CO451" s="4"/>
      <c r="CP451" s="4"/>
      <c r="CQ451" s="4"/>
      <c r="CR451" s="4"/>
    </row>
    <row r="452" spans="1:96" ht="12.75">
      <c r="A452" s="4">
        <v>37</v>
      </c>
      <c r="B452" s="4">
        <v>396</v>
      </c>
      <c r="C452" s="4" t="s">
        <v>1616</v>
      </c>
      <c r="D452" s="4" t="s">
        <v>1617</v>
      </c>
      <c r="E452" s="4">
        <v>26167</v>
      </c>
      <c r="F452" s="4" t="s">
        <v>1618</v>
      </c>
      <c r="G452" s="4" t="s">
        <v>1621</v>
      </c>
      <c r="H452" s="4" t="s">
        <v>69</v>
      </c>
      <c r="I452" s="4" t="s">
        <v>55</v>
      </c>
      <c r="J452" s="4" t="s">
        <v>1272</v>
      </c>
      <c r="K452" s="4" t="s">
        <v>166</v>
      </c>
      <c r="L452" s="4" t="s">
        <v>5150</v>
      </c>
      <c r="M452" s="4" t="s">
        <v>1246</v>
      </c>
      <c r="N452" s="4" t="s">
        <v>137</v>
      </c>
      <c r="O452" s="4" t="s">
        <v>3278</v>
      </c>
      <c r="P452" s="4" t="s">
        <v>10031</v>
      </c>
      <c r="Q452" s="4" t="s">
        <v>10032</v>
      </c>
      <c r="R452" s="4" t="s">
        <v>10032</v>
      </c>
      <c r="S452" s="4" t="s">
        <v>10033</v>
      </c>
      <c r="T452" s="4" t="s">
        <v>10034</v>
      </c>
      <c r="U452" s="4" t="s">
        <v>118</v>
      </c>
      <c r="V452" s="4" t="s">
        <v>60</v>
      </c>
      <c r="W452" s="4" t="s">
        <v>61</v>
      </c>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t="s">
        <v>5541</v>
      </c>
      <c r="BT452" s="4" t="s">
        <v>3527</v>
      </c>
      <c r="BU452" s="4" t="s">
        <v>10035</v>
      </c>
      <c r="BV452" s="4" t="s">
        <v>5529</v>
      </c>
      <c r="BW452" s="4" t="s">
        <v>8131</v>
      </c>
      <c r="BX452" s="4" t="s">
        <v>7704</v>
      </c>
      <c r="BY452" s="4" t="s">
        <v>5546</v>
      </c>
      <c r="BZ452" s="4" t="s">
        <v>3527</v>
      </c>
      <c r="CA452" s="4" t="s">
        <v>5448</v>
      </c>
      <c r="CB452" s="4"/>
      <c r="CC452" s="4"/>
      <c r="CD452" s="4"/>
      <c r="CE452" s="4" t="s">
        <v>8132</v>
      </c>
      <c r="CF452" s="4" t="s">
        <v>5548</v>
      </c>
      <c r="CG452" s="4" t="s">
        <v>5448</v>
      </c>
      <c r="CH452" s="4" t="s">
        <v>5448</v>
      </c>
      <c r="CI452" s="4" t="s">
        <v>5448</v>
      </c>
      <c r="CJ452" s="4"/>
      <c r="CK452" s="4"/>
      <c r="CL452" s="4"/>
      <c r="CM452" s="4"/>
      <c r="CN452" s="4" t="s">
        <v>3172</v>
      </c>
      <c r="CO452" s="4" t="s">
        <v>8784</v>
      </c>
      <c r="CP452" s="4"/>
      <c r="CQ452" s="4"/>
      <c r="CR452" s="4"/>
    </row>
    <row r="453" spans="1:96" ht="12.75">
      <c r="A453" s="4">
        <v>93</v>
      </c>
      <c r="B453" s="4">
        <v>8296</v>
      </c>
      <c r="C453" s="4" t="s">
        <v>2371</v>
      </c>
      <c r="D453" s="4" t="s">
        <v>2372</v>
      </c>
      <c r="E453" s="4">
        <v>11922</v>
      </c>
      <c r="F453" s="4" t="s">
        <v>2373</v>
      </c>
      <c r="G453" s="4" t="s">
        <v>2375</v>
      </c>
      <c r="H453" s="4" t="s">
        <v>90</v>
      </c>
      <c r="I453" s="4" t="s">
        <v>55</v>
      </c>
      <c r="J453" s="4" t="s">
        <v>91</v>
      </c>
      <c r="K453" s="4" t="s">
        <v>4283</v>
      </c>
      <c r="L453" s="4" t="s">
        <v>4283</v>
      </c>
      <c r="M453" s="4" t="s">
        <v>93</v>
      </c>
      <c r="N453" s="4" t="s">
        <v>137</v>
      </c>
      <c r="O453" s="4" t="s">
        <v>4003</v>
      </c>
      <c r="P453" s="4" t="s">
        <v>10036</v>
      </c>
      <c r="Q453" s="4" t="s">
        <v>10037</v>
      </c>
      <c r="R453" s="4" t="s">
        <v>10037</v>
      </c>
      <c r="S453" s="4" t="s">
        <v>10038</v>
      </c>
      <c r="T453" s="4" t="s">
        <v>10039</v>
      </c>
      <c r="U453" s="4"/>
      <c r="V453" s="4" t="s">
        <v>244</v>
      </c>
      <c r="W453" s="4" t="s">
        <v>61</v>
      </c>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t="s">
        <v>5448</v>
      </c>
      <c r="CF453" s="4" t="s">
        <v>5448</v>
      </c>
      <c r="CG453" s="4" t="s">
        <v>5448</v>
      </c>
      <c r="CH453" s="4" t="s">
        <v>5448</v>
      </c>
      <c r="CI453" s="4" t="s">
        <v>5448</v>
      </c>
      <c r="CJ453" s="4"/>
      <c r="CK453" s="4"/>
      <c r="CL453" s="4"/>
      <c r="CM453" s="4"/>
      <c r="CN453" s="4" t="s">
        <v>3172</v>
      </c>
      <c r="CO453" s="4"/>
      <c r="CP453" s="4"/>
      <c r="CQ453" s="4"/>
      <c r="CR453" s="4"/>
    </row>
    <row r="454" spans="1:96" ht="12.75">
      <c r="A454" s="4">
        <v>863</v>
      </c>
      <c r="B454" s="4">
        <v>10411</v>
      </c>
      <c r="C454" s="4" t="s">
        <v>2121</v>
      </c>
      <c r="D454" s="4" t="s">
        <v>2122</v>
      </c>
      <c r="E454" s="4">
        <v>13000</v>
      </c>
      <c r="F454" s="4" t="s">
        <v>2123</v>
      </c>
      <c r="G454" s="4" t="s">
        <v>2125</v>
      </c>
      <c r="H454" s="4" t="s">
        <v>90</v>
      </c>
      <c r="I454" s="4" t="s">
        <v>55</v>
      </c>
      <c r="J454" s="4" t="s">
        <v>91</v>
      </c>
      <c r="K454" s="4" t="s">
        <v>166</v>
      </c>
      <c r="L454" s="4" t="s">
        <v>5150</v>
      </c>
      <c r="M454" s="4" t="s">
        <v>1459</v>
      </c>
      <c r="N454" s="4" t="s">
        <v>137</v>
      </c>
      <c r="O454" s="4" t="s">
        <v>3403</v>
      </c>
      <c r="P454" s="4" t="s">
        <v>10040</v>
      </c>
      <c r="Q454" s="4" t="s">
        <v>10041</v>
      </c>
      <c r="R454" s="4" t="s">
        <v>10041</v>
      </c>
      <c r="S454" s="4" t="s">
        <v>3527</v>
      </c>
      <c r="T454" s="4" t="s">
        <v>3527</v>
      </c>
      <c r="U454" s="4" t="s">
        <v>59</v>
      </c>
      <c r="V454" s="4" t="s">
        <v>60</v>
      </c>
      <c r="W454" s="4" t="s">
        <v>61</v>
      </c>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t="s">
        <v>5448</v>
      </c>
      <c r="CF454" s="4" t="s">
        <v>5448</v>
      </c>
      <c r="CG454" s="4" t="s">
        <v>5448</v>
      </c>
      <c r="CH454" s="4" t="s">
        <v>5448</v>
      </c>
      <c r="CI454" s="4" t="s">
        <v>5448</v>
      </c>
      <c r="CJ454" s="4"/>
      <c r="CK454" s="4"/>
      <c r="CL454" s="4"/>
      <c r="CM454" s="4"/>
      <c r="CN454" s="4" t="s">
        <v>3172</v>
      </c>
      <c r="CO454" s="4"/>
      <c r="CP454" s="4"/>
      <c r="CQ454" s="4"/>
      <c r="CR454" s="4"/>
    </row>
    <row r="455" spans="1:96" ht="12.7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c r="CJ455" s="4"/>
      <c r="CK455" s="4"/>
      <c r="CL455" s="4"/>
      <c r="CM455" s="4"/>
      <c r="CN455" s="4"/>
      <c r="CO455" s="4"/>
      <c r="CP455" s="4"/>
      <c r="CQ455" s="4"/>
      <c r="CR455" s="4"/>
    </row>
  </sheetData>
  <mergeCells count="39">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 ref="T1:T2"/>
    <mergeCell ref="U1:U2"/>
    <mergeCell ref="V1:V2"/>
    <mergeCell ref="W1:W2"/>
    <mergeCell ref="X1:AA1"/>
    <mergeCell ref="AB1:AE1"/>
    <mergeCell ref="AF1:AI1"/>
    <mergeCell ref="AJ1:AM1"/>
    <mergeCell ref="AN1:AQ1"/>
    <mergeCell ref="AR1:AX1"/>
    <mergeCell ref="AY1:BE1"/>
    <mergeCell ref="BF1:BL1"/>
    <mergeCell ref="BM1:BR1"/>
    <mergeCell ref="BS1:BX1"/>
    <mergeCell ref="BY1:CD1"/>
    <mergeCell ref="CE1:CF1"/>
    <mergeCell ref="CG1:CJ1"/>
    <mergeCell ref="CK1:CN1"/>
    <mergeCell ref="CP1:CQ1"/>
    <mergeCell ref="CR1:CR2"/>
  </mergeCells>
  <printOptions/>
  <pageMargins left="0.75" right="0.75" top="1" bottom="1" header="0.5" footer="0.5"/>
  <pageSetup orientation="portrait" paperSize="9"/>
</worksheet>
</file>

<file path=xl/worksheets/sheet24.xml><?xml version="1.0" encoding="utf-8"?>
<worksheet xmlns="http://schemas.openxmlformats.org/spreadsheetml/2006/main" xmlns:r="http://schemas.openxmlformats.org/officeDocument/2006/relationships">
  <dimension ref="A1:O27"/>
  <sheetViews>
    <sheetView workbookViewId="0" topLeftCell="A1"/>
  </sheetViews>
  <sheetFormatPr defaultColWidth="9.28515625" defaultRowHeight="12.75"/>
  <cols>
    <col min="1" max="1" width="7.8515625" widthPt="41.25" bestFit="1" customWidth="1"/>
    <col min="2" max="2" width="8.8515625" widthPt="46.5" bestFit="1" customWidth="1"/>
    <col min="3" max="3" width="31.28125" widthPt="164.25" bestFit="1" customWidth="1"/>
    <col min="4" max="4" width="14.8515625" widthPt="78" bestFit="1" customWidth="1"/>
    <col min="5" max="5" width="10.28125" widthPt="54" bestFit="1" customWidth="1"/>
    <col min="6" max="6" width="14.140625" widthPt="74.25" bestFit="1" customWidth="1"/>
    <col min="7" max="7" width="22.7109375" widthPt="119.25" bestFit="1" customWidth="1"/>
    <col min="8" max="8" width="27.421875" widthPt="144" bestFit="1" customWidth="1"/>
    <col min="9" max="9" width="15.8515625" widthPt="83.25" bestFit="1" customWidth="1"/>
    <col min="10" max="10" width="19.00390625" widthPt="99.75" bestFit="1" customWidth="1"/>
    <col min="11" max="11" width="13.57421875" widthPt="71.25" bestFit="1" customWidth="1"/>
    <col min="12" max="12" width="17.7109375" widthPt="93" bestFit="1" customWidth="1"/>
    <col min="13" max="13" width="15.140625" widthPt="79.5" bestFit="1" customWidth="1"/>
    <col min="14" max="14" width="10.57421875" widthPt="55.5" bestFit="1" customWidth="1"/>
    <col min="15" max="15" width="9.57421875" widthPt="50.25" bestFit="1" customWidth="1"/>
  </cols>
  <sheetData>
    <row r="1" spans="1:15" ht="12.75">
      <c r="A1" s="90"/>
      <c r="B1" s="90"/>
      <c r="C1" s="32" t="s">
        <v>8087</v>
      </c>
      <c r="D1" s="32" t="s">
        <v>8101</v>
      </c>
      <c r="E1" s="32" t="str">
        <v/>
      </c>
      <c r="F1" s="32" t="str">
        <v/>
      </c>
      <c r="G1" s="23"/>
      <c r="H1" s="23"/>
      <c r="I1" s="23"/>
      <c r="J1" s="90"/>
      <c r="K1" s="90"/>
      <c r="L1" s="90"/>
      <c r="M1" s="90"/>
      <c r="N1" s="90"/>
      <c r="O1" s="90"/>
    </row>
    <row r="2" spans="1:15" ht="12.75">
      <c r="A2" s="90"/>
      <c r="B2" s="90"/>
      <c r="C2" s="27" t="s">
        <v>39</v>
      </c>
      <c r="D2" s="27" t="s">
        <v>8098</v>
      </c>
      <c r="E2" s="27" t="s">
        <v>9</v>
      </c>
      <c r="F2" s="27" t="s">
        <v>27</v>
      </c>
      <c r="G2" s="23"/>
      <c r="H2" s="23"/>
      <c r="I2" s="23"/>
      <c r="J2" s="90"/>
      <c r="K2" s="90"/>
      <c r="L2" s="90"/>
      <c r="M2" s="90"/>
      <c r="N2" s="90"/>
      <c r="O2" s="90"/>
    </row>
    <row r="3" spans="1:15" ht="12.75">
      <c r="A3" s="90"/>
      <c r="B3" s="90"/>
      <c r="C3" s="30" t="s">
        <v>90</v>
      </c>
      <c r="D3" s="30">
        <v>5</v>
      </c>
      <c r="E3" s="30">
        <v>1</v>
      </c>
      <c r="F3" s="30">
        <v>6</v>
      </c>
      <c r="G3" s="23"/>
      <c r="H3" s="23"/>
      <c r="I3" s="23"/>
      <c r="J3" s="90"/>
      <c r="K3" s="90"/>
      <c r="L3" s="90"/>
      <c r="M3" s="90"/>
      <c r="N3" s="90"/>
      <c r="O3" s="90"/>
    </row>
    <row r="4" spans="1:15" ht="12.75">
      <c r="A4" s="90"/>
      <c r="B4" s="90"/>
      <c r="C4" s="23" t="s">
        <v>69</v>
      </c>
      <c r="D4" s="23">
        <v>1</v>
      </c>
      <c r="E4" s="23">
        <v>2</v>
      </c>
      <c r="F4" s="23">
        <v>3</v>
      </c>
      <c r="G4" s="23"/>
      <c r="H4" s="23"/>
      <c r="I4" s="23"/>
      <c r="J4" s="90"/>
      <c r="K4" s="90"/>
      <c r="L4" s="90"/>
      <c r="M4" s="90"/>
      <c r="N4" s="90"/>
      <c r="O4" s="90"/>
    </row>
    <row r="5" spans="1:15" ht="12.75">
      <c r="A5" s="90"/>
      <c r="B5" s="90"/>
      <c r="C5" s="31" t="s">
        <v>54</v>
      </c>
      <c r="D5" s="31">
        <v>1</v>
      </c>
      <c r="E5" s="31" t="str">
        <v/>
      </c>
      <c r="F5" s="31">
        <v>1</v>
      </c>
      <c r="G5" s="23"/>
      <c r="H5" s="23"/>
      <c r="I5" s="23"/>
      <c r="J5" s="90"/>
      <c r="K5" s="90"/>
      <c r="L5" s="90"/>
      <c r="M5" s="90"/>
      <c r="N5" s="90"/>
      <c r="O5" s="90"/>
    </row>
    <row r="6" spans="1:15" ht="12.75">
      <c r="A6" s="90"/>
      <c r="B6" s="90"/>
      <c r="C6" s="28" t="s">
        <v>27</v>
      </c>
      <c r="D6" s="28">
        <v>7</v>
      </c>
      <c r="E6" s="28">
        <v>3</v>
      </c>
      <c r="F6" s="28">
        <v>10</v>
      </c>
      <c r="G6" s="23"/>
      <c r="H6" s="23"/>
      <c r="I6" s="23"/>
      <c r="J6" s="90"/>
      <c r="K6" s="90"/>
      <c r="L6" s="90"/>
      <c r="M6" s="90"/>
      <c r="N6" s="90"/>
      <c r="O6" s="90"/>
    </row>
    <row r="7" spans="1:15" ht="12.75">
      <c r="A7" s="90"/>
      <c r="B7" s="90"/>
      <c r="C7" s="23"/>
      <c r="D7" s="23"/>
      <c r="E7" s="23"/>
      <c r="F7" s="23"/>
      <c r="G7" s="23"/>
      <c r="H7" s="23"/>
      <c r="I7" s="23"/>
      <c r="J7" s="90"/>
      <c r="K7" s="90"/>
      <c r="L7" s="90"/>
      <c r="M7" s="90"/>
      <c r="N7" s="90"/>
      <c r="O7" s="90"/>
    </row>
    <row r="8" spans="1:15" ht="12.75">
      <c r="A8" s="90"/>
      <c r="B8" s="90"/>
      <c r="C8" s="23"/>
      <c r="D8" s="23"/>
      <c r="E8" s="23"/>
      <c r="F8" s="23"/>
      <c r="G8" s="23"/>
      <c r="H8" s="23"/>
      <c r="I8" s="23"/>
      <c r="J8" s="90"/>
      <c r="K8" s="90"/>
      <c r="L8" s="90"/>
      <c r="M8" s="90"/>
      <c r="N8" s="90"/>
      <c r="O8" s="90"/>
    </row>
    <row r="9" spans="1:15" ht="12.75">
      <c r="A9" s="90"/>
      <c r="B9" s="90"/>
      <c r="C9" s="23"/>
      <c r="D9" s="23"/>
      <c r="E9" s="23"/>
      <c r="F9" s="23"/>
      <c r="G9" s="23"/>
      <c r="H9" s="23"/>
      <c r="I9" s="23"/>
      <c r="J9" s="90"/>
      <c r="K9" s="90"/>
      <c r="L9" s="90"/>
      <c r="M9" s="90"/>
      <c r="N9" s="90"/>
      <c r="O9" s="90"/>
    </row>
    <row r="10" spans="1:15" ht="12.75">
      <c r="A10" s="90"/>
      <c r="B10" s="90"/>
      <c r="C10" s="23"/>
      <c r="D10" s="23"/>
      <c r="E10" s="23"/>
      <c r="F10" s="23"/>
      <c r="G10" s="23"/>
      <c r="H10" s="23"/>
      <c r="I10" s="23"/>
      <c r="J10" s="90"/>
      <c r="K10" s="90"/>
      <c r="L10" s="90"/>
      <c r="M10" s="90"/>
      <c r="N10" s="90"/>
      <c r="O10" s="90"/>
    </row>
    <row r="11" spans="1:15" ht="12.75">
      <c r="A11" s="90"/>
      <c r="B11" s="90"/>
      <c r="C11" s="23"/>
      <c r="D11" s="23"/>
      <c r="E11" s="23"/>
      <c r="F11" s="23"/>
      <c r="G11" s="23"/>
      <c r="H11" s="23"/>
      <c r="I11" s="23"/>
      <c r="J11" s="90"/>
      <c r="K11" s="90"/>
      <c r="L11" s="90"/>
      <c r="M11" s="90"/>
      <c r="N11" s="90"/>
      <c r="O11" s="90"/>
    </row>
    <row r="12" spans="1:15" ht="12.75">
      <c r="A12" s="90"/>
      <c r="B12" s="90"/>
      <c r="C12" s="23"/>
      <c r="D12" s="23"/>
      <c r="E12" s="23"/>
      <c r="F12" s="23"/>
      <c r="G12" s="23"/>
      <c r="H12" s="23"/>
      <c r="I12" s="23"/>
      <c r="J12" s="90"/>
      <c r="K12" s="90"/>
      <c r="L12" s="90"/>
      <c r="M12" s="90"/>
      <c r="N12" s="90"/>
      <c r="O12" s="90"/>
    </row>
    <row r="13" spans="1:15" ht="12.75">
      <c r="A13" s="90"/>
      <c r="B13" s="90"/>
      <c r="C13" s="23"/>
      <c r="D13" s="23"/>
      <c r="E13" s="23"/>
      <c r="F13" s="23"/>
      <c r="G13" s="23"/>
      <c r="H13" s="23"/>
      <c r="I13" s="23"/>
      <c r="J13" s="90"/>
      <c r="K13" s="90"/>
      <c r="L13" s="90"/>
      <c r="M13" s="90"/>
      <c r="N13" s="90"/>
      <c r="O13" s="90"/>
    </row>
    <row r="14" spans="1:15" ht="12.75">
      <c r="A14" s="90"/>
      <c r="B14" s="90"/>
      <c r="C14" s="23"/>
      <c r="D14" s="23"/>
      <c r="E14" s="23"/>
      <c r="F14" s="23"/>
      <c r="G14" s="23"/>
      <c r="H14" s="23"/>
      <c r="I14" s="23"/>
      <c r="J14" s="90"/>
      <c r="K14" s="90"/>
      <c r="L14" s="90"/>
      <c r="M14" s="90"/>
      <c r="N14" s="90"/>
      <c r="O14" s="90"/>
    </row>
    <row r="15" spans="1:15" ht="12.75">
      <c r="A15" s="90"/>
      <c r="B15" s="90"/>
      <c r="C15" s="90"/>
      <c r="D15" s="90"/>
      <c r="E15" s="90"/>
      <c r="F15" s="90"/>
      <c r="G15" s="90"/>
      <c r="H15" s="90"/>
      <c r="I15" s="90"/>
      <c r="J15" s="90"/>
      <c r="K15" s="90"/>
      <c r="L15" s="90"/>
      <c r="M15" s="90"/>
      <c r="N15" s="90"/>
      <c r="O15" s="90"/>
    </row>
    <row r="16" spans="1:15" ht="12.75">
      <c r="A16" s="14" t="s">
        <v>28</v>
      </c>
      <c r="B16" s="14" t="s">
        <v>30</v>
      </c>
      <c r="C16" s="14" t="s">
        <v>32</v>
      </c>
      <c r="D16" s="14" t="s">
        <v>34</v>
      </c>
      <c r="E16" s="14" t="s">
        <v>39</v>
      </c>
      <c r="F16" s="14" t="s">
        <v>40</v>
      </c>
      <c r="G16" s="14" t="s">
        <v>41</v>
      </c>
      <c r="H16" s="14" t="s">
        <v>42</v>
      </c>
      <c r="I16" s="14" t="s">
        <v>44</v>
      </c>
      <c r="J16" s="14" t="s">
        <v>43</v>
      </c>
      <c r="K16" s="14" t="s">
        <v>8105</v>
      </c>
      <c r="L16" s="14" t="s">
        <v>8104</v>
      </c>
      <c r="M16" s="14" t="s">
        <v>8103</v>
      </c>
      <c r="N16" s="14" t="s">
        <v>8102</v>
      </c>
      <c r="O16" s="14" t="s">
        <v>8101</v>
      </c>
    </row>
    <row r="17" spans="1:15" ht="12.75">
      <c r="A17" s="4">
        <v>1</v>
      </c>
      <c r="B17" s="4" t="s">
        <v>97</v>
      </c>
      <c r="C17" s="4" t="s">
        <v>98</v>
      </c>
      <c r="D17" s="4" t="s">
        <v>49</v>
      </c>
      <c r="E17" s="4" t="s">
        <v>90</v>
      </c>
      <c r="F17" s="4" t="s">
        <v>55</v>
      </c>
      <c r="G17" s="4" t="s">
        <v>101</v>
      </c>
      <c r="H17" s="4" t="s">
        <v>102</v>
      </c>
      <c r="I17" s="4" t="s">
        <v>60</v>
      </c>
      <c r="J17" s="4" t="s">
        <v>8100</v>
      </c>
      <c r="K17" s="4" t="s">
        <v>5873</v>
      </c>
      <c r="L17" s="4" t="s">
        <v>3109</v>
      </c>
      <c r="M17" s="4" t="s">
        <v>8099</v>
      </c>
      <c r="N17" s="4">
        <v>1</v>
      </c>
      <c r="O17" s="4" t="s">
        <v>8098</v>
      </c>
    </row>
    <row r="18" spans="1:15" ht="12.75">
      <c r="A18" s="4">
        <v>2</v>
      </c>
      <c r="B18" s="4" t="s">
        <v>76</v>
      </c>
      <c r="C18" s="4" t="s">
        <v>77</v>
      </c>
      <c r="D18" s="4" t="s">
        <v>49</v>
      </c>
      <c r="E18" s="4" t="s">
        <v>69</v>
      </c>
      <c r="F18" s="4" t="s">
        <v>55</v>
      </c>
      <c r="G18" s="4" t="s">
        <v>23</v>
      </c>
      <c r="H18" s="4" t="s">
        <v>79</v>
      </c>
      <c r="I18" s="4" t="s">
        <v>74</v>
      </c>
      <c r="J18" s="4" t="s">
        <v>8097</v>
      </c>
      <c r="K18" s="4"/>
      <c r="L18" s="4" t="s">
        <v>8096</v>
      </c>
      <c r="M18" s="4" t="s">
        <v>9</v>
      </c>
      <c r="N18" s="4">
        <v>1</v>
      </c>
      <c r="O18" s="4" t="s">
        <v>9</v>
      </c>
    </row>
    <row r="19" spans="1:15" ht="12.75">
      <c r="A19" s="4">
        <v>3</v>
      </c>
      <c r="B19" s="4" t="s">
        <v>86</v>
      </c>
      <c r="C19" s="4" t="s">
        <v>87</v>
      </c>
      <c r="D19" s="4" t="s">
        <v>49</v>
      </c>
      <c r="E19" s="4" t="s">
        <v>90</v>
      </c>
      <c r="F19" s="4" t="s">
        <v>55</v>
      </c>
      <c r="G19" s="4" t="s">
        <v>91</v>
      </c>
      <c r="H19" s="4" t="s">
        <v>93</v>
      </c>
      <c r="I19" s="4" t="s">
        <v>60</v>
      </c>
      <c r="J19" s="4" t="s">
        <v>8100</v>
      </c>
      <c r="K19" s="4"/>
      <c r="L19" s="4" t="s">
        <v>8096</v>
      </c>
      <c r="M19" s="4" t="s">
        <v>9</v>
      </c>
      <c r="N19" s="4">
        <v>1</v>
      </c>
      <c r="O19" s="4" t="s">
        <v>9</v>
      </c>
    </row>
    <row r="20" spans="1:15" ht="12.75">
      <c r="A20" s="4">
        <v>4</v>
      </c>
      <c r="B20" s="4" t="s">
        <v>46</v>
      </c>
      <c r="C20" s="4" t="s">
        <v>48</v>
      </c>
      <c r="D20" s="4" t="s">
        <v>49</v>
      </c>
      <c r="E20" s="4" t="s">
        <v>54</v>
      </c>
      <c r="F20" s="4" t="s">
        <v>55</v>
      </c>
      <c r="G20" s="4" t="s">
        <v>56</v>
      </c>
      <c r="H20" s="4" t="s">
        <v>58</v>
      </c>
      <c r="I20" s="4" t="s">
        <v>60</v>
      </c>
      <c r="J20" s="4" t="s">
        <v>8100</v>
      </c>
      <c r="K20" s="4" t="s">
        <v>49</v>
      </c>
      <c r="L20" s="4" t="s">
        <v>8095</v>
      </c>
      <c r="M20" s="4" t="s">
        <v>8094</v>
      </c>
      <c r="N20" s="4">
        <v>1</v>
      </c>
      <c r="O20" s="4" t="s">
        <v>8098</v>
      </c>
    </row>
    <row r="21" spans="1:15" ht="12.75">
      <c r="A21" s="4">
        <v>5</v>
      </c>
      <c r="B21" s="4" t="s">
        <v>107</v>
      </c>
      <c r="C21" s="4" t="s">
        <v>108</v>
      </c>
      <c r="D21" s="4" t="s">
        <v>49</v>
      </c>
      <c r="E21" s="4" t="s">
        <v>90</v>
      </c>
      <c r="F21" s="4" t="s">
        <v>55</v>
      </c>
      <c r="G21" s="4" t="s">
        <v>91</v>
      </c>
      <c r="H21" s="4" t="s">
        <v>111</v>
      </c>
      <c r="I21" s="4" t="s">
        <v>60</v>
      </c>
      <c r="J21" s="4" t="s">
        <v>8100</v>
      </c>
      <c r="K21" s="4" t="s">
        <v>8093</v>
      </c>
      <c r="L21" s="4" t="s">
        <v>3118</v>
      </c>
      <c r="M21" s="4" t="s">
        <v>8092</v>
      </c>
      <c r="N21" s="4">
        <v>1</v>
      </c>
      <c r="O21" s="4" t="s">
        <v>8098</v>
      </c>
    </row>
    <row r="22" spans="1:15" ht="12.75">
      <c r="A22" s="4">
        <v>6</v>
      </c>
      <c r="B22" s="4" t="s">
        <v>94</v>
      </c>
      <c r="C22" s="4" t="s">
        <v>95</v>
      </c>
      <c r="D22" s="4" t="s">
        <v>49</v>
      </c>
      <c r="E22" s="4" t="s">
        <v>90</v>
      </c>
      <c r="F22" s="4" t="s">
        <v>55</v>
      </c>
      <c r="G22" s="4" t="s">
        <v>91</v>
      </c>
      <c r="H22" s="4" t="s">
        <v>93</v>
      </c>
      <c r="I22" s="4" t="s">
        <v>60</v>
      </c>
      <c r="J22" s="4" t="s">
        <v>8100</v>
      </c>
      <c r="K22" s="4" t="s">
        <v>4291</v>
      </c>
      <c r="L22" s="4" t="s">
        <v>8095</v>
      </c>
      <c r="M22" s="4" t="s">
        <v>8094</v>
      </c>
      <c r="N22" s="4">
        <v>1</v>
      </c>
      <c r="O22" s="4" t="s">
        <v>8098</v>
      </c>
    </row>
    <row r="23" spans="1:15" ht="12.75">
      <c r="A23" s="4">
        <v>7</v>
      </c>
      <c r="B23" s="4" t="s">
        <v>113</v>
      </c>
      <c r="C23" s="4" t="s">
        <v>114</v>
      </c>
      <c r="D23" s="4" t="s">
        <v>115</v>
      </c>
      <c r="E23" s="4" t="s">
        <v>90</v>
      </c>
      <c r="F23" s="4" t="s">
        <v>55</v>
      </c>
      <c r="G23" s="4" t="s">
        <v>91</v>
      </c>
      <c r="H23" s="4" t="s">
        <v>111</v>
      </c>
      <c r="I23" s="4" t="s">
        <v>60</v>
      </c>
      <c r="J23" s="4" t="s">
        <v>8100</v>
      </c>
      <c r="K23" s="4" t="s">
        <v>8093</v>
      </c>
      <c r="L23" s="4" t="s">
        <v>284</v>
      </c>
      <c r="M23" s="4" t="s">
        <v>8091</v>
      </c>
      <c r="N23" s="4">
        <v>1</v>
      </c>
      <c r="O23" s="4" t="s">
        <v>8098</v>
      </c>
    </row>
    <row r="24" spans="1:15" ht="12.75">
      <c r="A24" s="4">
        <v>8</v>
      </c>
      <c r="B24" s="4" t="s">
        <v>62</v>
      </c>
      <c r="C24" s="4" t="s">
        <v>63</v>
      </c>
      <c r="D24" s="4" t="s">
        <v>64</v>
      </c>
      <c r="E24" s="4" t="s">
        <v>69</v>
      </c>
      <c r="F24" s="4" t="s">
        <v>70</v>
      </c>
      <c r="G24" s="4" t="s">
        <v>71</v>
      </c>
      <c r="H24" s="4" t="s">
        <v>73</v>
      </c>
      <c r="I24" s="4" t="s">
        <v>74</v>
      </c>
      <c r="J24" s="4" t="s">
        <v>8097</v>
      </c>
      <c r="K24" s="4"/>
      <c r="L24" s="4" t="s">
        <v>8096</v>
      </c>
      <c r="M24" s="4" t="s">
        <v>9</v>
      </c>
      <c r="N24" s="4">
        <v>1</v>
      </c>
      <c r="O24" s="4" t="s">
        <v>9</v>
      </c>
    </row>
    <row r="25" spans="1:15" ht="12.75">
      <c r="A25" s="4">
        <v>9</v>
      </c>
      <c r="B25" s="4" t="s">
        <v>103</v>
      </c>
      <c r="C25" s="4" t="s">
        <v>104</v>
      </c>
      <c r="D25" s="4" t="s">
        <v>82</v>
      </c>
      <c r="E25" s="4" t="s">
        <v>90</v>
      </c>
      <c r="F25" s="4" t="s">
        <v>55</v>
      </c>
      <c r="G25" s="4" t="s">
        <v>101</v>
      </c>
      <c r="H25" s="4" t="s">
        <v>102</v>
      </c>
      <c r="I25" s="4" t="s">
        <v>60</v>
      </c>
      <c r="J25" s="4" t="s">
        <v>8100</v>
      </c>
      <c r="K25" s="4" t="s">
        <v>8090</v>
      </c>
      <c r="L25" s="4" t="s">
        <v>8095</v>
      </c>
      <c r="M25" s="4" t="s">
        <v>8094</v>
      </c>
      <c r="N25" s="4">
        <v>1</v>
      </c>
      <c r="O25" s="4" t="s">
        <v>8098</v>
      </c>
    </row>
    <row r="26" spans="1:15" ht="12.75">
      <c r="A26" s="4">
        <v>10</v>
      </c>
      <c r="B26" s="4" t="s">
        <v>80</v>
      </c>
      <c r="C26" s="4" t="s">
        <v>81</v>
      </c>
      <c r="D26" s="4" t="s">
        <v>82</v>
      </c>
      <c r="E26" s="4" t="s">
        <v>69</v>
      </c>
      <c r="F26" s="4" t="s">
        <v>55</v>
      </c>
      <c r="G26" s="4" t="s">
        <v>23</v>
      </c>
      <c r="H26" s="4" t="s">
        <v>79</v>
      </c>
      <c r="I26" s="4" t="s">
        <v>60</v>
      </c>
      <c r="J26" s="4" t="s">
        <v>8100</v>
      </c>
      <c r="K26" s="4" t="s">
        <v>82</v>
      </c>
      <c r="L26" s="4" t="s">
        <v>8089</v>
      </c>
      <c r="M26" s="4" t="s">
        <v>8088</v>
      </c>
      <c r="N26" s="4">
        <v>1</v>
      </c>
      <c r="O26" s="4" t="s">
        <v>8098</v>
      </c>
    </row>
    <row r="27" spans="1:15" ht="12.75">
      <c r="A27" s="43" t="s">
        <v>2</v>
      </c>
      <c r="B27" s="90">
        <f>SUBTOTAL(103,B17:B26)</f>
      </c>
      <c r="C27" s="90"/>
      <c r="D27" s="90"/>
      <c r="E27" s="90"/>
      <c r="F27" s="90"/>
      <c r="G27" s="90"/>
      <c r="H27" s="90"/>
      <c r="I27" s="90"/>
      <c r="J27" s="90"/>
      <c r="K27" s="90"/>
      <c r="L27" s="90"/>
      <c r="M27" s="90"/>
      <c r="N27" s="90"/>
      <c r="O27" s="90">
        <f>SUBTOTAL(109,O17:O26)</f>
      </c>
    </row>
  </sheetData>
  <printOptions/>
  <pageMargins left="0.75" right="0.75" top="1" bottom="1" header="0.5" footer="0.5"/>
  <pageSetup orientation="portrait" paperSize="9"/>
  <tableParts>
    <tablePart r:id="rId1"/>
  </tableParts>
</worksheet>
</file>

<file path=xl/worksheets/sheet25.xml><?xml version="1.0" encoding="utf-8"?>
<worksheet xmlns="http://schemas.openxmlformats.org/spreadsheetml/2006/main" xmlns:r="http://schemas.openxmlformats.org/officeDocument/2006/relationships">
  <dimension ref="A1:M26"/>
  <sheetViews>
    <sheetView workbookViewId="0" topLeftCell="A1"/>
  </sheetViews>
  <sheetFormatPr defaultColWidth="9.28515625" defaultRowHeight="12.75"/>
  <cols>
    <col min="1" max="1" width="8.8515625" widthPt="46.5" bestFit="1" customWidth="1"/>
    <col min="2" max="2" width="31.28125" widthPt="164.25" bestFit="1" customWidth="1"/>
    <col min="3" max="3" width="14.8515625" widthPt="78" bestFit="1" customWidth="1"/>
    <col min="4" max="4" width="12.00390625" widthPt="63" bestFit="1" customWidth="1"/>
    <col min="5" max="5" width="10.28125" widthPt="54" bestFit="1" customWidth="1"/>
    <col min="6" max="6" width="22.7109375" widthPt="119.25" bestFit="1" customWidth="1"/>
    <col min="7" max="7" width="11.8515625" widthPt="62.25" bestFit="1" customWidth="1"/>
    <col min="8" max="8" width="27.421875" widthPt="144" bestFit="1" customWidth="1"/>
    <col min="9" max="9" width="53.421875" widthPt="280.5" bestFit="1" customWidth="1"/>
    <col min="10" max="10" width="23.421875" widthPt="123" bestFit="1" customWidth="1"/>
    <col min="11" max="11" width="14.57421875" widthPt="76.5" bestFit="1" customWidth="1"/>
  </cols>
  <sheetData>
    <row r="1" spans="1:13" ht="12.75">
      <c r="A1" s="90"/>
      <c r="B1" s="90"/>
      <c r="C1" s="27" t="s">
        <v>39</v>
      </c>
      <c r="D1" s="27" t="s">
        <v>26</v>
      </c>
      <c r="E1" s="23"/>
      <c r="F1" s="23"/>
      <c r="G1" s="23" t="s">
        <v>6</v>
      </c>
      <c r="H1" s="23" t="s">
        <v>26</v>
      </c>
      <c r="I1" s="23"/>
      <c r="J1" s="90"/>
      <c r="K1" s="90"/>
      <c r="L1" s="23"/>
      <c r="M1" s="23"/>
    </row>
    <row r="2" spans="1:13" ht="12.75">
      <c r="A2" s="90"/>
      <c r="B2" s="90"/>
      <c r="C2" s="30" t="s">
        <v>90</v>
      </c>
      <c r="D2" s="30">
        <v>6</v>
      </c>
      <c r="E2" s="23"/>
      <c r="F2" s="23"/>
      <c r="G2" s="23" t="s">
        <v>1</v>
      </c>
      <c r="H2" s="23">
        <v>4</v>
      </c>
      <c r="I2" s="23"/>
      <c r="J2" s="90"/>
      <c r="K2" s="90"/>
      <c r="L2" s="23"/>
      <c r="M2" s="23"/>
    </row>
    <row r="3" spans="1:13" ht="12.75">
      <c r="A3" s="90"/>
      <c r="B3" s="90"/>
      <c r="C3" s="23" t="s">
        <v>69</v>
      </c>
      <c r="D3" s="23">
        <v>3</v>
      </c>
      <c r="E3" s="23"/>
      <c r="F3" s="23"/>
      <c r="G3" s="23" t="s">
        <v>57</v>
      </c>
      <c r="H3" s="23">
        <v>3</v>
      </c>
      <c r="I3" s="23"/>
      <c r="J3" s="90"/>
      <c r="K3" s="90"/>
      <c r="L3" s="23"/>
      <c r="M3" s="23"/>
    </row>
    <row r="4" spans="1:13" ht="12.75">
      <c r="A4" s="90"/>
      <c r="B4" s="90"/>
      <c r="C4" s="31" t="s">
        <v>54</v>
      </c>
      <c r="D4" s="31">
        <v>1</v>
      </c>
      <c r="E4" s="23"/>
      <c r="F4" s="23"/>
      <c r="G4" s="23" t="s">
        <v>4283</v>
      </c>
      <c r="H4" s="23">
        <v>2</v>
      </c>
      <c r="I4" s="23"/>
      <c r="J4" s="90"/>
      <c r="K4" s="90"/>
      <c r="L4" s="23"/>
      <c r="M4" s="23"/>
    </row>
    <row r="5" spans="1:13" ht="12.75">
      <c r="A5" s="90"/>
      <c r="B5" s="90"/>
      <c r="C5" s="28" t="s">
        <v>27</v>
      </c>
      <c r="D5" s="28">
        <v>10</v>
      </c>
      <c r="E5" s="23"/>
      <c r="F5" s="23"/>
      <c r="G5" s="23" t="s">
        <v>72</v>
      </c>
      <c r="H5" s="23">
        <v>1</v>
      </c>
      <c r="I5" s="23"/>
      <c r="J5" s="90"/>
      <c r="K5" s="90"/>
      <c r="L5" s="23"/>
      <c r="M5" s="23"/>
    </row>
    <row r="6" spans="1:13" ht="12.75">
      <c r="A6" s="90"/>
      <c r="B6" s="90"/>
      <c r="C6" s="23"/>
      <c r="D6" s="23"/>
      <c r="E6" s="23"/>
      <c r="F6" s="23"/>
      <c r="G6" s="23" t="s">
        <v>27</v>
      </c>
      <c r="H6" s="23">
        <v>10</v>
      </c>
      <c r="I6" s="23"/>
      <c r="J6" s="90"/>
      <c r="K6" s="90"/>
      <c r="L6" s="23"/>
      <c r="M6" s="23"/>
    </row>
    <row r="7" spans="1:13" ht="12.75">
      <c r="A7" s="90"/>
      <c r="B7" s="90"/>
      <c r="C7" s="23"/>
      <c r="D7" s="23"/>
      <c r="E7" s="23"/>
      <c r="F7" s="23"/>
      <c r="G7" s="23"/>
      <c r="H7" s="23"/>
      <c r="I7" s="23"/>
      <c r="J7" s="90"/>
      <c r="K7" s="90"/>
      <c r="L7" s="23"/>
      <c r="M7" s="23"/>
    </row>
    <row r="8" spans="1:13" ht="12.75">
      <c r="A8" s="90"/>
      <c r="B8" s="90"/>
      <c r="C8" s="23"/>
      <c r="D8" s="23"/>
      <c r="E8" s="23"/>
      <c r="F8" s="23"/>
      <c r="G8" s="23"/>
      <c r="H8" s="23"/>
      <c r="I8" s="23"/>
      <c r="J8" s="90"/>
      <c r="K8" s="90"/>
      <c r="L8" s="23"/>
      <c r="M8" s="23"/>
    </row>
    <row r="9" spans="1:13" ht="12.75">
      <c r="A9" s="90"/>
      <c r="B9" s="90"/>
      <c r="C9" s="23"/>
      <c r="D9" s="23"/>
      <c r="E9" s="23"/>
      <c r="F9" s="23"/>
      <c r="G9" s="23"/>
      <c r="H9" s="23"/>
      <c r="I9" s="23"/>
      <c r="J9" s="90"/>
      <c r="K9" s="90"/>
      <c r="L9" s="23"/>
      <c r="M9" s="23"/>
    </row>
    <row r="10" spans="1:13" ht="12.75">
      <c r="A10" s="90"/>
      <c r="B10" s="90"/>
      <c r="C10" s="23"/>
      <c r="D10" s="23"/>
      <c r="E10" s="23"/>
      <c r="F10" s="23"/>
      <c r="G10" s="23"/>
      <c r="H10" s="23"/>
      <c r="I10" s="23"/>
      <c r="J10" s="90"/>
      <c r="K10" s="90"/>
      <c r="L10" s="23"/>
      <c r="M10" s="23"/>
    </row>
    <row r="11" spans="1:13" ht="12.75">
      <c r="A11" s="90"/>
      <c r="B11" s="90"/>
      <c r="C11" s="23"/>
      <c r="D11" s="23"/>
      <c r="E11" s="23"/>
      <c r="F11" s="23"/>
      <c r="G11" s="23"/>
      <c r="H11" s="23"/>
      <c r="I11" s="23"/>
      <c r="J11" s="90"/>
      <c r="K11" s="90"/>
      <c r="L11" s="23"/>
      <c r="M11" s="23"/>
    </row>
    <row r="12" spans="1:13" ht="12.75">
      <c r="A12" s="90"/>
      <c r="B12" s="90"/>
      <c r="C12" s="23"/>
      <c r="D12" s="23"/>
      <c r="E12" s="23"/>
      <c r="F12" s="23"/>
      <c r="G12" s="23"/>
      <c r="H12" s="23"/>
      <c r="I12" s="23"/>
      <c r="J12" s="90"/>
      <c r="K12" s="90"/>
      <c r="L12" s="23"/>
      <c r="M12" s="23"/>
    </row>
    <row r="13" spans="1:13" ht="12.75">
      <c r="A13" s="90"/>
      <c r="B13" s="90"/>
      <c r="C13" s="23"/>
      <c r="D13" s="23"/>
      <c r="E13" s="23"/>
      <c r="F13" s="23"/>
      <c r="G13" s="23"/>
      <c r="H13" s="23"/>
      <c r="I13" s="23"/>
      <c r="J13" s="90"/>
      <c r="K13" s="90"/>
      <c r="L13" s="23"/>
      <c r="M13" s="23"/>
    </row>
    <row r="14" spans="1:13" ht="12.75">
      <c r="A14" s="90"/>
      <c r="B14" s="90"/>
      <c r="C14" s="23"/>
      <c r="D14" s="23"/>
      <c r="E14" s="23"/>
      <c r="F14" s="23"/>
      <c r="G14" s="23"/>
      <c r="H14" s="23"/>
      <c r="I14" s="23"/>
      <c r="J14" s="90"/>
      <c r="K14" s="90"/>
      <c r="L14" s="23"/>
      <c r="M14" s="23"/>
    </row>
    <row r="15" spans="1:11" ht="12.75">
      <c r="A15" s="14" t="s">
        <v>30</v>
      </c>
      <c r="B15" s="14" t="s">
        <v>4252</v>
      </c>
      <c r="C15" s="14" t="s">
        <v>34</v>
      </c>
      <c r="D15" s="14" t="s">
        <v>8086</v>
      </c>
      <c r="E15" s="14" t="s">
        <v>39</v>
      </c>
      <c r="F15" s="14" t="s">
        <v>41</v>
      </c>
      <c r="G15" s="14" t="s">
        <v>6</v>
      </c>
      <c r="H15" s="14" t="s">
        <v>42</v>
      </c>
      <c r="I15" s="14" t="s">
        <v>8085</v>
      </c>
      <c r="J15" s="14" t="s">
        <v>8084</v>
      </c>
      <c r="K15" s="14" t="s">
        <v>8083</v>
      </c>
    </row>
    <row r="16" spans="1:11" ht="12.75">
      <c r="A16" s="4" t="s">
        <v>113</v>
      </c>
      <c r="B16" s="4" t="s">
        <v>114</v>
      </c>
      <c r="C16" s="4" t="s">
        <v>115</v>
      </c>
      <c r="D16" s="4" t="s">
        <v>8744</v>
      </c>
      <c r="E16" s="4" t="s">
        <v>90</v>
      </c>
      <c r="F16" s="4" t="s">
        <v>91</v>
      </c>
      <c r="G16" s="4" t="s">
        <v>1</v>
      </c>
      <c r="H16" s="4" t="s">
        <v>111</v>
      </c>
      <c r="I16" s="4"/>
      <c r="J16" s="4"/>
      <c r="K16" s="4" t="s">
        <v>3527</v>
      </c>
    </row>
    <row r="17" spans="1:11" ht="12.75">
      <c r="A17" s="4" t="s">
        <v>107</v>
      </c>
      <c r="B17" s="4" t="s">
        <v>108</v>
      </c>
      <c r="C17" s="4" t="s">
        <v>49</v>
      </c>
      <c r="D17" s="4" t="s">
        <v>9176</v>
      </c>
      <c r="E17" s="4" t="s">
        <v>90</v>
      </c>
      <c r="F17" s="4" t="s">
        <v>91</v>
      </c>
      <c r="G17" s="4" t="s">
        <v>1</v>
      </c>
      <c r="H17" s="4" t="s">
        <v>111</v>
      </c>
      <c r="I17" s="4"/>
      <c r="J17" s="4"/>
      <c r="K17" s="4" t="s">
        <v>3527</v>
      </c>
    </row>
    <row r="18" spans="1:11" ht="12.75">
      <c r="A18" s="4" t="s">
        <v>80</v>
      </c>
      <c r="B18" s="4" t="s">
        <v>81</v>
      </c>
      <c r="C18" s="4" t="s">
        <v>82</v>
      </c>
      <c r="D18" s="4" t="s">
        <v>9144</v>
      </c>
      <c r="E18" s="4" t="s">
        <v>69</v>
      </c>
      <c r="F18" s="4" t="s">
        <v>23</v>
      </c>
      <c r="G18" s="4" t="s">
        <v>1</v>
      </c>
      <c r="H18" s="4" t="s">
        <v>79</v>
      </c>
      <c r="I18" s="4" t="s">
        <v>8082</v>
      </c>
      <c r="J18" s="4" t="s">
        <v>8081</v>
      </c>
      <c r="K18" s="21">
        <v>46307.2870669792</v>
      </c>
    </row>
    <row r="19" spans="1:11" ht="12.75">
      <c r="A19" s="4" t="s">
        <v>76</v>
      </c>
      <c r="B19" s="4" t="s">
        <v>77</v>
      </c>
      <c r="C19" s="4" t="s">
        <v>49</v>
      </c>
      <c r="D19" s="4" t="s">
        <v>9642</v>
      </c>
      <c r="E19" s="4" t="s">
        <v>69</v>
      </c>
      <c r="F19" s="4" t="s">
        <v>23</v>
      </c>
      <c r="G19" s="4" t="s">
        <v>1</v>
      </c>
      <c r="H19" s="4" t="s">
        <v>79</v>
      </c>
      <c r="I19" s="4" t="s">
        <v>5448</v>
      </c>
      <c r="J19" s="4" t="s">
        <v>8081</v>
      </c>
      <c r="K19" s="21">
        <v>46307.2866592593</v>
      </c>
    </row>
    <row r="20" spans="1:11" ht="12.75">
      <c r="A20" s="4" t="s">
        <v>97</v>
      </c>
      <c r="B20" s="4" t="s">
        <v>98</v>
      </c>
      <c r="C20" s="4" t="s">
        <v>49</v>
      </c>
      <c r="D20" s="4" t="s">
        <v>5503</v>
      </c>
      <c r="E20" s="4" t="s">
        <v>90</v>
      </c>
      <c r="F20" s="4" t="s">
        <v>101</v>
      </c>
      <c r="G20" s="4" t="s">
        <v>57</v>
      </c>
      <c r="H20" s="4" t="s">
        <v>102</v>
      </c>
      <c r="I20" s="4"/>
      <c r="J20" s="4"/>
      <c r="K20" s="4" t="s">
        <v>3527</v>
      </c>
    </row>
    <row r="21" spans="1:11" ht="12.75">
      <c r="A21" s="4" t="s">
        <v>103</v>
      </c>
      <c r="B21" s="4" t="s">
        <v>104</v>
      </c>
      <c r="C21" s="4" t="s">
        <v>82</v>
      </c>
      <c r="D21" s="4" t="s">
        <v>6795</v>
      </c>
      <c r="E21" s="4" t="s">
        <v>90</v>
      </c>
      <c r="F21" s="4" t="s">
        <v>101</v>
      </c>
      <c r="G21" s="4" t="s">
        <v>57</v>
      </c>
      <c r="H21" s="4" t="s">
        <v>102</v>
      </c>
      <c r="I21" s="4"/>
      <c r="J21" s="4"/>
      <c r="K21" s="4" t="s">
        <v>3527</v>
      </c>
    </row>
    <row r="22" spans="1:11" ht="12.75">
      <c r="A22" s="4" t="s">
        <v>46</v>
      </c>
      <c r="B22" s="4" t="s">
        <v>48</v>
      </c>
      <c r="C22" s="4" t="s">
        <v>49</v>
      </c>
      <c r="D22" s="4" t="s">
        <v>5507</v>
      </c>
      <c r="E22" s="4" t="s">
        <v>54</v>
      </c>
      <c r="F22" s="4" t="s">
        <v>56</v>
      </c>
      <c r="G22" s="4" t="s">
        <v>57</v>
      </c>
      <c r="H22" s="4" t="s">
        <v>58</v>
      </c>
      <c r="I22" s="4"/>
      <c r="J22" s="4"/>
      <c r="K22" s="4" t="s">
        <v>3527</v>
      </c>
    </row>
    <row r="23" spans="1:11" ht="12.75">
      <c r="A23" s="4" t="s">
        <v>86</v>
      </c>
      <c r="B23" s="4" t="s">
        <v>87</v>
      </c>
      <c r="C23" s="4" t="s">
        <v>49</v>
      </c>
      <c r="D23" s="4" t="s">
        <v>9511</v>
      </c>
      <c r="E23" s="4" t="s">
        <v>90</v>
      </c>
      <c r="F23" s="4" t="s">
        <v>91</v>
      </c>
      <c r="G23" s="4" t="s">
        <v>4283</v>
      </c>
      <c r="H23" s="4" t="s">
        <v>93</v>
      </c>
      <c r="I23" s="4"/>
      <c r="J23" s="4"/>
      <c r="K23" s="4" t="s">
        <v>3527</v>
      </c>
    </row>
    <row r="24" spans="1:11" ht="12.75">
      <c r="A24" s="4" t="s">
        <v>94</v>
      </c>
      <c r="B24" s="4" t="s">
        <v>95</v>
      </c>
      <c r="C24" s="4" t="s">
        <v>49</v>
      </c>
      <c r="D24" s="4" t="s">
        <v>8184</v>
      </c>
      <c r="E24" s="4" t="s">
        <v>90</v>
      </c>
      <c r="F24" s="4" t="s">
        <v>91</v>
      </c>
      <c r="G24" s="4" t="s">
        <v>4283</v>
      </c>
      <c r="H24" s="4" t="s">
        <v>93</v>
      </c>
      <c r="I24" s="4"/>
      <c r="J24" s="4"/>
      <c r="K24" s="4" t="s">
        <v>3527</v>
      </c>
    </row>
    <row r="25" spans="1:11" ht="12.75">
      <c r="A25" s="4" t="s">
        <v>62</v>
      </c>
      <c r="B25" s="4" t="s">
        <v>63</v>
      </c>
      <c r="C25" s="4" t="s">
        <v>64</v>
      </c>
      <c r="D25" s="4" t="s">
        <v>8191</v>
      </c>
      <c r="E25" s="4" t="s">
        <v>69</v>
      </c>
      <c r="F25" s="4" t="s">
        <v>71</v>
      </c>
      <c r="G25" s="4" t="s">
        <v>72</v>
      </c>
      <c r="H25" s="4" t="s">
        <v>73</v>
      </c>
      <c r="I25" s="4" t="s">
        <v>5448</v>
      </c>
      <c r="J25" s="4" t="s">
        <v>8081</v>
      </c>
      <c r="K25" s="21">
        <v>46307.2867596065</v>
      </c>
    </row>
    <row r="26" spans="1:11" ht="12.75">
      <c r="A26" s="43" t="s">
        <v>2</v>
      </c>
      <c r="B26" s="90">
        <f>SUBTOTAL(103,B16:B25)</f>
      </c>
      <c r="C26" s="90"/>
      <c r="D26" s="90"/>
      <c r="E26" s="90"/>
      <c r="F26" s="90"/>
      <c r="G26" s="90"/>
      <c r="H26" s="90"/>
      <c r="I26" s="90"/>
      <c r="J26" s="90"/>
      <c r="K26" s="90">
        <f>SUBTOTAL(109,K16:K25)</f>
      </c>
    </row>
  </sheetData>
  <printOptions/>
  <pageMargins left="0.75" right="0.75" top="1" bottom="1" header="0.5" footer="0.5"/>
  <pageSetup orientation="portrait" paperSize="9"/>
  <tableParts>
    <tablePart r:id="rId1"/>
  </tableParts>
</worksheet>
</file>

<file path=xl/worksheets/sheet26.xml><?xml version="1.0" encoding="utf-8"?>
<worksheet xmlns="http://schemas.openxmlformats.org/spreadsheetml/2006/main" xmlns:r="http://schemas.openxmlformats.org/officeDocument/2006/relationships">
  <dimension ref="A1:J18"/>
  <sheetViews>
    <sheetView workbookViewId="0" topLeftCell="A1"/>
  </sheetViews>
  <sheetFormatPr defaultColWidth="9.28515625" defaultRowHeight="12.75"/>
  <cols>
    <col min="1" max="1" width="7.8515625" widthPt="41.25" bestFit="1" customWidth="1"/>
    <col min="2" max="2" width="8.8515625" widthPt="46.5" bestFit="1" customWidth="1"/>
    <col min="3" max="3" width="30.140625" widthPt="158.25" bestFit="1" customWidth="1"/>
    <col min="4" max="4" width="14.8515625" widthPt="78" bestFit="1" customWidth="1"/>
    <col min="5" max="5" width="12.00390625" widthPt="63" bestFit="1" customWidth="1"/>
    <col min="6" max="6" width="10.28125" widthPt="54" bestFit="1" customWidth="1"/>
    <col min="7" max="7" width="79.7109375" widthPt="418.5" bestFit="1" customWidth="1"/>
    <col min="8" max="8" width="25.8515625" widthPt="135.75" bestFit="1" customWidth="1"/>
    <col min="9" max="9" width="32.28125" widthPt="169.5" bestFit="1" customWidth="1"/>
    <col min="10" max="10" width="40.57421875" widthPt="213" bestFit="1" customWidth="1"/>
  </cols>
  <sheetData>
    <row r="1" spans="1:10" ht="12.75">
      <c r="A1" s="90"/>
      <c r="B1" s="90"/>
      <c r="C1" s="27" t="s">
        <v>39</v>
      </c>
      <c r="D1" s="27" t="s">
        <v>26</v>
      </c>
      <c r="E1" s="23"/>
      <c r="F1" s="23"/>
      <c r="G1" s="23"/>
      <c r="H1" s="23"/>
      <c r="I1" s="23"/>
      <c r="J1" s="90"/>
    </row>
    <row r="2" spans="1:10" ht="12.75">
      <c r="A2" s="90"/>
      <c r="B2" s="90"/>
      <c r="C2" s="30" t="s">
        <v>54</v>
      </c>
      <c r="D2" s="30">
        <v>1</v>
      </c>
      <c r="E2" s="23"/>
      <c r="F2" s="23"/>
      <c r="G2" s="23"/>
      <c r="H2" s="23"/>
      <c r="I2" s="23"/>
      <c r="J2" s="90"/>
    </row>
    <row r="3" spans="1:10" ht="12.75">
      <c r="A3" s="90"/>
      <c r="B3" s="90"/>
      <c r="C3" s="31" t="s">
        <v>69</v>
      </c>
      <c r="D3" s="31">
        <v>1</v>
      </c>
      <c r="E3" s="23"/>
      <c r="F3" s="23"/>
      <c r="G3" s="23"/>
      <c r="H3" s="23"/>
      <c r="I3" s="23"/>
      <c r="J3" s="90"/>
    </row>
    <row r="4" spans="1:10" ht="12.75">
      <c r="A4" s="90"/>
      <c r="B4" s="90"/>
      <c r="C4" s="28" t="s">
        <v>27</v>
      </c>
      <c r="D4" s="28">
        <v>2</v>
      </c>
      <c r="E4" s="23"/>
      <c r="F4" s="23"/>
      <c r="G4" s="23"/>
      <c r="H4" s="23"/>
      <c r="I4" s="23"/>
      <c r="J4" s="90"/>
    </row>
    <row r="5" spans="1:10" ht="12.75">
      <c r="A5" s="90"/>
      <c r="B5" s="90"/>
      <c r="C5" s="23"/>
      <c r="D5" s="23"/>
      <c r="E5" s="23"/>
      <c r="F5" s="23"/>
      <c r="G5" s="23"/>
      <c r="H5" s="23"/>
      <c r="I5" s="23"/>
      <c r="J5" s="90"/>
    </row>
    <row r="6" spans="1:10" ht="12.75">
      <c r="A6" s="90"/>
      <c r="B6" s="90"/>
      <c r="C6" s="23"/>
      <c r="D6" s="23"/>
      <c r="E6" s="23"/>
      <c r="F6" s="23"/>
      <c r="G6" s="23"/>
      <c r="H6" s="23"/>
      <c r="I6" s="23"/>
      <c r="J6" s="90"/>
    </row>
    <row r="7" spans="1:10" ht="12.75">
      <c r="A7" s="90"/>
      <c r="B7" s="90"/>
      <c r="C7" s="23"/>
      <c r="D7" s="23"/>
      <c r="E7" s="23"/>
      <c r="F7" s="23"/>
      <c r="G7" s="23"/>
      <c r="H7" s="23"/>
      <c r="I7" s="23"/>
      <c r="J7" s="90"/>
    </row>
    <row r="8" spans="1:10" ht="12.75">
      <c r="A8" s="90"/>
      <c r="B8" s="90"/>
      <c r="C8" s="23"/>
      <c r="D8" s="23"/>
      <c r="E8" s="23"/>
      <c r="F8" s="23"/>
      <c r="G8" s="23"/>
      <c r="H8" s="23"/>
      <c r="I8" s="23"/>
      <c r="J8" s="90"/>
    </row>
    <row r="9" spans="1:10" ht="12.75">
      <c r="A9" s="90"/>
      <c r="B9" s="90"/>
      <c r="C9" s="23"/>
      <c r="D9" s="23"/>
      <c r="E9" s="23"/>
      <c r="F9" s="23"/>
      <c r="G9" s="23"/>
      <c r="H9" s="23"/>
      <c r="I9" s="23"/>
      <c r="J9" s="90"/>
    </row>
    <row r="10" spans="1:10" ht="12.75">
      <c r="A10" s="90"/>
      <c r="B10" s="90"/>
      <c r="C10" s="23"/>
      <c r="D10" s="23"/>
      <c r="E10" s="23"/>
      <c r="F10" s="23"/>
      <c r="G10" s="23"/>
      <c r="H10" s="23"/>
      <c r="I10" s="23"/>
      <c r="J10" s="90"/>
    </row>
    <row r="11" spans="1:10" ht="12.75">
      <c r="A11" s="90"/>
      <c r="B11" s="90"/>
      <c r="C11" s="23"/>
      <c r="D11" s="23"/>
      <c r="E11" s="23"/>
      <c r="F11" s="23"/>
      <c r="G11" s="23"/>
      <c r="H11" s="23"/>
      <c r="I11" s="23"/>
      <c r="J11" s="90"/>
    </row>
    <row r="12" spans="1:10" ht="12.75">
      <c r="A12" s="90"/>
      <c r="B12" s="90"/>
      <c r="C12" s="23"/>
      <c r="D12" s="23"/>
      <c r="E12" s="23"/>
      <c r="F12" s="23"/>
      <c r="G12" s="23"/>
      <c r="H12" s="23"/>
      <c r="I12" s="23"/>
      <c r="J12" s="90"/>
    </row>
    <row r="13" spans="1:10" ht="12.75">
      <c r="A13" s="90"/>
      <c r="B13" s="90"/>
      <c r="C13" s="23"/>
      <c r="D13" s="23"/>
      <c r="E13" s="23"/>
      <c r="F13" s="23"/>
      <c r="G13" s="23"/>
      <c r="H13" s="23"/>
      <c r="I13" s="23"/>
      <c r="J13" s="90"/>
    </row>
    <row r="14" spans="1:10" ht="12.75">
      <c r="A14" s="90"/>
      <c r="B14" s="90"/>
      <c r="C14" s="23"/>
      <c r="D14" s="23"/>
      <c r="E14" s="23"/>
      <c r="F14" s="23"/>
      <c r="G14" s="23"/>
      <c r="H14" s="23"/>
      <c r="I14" s="23"/>
      <c r="J14" s="90"/>
    </row>
    <row r="15" spans="1:10" ht="12.75">
      <c r="A15" s="14" t="s">
        <v>28</v>
      </c>
      <c r="B15" s="14" t="s">
        <v>30</v>
      </c>
      <c r="C15" s="14" t="s">
        <v>4252</v>
      </c>
      <c r="D15" s="14" t="s">
        <v>34</v>
      </c>
      <c r="E15" s="14" t="s">
        <v>8086</v>
      </c>
      <c r="F15" s="14" t="s">
        <v>39</v>
      </c>
      <c r="G15" s="14" t="s">
        <v>5366</v>
      </c>
      <c r="H15" s="14" t="s">
        <v>8080</v>
      </c>
      <c r="I15" s="14" t="s">
        <v>8079</v>
      </c>
      <c r="J15" s="14" t="s">
        <v>17</v>
      </c>
    </row>
    <row r="16" spans="1:10" ht="12.75">
      <c r="A16" s="4">
        <v>1</v>
      </c>
      <c r="B16" s="4" t="s">
        <v>46</v>
      </c>
      <c r="C16" s="4" t="s">
        <v>48</v>
      </c>
      <c r="D16" s="4" t="s">
        <v>49</v>
      </c>
      <c r="E16" s="4" t="s">
        <v>5507</v>
      </c>
      <c r="F16" s="4" t="s">
        <v>54</v>
      </c>
      <c r="G16" s="4" t="s">
        <v>5509</v>
      </c>
      <c r="H16" s="4" t="s">
        <v>5373</v>
      </c>
      <c r="I16" s="4" t="s">
        <v>5374</v>
      </c>
      <c r="J16" s="4" t="s">
        <v>5375</v>
      </c>
    </row>
    <row r="17" spans="1:10" ht="12.75">
      <c r="A17" s="4">
        <v>2</v>
      </c>
      <c r="B17" s="4" t="s">
        <v>80</v>
      </c>
      <c r="C17" s="4" t="s">
        <v>81</v>
      </c>
      <c r="D17" s="4" t="s">
        <v>82</v>
      </c>
      <c r="E17" s="4" t="s">
        <v>9144</v>
      </c>
      <c r="F17" s="4" t="s">
        <v>69</v>
      </c>
      <c r="G17" s="4" t="s">
        <v>9146</v>
      </c>
      <c r="H17" s="4" t="s">
        <v>5373</v>
      </c>
      <c r="I17" s="4" t="s">
        <v>5377</v>
      </c>
      <c r="J17" s="4" t="s">
        <v>5375</v>
      </c>
    </row>
    <row r="18" spans="1:10" ht="12.75">
      <c r="A18" s="43" t="s">
        <v>2</v>
      </c>
      <c r="B18" s="90">
        <f>SUBTOTAL(103,B16:B17)</f>
      </c>
      <c r="C18" s="90"/>
      <c r="D18" s="90"/>
      <c r="E18" s="90"/>
      <c r="F18" s="90"/>
      <c r="G18" s="90"/>
      <c r="H18" s="90"/>
      <c r="I18" s="90"/>
      <c r="J18" s="90">
        <f>SUBTOTAL(109,J16:J17)</f>
      </c>
    </row>
  </sheetData>
  <printOptions/>
  <pageMargins left="0.75" right="0.75" top="1" bottom="1" header="0.5" footer="0.5"/>
  <pageSetup orientation="portrait" paperSize="9"/>
  <tableParts>
    <tablePart r:id="rId1"/>
  </tableParts>
</worksheet>
</file>

<file path=xl/worksheets/sheet27.xml><?xml version="1.0" encoding="utf-8"?>
<worksheet xmlns="http://schemas.openxmlformats.org/spreadsheetml/2006/main" xmlns:r="http://schemas.openxmlformats.org/officeDocument/2006/relationships">
  <dimension ref="A1:P529"/>
  <sheetViews>
    <sheetView workbookViewId="0" topLeftCell="A1"/>
  </sheetViews>
  <sheetFormatPr defaultColWidth="9.28515625" defaultRowHeight="12.75"/>
  <cols>
    <col min="1" max="1" width="7.8515625" widthPt="41.25" bestFit="1" customWidth="1"/>
    <col min="2" max="2" width="8.8515625" widthPt="46.5" bestFit="1" customWidth="1"/>
    <col min="3" max="3" width="51.421875" widthPt="270" bestFit="1" customWidth="1"/>
    <col min="4" max="4" width="14.8515625" widthPt="78" bestFit="1" customWidth="1"/>
    <col min="5" max="5" width="10.28125" widthPt="54" bestFit="1" customWidth="1"/>
    <col min="6" max="6" width="18.57421875" widthPt="97.5" bestFit="1" customWidth="1"/>
    <col min="7" max="7" width="35.28125" widthPt="185.25" bestFit="1" customWidth="1"/>
    <col min="8" max="8" width="31.8515625" widthPt="167.25" bestFit="1" customWidth="1"/>
    <col min="9" max="9" width="15.8515625" widthPt="83.25" bestFit="1" customWidth="1"/>
    <col min="10" max="10" width="20.8515625" widthPt="109.5" bestFit="1" customWidth="1"/>
    <col min="11" max="11" width="19.00390625" widthPt="99.75" bestFit="1" customWidth="1"/>
    <col min="12" max="12" width="19.8515625" widthPt="104.25" bestFit="1" customWidth="1"/>
    <col min="13" max="13" width="255.7109375" widthPt="1342.5" bestFit="1" customWidth="1"/>
    <col min="14" max="14" width="245.57421875" widthPt="1289.25" bestFit="1" customWidth="1"/>
    <col min="15" max="15" width="171.28125" widthPt="899.25" bestFit="1" customWidth="1"/>
    <col min="16" max="16" width="20.8515625" widthPt="109.5" bestFit="1" customWidth="1"/>
  </cols>
  <sheetData>
    <row r="1" spans="1:16" ht="12.75">
      <c r="A1" s="90"/>
      <c r="B1" s="90"/>
      <c r="C1" s="27" t="s">
        <v>39</v>
      </c>
      <c r="D1" s="27" t="s">
        <v>26</v>
      </c>
      <c r="E1" s="23"/>
      <c r="F1" s="32" t="s">
        <v>12932</v>
      </c>
      <c r="G1" s="32" t="s">
        <v>17</v>
      </c>
      <c r="H1" s="32" t="str">
        <v/>
      </c>
      <c r="I1" s="32" t="str">
        <v/>
      </c>
      <c r="J1" s="32" t="str">
        <v/>
      </c>
      <c r="K1" s="32" t="str">
        <v/>
      </c>
      <c r="L1" s="23"/>
      <c r="M1" s="90"/>
      <c r="N1" s="90"/>
      <c r="O1" s="90"/>
      <c r="P1" s="90"/>
    </row>
    <row r="2" spans="1:16" ht="12.75">
      <c r="A2" s="90"/>
      <c r="B2" s="90"/>
      <c r="C2" s="30" t="s">
        <v>69</v>
      </c>
      <c r="D2" s="30">
        <v>126</v>
      </c>
      <c r="E2" s="23"/>
      <c r="F2" s="27" t="s">
        <v>39</v>
      </c>
      <c r="G2" s="27" t="s">
        <v>5397</v>
      </c>
      <c r="H2" s="27" t="s">
        <v>5420</v>
      </c>
      <c r="I2" s="27" t="s">
        <v>10121</v>
      </c>
      <c r="J2" s="27" t="s">
        <v>10690</v>
      </c>
      <c r="K2" s="27" t="s">
        <v>27</v>
      </c>
      <c r="L2" s="23"/>
      <c r="M2" s="90"/>
      <c r="N2" s="90"/>
      <c r="O2" s="90"/>
      <c r="P2" s="90"/>
    </row>
    <row r="3" spans="1:16" ht="12.75">
      <c r="A3" s="90"/>
      <c r="B3" s="90"/>
      <c r="C3" s="23" t="s">
        <v>54</v>
      </c>
      <c r="D3" s="23">
        <v>84</v>
      </c>
      <c r="E3" s="23"/>
      <c r="F3" s="30" t="s">
        <v>69</v>
      </c>
      <c r="G3" s="30">
        <v>109</v>
      </c>
      <c r="H3" s="30">
        <v>9</v>
      </c>
      <c r="I3" s="30">
        <v>5</v>
      </c>
      <c r="J3" s="30">
        <v>3</v>
      </c>
      <c r="K3" s="30">
        <v>126</v>
      </c>
      <c r="L3" s="23"/>
      <c r="M3" s="90"/>
      <c r="N3" s="90"/>
      <c r="O3" s="90"/>
      <c r="P3" s="90"/>
    </row>
    <row r="4" spans="1:16" ht="12.75">
      <c r="A4" s="90"/>
      <c r="B4" s="90"/>
      <c r="C4" s="23" t="s">
        <v>90</v>
      </c>
      <c r="D4" s="23">
        <v>148</v>
      </c>
      <c r="E4" s="23"/>
      <c r="F4" s="23" t="s">
        <v>54</v>
      </c>
      <c r="G4" s="23">
        <v>59</v>
      </c>
      <c r="H4" s="23">
        <v>15</v>
      </c>
      <c r="I4" s="23">
        <v>9</v>
      </c>
      <c r="J4" s="23">
        <v>1</v>
      </c>
      <c r="K4" s="23">
        <v>84</v>
      </c>
      <c r="L4" s="23"/>
      <c r="M4" s="90"/>
      <c r="N4" s="90"/>
      <c r="O4" s="90"/>
      <c r="P4" s="90"/>
    </row>
    <row r="5" spans="1:16" ht="12.75">
      <c r="A5" s="90"/>
      <c r="B5" s="90"/>
      <c r="C5" s="23" t="s">
        <v>4980</v>
      </c>
      <c r="D5" s="23">
        <v>1</v>
      </c>
      <c r="E5" s="23"/>
      <c r="F5" s="23" t="s">
        <v>90</v>
      </c>
      <c r="G5" s="23">
        <v>124</v>
      </c>
      <c r="H5" s="23">
        <v>8</v>
      </c>
      <c r="I5" s="23">
        <v>15</v>
      </c>
      <c r="J5" s="23">
        <v>1</v>
      </c>
      <c r="K5" s="23">
        <v>148</v>
      </c>
      <c r="L5" s="23"/>
      <c r="M5" s="90"/>
      <c r="N5" s="90"/>
      <c r="O5" s="90"/>
      <c r="P5" s="90"/>
    </row>
    <row r="6" spans="1:16" ht="12.75">
      <c r="A6" s="90"/>
      <c r="B6" s="90"/>
      <c r="C6" s="23" t="s">
        <v>146</v>
      </c>
      <c r="D6" s="23">
        <v>49</v>
      </c>
      <c r="E6" s="23"/>
      <c r="F6" s="23" t="s">
        <v>4980</v>
      </c>
      <c r="G6" s="23">
        <v>1</v>
      </c>
      <c r="H6" s="23" t="str">
        <v/>
      </c>
      <c r="I6" s="23" t="str">
        <v/>
      </c>
      <c r="J6" s="23" t="str">
        <v/>
      </c>
      <c r="K6" s="23">
        <v>1</v>
      </c>
      <c r="L6" s="23"/>
      <c r="M6" s="90"/>
      <c r="N6" s="90"/>
      <c r="O6" s="90"/>
      <c r="P6" s="90"/>
    </row>
    <row r="7" spans="1:16" ht="12.75">
      <c r="A7" s="90"/>
      <c r="B7" s="90"/>
      <c r="C7" s="23" t="s">
        <v>4710</v>
      </c>
      <c r="D7" s="23">
        <v>73</v>
      </c>
      <c r="E7" s="23"/>
      <c r="F7" s="23" t="s">
        <v>146</v>
      </c>
      <c r="G7" s="23">
        <v>37</v>
      </c>
      <c r="H7" s="23">
        <v>9</v>
      </c>
      <c r="I7" s="23">
        <v>3</v>
      </c>
      <c r="J7" s="23" t="str">
        <v/>
      </c>
      <c r="K7" s="23">
        <v>49</v>
      </c>
      <c r="L7" s="23"/>
      <c r="M7" s="90"/>
      <c r="N7" s="90"/>
      <c r="O7" s="90"/>
      <c r="P7" s="90"/>
    </row>
    <row r="8" spans="1:16" ht="12.75">
      <c r="A8" s="90"/>
      <c r="B8" s="90"/>
      <c r="C8" s="31" t="s">
        <v>259</v>
      </c>
      <c r="D8" s="31">
        <v>32</v>
      </c>
      <c r="E8" s="23"/>
      <c r="F8" s="23" t="s">
        <v>4710</v>
      </c>
      <c r="G8" s="23">
        <v>70</v>
      </c>
      <c r="H8" s="23">
        <v>1</v>
      </c>
      <c r="I8" s="23">
        <v>2</v>
      </c>
      <c r="J8" s="23" t="str">
        <v/>
      </c>
      <c r="K8" s="23">
        <v>73</v>
      </c>
      <c r="L8" s="23"/>
      <c r="M8" s="90"/>
      <c r="N8" s="90"/>
      <c r="O8" s="90"/>
      <c r="P8" s="90"/>
    </row>
    <row r="9" spans="1:16" ht="12.75">
      <c r="A9" s="90"/>
      <c r="B9" s="90"/>
      <c r="C9" s="28" t="s">
        <v>27</v>
      </c>
      <c r="D9" s="28">
        <v>513</v>
      </c>
      <c r="E9" s="23"/>
      <c r="F9" s="31" t="s">
        <v>259</v>
      </c>
      <c r="G9" s="31">
        <v>30</v>
      </c>
      <c r="H9" s="31" t="str">
        <v/>
      </c>
      <c r="I9" s="31">
        <v>2</v>
      </c>
      <c r="J9" s="31" t="str">
        <v/>
      </c>
      <c r="K9" s="31">
        <v>32</v>
      </c>
      <c r="L9" s="23"/>
      <c r="M9" s="90"/>
      <c r="N9" s="90"/>
      <c r="O9" s="90"/>
      <c r="P9" s="90"/>
    </row>
    <row r="10" spans="1:16" ht="12.75">
      <c r="A10" s="90"/>
      <c r="B10" s="90"/>
      <c r="C10" s="23"/>
      <c r="D10" s="23"/>
      <c r="E10" s="23"/>
      <c r="F10" s="28" t="s">
        <v>27</v>
      </c>
      <c r="G10" s="28">
        <v>430</v>
      </c>
      <c r="H10" s="28">
        <v>42</v>
      </c>
      <c r="I10" s="28">
        <v>36</v>
      </c>
      <c r="J10" s="28">
        <v>5</v>
      </c>
      <c r="K10" s="28">
        <v>513</v>
      </c>
      <c r="L10" s="23"/>
      <c r="M10" s="90"/>
      <c r="N10" s="90"/>
      <c r="O10" s="90"/>
      <c r="P10" s="90"/>
    </row>
    <row r="11" spans="1:16" ht="12.75">
      <c r="A11" s="90"/>
      <c r="B11" s="90"/>
      <c r="C11" s="23"/>
      <c r="D11" s="23"/>
      <c r="E11" s="23"/>
      <c r="F11" s="23"/>
      <c r="G11" s="23"/>
      <c r="H11" s="23"/>
      <c r="I11" s="23"/>
      <c r="J11" s="23"/>
      <c r="K11" s="23"/>
      <c r="L11" s="23"/>
      <c r="M11" s="90"/>
      <c r="N11" s="90"/>
      <c r="O11" s="90"/>
      <c r="P11" s="90"/>
    </row>
    <row r="12" spans="1:16" ht="12.75">
      <c r="A12" s="90"/>
      <c r="B12" s="90"/>
      <c r="C12" s="23"/>
      <c r="D12" s="23"/>
      <c r="E12" s="23"/>
      <c r="F12" s="23"/>
      <c r="G12" s="23"/>
      <c r="H12" s="23"/>
      <c r="I12" s="23"/>
      <c r="J12" s="23"/>
      <c r="K12" s="23"/>
      <c r="L12" s="23"/>
      <c r="M12" s="90"/>
      <c r="N12" s="90"/>
      <c r="O12" s="90"/>
      <c r="P12" s="90"/>
    </row>
    <row r="13" spans="1:16" ht="12.75">
      <c r="A13" s="90"/>
      <c r="B13" s="90"/>
      <c r="C13" s="23"/>
      <c r="D13" s="23"/>
      <c r="E13" s="23"/>
      <c r="F13" s="23"/>
      <c r="G13" s="23"/>
      <c r="H13" s="23"/>
      <c r="I13" s="23"/>
      <c r="J13" s="23"/>
      <c r="K13" s="23"/>
      <c r="L13" s="23"/>
      <c r="M13" s="90"/>
      <c r="N13" s="90"/>
      <c r="O13" s="90"/>
      <c r="P13" s="90"/>
    </row>
    <row r="14" spans="1:16" ht="12.75">
      <c r="A14" s="90"/>
      <c r="B14" s="90"/>
      <c r="C14" s="23"/>
      <c r="D14" s="23"/>
      <c r="E14" s="23"/>
      <c r="F14" s="23"/>
      <c r="G14" s="23"/>
      <c r="H14" s="23"/>
      <c r="I14" s="23"/>
      <c r="J14" s="23"/>
      <c r="K14" s="23"/>
      <c r="L14" s="23"/>
      <c r="M14" s="90"/>
      <c r="N14" s="90"/>
      <c r="O14" s="90"/>
      <c r="P14" s="90"/>
    </row>
    <row r="15" spans="1:16" ht="12.75">
      <c r="A15" s="14" t="s">
        <v>28</v>
      </c>
      <c r="B15" s="14" t="s">
        <v>30</v>
      </c>
      <c r="C15" s="14" t="s">
        <v>4252</v>
      </c>
      <c r="D15" s="14" t="s">
        <v>34</v>
      </c>
      <c r="E15" s="14" t="s">
        <v>39</v>
      </c>
      <c r="F15" s="14" t="s">
        <v>40</v>
      </c>
      <c r="G15" s="14" t="s">
        <v>41</v>
      </c>
      <c r="H15" s="14" t="s">
        <v>42</v>
      </c>
      <c r="I15" s="14" t="s">
        <v>44</v>
      </c>
      <c r="J15" s="14" t="s">
        <v>43</v>
      </c>
      <c r="K15" s="14" t="s">
        <v>4277</v>
      </c>
      <c r="L15" s="14" t="s">
        <v>4278</v>
      </c>
      <c r="M15" s="14" t="s">
        <v>5378</v>
      </c>
      <c r="N15" s="14" t="s">
        <v>5379</v>
      </c>
      <c r="O15" s="14" t="s">
        <v>5381</v>
      </c>
      <c r="P15" s="14" t="s">
        <v>17</v>
      </c>
    </row>
    <row r="16" spans="1:16" ht="12.75">
      <c r="A16" s="4">
        <v>1</v>
      </c>
      <c r="B16" s="4" t="s">
        <v>5382</v>
      </c>
      <c r="C16" s="4" t="s">
        <v>5383</v>
      </c>
      <c r="D16" s="4" t="s">
        <v>5385</v>
      </c>
      <c r="E16" s="4" t="s">
        <v>69</v>
      </c>
      <c r="F16" s="4" t="s">
        <v>205</v>
      </c>
      <c r="G16" s="4" t="s">
        <v>5386</v>
      </c>
      <c r="H16" s="4" t="s">
        <v>468</v>
      </c>
      <c r="I16" s="4" t="s">
        <v>427</v>
      </c>
      <c r="J16" s="4" t="s">
        <v>5387</v>
      </c>
      <c r="K16" s="4" t="s">
        <v>5389</v>
      </c>
      <c r="L16" s="4" t="s">
        <v>5389</v>
      </c>
      <c r="M16" s="4" t="s">
        <v>5390</v>
      </c>
      <c r="N16" s="4" t="s">
        <v>5391</v>
      </c>
      <c r="O16" s="4" t="s">
        <v>5396</v>
      </c>
      <c r="P16" s="4" t="s">
        <v>5397</v>
      </c>
    </row>
    <row r="17" spans="1:16" ht="12.75">
      <c r="A17" s="4">
        <v>2</v>
      </c>
      <c r="B17" s="4" t="s">
        <v>5398</v>
      </c>
      <c r="C17" s="4" t="s">
        <v>5399</v>
      </c>
      <c r="D17" s="4" t="s">
        <v>5400</v>
      </c>
      <c r="E17" s="4" t="s">
        <v>54</v>
      </c>
      <c r="F17" s="4" t="s">
        <v>55</v>
      </c>
      <c r="G17" s="4" t="s">
        <v>569</v>
      </c>
      <c r="H17" s="4" t="s">
        <v>127</v>
      </c>
      <c r="I17" s="4" t="s">
        <v>244</v>
      </c>
      <c r="J17" s="4" t="s">
        <v>5401</v>
      </c>
      <c r="K17" s="4" t="s">
        <v>5403</v>
      </c>
      <c r="L17" s="4" t="s">
        <v>1003</v>
      </c>
      <c r="M17" s="4" t="s">
        <v>5404</v>
      </c>
      <c r="N17" s="4" t="s">
        <v>5405</v>
      </c>
      <c r="O17" s="4" t="s">
        <v>5406</v>
      </c>
      <c r="P17" s="4" t="s">
        <v>5397</v>
      </c>
    </row>
    <row r="18" spans="1:16" ht="12.75">
      <c r="A18" s="4">
        <v>3</v>
      </c>
      <c r="B18" s="4" t="s">
        <v>5250</v>
      </c>
      <c r="C18" s="4" t="s">
        <v>5407</v>
      </c>
      <c r="D18" s="4" t="s">
        <v>2090</v>
      </c>
      <c r="E18" s="4" t="s">
        <v>54</v>
      </c>
      <c r="F18" s="4" t="s">
        <v>55</v>
      </c>
      <c r="G18" s="4" t="s">
        <v>569</v>
      </c>
      <c r="H18" s="4" t="s">
        <v>127</v>
      </c>
      <c r="I18" s="4" t="s">
        <v>244</v>
      </c>
      <c r="J18" s="4" t="s">
        <v>5408</v>
      </c>
      <c r="K18" s="4" t="s">
        <v>5410</v>
      </c>
      <c r="L18" s="4" t="s">
        <v>5412</v>
      </c>
      <c r="M18" s="4" t="s">
        <v>5413</v>
      </c>
      <c r="N18" s="4" t="s">
        <v>5414</v>
      </c>
      <c r="O18" s="4" t="s">
        <v>5416</v>
      </c>
      <c r="P18" s="4" t="s">
        <v>5397</v>
      </c>
    </row>
    <row r="19" spans="1:16" ht="12.75">
      <c r="A19" s="4">
        <v>4</v>
      </c>
      <c r="B19" s="4" t="s">
        <v>7397</v>
      </c>
      <c r="C19" s="4" t="s">
        <v>7398</v>
      </c>
      <c r="D19" s="4" t="s">
        <v>7399</v>
      </c>
      <c r="E19" s="4" t="s">
        <v>54</v>
      </c>
      <c r="F19" s="4" t="s">
        <v>55</v>
      </c>
      <c r="G19" s="4" t="s">
        <v>569</v>
      </c>
      <c r="H19" s="4" t="s">
        <v>127</v>
      </c>
      <c r="I19" s="4" t="s">
        <v>427</v>
      </c>
      <c r="J19" s="4" t="s">
        <v>5417</v>
      </c>
      <c r="K19" s="4" t="s">
        <v>1059</v>
      </c>
      <c r="L19" s="4" t="s">
        <v>1059</v>
      </c>
      <c r="M19" s="4" t="s">
        <v>5418</v>
      </c>
      <c r="N19" s="4" t="s">
        <v>5419</v>
      </c>
      <c r="O19" s="4"/>
      <c r="P19" s="4" t="s">
        <v>5420</v>
      </c>
    </row>
    <row r="20" spans="1:16" ht="12.75">
      <c r="A20" s="4">
        <v>5</v>
      </c>
      <c r="B20" s="4" t="s">
        <v>5422</v>
      </c>
      <c r="C20" s="4" t="s">
        <v>5423</v>
      </c>
      <c r="D20" s="4" t="s">
        <v>5424</v>
      </c>
      <c r="E20" s="4" t="s">
        <v>54</v>
      </c>
      <c r="F20" s="4" t="s">
        <v>55</v>
      </c>
      <c r="G20" s="4" t="s">
        <v>569</v>
      </c>
      <c r="H20" s="4" t="s">
        <v>127</v>
      </c>
      <c r="I20" s="4" t="s">
        <v>427</v>
      </c>
      <c r="J20" s="4" t="s">
        <v>5425</v>
      </c>
      <c r="K20" s="4" t="s">
        <v>871</v>
      </c>
      <c r="L20" s="4" t="s">
        <v>871</v>
      </c>
      <c r="M20" s="4" t="s">
        <v>5426</v>
      </c>
      <c r="N20" s="4" t="s">
        <v>5428</v>
      </c>
      <c r="O20" s="4" t="s">
        <v>5434</v>
      </c>
      <c r="P20" s="4" t="s">
        <v>5397</v>
      </c>
    </row>
    <row r="21" spans="1:16" ht="12.75">
      <c r="A21" s="4">
        <v>6</v>
      </c>
      <c r="B21" s="4" t="s">
        <v>10042</v>
      </c>
      <c r="C21" s="4" t="s">
        <v>10043</v>
      </c>
      <c r="D21" s="4" t="s">
        <v>10044</v>
      </c>
      <c r="E21" s="4" t="s">
        <v>69</v>
      </c>
      <c r="F21" s="4" t="s">
        <v>70</v>
      </c>
      <c r="G21" s="4" t="s">
        <v>10045</v>
      </c>
      <c r="H21" s="4" t="s">
        <v>127</v>
      </c>
      <c r="I21" s="4" t="s">
        <v>244</v>
      </c>
      <c r="J21" s="4" t="s">
        <v>10046</v>
      </c>
      <c r="K21" s="4" t="s">
        <v>10047</v>
      </c>
      <c r="L21" s="4" t="s">
        <v>1400</v>
      </c>
      <c r="M21" s="4" t="s">
        <v>10048</v>
      </c>
      <c r="N21" s="4" t="s">
        <v>10049</v>
      </c>
      <c r="O21" s="4" t="s">
        <v>10050</v>
      </c>
      <c r="P21" s="4" t="s">
        <v>5397</v>
      </c>
    </row>
    <row r="22" spans="1:16" ht="12.75">
      <c r="A22" s="4">
        <v>7</v>
      </c>
      <c r="B22" s="4" t="s">
        <v>10051</v>
      </c>
      <c r="C22" s="4" t="s">
        <v>10052</v>
      </c>
      <c r="D22" s="4" t="s">
        <v>10053</v>
      </c>
      <c r="E22" s="4" t="s">
        <v>54</v>
      </c>
      <c r="F22" s="4" t="s">
        <v>55</v>
      </c>
      <c r="G22" s="4" t="s">
        <v>56</v>
      </c>
      <c r="H22" s="4" t="s">
        <v>127</v>
      </c>
      <c r="I22" s="4" t="s">
        <v>427</v>
      </c>
      <c r="J22" s="4" t="s">
        <v>10054</v>
      </c>
      <c r="K22" s="4" t="s">
        <v>500</v>
      </c>
      <c r="L22" s="4" t="s">
        <v>500</v>
      </c>
      <c r="M22" s="4" t="s">
        <v>10055</v>
      </c>
      <c r="N22" s="4" t="s">
        <v>10056</v>
      </c>
      <c r="O22" s="4" t="s">
        <v>10057</v>
      </c>
      <c r="P22" s="4" t="s">
        <v>5397</v>
      </c>
    </row>
    <row r="23" spans="1:16" ht="12.75">
      <c r="A23" s="4">
        <v>8</v>
      </c>
      <c r="B23" s="4" t="s">
        <v>10058</v>
      </c>
      <c r="C23" s="4" t="s">
        <v>10059</v>
      </c>
      <c r="D23" s="4" t="s">
        <v>10060</v>
      </c>
      <c r="E23" s="4" t="s">
        <v>54</v>
      </c>
      <c r="F23" s="4" t="s">
        <v>182</v>
      </c>
      <c r="G23" s="4" t="s">
        <v>10061</v>
      </c>
      <c r="H23" s="4" t="s">
        <v>127</v>
      </c>
      <c r="I23" s="4" t="s">
        <v>244</v>
      </c>
      <c r="J23" s="4" t="s">
        <v>10062</v>
      </c>
      <c r="K23" s="4" t="s">
        <v>853</v>
      </c>
      <c r="L23" s="4" t="s">
        <v>10063</v>
      </c>
      <c r="M23" s="4" t="s">
        <v>10064</v>
      </c>
      <c r="N23" s="4" t="s">
        <v>10065</v>
      </c>
      <c r="O23" s="4" t="s">
        <v>10066</v>
      </c>
      <c r="P23" s="4" t="s">
        <v>5397</v>
      </c>
    </row>
    <row r="24" spans="1:16" ht="12.75">
      <c r="A24" s="4">
        <v>9</v>
      </c>
      <c r="B24" s="4" t="s">
        <v>10067</v>
      </c>
      <c r="C24" s="4" t="s">
        <v>10068</v>
      </c>
      <c r="D24" s="4" t="s">
        <v>10069</v>
      </c>
      <c r="E24" s="4" t="s">
        <v>69</v>
      </c>
      <c r="F24" s="4" t="s">
        <v>70</v>
      </c>
      <c r="G24" s="4" t="s">
        <v>1103</v>
      </c>
      <c r="H24" s="4" t="s">
        <v>127</v>
      </c>
      <c r="I24" s="4" t="s">
        <v>427</v>
      </c>
      <c r="J24" s="4" t="s">
        <v>10070</v>
      </c>
      <c r="K24" s="4" t="s">
        <v>2919</v>
      </c>
      <c r="L24" s="4" t="s">
        <v>10071</v>
      </c>
      <c r="M24" s="4" t="s">
        <v>10072</v>
      </c>
      <c r="N24" s="4" t="s">
        <v>10073</v>
      </c>
      <c r="O24" s="4" t="s">
        <v>10074</v>
      </c>
      <c r="P24" s="4" t="s">
        <v>5397</v>
      </c>
    </row>
    <row r="25" spans="1:16" ht="12.75">
      <c r="A25" s="4">
        <v>10</v>
      </c>
      <c r="B25" s="4" t="s">
        <v>10075</v>
      </c>
      <c r="C25" s="4" t="s">
        <v>10076</v>
      </c>
      <c r="D25" s="4" t="s">
        <v>10077</v>
      </c>
      <c r="E25" s="4" t="s">
        <v>69</v>
      </c>
      <c r="F25" s="4" t="s">
        <v>70</v>
      </c>
      <c r="G25" s="4" t="s">
        <v>1103</v>
      </c>
      <c r="H25" s="4" t="s">
        <v>127</v>
      </c>
      <c r="I25" s="4" t="s">
        <v>5105</v>
      </c>
      <c r="J25" s="4" t="s">
        <v>10078</v>
      </c>
      <c r="K25" s="4" t="s">
        <v>10079</v>
      </c>
      <c r="L25" s="4" t="s">
        <v>10080</v>
      </c>
      <c r="M25" s="4" t="s">
        <v>10081</v>
      </c>
      <c r="N25" s="4" t="s">
        <v>10082</v>
      </c>
      <c r="O25" s="4" t="s">
        <v>10083</v>
      </c>
      <c r="P25" s="4" t="s">
        <v>5397</v>
      </c>
    </row>
    <row r="26" spans="1:16" ht="12.75">
      <c r="A26" s="4">
        <v>11</v>
      </c>
      <c r="B26" s="4" t="s">
        <v>10084</v>
      </c>
      <c r="C26" s="4" t="s">
        <v>10085</v>
      </c>
      <c r="D26" s="4" t="s">
        <v>10086</v>
      </c>
      <c r="E26" s="4" t="s">
        <v>69</v>
      </c>
      <c r="F26" s="4" t="s">
        <v>70</v>
      </c>
      <c r="G26" s="4" t="s">
        <v>1162</v>
      </c>
      <c r="H26" s="4" t="s">
        <v>127</v>
      </c>
      <c r="I26" s="4" t="s">
        <v>5105</v>
      </c>
      <c r="J26" s="4" t="s">
        <v>10078</v>
      </c>
      <c r="K26" s="4" t="s">
        <v>10079</v>
      </c>
      <c r="L26" s="4" t="s">
        <v>10080</v>
      </c>
      <c r="M26" s="4" t="s">
        <v>10081</v>
      </c>
      <c r="N26" s="4" t="s">
        <v>10087</v>
      </c>
      <c r="O26" s="4" t="s">
        <v>10083</v>
      </c>
      <c r="P26" s="4" t="s">
        <v>5397</v>
      </c>
    </row>
    <row r="27" spans="1:16" ht="12.75">
      <c r="A27" s="4">
        <v>12</v>
      </c>
      <c r="B27" s="4" t="s">
        <v>10088</v>
      </c>
      <c r="C27" s="4" t="s">
        <v>10089</v>
      </c>
      <c r="D27" s="4" t="s">
        <v>1216</v>
      </c>
      <c r="E27" s="4" t="s">
        <v>69</v>
      </c>
      <c r="F27" s="4" t="s">
        <v>1193</v>
      </c>
      <c r="G27" s="4" t="s">
        <v>10090</v>
      </c>
      <c r="H27" s="4" t="s">
        <v>127</v>
      </c>
      <c r="I27" s="4" t="s">
        <v>427</v>
      </c>
      <c r="J27" s="4" t="s">
        <v>10070</v>
      </c>
      <c r="K27" s="4" t="s">
        <v>10091</v>
      </c>
      <c r="L27" s="4" t="s">
        <v>10071</v>
      </c>
      <c r="M27" s="4" t="s">
        <v>10092</v>
      </c>
      <c r="N27" s="4" t="s">
        <v>10093</v>
      </c>
      <c r="O27" s="4" t="s">
        <v>10094</v>
      </c>
      <c r="P27" s="4" t="s">
        <v>5397</v>
      </c>
    </row>
    <row r="28" spans="1:16" ht="12.75">
      <c r="A28" s="4">
        <v>13</v>
      </c>
      <c r="B28" s="4" t="s">
        <v>10095</v>
      </c>
      <c r="C28" s="4" t="s">
        <v>10096</v>
      </c>
      <c r="D28" s="4" t="s">
        <v>10097</v>
      </c>
      <c r="E28" s="4" t="s">
        <v>90</v>
      </c>
      <c r="F28" s="4" t="s">
        <v>70</v>
      </c>
      <c r="G28" s="4" t="s">
        <v>3846</v>
      </c>
      <c r="H28" s="4" t="s">
        <v>127</v>
      </c>
      <c r="I28" s="4" t="s">
        <v>244</v>
      </c>
      <c r="J28" s="4" t="s">
        <v>10098</v>
      </c>
      <c r="K28" s="4" t="s">
        <v>209</v>
      </c>
      <c r="L28" s="4" t="s">
        <v>10099</v>
      </c>
      <c r="M28" s="4" t="s">
        <v>10100</v>
      </c>
      <c r="N28" s="4" t="s">
        <v>10101</v>
      </c>
      <c r="O28" s="4" t="s">
        <v>10102</v>
      </c>
      <c r="P28" s="4" t="s">
        <v>5397</v>
      </c>
    </row>
    <row r="29" spans="1:16" ht="12.75">
      <c r="A29" s="4">
        <v>14</v>
      </c>
      <c r="B29" s="4" t="s">
        <v>10103</v>
      </c>
      <c r="C29" s="4" t="s">
        <v>10104</v>
      </c>
      <c r="D29" s="4" t="s">
        <v>1377</v>
      </c>
      <c r="E29" s="4" t="s">
        <v>69</v>
      </c>
      <c r="F29" s="4" t="s">
        <v>55</v>
      </c>
      <c r="G29" s="4" t="s">
        <v>213</v>
      </c>
      <c r="H29" s="4" t="s">
        <v>127</v>
      </c>
      <c r="I29" s="4" t="s">
        <v>244</v>
      </c>
      <c r="J29" s="4" t="s">
        <v>10105</v>
      </c>
      <c r="K29" s="4" t="s">
        <v>10099</v>
      </c>
      <c r="L29" s="4" t="s">
        <v>2463</v>
      </c>
      <c r="M29" s="4" t="s">
        <v>10106</v>
      </c>
      <c r="N29" s="4" t="s">
        <v>10107</v>
      </c>
      <c r="O29" s="4" t="s">
        <v>10108</v>
      </c>
      <c r="P29" s="4" t="s">
        <v>5397</v>
      </c>
    </row>
    <row r="30" spans="1:16" ht="12.75">
      <c r="A30" s="4">
        <v>15</v>
      </c>
      <c r="B30" s="4" t="s">
        <v>10109</v>
      </c>
      <c r="C30" s="4" t="s">
        <v>10110</v>
      </c>
      <c r="D30" s="4" t="s">
        <v>10111</v>
      </c>
      <c r="E30" s="4" t="s">
        <v>69</v>
      </c>
      <c r="F30" s="4" t="s">
        <v>70</v>
      </c>
      <c r="G30" s="4" t="s">
        <v>1850</v>
      </c>
      <c r="H30" s="4" t="s">
        <v>127</v>
      </c>
      <c r="I30" s="4" t="s">
        <v>427</v>
      </c>
      <c r="J30" s="4" t="s">
        <v>10112</v>
      </c>
      <c r="K30" s="4" t="s">
        <v>10113</v>
      </c>
      <c r="L30" s="4" t="s">
        <v>10114</v>
      </c>
      <c r="M30" s="4" t="s">
        <v>10115</v>
      </c>
      <c r="N30" s="4" t="s">
        <v>10116</v>
      </c>
      <c r="O30" s="4" t="s">
        <v>10117</v>
      </c>
      <c r="P30" s="4" t="s">
        <v>5397</v>
      </c>
    </row>
    <row r="31" spans="1:16" ht="12.75">
      <c r="A31" s="4">
        <v>16</v>
      </c>
      <c r="B31" s="4" t="s">
        <v>1845</v>
      </c>
      <c r="C31" s="4" t="s">
        <v>1846</v>
      </c>
      <c r="D31" s="4" t="s">
        <v>1847</v>
      </c>
      <c r="E31" s="4" t="s">
        <v>69</v>
      </c>
      <c r="F31" s="4" t="s">
        <v>70</v>
      </c>
      <c r="G31" s="4" t="s">
        <v>1850</v>
      </c>
      <c r="H31" s="4" t="s">
        <v>127</v>
      </c>
      <c r="I31" s="4" t="s">
        <v>244</v>
      </c>
      <c r="J31" s="4" t="s">
        <v>10118</v>
      </c>
      <c r="K31" s="4" t="s">
        <v>4347</v>
      </c>
      <c r="L31" s="4" t="s">
        <v>10119</v>
      </c>
      <c r="M31" s="4" t="s">
        <v>10120</v>
      </c>
      <c r="N31" s="4"/>
      <c r="O31" s="4"/>
      <c r="P31" s="4" t="s">
        <v>10121</v>
      </c>
    </row>
    <row r="32" spans="1:16" ht="12.75">
      <c r="A32" s="4">
        <v>17</v>
      </c>
      <c r="B32" s="4" t="s">
        <v>10122</v>
      </c>
      <c r="C32" s="4" t="s">
        <v>10123</v>
      </c>
      <c r="D32" s="4" t="s">
        <v>10124</v>
      </c>
      <c r="E32" s="4" t="s">
        <v>4980</v>
      </c>
      <c r="F32" s="4" t="s">
        <v>55</v>
      </c>
      <c r="G32" s="4" t="s">
        <v>10125</v>
      </c>
      <c r="H32" s="4" t="s">
        <v>127</v>
      </c>
      <c r="I32" s="4" t="s">
        <v>427</v>
      </c>
      <c r="J32" s="4" t="s">
        <v>10126</v>
      </c>
      <c r="K32" s="4" t="s">
        <v>10127</v>
      </c>
      <c r="L32" s="4" t="s">
        <v>10128</v>
      </c>
      <c r="M32" s="4" t="s">
        <v>10129</v>
      </c>
      <c r="N32" s="4" t="s">
        <v>10129</v>
      </c>
      <c r="O32" s="4" t="s">
        <v>10130</v>
      </c>
      <c r="P32" s="4" t="s">
        <v>5397</v>
      </c>
    </row>
    <row r="33" spans="1:16" ht="12.75">
      <c r="A33" s="4">
        <v>18</v>
      </c>
      <c r="B33" s="4" t="s">
        <v>10131</v>
      </c>
      <c r="C33" s="4" t="s">
        <v>10132</v>
      </c>
      <c r="D33" s="4" t="s">
        <v>10133</v>
      </c>
      <c r="E33" s="4" t="s">
        <v>69</v>
      </c>
      <c r="F33" s="4" t="s">
        <v>55</v>
      </c>
      <c r="G33" s="4" t="s">
        <v>260</v>
      </c>
      <c r="H33" s="4" t="s">
        <v>127</v>
      </c>
      <c r="I33" s="4" t="s">
        <v>244</v>
      </c>
      <c r="J33" s="4" t="s">
        <v>10134</v>
      </c>
      <c r="K33" s="4" t="s">
        <v>422</v>
      </c>
      <c r="L33" s="4" t="s">
        <v>10135</v>
      </c>
      <c r="M33" s="4" t="s">
        <v>10136</v>
      </c>
      <c r="N33" s="4" t="s">
        <v>10137</v>
      </c>
      <c r="O33" s="4" t="s">
        <v>10138</v>
      </c>
      <c r="P33" s="4" t="s">
        <v>5397</v>
      </c>
    </row>
    <row r="34" spans="1:16" ht="12.75">
      <c r="A34" s="4">
        <v>19</v>
      </c>
      <c r="B34" s="4" t="s">
        <v>10139</v>
      </c>
      <c r="C34" s="4" t="s">
        <v>10140</v>
      </c>
      <c r="D34" s="4" t="s">
        <v>10141</v>
      </c>
      <c r="E34" s="4" t="s">
        <v>69</v>
      </c>
      <c r="F34" s="4" t="s">
        <v>55</v>
      </c>
      <c r="G34" s="4" t="s">
        <v>10142</v>
      </c>
      <c r="H34" s="4" t="s">
        <v>127</v>
      </c>
      <c r="I34" s="4" t="s">
        <v>244</v>
      </c>
      <c r="J34" s="4" t="s">
        <v>10143</v>
      </c>
      <c r="K34" s="4" t="s">
        <v>10144</v>
      </c>
      <c r="L34" s="4" t="s">
        <v>9899</v>
      </c>
      <c r="M34" s="4" t="s">
        <v>10145</v>
      </c>
      <c r="N34" s="4" t="s">
        <v>10146</v>
      </c>
      <c r="O34" s="4" t="s">
        <v>10147</v>
      </c>
      <c r="P34" s="4" t="s">
        <v>5397</v>
      </c>
    </row>
    <row r="35" spans="1:16" ht="12.75">
      <c r="A35" s="4">
        <v>20</v>
      </c>
      <c r="B35" s="4" t="s">
        <v>10148</v>
      </c>
      <c r="C35" s="4" t="s">
        <v>10149</v>
      </c>
      <c r="D35" s="4" t="s">
        <v>10150</v>
      </c>
      <c r="E35" s="4" t="s">
        <v>54</v>
      </c>
      <c r="F35" s="4" t="s">
        <v>55</v>
      </c>
      <c r="G35" s="4" t="s">
        <v>191</v>
      </c>
      <c r="H35" s="4" t="s">
        <v>127</v>
      </c>
      <c r="I35" s="4" t="s">
        <v>244</v>
      </c>
      <c r="J35" s="4" t="s">
        <v>10151</v>
      </c>
      <c r="K35" s="4" t="s">
        <v>10152</v>
      </c>
      <c r="L35" s="4" t="s">
        <v>10153</v>
      </c>
      <c r="M35" s="4" t="s">
        <v>10154</v>
      </c>
      <c r="N35" s="4" t="s">
        <v>10155</v>
      </c>
      <c r="O35" s="4" t="s">
        <v>10156</v>
      </c>
      <c r="P35" s="4" t="s">
        <v>5397</v>
      </c>
    </row>
    <row r="36" spans="1:16" ht="12.75">
      <c r="A36" s="4">
        <v>21</v>
      </c>
      <c r="B36" s="4" t="s">
        <v>10157</v>
      </c>
      <c r="C36" s="4" t="s">
        <v>10158</v>
      </c>
      <c r="D36" s="4" t="s">
        <v>10159</v>
      </c>
      <c r="E36" s="4" t="s">
        <v>69</v>
      </c>
      <c r="F36" s="4" t="s">
        <v>55</v>
      </c>
      <c r="G36" s="4" t="s">
        <v>213</v>
      </c>
      <c r="H36" s="4" t="s">
        <v>127</v>
      </c>
      <c r="I36" s="4" t="s">
        <v>244</v>
      </c>
      <c r="J36" s="4" t="s">
        <v>10160</v>
      </c>
      <c r="K36" s="4" t="s">
        <v>476</v>
      </c>
      <c r="L36" s="4" t="s">
        <v>457</v>
      </c>
      <c r="M36" s="4" t="s">
        <v>10161</v>
      </c>
      <c r="N36" s="4" t="s">
        <v>10162</v>
      </c>
      <c r="O36" s="4" t="s">
        <v>10163</v>
      </c>
      <c r="P36" s="4" t="s">
        <v>5397</v>
      </c>
    </row>
    <row r="37" spans="1:16" ht="12.75">
      <c r="A37" s="4">
        <v>22</v>
      </c>
      <c r="B37" s="4" t="s">
        <v>10164</v>
      </c>
      <c r="C37" s="4" t="s">
        <v>10165</v>
      </c>
      <c r="D37" s="4" t="s">
        <v>10166</v>
      </c>
      <c r="E37" s="4" t="s">
        <v>54</v>
      </c>
      <c r="F37" s="4" t="s">
        <v>55</v>
      </c>
      <c r="G37" s="4" t="s">
        <v>56</v>
      </c>
      <c r="H37" s="4" t="s">
        <v>127</v>
      </c>
      <c r="I37" s="4" t="s">
        <v>244</v>
      </c>
      <c r="J37" s="4" t="s">
        <v>10167</v>
      </c>
      <c r="K37" s="4" t="s">
        <v>10168</v>
      </c>
      <c r="L37" s="4" t="s">
        <v>10169</v>
      </c>
      <c r="M37" s="4" t="s">
        <v>10170</v>
      </c>
      <c r="N37" s="4" t="s">
        <v>10171</v>
      </c>
      <c r="O37" s="4" t="s">
        <v>10172</v>
      </c>
      <c r="P37" s="4" t="s">
        <v>5397</v>
      </c>
    </row>
    <row r="38" spans="1:16" ht="12.75">
      <c r="A38" s="4">
        <v>23</v>
      </c>
      <c r="B38" s="4" t="s">
        <v>10173</v>
      </c>
      <c r="C38" s="4" t="s">
        <v>10174</v>
      </c>
      <c r="D38" s="4" t="s">
        <v>10175</v>
      </c>
      <c r="E38" s="4" t="s">
        <v>146</v>
      </c>
      <c r="F38" s="4" t="s">
        <v>70</v>
      </c>
      <c r="G38" s="4" t="s">
        <v>10176</v>
      </c>
      <c r="H38" s="4" t="s">
        <v>127</v>
      </c>
      <c r="I38" s="4" t="s">
        <v>244</v>
      </c>
      <c r="J38" s="4" t="s">
        <v>10177</v>
      </c>
      <c r="K38" s="4" t="s">
        <v>734</v>
      </c>
      <c r="L38" s="4" t="s">
        <v>10178</v>
      </c>
      <c r="M38" s="4" t="s">
        <v>10179</v>
      </c>
      <c r="N38" s="4" t="s">
        <v>10180</v>
      </c>
      <c r="O38" s="4" t="s">
        <v>10181</v>
      </c>
      <c r="P38" s="4" t="s">
        <v>5397</v>
      </c>
    </row>
    <row r="39" spans="1:16" ht="12.75">
      <c r="A39" s="4">
        <v>24</v>
      </c>
      <c r="B39" s="4" t="s">
        <v>10182</v>
      </c>
      <c r="C39" s="4" t="s">
        <v>10183</v>
      </c>
      <c r="D39" s="4" t="s">
        <v>10184</v>
      </c>
      <c r="E39" s="4" t="s">
        <v>4710</v>
      </c>
      <c r="F39" s="4" t="s">
        <v>70</v>
      </c>
      <c r="G39" s="4" t="s">
        <v>3846</v>
      </c>
      <c r="H39" s="4" t="s">
        <v>10185</v>
      </c>
      <c r="I39" s="4" t="s">
        <v>244</v>
      </c>
      <c r="J39" s="4" t="s">
        <v>10186</v>
      </c>
      <c r="K39" s="4" t="s">
        <v>10187</v>
      </c>
      <c r="L39" s="4" t="s">
        <v>2090</v>
      </c>
      <c r="M39" s="4" t="s">
        <v>10188</v>
      </c>
      <c r="N39" s="4" t="s">
        <v>10189</v>
      </c>
      <c r="O39" s="4" t="s">
        <v>10190</v>
      </c>
      <c r="P39" s="4" t="s">
        <v>5397</v>
      </c>
    </row>
    <row r="40" spans="1:16" ht="12.75">
      <c r="A40" s="4">
        <v>25</v>
      </c>
      <c r="B40" s="4" t="s">
        <v>10191</v>
      </c>
      <c r="C40" s="4" t="s">
        <v>10192</v>
      </c>
      <c r="D40" s="4" t="s">
        <v>10193</v>
      </c>
      <c r="E40" s="4" t="s">
        <v>146</v>
      </c>
      <c r="F40" s="4" t="s">
        <v>182</v>
      </c>
      <c r="G40" s="4" t="s">
        <v>10194</v>
      </c>
      <c r="H40" s="4" t="s">
        <v>10185</v>
      </c>
      <c r="I40" s="4" t="s">
        <v>427</v>
      </c>
      <c r="J40" s="4" t="s">
        <v>10195</v>
      </c>
      <c r="K40" s="4" t="s">
        <v>10196</v>
      </c>
      <c r="L40" s="4" t="s">
        <v>10196</v>
      </c>
      <c r="M40" s="4" t="s">
        <v>10197</v>
      </c>
      <c r="N40" s="4" t="s">
        <v>10197</v>
      </c>
      <c r="O40" s="4" t="s">
        <v>10198</v>
      </c>
      <c r="P40" s="4" t="s">
        <v>5397</v>
      </c>
    </row>
    <row r="41" spans="1:16" ht="12.75">
      <c r="A41" s="4">
        <v>26</v>
      </c>
      <c r="B41" s="4" t="s">
        <v>10199</v>
      </c>
      <c r="C41" s="4" t="s">
        <v>10200</v>
      </c>
      <c r="D41" s="4" t="s">
        <v>10201</v>
      </c>
      <c r="E41" s="4" t="s">
        <v>69</v>
      </c>
      <c r="F41" s="4" t="s">
        <v>135</v>
      </c>
      <c r="G41" s="4" t="s">
        <v>10202</v>
      </c>
      <c r="H41" s="4" t="s">
        <v>167</v>
      </c>
      <c r="I41" s="4" t="s">
        <v>244</v>
      </c>
      <c r="J41" s="4" t="s">
        <v>10203</v>
      </c>
      <c r="K41" s="4" t="s">
        <v>10204</v>
      </c>
      <c r="L41" s="4" t="s">
        <v>10205</v>
      </c>
      <c r="M41" s="4" t="s">
        <v>10206</v>
      </c>
      <c r="N41" s="4" t="s">
        <v>10207</v>
      </c>
      <c r="O41" s="4" t="s">
        <v>10208</v>
      </c>
      <c r="P41" s="4" t="s">
        <v>5397</v>
      </c>
    </row>
    <row r="42" spans="1:16" ht="12.75">
      <c r="A42" s="4">
        <v>27</v>
      </c>
      <c r="B42" s="4" t="s">
        <v>10209</v>
      </c>
      <c r="C42" s="4" t="s">
        <v>10210</v>
      </c>
      <c r="D42" s="4" t="s">
        <v>10211</v>
      </c>
      <c r="E42" s="4" t="s">
        <v>69</v>
      </c>
      <c r="F42" s="4" t="s">
        <v>135</v>
      </c>
      <c r="G42" s="4" t="s">
        <v>252</v>
      </c>
      <c r="H42" s="4" t="s">
        <v>167</v>
      </c>
      <c r="I42" s="4" t="s">
        <v>244</v>
      </c>
      <c r="J42" s="4" t="s">
        <v>10212</v>
      </c>
      <c r="K42" s="4" t="s">
        <v>10213</v>
      </c>
      <c r="L42" s="4" t="s">
        <v>10214</v>
      </c>
      <c r="M42" s="4" t="s">
        <v>10215</v>
      </c>
      <c r="N42" s="4" t="s">
        <v>10216</v>
      </c>
      <c r="O42" s="4" t="s">
        <v>10217</v>
      </c>
      <c r="P42" s="4" t="s">
        <v>5397</v>
      </c>
    </row>
    <row r="43" spans="1:16" ht="12.75">
      <c r="A43" s="4">
        <v>28</v>
      </c>
      <c r="B43" s="4" t="s">
        <v>10218</v>
      </c>
      <c r="C43" s="4" t="s">
        <v>10219</v>
      </c>
      <c r="D43" s="4" t="s">
        <v>10220</v>
      </c>
      <c r="E43" s="4" t="s">
        <v>69</v>
      </c>
      <c r="F43" s="4" t="s">
        <v>55</v>
      </c>
      <c r="G43" s="4" t="s">
        <v>206</v>
      </c>
      <c r="H43" s="4" t="s">
        <v>167</v>
      </c>
      <c r="I43" s="4" t="s">
        <v>244</v>
      </c>
      <c r="J43" s="4" t="s">
        <v>10221</v>
      </c>
      <c r="K43" s="4" t="s">
        <v>8223</v>
      </c>
      <c r="L43" s="4" t="s">
        <v>8737</v>
      </c>
      <c r="M43" s="4" t="s">
        <v>10222</v>
      </c>
      <c r="N43" s="4" t="s">
        <v>10223</v>
      </c>
      <c r="O43" s="4" t="s">
        <v>10224</v>
      </c>
      <c r="P43" s="4" t="s">
        <v>5397</v>
      </c>
    </row>
    <row r="44" spans="1:16" ht="12.75">
      <c r="A44" s="4">
        <v>29</v>
      </c>
      <c r="B44" s="4" t="s">
        <v>10225</v>
      </c>
      <c r="C44" s="4" t="s">
        <v>10226</v>
      </c>
      <c r="D44" s="4" t="s">
        <v>1049</v>
      </c>
      <c r="E44" s="4" t="s">
        <v>54</v>
      </c>
      <c r="F44" s="4" t="s">
        <v>55</v>
      </c>
      <c r="G44" s="4" t="s">
        <v>408</v>
      </c>
      <c r="H44" s="4" t="s">
        <v>167</v>
      </c>
      <c r="I44" s="4" t="s">
        <v>244</v>
      </c>
      <c r="J44" s="4" t="s">
        <v>10227</v>
      </c>
      <c r="K44" s="4" t="s">
        <v>651</v>
      </c>
      <c r="L44" s="4" t="s">
        <v>10228</v>
      </c>
      <c r="M44" s="4" t="s">
        <v>10229</v>
      </c>
      <c r="N44" s="4" t="s">
        <v>10230</v>
      </c>
      <c r="O44" s="4" t="s">
        <v>10231</v>
      </c>
      <c r="P44" s="4" t="s">
        <v>5397</v>
      </c>
    </row>
    <row r="45" spans="1:16" ht="12.75">
      <c r="A45" s="4">
        <v>30</v>
      </c>
      <c r="B45" s="4" t="s">
        <v>638</v>
      </c>
      <c r="C45" s="4" t="s">
        <v>639</v>
      </c>
      <c r="D45" s="4" t="s">
        <v>640</v>
      </c>
      <c r="E45" s="4" t="s">
        <v>54</v>
      </c>
      <c r="F45" s="4" t="s">
        <v>55</v>
      </c>
      <c r="G45" s="4" t="s">
        <v>353</v>
      </c>
      <c r="H45" s="4" t="s">
        <v>167</v>
      </c>
      <c r="I45" s="4" t="s">
        <v>244</v>
      </c>
      <c r="J45" s="4" t="s">
        <v>10232</v>
      </c>
      <c r="K45" s="4" t="s">
        <v>4338</v>
      </c>
      <c r="L45" s="4" t="s">
        <v>115</v>
      </c>
      <c r="M45" s="4" t="s">
        <v>4339</v>
      </c>
      <c r="N45" s="4" t="s">
        <v>10233</v>
      </c>
      <c r="O45" s="4"/>
      <c r="P45" s="4" t="s">
        <v>5420</v>
      </c>
    </row>
    <row r="46" spans="1:16" ht="12.75">
      <c r="A46" s="4">
        <v>31</v>
      </c>
      <c r="B46" s="4" t="s">
        <v>5899</v>
      </c>
      <c r="C46" s="4" t="s">
        <v>10234</v>
      </c>
      <c r="D46" s="4" t="s">
        <v>2194</v>
      </c>
      <c r="E46" s="4" t="s">
        <v>69</v>
      </c>
      <c r="F46" s="4" t="s">
        <v>55</v>
      </c>
      <c r="G46" s="4" t="s">
        <v>191</v>
      </c>
      <c r="H46" s="4" t="s">
        <v>167</v>
      </c>
      <c r="I46" s="4" t="s">
        <v>427</v>
      </c>
      <c r="J46" s="4" t="s">
        <v>10235</v>
      </c>
      <c r="K46" s="4" t="s">
        <v>2446</v>
      </c>
      <c r="L46" s="4" t="s">
        <v>2446</v>
      </c>
      <c r="M46" s="4" t="s">
        <v>10236</v>
      </c>
      <c r="N46" s="4" t="s">
        <v>10237</v>
      </c>
      <c r="O46" s="4"/>
      <c r="P46" s="4" t="s">
        <v>5420</v>
      </c>
    </row>
    <row r="47" spans="1:16" ht="12.75">
      <c r="A47" s="4">
        <v>32</v>
      </c>
      <c r="B47" s="4" t="s">
        <v>6945</v>
      </c>
      <c r="C47" s="4" t="s">
        <v>6946</v>
      </c>
      <c r="D47" s="4" t="s">
        <v>6947</v>
      </c>
      <c r="E47" s="4" t="s">
        <v>69</v>
      </c>
      <c r="F47" s="4" t="s">
        <v>55</v>
      </c>
      <c r="G47" s="4" t="s">
        <v>6949</v>
      </c>
      <c r="H47" s="4" t="s">
        <v>167</v>
      </c>
      <c r="I47" s="4" t="s">
        <v>427</v>
      </c>
      <c r="J47" s="4" t="s">
        <v>10235</v>
      </c>
      <c r="K47" s="4" t="s">
        <v>2446</v>
      </c>
      <c r="L47" s="4" t="s">
        <v>2446</v>
      </c>
      <c r="M47" s="4" t="s">
        <v>10238</v>
      </c>
      <c r="N47" s="4" t="s">
        <v>10239</v>
      </c>
      <c r="O47" s="4"/>
      <c r="P47" s="4" t="s">
        <v>5420</v>
      </c>
    </row>
    <row r="48" spans="1:16" ht="12.75">
      <c r="A48" s="4">
        <v>33</v>
      </c>
      <c r="B48" s="4" t="s">
        <v>10240</v>
      </c>
      <c r="C48" s="4" t="s">
        <v>10241</v>
      </c>
      <c r="D48" s="4" t="s">
        <v>1952</v>
      </c>
      <c r="E48" s="4" t="s">
        <v>69</v>
      </c>
      <c r="F48" s="4" t="s">
        <v>155</v>
      </c>
      <c r="G48" s="4" t="s">
        <v>1414</v>
      </c>
      <c r="H48" s="4" t="s">
        <v>1767</v>
      </c>
      <c r="I48" s="4" t="s">
        <v>5105</v>
      </c>
      <c r="J48" s="4" t="s">
        <v>10242</v>
      </c>
      <c r="K48" s="4" t="s">
        <v>10243</v>
      </c>
      <c r="L48" s="4" t="s">
        <v>1528</v>
      </c>
      <c r="M48" s="4" t="s">
        <v>10244</v>
      </c>
      <c r="N48" s="4" t="s">
        <v>10245</v>
      </c>
      <c r="O48" s="4" t="s">
        <v>10246</v>
      </c>
      <c r="P48" s="4" t="s">
        <v>5397</v>
      </c>
    </row>
    <row r="49" spans="1:16" ht="12.75">
      <c r="A49" s="4">
        <v>34</v>
      </c>
      <c r="B49" s="4" t="s">
        <v>10247</v>
      </c>
      <c r="C49" s="4" t="s">
        <v>1765</v>
      </c>
      <c r="D49" s="4" t="s">
        <v>10248</v>
      </c>
      <c r="E49" s="4" t="s">
        <v>69</v>
      </c>
      <c r="F49" s="4" t="s">
        <v>155</v>
      </c>
      <c r="G49" s="4" t="s">
        <v>516</v>
      </c>
      <c r="H49" s="4" t="s">
        <v>1767</v>
      </c>
      <c r="I49" s="4" t="s">
        <v>427</v>
      </c>
      <c r="J49" s="4" t="s">
        <v>10249</v>
      </c>
      <c r="K49" s="4" t="s">
        <v>10250</v>
      </c>
      <c r="L49" s="4" t="s">
        <v>10250</v>
      </c>
      <c r="M49" s="4" t="s">
        <v>10251</v>
      </c>
      <c r="N49" s="4" t="s">
        <v>10252</v>
      </c>
      <c r="O49" s="4" t="s">
        <v>10253</v>
      </c>
      <c r="P49" s="4" t="s">
        <v>5397</v>
      </c>
    </row>
    <row r="50" spans="1:16" ht="12.75">
      <c r="A50" s="4">
        <v>35</v>
      </c>
      <c r="B50" s="4" t="s">
        <v>10254</v>
      </c>
      <c r="C50" s="4" t="s">
        <v>10255</v>
      </c>
      <c r="D50" s="4" t="s">
        <v>10256</v>
      </c>
      <c r="E50" s="4" t="s">
        <v>69</v>
      </c>
      <c r="F50" s="4" t="s">
        <v>155</v>
      </c>
      <c r="G50" s="4" t="s">
        <v>516</v>
      </c>
      <c r="H50" s="4" t="s">
        <v>1767</v>
      </c>
      <c r="I50" s="4" t="s">
        <v>244</v>
      </c>
      <c r="J50" s="4" t="s">
        <v>10257</v>
      </c>
      <c r="K50" s="4" t="s">
        <v>10258</v>
      </c>
      <c r="L50" s="4" t="s">
        <v>10259</v>
      </c>
      <c r="M50" s="4" t="s">
        <v>10260</v>
      </c>
      <c r="N50" s="4" t="s">
        <v>10261</v>
      </c>
      <c r="O50" s="4" t="s">
        <v>10262</v>
      </c>
      <c r="P50" s="4" t="s">
        <v>5397</v>
      </c>
    </row>
    <row r="51" spans="1:16" ht="12.75">
      <c r="A51" s="4">
        <v>36</v>
      </c>
      <c r="B51" s="4" t="s">
        <v>10263</v>
      </c>
      <c r="C51" s="4" t="s">
        <v>10264</v>
      </c>
      <c r="D51" s="4" t="s">
        <v>10265</v>
      </c>
      <c r="E51" s="4" t="s">
        <v>90</v>
      </c>
      <c r="F51" s="4" t="s">
        <v>55</v>
      </c>
      <c r="G51" s="4" t="s">
        <v>91</v>
      </c>
      <c r="H51" s="4" t="s">
        <v>111</v>
      </c>
      <c r="I51" s="4" t="s">
        <v>5105</v>
      </c>
      <c r="J51" s="4" t="s">
        <v>10266</v>
      </c>
      <c r="K51" s="4" t="s">
        <v>10267</v>
      </c>
      <c r="L51" s="4" t="s">
        <v>10268</v>
      </c>
      <c r="M51" s="4" t="s">
        <v>10269</v>
      </c>
      <c r="N51" s="4" t="s">
        <v>10270</v>
      </c>
      <c r="O51" s="4" t="s">
        <v>10271</v>
      </c>
      <c r="P51" s="4" t="s">
        <v>5397</v>
      </c>
    </row>
    <row r="52" spans="1:16" ht="12.75">
      <c r="A52" s="4">
        <v>37</v>
      </c>
      <c r="B52" s="4" t="s">
        <v>10272</v>
      </c>
      <c r="C52" s="4" t="s">
        <v>10273</v>
      </c>
      <c r="D52" s="4" t="s">
        <v>10274</v>
      </c>
      <c r="E52" s="4" t="s">
        <v>90</v>
      </c>
      <c r="F52" s="4" t="s">
        <v>55</v>
      </c>
      <c r="G52" s="4" t="s">
        <v>91</v>
      </c>
      <c r="H52" s="4" t="s">
        <v>111</v>
      </c>
      <c r="I52" s="4" t="s">
        <v>5105</v>
      </c>
      <c r="J52" s="4" t="s">
        <v>10275</v>
      </c>
      <c r="K52" s="4" t="s">
        <v>10267</v>
      </c>
      <c r="L52" s="4" t="s">
        <v>10268</v>
      </c>
      <c r="M52" s="4" t="s">
        <v>10276</v>
      </c>
      <c r="N52" s="4" t="s">
        <v>10277</v>
      </c>
      <c r="O52" s="4" t="s">
        <v>10278</v>
      </c>
      <c r="P52" s="4" t="s">
        <v>5397</v>
      </c>
    </row>
    <row r="53" spans="1:16" ht="12.75">
      <c r="A53" s="4">
        <v>38</v>
      </c>
      <c r="B53" s="4" t="s">
        <v>10279</v>
      </c>
      <c r="C53" s="4" t="s">
        <v>10280</v>
      </c>
      <c r="D53" s="4" t="s">
        <v>10281</v>
      </c>
      <c r="E53" s="4" t="s">
        <v>90</v>
      </c>
      <c r="F53" s="4" t="s">
        <v>55</v>
      </c>
      <c r="G53" s="4" t="s">
        <v>91</v>
      </c>
      <c r="H53" s="4" t="s">
        <v>111</v>
      </c>
      <c r="I53" s="4" t="s">
        <v>427</v>
      </c>
      <c r="J53" s="4" t="s">
        <v>10282</v>
      </c>
      <c r="K53" s="4" t="s">
        <v>10283</v>
      </c>
      <c r="L53" s="4" t="s">
        <v>10283</v>
      </c>
      <c r="M53" s="4" t="s">
        <v>10284</v>
      </c>
      <c r="N53" s="4" t="s">
        <v>10285</v>
      </c>
      <c r="O53" s="4" t="s">
        <v>10286</v>
      </c>
      <c r="P53" s="4" t="s">
        <v>5397</v>
      </c>
    </row>
    <row r="54" spans="1:16" ht="12.75">
      <c r="A54" s="4">
        <v>39</v>
      </c>
      <c r="B54" s="4" t="s">
        <v>10287</v>
      </c>
      <c r="C54" s="4" t="s">
        <v>10288</v>
      </c>
      <c r="D54" s="4" t="s">
        <v>10289</v>
      </c>
      <c r="E54" s="4" t="s">
        <v>90</v>
      </c>
      <c r="F54" s="4" t="s">
        <v>55</v>
      </c>
      <c r="G54" s="4" t="s">
        <v>1272</v>
      </c>
      <c r="H54" s="4" t="s">
        <v>111</v>
      </c>
      <c r="I54" s="4" t="s">
        <v>427</v>
      </c>
      <c r="J54" s="4" t="s">
        <v>10290</v>
      </c>
      <c r="K54" s="4" t="s">
        <v>10291</v>
      </c>
      <c r="L54" s="4" t="s">
        <v>10291</v>
      </c>
      <c r="M54" s="4" t="s">
        <v>10284</v>
      </c>
      <c r="N54" s="4" t="s">
        <v>10285</v>
      </c>
      <c r="O54" s="4" t="s">
        <v>10292</v>
      </c>
      <c r="P54" s="4" t="s">
        <v>5397</v>
      </c>
    </row>
    <row r="55" spans="1:16" ht="12.75">
      <c r="A55" s="4">
        <v>40</v>
      </c>
      <c r="B55" s="4" t="s">
        <v>10293</v>
      </c>
      <c r="C55" s="4" t="s">
        <v>10294</v>
      </c>
      <c r="D55" s="4" t="s">
        <v>10295</v>
      </c>
      <c r="E55" s="4" t="s">
        <v>90</v>
      </c>
      <c r="F55" s="4" t="s">
        <v>55</v>
      </c>
      <c r="G55" s="4" t="s">
        <v>1272</v>
      </c>
      <c r="H55" s="4" t="s">
        <v>111</v>
      </c>
      <c r="I55" s="4" t="s">
        <v>427</v>
      </c>
      <c r="J55" s="4" t="s">
        <v>10296</v>
      </c>
      <c r="K55" s="4" t="s">
        <v>10297</v>
      </c>
      <c r="L55" s="4" t="s">
        <v>10297</v>
      </c>
      <c r="M55" s="4" t="s">
        <v>10298</v>
      </c>
      <c r="N55" s="4" t="s">
        <v>10299</v>
      </c>
      <c r="O55" s="4" t="s">
        <v>10300</v>
      </c>
      <c r="P55" s="4" t="s">
        <v>5397</v>
      </c>
    </row>
    <row r="56" spans="1:16" ht="12.75">
      <c r="A56" s="4">
        <v>41</v>
      </c>
      <c r="B56" s="4" t="s">
        <v>10301</v>
      </c>
      <c r="C56" s="4" t="s">
        <v>10302</v>
      </c>
      <c r="D56" s="4" t="s">
        <v>10303</v>
      </c>
      <c r="E56" s="4" t="s">
        <v>90</v>
      </c>
      <c r="F56" s="4" t="s">
        <v>55</v>
      </c>
      <c r="G56" s="4" t="s">
        <v>91</v>
      </c>
      <c r="H56" s="4" t="s">
        <v>111</v>
      </c>
      <c r="I56" s="4" t="s">
        <v>5105</v>
      </c>
      <c r="J56" s="4" t="s">
        <v>10304</v>
      </c>
      <c r="K56" s="4" t="s">
        <v>10305</v>
      </c>
      <c r="L56" s="4" t="s">
        <v>8685</v>
      </c>
      <c r="M56" s="4" t="s">
        <v>10306</v>
      </c>
      <c r="N56" s="4" t="s">
        <v>10307</v>
      </c>
      <c r="O56" s="4" t="s">
        <v>10308</v>
      </c>
      <c r="P56" s="4" t="s">
        <v>5397</v>
      </c>
    </row>
    <row r="57" spans="1:16" ht="12.75">
      <c r="A57" s="4">
        <v>42</v>
      </c>
      <c r="B57" s="4" t="s">
        <v>10309</v>
      </c>
      <c r="C57" s="4" t="s">
        <v>10310</v>
      </c>
      <c r="D57" s="4" t="s">
        <v>10311</v>
      </c>
      <c r="E57" s="4" t="s">
        <v>90</v>
      </c>
      <c r="F57" s="4" t="s">
        <v>55</v>
      </c>
      <c r="G57" s="4" t="s">
        <v>91</v>
      </c>
      <c r="H57" s="4" t="s">
        <v>111</v>
      </c>
      <c r="I57" s="4" t="s">
        <v>5105</v>
      </c>
      <c r="J57" s="4" t="s">
        <v>10312</v>
      </c>
      <c r="K57" s="4" t="s">
        <v>10313</v>
      </c>
      <c r="L57" s="4" t="s">
        <v>10314</v>
      </c>
      <c r="M57" s="4" t="s">
        <v>10315</v>
      </c>
      <c r="N57" s="4" t="s">
        <v>10316</v>
      </c>
      <c r="O57" s="4" t="s">
        <v>10317</v>
      </c>
      <c r="P57" s="4" t="s">
        <v>5397</v>
      </c>
    </row>
    <row r="58" spans="1:16" ht="25.5">
      <c r="A58" s="4">
        <v>43</v>
      </c>
      <c r="B58" s="4" t="s">
        <v>10318</v>
      </c>
      <c r="C58" s="4" t="s">
        <v>10319</v>
      </c>
      <c r="D58" s="4" t="s">
        <v>727</v>
      </c>
      <c r="E58" s="4" t="s">
        <v>90</v>
      </c>
      <c r="F58" s="4" t="s">
        <v>55</v>
      </c>
      <c r="G58" s="4" t="s">
        <v>91</v>
      </c>
      <c r="H58" s="4" t="s">
        <v>111</v>
      </c>
      <c r="I58" s="4" t="s">
        <v>244</v>
      </c>
      <c r="J58" s="4" t="s">
        <v>10320</v>
      </c>
      <c r="K58" s="4" t="s">
        <v>10321</v>
      </c>
      <c r="L58" s="4" t="s">
        <v>8444</v>
      </c>
      <c r="M58" s="52" t="s">
        <v>10322</v>
      </c>
      <c r="N58" s="4" t="s">
        <v>10323</v>
      </c>
      <c r="O58" s="4" t="s">
        <v>10324</v>
      </c>
      <c r="P58" s="4" t="s">
        <v>5397</v>
      </c>
    </row>
    <row r="59" spans="1:16" ht="25.5">
      <c r="A59" s="4">
        <v>44</v>
      </c>
      <c r="B59" s="4" t="s">
        <v>10325</v>
      </c>
      <c r="C59" s="4" t="s">
        <v>10326</v>
      </c>
      <c r="D59" s="4" t="s">
        <v>2396</v>
      </c>
      <c r="E59" s="4" t="s">
        <v>90</v>
      </c>
      <c r="F59" s="4" t="s">
        <v>55</v>
      </c>
      <c r="G59" s="4" t="s">
        <v>91</v>
      </c>
      <c r="H59" s="4" t="s">
        <v>111</v>
      </c>
      <c r="I59" s="4" t="s">
        <v>5105</v>
      </c>
      <c r="J59" s="4" t="s">
        <v>10320</v>
      </c>
      <c r="K59" s="4" t="s">
        <v>10321</v>
      </c>
      <c r="L59" s="4" t="s">
        <v>8444</v>
      </c>
      <c r="M59" s="52" t="s">
        <v>10327</v>
      </c>
      <c r="N59" s="4" t="s">
        <v>10323</v>
      </c>
      <c r="O59" s="4" t="s">
        <v>10328</v>
      </c>
      <c r="P59" s="4" t="s">
        <v>5397</v>
      </c>
    </row>
    <row r="60" spans="1:16" ht="25.5">
      <c r="A60" s="4">
        <v>45</v>
      </c>
      <c r="B60" s="4" t="s">
        <v>10329</v>
      </c>
      <c r="C60" s="4" t="s">
        <v>10330</v>
      </c>
      <c r="D60" s="4" t="s">
        <v>10331</v>
      </c>
      <c r="E60" s="4" t="s">
        <v>90</v>
      </c>
      <c r="F60" s="4" t="s">
        <v>55</v>
      </c>
      <c r="G60" s="4" t="s">
        <v>1321</v>
      </c>
      <c r="H60" s="4" t="s">
        <v>111</v>
      </c>
      <c r="I60" s="4" t="s">
        <v>244</v>
      </c>
      <c r="J60" s="4" t="s">
        <v>10332</v>
      </c>
      <c r="K60" s="4" t="s">
        <v>10321</v>
      </c>
      <c r="L60" s="4" t="s">
        <v>8444</v>
      </c>
      <c r="M60" s="52" t="s">
        <v>10333</v>
      </c>
      <c r="N60" s="4" t="s">
        <v>10323</v>
      </c>
      <c r="O60" s="4" t="s">
        <v>10334</v>
      </c>
      <c r="P60" s="4" t="s">
        <v>5397</v>
      </c>
    </row>
    <row r="61" spans="1:16" ht="12.75">
      <c r="A61" s="4">
        <v>46</v>
      </c>
      <c r="B61" s="4" t="s">
        <v>10335</v>
      </c>
      <c r="C61" s="4" t="s">
        <v>8771</v>
      </c>
      <c r="D61" s="4" t="s">
        <v>10336</v>
      </c>
      <c r="E61" s="4" t="s">
        <v>90</v>
      </c>
      <c r="F61" s="4" t="s">
        <v>55</v>
      </c>
      <c r="G61" s="4" t="s">
        <v>91</v>
      </c>
      <c r="H61" s="4" t="s">
        <v>111</v>
      </c>
      <c r="I61" s="4" t="s">
        <v>5105</v>
      </c>
      <c r="J61" s="4" t="s">
        <v>10212</v>
      </c>
      <c r="K61" s="4" t="s">
        <v>10337</v>
      </c>
      <c r="L61" s="4" t="s">
        <v>10214</v>
      </c>
      <c r="M61" s="4" t="s">
        <v>10338</v>
      </c>
      <c r="N61" s="4" t="s">
        <v>10339</v>
      </c>
      <c r="O61" s="4" t="s">
        <v>10340</v>
      </c>
      <c r="P61" s="4" t="s">
        <v>5397</v>
      </c>
    </row>
    <row r="62" spans="1:16" ht="12.75">
      <c r="A62" s="4">
        <v>47</v>
      </c>
      <c r="B62" s="4" t="s">
        <v>10341</v>
      </c>
      <c r="C62" s="4" t="s">
        <v>10342</v>
      </c>
      <c r="D62" s="4" t="s">
        <v>10343</v>
      </c>
      <c r="E62" s="4" t="s">
        <v>90</v>
      </c>
      <c r="F62" s="4" t="s">
        <v>55</v>
      </c>
      <c r="G62" s="4" t="s">
        <v>91</v>
      </c>
      <c r="H62" s="4" t="s">
        <v>111</v>
      </c>
      <c r="I62" s="4" t="s">
        <v>5105</v>
      </c>
      <c r="J62" s="4" t="s">
        <v>10344</v>
      </c>
      <c r="K62" s="4" t="s">
        <v>10345</v>
      </c>
      <c r="L62" s="4" t="s">
        <v>10346</v>
      </c>
      <c r="M62" s="4" t="s">
        <v>10347</v>
      </c>
      <c r="N62" s="4" t="s">
        <v>10348</v>
      </c>
      <c r="O62" s="4" t="s">
        <v>10349</v>
      </c>
      <c r="P62" s="4" t="s">
        <v>5397</v>
      </c>
    </row>
    <row r="63" spans="1:16" ht="12.75">
      <c r="A63" s="4">
        <v>48</v>
      </c>
      <c r="B63" s="4" t="s">
        <v>10350</v>
      </c>
      <c r="C63" s="4" t="s">
        <v>10351</v>
      </c>
      <c r="D63" s="4" t="s">
        <v>10343</v>
      </c>
      <c r="E63" s="4" t="s">
        <v>90</v>
      </c>
      <c r="F63" s="4" t="s">
        <v>55</v>
      </c>
      <c r="G63" s="4" t="s">
        <v>91</v>
      </c>
      <c r="H63" s="4" t="s">
        <v>111</v>
      </c>
      <c r="I63" s="4" t="s">
        <v>5105</v>
      </c>
      <c r="J63" s="4" t="s">
        <v>10352</v>
      </c>
      <c r="K63" s="4" t="s">
        <v>1754</v>
      </c>
      <c r="L63" s="4" t="s">
        <v>10353</v>
      </c>
      <c r="M63" s="4" t="s">
        <v>10354</v>
      </c>
      <c r="N63" s="4" t="s">
        <v>10355</v>
      </c>
      <c r="O63" s="4" t="s">
        <v>10356</v>
      </c>
      <c r="P63" s="4" t="s">
        <v>5397</v>
      </c>
    </row>
    <row r="64" spans="1:16" ht="12.75">
      <c r="A64" s="4">
        <v>49</v>
      </c>
      <c r="B64" s="4" t="s">
        <v>2827</v>
      </c>
      <c r="C64" s="4" t="s">
        <v>2828</v>
      </c>
      <c r="D64" s="4" t="s">
        <v>1071</v>
      </c>
      <c r="E64" s="4" t="s">
        <v>90</v>
      </c>
      <c r="F64" s="4" t="s">
        <v>55</v>
      </c>
      <c r="G64" s="4" t="s">
        <v>91</v>
      </c>
      <c r="H64" s="4" t="s">
        <v>111</v>
      </c>
      <c r="I64" s="4" t="s">
        <v>244</v>
      </c>
      <c r="J64" s="4" t="s">
        <v>112</v>
      </c>
      <c r="K64" s="4" t="s">
        <v>10357</v>
      </c>
      <c r="L64" s="4" t="s">
        <v>10358</v>
      </c>
      <c r="M64" s="4" t="s">
        <v>10359</v>
      </c>
      <c r="N64" s="4"/>
      <c r="O64" s="4"/>
      <c r="P64" s="4" t="s">
        <v>10121</v>
      </c>
    </row>
    <row r="65" spans="1:16" ht="12.75">
      <c r="A65" s="4">
        <v>50</v>
      </c>
      <c r="B65" s="4" t="s">
        <v>10360</v>
      </c>
      <c r="C65" s="4" t="s">
        <v>2400</v>
      </c>
      <c r="D65" s="4" t="s">
        <v>10361</v>
      </c>
      <c r="E65" s="4" t="s">
        <v>90</v>
      </c>
      <c r="F65" s="4" t="s">
        <v>55</v>
      </c>
      <c r="G65" s="4" t="s">
        <v>91</v>
      </c>
      <c r="H65" s="4" t="s">
        <v>111</v>
      </c>
      <c r="I65" s="4" t="s">
        <v>5105</v>
      </c>
      <c r="J65" s="4" t="s">
        <v>10362</v>
      </c>
      <c r="K65" s="4" t="s">
        <v>10363</v>
      </c>
      <c r="L65" s="4" t="s">
        <v>10364</v>
      </c>
      <c r="M65" s="4" t="s">
        <v>10365</v>
      </c>
      <c r="N65" s="4" t="s">
        <v>10366</v>
      </c>
      <c r="O65" s="4" t="s">
        <v>10367</v>
      </c>
      <c r="P65" s="4" t="s">
        <v>5397</v>
      </c>
    </row>
    <row r="66" spans="1:16" ht="12.75">
      <c r="A66" s="4">
        <v>51</v>
      </c>
      <c r="B66" s="4" t="s">
        <v>10368</v>
      </c>
      <c r="C66" s="4" t="s">
        <v>10369</v>
      </c>
      <c r="D66" s="4" t="s">
        <v>9926</v>
      </c>
      <c r="E66" s="4" t="s">
        <v>90</v>
      </c>
      <c r="F66" s="4" t="s">
        <v>55</v>
      </c>
      <c r="G66" s="4" t="s">
        <v>91</v>
      </c>
      <c r="H66" s="4" t="s">
        <v>111</v>
      </c>
      <c r="I66" s="4" t="s">
        <v>5105</v>
      </c>
      <c r="J66" s="4" t="s">
        <v>10370</v>
      </c>
      <c r="K66" s="4" t="s">
        <v>10371</v>
      </c>
      <c r="L66" s="4" t="s">
        <v>10372</v>
      </c>
      <c r="M66" s="4" t="s">
        <v>10373</v>
      </c>
      <c r="N66" s="4" t="s">
        <v>10374</v>
      </c>
      <c r="O66" s="4" t="s">
        <v>10375</v>
      </c>
      <c r="P66" s="4" t="s">
        <v>5397</v>
      </c>
    </row>
    <row r="67" spans="1:16" ht="12.75">
      <c r="A67" s="4">
        <v>52</v>
      </c>
      <c r="B67" s="4" t="s">
        <v>10376</v>
      </c>
      <c r="C67" s="4" t="s">
        <v>10377</v>
      </c>
      <c r="D67" s="4" t="s">
        <v>9926</v>
      </c>
      <c r="E67" s="4" t="s">
        <v>90</v>
      </c>
      <c r="F67" s="4" t="s">
        <v>55</v>
      </c>
      <c r="G67" s="4" t="s">
        <v>91</v>
      </c>
      <c r="H67" s="4" t="s">
        <v>111</v>
      </c>
      <c r="I67" s="4" t="s">
        <v>427</v>
      </c>
      <c r="J67" s="4" t="s">
        <v>10378</v>
      </c>
      <c r="K67" s="4" t="s">
        <v>280</v>
      </c>
      <c r="L67" s="4" t="s">
        <v>280</v>
      </c>
      <c r="M67" s="4" t="s">
        <v>10379</v>
      </c>
      <c r="N67" s="4" t="s">
        <v>10380</v>
      </c>
      <c r="O67" s="4" t="s">
        <v>10381</v>
      </c>
      <c r="P67" s="4" t="s">
        <v>5397</v>
      </c>
    </row>
    <row r="68" spans="1:16" ht="12.75">
      <c r="A68" s="4">
        <v>53</v>
      </c>
      <c r="B68" s="4" t="s">
        <v>10382</v>
      </c>
      <c r="C68" s="4" t="s">
        <v>10383</v>
      </c>
      <c r="D68" s="4" t="s">
        <v>10384</v>
      </c>
      <c r="E68" s="4" t="s">
        <v>90</v>
      </c>
      <c r="F68" s="4" t="s">
        <v>55</v>
      </c>
      <c r="G68" s="4" t="s">
        <v>91</v>
      </c>
      <c r="H68" s="4" t="s">
        <v>111</v>
      </c>
      <c r="I68" s="4" t="s">
        <v>5105</v>
      </c>
      <c r="J68" s="4" t="s">
        <v>10385</v>
      </c>
      <c r="K68" s="4" t="s">
        <v>1400</v>
      </c>
      <c r="L68" s="4" t="s">
        <v>1390</v>
      </c>
      <c r="M68" s="4" t="s">
        <v>10386</v>
      </c>
      <c r="N68" s="4" t="s">
        <v>10387</v>
      </c>
      <c r="O68" s="4" t="s">
        <v>10388</v>
      </c>
      <c r="P68" s="4" t="s">
        <v>5397</v>
      </c>
    </row>
    <row r="69" spans="1:16" ht="12.75">
      <c r="A69" s="4">
        <v>54</v>
      </c>
      <c r="B69" s="4" t="s">
        <v>10389</v>
      </c>
      <c r="C69" s="4" t="s">
        <v>10390</v>
      </c>
      <c r="D69" s="4" t="s">
        <v>2021</v>
      </c>
      <c r="E69" s="4" t="s">
        <v>90</v>
      </c>
      <c r="F69" s="4" t="s">
        <v>55</v>
      </c>
      <c r="G69" s="4" t="s">
        <v>1321</v>
      </c>
      <c r="H69" s="4" t="s">
        <v>111</v>
      </c>
      <c r="I69" s="4" t="s">
        <v>244</v>
      </c>
      <c r="J69" s="4" t="s">
        <v>10391</v>
      </c>
      <c r="K69" s="4" t="s">
        <v>10392</v>
      </c>
      <c r="L69" s="4" t="s">
        <v>10393</v>
      </c>
      <c r="M69" s="4" t="s">
        <v>10394</v>
      </c>
      <c r="N69" s="4" t="s">
        <v>10395</v>
      </c>
      <c r="O69" s="4" t="s">
        <v>10396</v>
      </c>
      <c r="P69" s="4" t="s">
        <v>5397</v>
      </c>
    </row>
    <row r="70" spans="1:16" ht="12.75">
      <c r="A70" s="4">
        <v>55</v>
      </c>
      <c r="B70" s="4" t="s">
        <v>10397</v>
      </c>
      <c r="C70" s="4" t="s">
        <v>10398</v>
      </c>
      <c r="D70" s="4" t="s">
        <v>10399</v>
      </c>
      <c r="E70" s="4" t="s">
        <v>90</v>
      </c>
      <c r="F70" s="4" t="s">
        <v>55</v>
      </c>
      <c r="G70" s="4" t="s">
        <v>91</v>
      </c>
      <c r="H70" s="4" t="s">
        <v>111</v>
      </c>
      <c r="I70" s="4" t="s">
        <v>244</v>
      </c>
      <c r="J70" s="4" t="s">
        <v>10400</v>
      </c>
      <c r="K70" s="4" t="s">
        <v>10401</v>
      </c>
      <c r="L70" s="4" t="s">
        <v>10402</v>
      </c>
      <c r="M70" s="4" t="s">
        <v>10403</v>
      </c>
      <c r="N70" s="4" t="s">
        <v>10404</v>
      </c>
      <c r="O70" s="4" t="s">
        <v>10405</v>
      </c>
      <c r="P70" s="4" t="s">
        <v>5397</v>
      </c>
    </row>
    <row r="71" spans="1:16" ht="12.75">
      <c r="A71" s="4">
        <v>56</v>
      </c>
      <c r="B71" s="4" t="s">
        <v>10406</v>
      </c>
      <c r="C71" s="4" t="s">
        <v>10407</v>
      </c>
      <c r="D71" s="4" t="s">
        <v>10408</v>
      </c>
      <c r="E71" s="4" t="s">
        <v>90</v>
      </c>
      <c r="F71" s="4" t="s">
        <v>55</v>
      </c>
      <c r="G71" s="4" t="s">
        <v>1272</v>
      </c>
      <c r="H71" s="4" t="s">
        <v>111</v>
      </c>
      <c r="I71" s="4" t="s">
        <v>244</v>
      </c>
      <c r="J71" s="4" t="s">
        <v>10409</v>
      </c>
      <c r="K71" s="4" t="s">
        <v>10410</v>
      </c>
      <c r="L71" s="4" t="s">
        <v>1347</v>
      </c>
      <c r="M71" s="4" t="s">
        <v>10411</v>
      </c>
      <c r="N71" s="4" t="s">
        <v>10404</v>
      </c>
      <c r="O71" s="4" t="s">
        <v>10412</v>
      </c>
      <c r="P71" s="4" t="s">
        <v>5397</v>
      </c>
    </row>
    <row r="72" spans="1:16" ht="12.75">
      <c r="A72" s="4">
        <v>57</v>
      </c>
      <c r="B72" s="4" t="s">
        <v>10413</v>
      </c>
      <c r="C72" s="4" t="s">
        <v>10414</v>
      </c>
      <c r="D72" s="4" t="s">
        <v>10415</v>
      </c>
      <c r="E72" s="4" t="s">
        <v>90</v>
      </c>
      <c r="F72" s="4" t="s">
        <v>55</v>
      </c>
      <c r="G72" s="4" t="s">
        <v>1272</v>
      </c>
      <c r="H72" s="4" t="s">
        <v>111</v>
      </c>
      <c r="I72" s="4" t="s">
        <v>244</v>
      </c>
      <c r="J72" s="4" t="s">
        <v>10409</v>
      </c>
      <c r="K72" s="4" t="s">
        <v>10410</v>
      </c>
      <c r="L72" s="4" t="s">
        <v>1347</v>
      </c>
      <c r="M72" s="4" t="s">
        <v>10416</v>
      </c>
      <c r="N72" s="4" t="s">
        <v>10417</v>
      </c>
      <c r="O72" s="4" t="s">
        <v>10418</v>
      </c>
      <c r="P72" s="4" t="s">
        <v>5397</v>
      </c>
    </row>
    <row r="73" spans="1:16" ht="12.75">
      <c r="A73" s="4">
        <v>58</v>
      </c>
      <c r="B73" s="4" t="s">
        <v>5213</v>
      </c>
      <c r="C73" s="4" t="s">
        <v>10419</v>
      </c>
      <c r="D73" s="4" t="s">
        <v>5215</v>
      </c>
      <c r="E73" s="4" t="s">
        <v>90</v>
      </c>
      <c r="F73" s="4" t="s">
        <v>55</v>
      </c>
      <c r="G73" s="4" t="s">
        <v>1272</v>
      </c>
      <c r="H73" s="4" t="s">
        <v>111</v>
      </c>
      <c r="I73" s="4" t="s">
        <v>244</v>
      </c>
      <c r="J73" s="4" t="s">
        <v>10409</v>
      </c>
      <c r="K73" s="4" t="s">
        <v>10410</v>
      </c>
      <c r="L73" s="4" t="s">
        <v>1347</v>
      </c>
      <c r="M73" s="4" t="s">
        <v>10420</v>
      </c>
      <c r="N73" s="4" t="s">
        <v>10417</v>
      </c>
      <c r="O73" s="4" t="s">
        <v>10421</v>
      </c>
      <c r="P73" s="4" t="s">
        <v>5397</v>
      </c>
    </row>
    <row r="74" spans="1:16" ht="12.75">
      <c r="A74" s="4">
        <v>59</v>
      </c>
      <c r="B74" s="4" t="s">
        <v>9371</v>
      </c>
      <c r="C74" s="4" t="s">
        <v>9372</v>
      </c>
      <c r="D74" s="4" t="s">
        <v>9373</v>
      </c>
      <c r="E74" s="4" t="s">
        <v>90</v>
      </c>
      <c r="F74" s="4" t="s">
        <v>55</v>
      </c>
      <c r="G74" s="4" t="s">
        <v>1860</v>
      </c>
      <c r="H74" s="4" t="s">
        <v>1246</v>
      </c>
      <c r="I74" s="4" t="s">
        <v>5105</v>
      </c>
      <c r="J74" s="4" t="s">
        <v>10221</v>
      </c>
      <c r="K74" s="4" t="s">
        <v>8359</v>
      </c>
      <c r="L74" s="4" t="s">
        <v>2146</v>
      </c>
      <c r="M74" s="4" t="s">
        <v>10422</v>
      </c>
      <c r="N74" s="4" t="s">
        <v>10423</v>
      </c>
      <c r="O74" s="4"/>
      <c r="P74" s="4" t="s">
        <v>5420</v>
      </c>
    </row>
    <row r="75" spans="1:16" ht="12.75">
      <c r="A75" s="4">
        <v>60</v>
      </c>
      <c r="B75" s="4" t="s">
        <v>10424</v>
      </c>
      <c r="C75" s="4" t="s">
        <v>10425</v>
      </c>
      <c r="D75" s="4" t="s">
        <v>10426</v>
      </c>
      <c r="E75" s="4" t="s">
        <v>4710</v>
      </c>
      <c r="F75" s="4" t="s">
        <v>55</v>
      </c>
      <c r="G75" s="4" t="s">
        <v>1321</v>
      </c>
      <c r="H75" s="4" t="s">
        <v>1246</v>
      </c>
      <c r="I75" s="4" t="s">
        <v>244</v>
      </c>
      <c r="J75" s="4" t="s">
        <v>10427</v>
      </c>
      <c r="K75" s="4" t="s">
        <v>10428</v>
      </c>
      <c r="L75" s="4" t="s">
        <v>10429</v>
      </c>
      <c r="M75" s="4" t="s">
        <v>10430</v>
      </c>
      <c r="N75" s="4" t="s">
        <v>10431</v>
      </c>
      <c r="O75" s="4" t="s">
        <v>10432</v>
      </c>
      <c r="P75" s="4" t="s">
        <v>5397</v>
      </c>
    </row>
    <row r="76" spans="1:16" ht="12.75">
      <c r="A76" s="4">
        <v>61</v>
      </c>
      <c r="B76" s="4" t="s">
        <v>10433</v>
      </c>
      <c r="C76" s="4" t="s">
        <v>10434</v>
      </c>
      <c r="D76" s="4" t="s">
        <v>10435</v>
      </c>
      <c r="E76" s="4" t="s">
        <v>4710</v>
      </c>
      <c r="F76" s="4" t="s">
        <v>55</v>
      </c>
      <c r="G76" s="4" t="s">
        <v>91</v>
      </c>
      <c r="H76" s="4" t="s">
        <v>1246</v>
      </c>
      <c r="I76" s="4" t="s">
        <v>244</v>
      </c>
      <c r="J76" s="4" t="s">
        <v>10436</v>
      </c>
      <c r="K76" s="4" t="s">
        <v>10437</v>
      </c>
      <c r="L76" s="4" t="s">
        <v>10438</v>
      </c>
      <c r="M76" s="4" t="s">
        <v>10439</v>
      </c>
      <c r="N76" s="4" t="s">
        <v>10440</v>
      </c>
      <c r="O76" s="4" t="s">
        <v>10441</v>
      </c>
      <c r="P76" s="4" t="s">
        <v>5397</v>
      </c>
    </row>
    <row r="77" spans="1:16" ht="12.75">
      <c r="A77" s="4">
        <v>62</v>
      </c>
      <c r="B77" s="4" t="s">
        <v>10442</v>
      </c>
      <c r="C77" s="4" t="s">
        <v>10443</v>
      </c>
      <c r="D77" s="4" t="s">
        <v>10444</v>
      </c>
      <c r="E77" s="4" t="s">
        <v>4710</v>
      </c>
      <c r="F77" s="4" t="s">
        <v>55</v>
      </c>
      <c r="G77" s="4" t="s">
        <v>91</v>
      </c>
      <c r="H77" s="4" t="s">
        <v>1246</v>
      </c>
      <c r="I77" s="4" t="s">
        <v>244</v>
      </c>
      <c r="J77" s="4" t="s">
        <v>10445</v>
      </c>
      <c r="K77" s="4" t="s">
        <v>10446</v>
      </c>
      <c r="L77" s="4" t="s">
        <v>10447</v>
      </c>
      <c r="M77" s="4" t="s">
        <v>10448</v>
      </c>
      <c r="N77" s="4" t="s">
        <v>10449</v>
      </c>
      <c r="O77" s="4" t="s">
        <v>10450</v>
      </c>
      <c r="P77" s="4" t="s">
        <v>5397</v>
      </c>
    </row>
    <row r="78" spans="1:16" ht="12.75">
      <c r="A78" s="4">
        <v>63</v>
      </c>
      <c r="B78" s="4" t="s">
        <v>10451</v>
      </c>
      <c r="C78" s="4" t="s">
        <v>2099</v>
      </c>
      <c r="D78" s="4" t="s">
        <v>10452</v>
      </c>
      <c r="E78" s="4" t="s">
        <v>259</v>
      </c>
      <c r="F78" s="4" t="s">
        <v>55</v>
      </c>
      <c r="G78" s="4" t="s">
        <v>91</v>
      </c>
      <c r="H78" s="4" t="s">
        <v>1246</v>
      </c>
      <c r="I78" s="4" t="s">
        <v>244</v>
      </c>
      <c r="J78" s="4" t="s">
        <v>10453</v>
      </c>
      <c r="K78" s="4" t="s">
        <v>10446</v>
      </c>
      <c r="L78" s="4" t="s">
        <v>10454</v>
      </c>
      <c r="M78" s="4" t="s">
        <v>10455</v>
      </c>
      <c r="N78" s="4" t="s">
        <v>10456</v>
      </c>
      <c r="O78" s="4" t="s">
        <v>10457</v>
      </c>
      <c r="P78" s="4" t="s">
        <v>5397</v>
      </c>
    </row>
    <row r="79" spans="1:16" ht="12.75">
      <c r="A79" s="4">
        <v>64</v>
      </c>
      <c r="B79" s="4" t="s">
        <v>10458</v>
      </c>
      <c r="C79" s="4" t="s">
        <v>10459</v>
      </c>
      <c r="D79" s="4" t="s">
        <v>5127</v>
      </c>
      <c r="E79" s="4" t="s">
        <v>69</v>
      </c>
      <c r="F79" s="4" t="s">
        <v>55</v>
      </c>
      <c r="G79" s="4" t="s">
        <v>847</v>
      </c>
      <c r="H79" s="4" t="s">
        <v>10460</v>
      </c>
      <c r="I79" s="4" t="s">
        <v>427</v>
      </c>
      <c r="J79" s="4" t="s">
        <v>10461</v>
      </c>
      <c r="K79" s="4" t="s">
        <v>9716</v>
      </c>
      <c r="L79" s="4" t="s">
        <v>9716</v>
      </c>
      <c r="M79" s="4" t="s">
        <v>10462</v>
      </c>
      <c r="N79" s="4" t="s">
        <v>10462</v>
      </c>
      <c r="O79" s="4" t="s">
        <v>10463</v>
      </c>
      <c r="P79" s="4" t="s">
        <v>5397</v>
      </c>
    </row>
    <row r="80" spans="1:16" ht="12.75">
      <c r="A80" s="4">
        <v>65</v>
      </c>
      <c r="B80" s="4" t="s">
        <v>10464</v>
      </c>
      <c r="C80" s="4" t="s">
        <v>10465</v>
      </c>
      <c r="D80" s="4" t="s">
        <v>5228</v>
      </c>
      <c r="E80" s="4" t="s">
        <v>69</v>
      </c>
      <c r="F80" s="4" t="s">
        <v>55</v>
      </c>
      <c r="G80" s="4" t="s">
        <v>847</v>
      </c>
      <c r="H80" s="4" t="s">
        <v>10460</v>
      </c>
      <c r="I80" s="4" t="s">
        <v>244</v>
      </c>
      <c r="J80" s="4" t="s">
        <v>10320</v>
      </c>
      <c r="K80" s="4" t="s">
        <v>10466</v>
      </c>
      <c r="L80" s="4" t="s">
        <v>8444</v>
      </c>
      <c r="M80" s="4" t="s">
        <v>10467</v>
      </c>
      <c r="N80" s="4" t="s">
        <v>10468</v>
      </c>
      <c r="O80" s="4" t="s">
        <v>10469</v>
      </c>
      <c r="P80" s="4" t="s">
        <v>5397</v>
      </c>
    </row>
    <row r="81" spans="1:16" ht="12.75">
      <c r="A81" s="4">
        <v>66</v>
      </c>
      <c r="B81" s="4" t="s">
        <v>10470</v>
      </c>
      <c r="C81" s="4" t="s">
        <v>7060</v>
      </c>
      <c r="D81" s="4" t="s">
        <v>5228</v>
      </c>
      <c r="E81" s="4" t="s">
        <v>69</v>
      </c>
      <c r="F81" s="4" t="s">
        <v>55</v>
      </c>
      <c r="G81" s="4" t="s">
        <v>847</v>
      </c>
      <c r="H81" s="4" t="s">
        <v>10460</v>
      </c>
      <c r="I81" s="4" t="s">
        <v>427</v>
      </c>
      <c r="J81" s="4" t="s">
        <v>10320</v>
      </c>
      <c r="K81" s="4" t="s">
        <v>8444</v>
      </c>
      <c r="L81" s="4" t="s">
        <v>8444</v>
      </c>
      <c r="M81" s="4" t="s">
        <v>10471</v>
      </c>
      <c r="N81" s="4" t="s">
        <v>10472</v>
      </c>
      <c r="O81" s="4" t="s">
        <v>10473</v>
      </c>
      <c r="P81" s="4" t="s">
        <v>5397</v>
      </c>
    </row>
    <row r="82" spans="1:16" ht="12.75">
      <c r="A82" s="4">
        <v>67</v>
      </c>
      <c r="B82" s="4" t="s">
        <v>10474</v>
      </c>
      <c r="C82" s="4" t="s">
        <v>10475</v>
      </c>
      <c r="D82" s="4" t="s">
        <v>5127</v>
      </c>
      <c r="E82" s="4" t="s">
        <v>69</v>
      </c>
      <c r="F82" s="4" t="s">
        <v>55</v>
      </c>
      <c r="G82" s="4" t="s">
        <v>847</v>
      </c>
      <c r="H82" s="4" t="s">
        <v>10460</v>
      </c>
      <c r="I82" s="4" t="s">
        <v>427</v>
      </c>
      <c r="J82" s="4" t="s">
        <v>10476</v>
      </c>
      <c r="K82" s="4" t="s">
        <v>10477</v>
      </c>
      <c r="L82" s="4" t="s">
        <v>10477</v>
      </c>
      <c r="M82" s="4" t="s">
        <v>10478</v>
      </c>
      <c r="N82" s="4" t="s">
        <v>10479</v>
      </c>
      <c r="O82" s="4" t="s">
        <v>10480</v>
      </c>
      <c r="P82" s="4" t="s">
        <v>5397</v>
      </c>
    </row>
    <row r="83" spans="1:16" ht="12.75">
      <c r="A83" s="4">
        <v>68</v>
      </c>
      <c r="B83" s="4" t="s">
        <v>10481</v>
      </c>
      <c r="C83" s="4" t="s">
        <v>10482</v>
      </c>
      <c r="D83" s="4" t="s">
        <v>10483</v>
      </c>
      <c r="E83" s="4" t="s">
        <v>69</v>
      </c>
      <c r="F83" s="4" t="s">
        <v>55</v>
      </c>
      <c r="G83" s="4" t="s">
        <v>847</v>
      </c>
      <c r="H83" s="4" t="s">
        <v>10460</v>
      </c>
      <c r="I83" s="4" t="s">
        <v>427</v>
      </c>
      <c r="J83" s="4" t="s">
        <v>10484</v>
      </c>
      <c r="K83" s="4" t="s">
        <v>10485</v>
      </c>
      <c r="L83" s="4" t="s">
        <v>10485</v>
      </c>
      <c r="M83" s="4" t="s">
        <v>10486</v>
      </c>
      <c r="N83" s="4" t="s">
        <v>10487</v>
      </c>
      <c r="O83" s="4" t="s">
        <v>10488</v>
      </c>
      <c r="P83" s="4" t="s">
        <v>5397</v>
      </c>
    </row>
    <row r="84" spans="1:16" ht="12.75">
      <c r="A84" s="4">
        <v>69</v>
      </c>
      <c r="B84" s="4" t="s">
        <v>10489</v>
      </c>
      <c r="C84" s="4" t="s">
        <v>10490</v>
      </c>
      <c r="D84" s="4" t="s">
        <v>10491</v>
      </c>
      <c r="E84" s="4" t="s">
        <v>69</v>
      </c>
      <c r="F84" s="4" t="s">
        <v>55</v>
      </c>
      <c r="G84" s="4" t="s">
        <v>847</v>
      </c>
      <c r="H84" s="4" t="s">
        <v>10460</v>
      </c>
      <c r="I84" s="4" t="s">
        <v>427</v>
      </c>
      <c r="J84" s="4" t="s">
        <v>10492</v>
      </c>
      <c r="K84" s="4" t="s">
        <v>10205</v>
      </c>
      <c r="L84" s="4" t="s">
        <v>10205</v>
      </c>
      <c r="M84" s="4" t="s">
        <v>10493</v>
      </c>
      <c r="N84" s="4" t="s">
        <v>10494</v>
      </c>
      <c r="O84" s="4" t="s">
        <v>10495</v>
      </c>
      <c r="P84" s="4" t="s">
        <v>5397</v>
      </c>
    </row>
    <row r="85" spans="1:16" ht="12.75">
      <c r="A85" s="4">
        <v>70</v>
      </c>
      <c r="B85" s="4" t="s">
        <v>10496</v>
      </c>
      <c r="C85" s="4" t="s">
        <v>10497</v>
      </c>
      <c r="D85" s="4" t="s">
        <v>10498</v>
      </c>
      <c r="E85" s="4" t="s">
        <v>90</v>
      </c>
      <c r="F85" s="4" t="s">
        <v>55</v>
      </c>
      <c r="G85" s="4" t="s">
        <v>91</v>
      </c>
      <c r="H85" s="4"/>
      <c r="I85" s="4" t="s">
        <v>5105</v>
      </c>
      <c r="J85" s="4" t="s">
        <v>10499</v>
      </c>
      <c r="K85" s="4" t="s">
        <v>10500</v>
      </c>
      <c r="L85" s="4" t="s">
        <v>10501</v>
      </c>
      <c r="M85" s="4" t="s">
        <v>10502</v>
      </c>
      <c r="N85" s="4" t="s">
        <v>10503</v>
      </c>
      <c r="O85" s="4" t="s">
        <v>10504</v>
      </c>
      <c r="P85" s="4" t="s">
        <v>5397</v>
      </c>
    </row>
    <row r="86" spans="1:16" ht="12.75">
      <c r="A86" s="4">
        <v>71</v>
      </c>
      <c r="B86" s="4" t="s">
        <v>5184</v>
      </c>
      <c r="C86" s="4" t="s">
        <v>10505</v>
      </c>
      <c r="D86" s="4" t="s">
        <v>5186</v>
      </c>
      <c r="E86" s="4" t="s">
        <v>90</v>
      </c>
      <c r="F86" s="4" t="s">
        <v>55</v>
      </c>
      <c r="G86" s="4" t="s">
        <v>91</v>
      </c>
      <c r="H86" s="4"/>
      <c r="I86" s="4" t="s">
        <v>5105</v>
      </c>
      <c r="J86" s="4" t="s">
        <v>10344</v>
      </c>
      <c r="K86" s="4" t="s">
        <v>10135</v>
      </c>
      <c r="L86" s="4" t="s">
        <v>10506</v>
      </c>
      <c r="M86" s="4" t="s">
        <v>10507</v>
      </c>
      <c r="N86" s="4" t="s">
        <v>10508</v>
      </c>
      <c r="O86" s="4" t="s">
        <v>10509</v>
      </c>
      <c r="P86" s="4" t="s">
        <v>5397</v>
      </c>
    </row>
    <row r="87" spans="1:16" ht="12.75">
      <c r="A87" s="4">
        <v>72</v>
      </c>
      <c r="B87" s="4" t="s">
        <v>10510</v>
      </c>
      <c r="C87" s="4" t="s">
        <v>2579</v>
      </c>
      <c r="D87" s="4" t="s">
        <v>10291</v>
      </c>
      <c r="E87" s="4" t="s">
        <v>90</v>
      </c>
      <c r="F87" s="4" t="s">
        <v>55</v>
      </c>
      <c r="G87" s="4" t="s">
        <v>91</v>
      </c>
      <c r="H87" s="4"/>
      <c r="I87" s="4" t="s">
        <v>244</v>
      </c>
      <c r="J87" s="4" t="s">
        <v>10511</v>
      </c>
      <c r="K87" s="4" t="s">
        <v>10512</v>
      </c>
      <c r="L87" s="4" t="s">
        <v>10513</v>
      </c>
      <c r="M87" s="4" t="s">
        <v>10514</v>
      </c>
      <c r="N87" s="4" t="s">
        <v>10515</v>
      </c>
      <c r="O87" s="4" t="s">
        <v>10516</v>
      </c>
      <c r="P87" s="4" t="s">
        <v>5397</v>
      </c>
    </row>
    <row r="88" spans="1:16" ht="12.75">
      <c r="A88" s="4">
        <v>73</v>
      </c>
      <c r="B88" s="4" t="s">
        <v>10517</v>
      </c>
      <c r="C88" s="4" t="s">
        <v>10518</v>
      </c>
      <c r="D88" s="4" t="s">
        <v>10519</v>
      </c>
      <c r="E88" s="4" t="s">
        <v>90</v>
      </c>
      <c r="F88" s="4" t="s">
        <v>55</v>
      </c>
      <c r="G88" s="4" t="s">
        <v>91</v>
      </c>
      <c r="H88" s="4" t="s">
        <v>10520</v>
      </c>
      <c r="I88" s="4" t="s">
        <v>244</v>
      </c>
      <c r="J88" s="4" t="s">
        <v>10521</v>
      </c>
      <c r="K88" s="4" t="s">
        <v>10522</v>
      </c>
      <c r="L88" s="4" t="s">
        <v>10523</v>
      </c>
      <c r="M88" s="4" t="s">
        <v>10524</v>
      </c>
      <c r="N88" s="4" t="s">
        <v>10525</v>
      </c>
      <c r="O88" s="4" t="s">
        <v>10526</v>
      </c>
      <c r="P88" s="4" t="s">
        <v>5397</v>
      </c>
    </row>
    <row r="89" spans="1:16" ht="12.75">
      <c r="A89" s="4">
        <v>74</v>
      </c>
      <c r="B89" s="4" t="s">
        <v>10527</v>
      </c>
      <c r="C89" s="4" t="s">
        <v>10528</v>
      </c>
      <c r="D89" s="4" t="s">
        <v>10529</v>
      </c>
      <c r="E89" s="4" t="s">
        <v>69</v>
      </c>
      <c r="F89" s="4" t="s">
        <v>55</v>
      </c>
      <c r="G89" s="4" t="s">
        <v>847</v>
      </c>
      <c r="H89" s="4" t="s">
        <v>10530</v>
      </c>
      <c r="I89" s="4" t="s">
        <v>427</v>
      </c>
      <c r="J89" s="4" t="s">
        <v>10492</v>
      </c>
      <c r="K89" s="4" t="s">
        <v>10531</v>
      </c>
      <c r="L89" s="4" t="s">
        <v>10531</v>
      </c>
      <c r="M89" s="4" t="s">
        <v>10532</v>
      </c>
      <c r="N89" s="4" t="s">
        <v>10533</v>
      </c>
      <c r="O89" s="4" t="s">
        <v>10534</v>
      </c>
      <c r="P89" s="4" t="s">
        <v>5397</v>
      </c>
    </row>
    <row r="90" spans="1:16" ht="12.75">
      <c r="A90" s="4">
        <v>75</v>
      </c>
      <c r="B90" s="4" t="s">
        <v>10535</v>
      </c>
      <c r="C90" s="4" t="s">
        <v>10536</v>
      </c>
      <c r="D90" s="4" t="s">
        <v>10491</v>
      </c>
      <c r="E90" s="4" t="s">
        <v>69</v>
      </c>
      <c r="F90" s="4" t="s">
        <v>55</v>
      </c>
      <c r="G90" s="4" t="s">
        <v>847</v>
      </c>
      <c r="H90" s="4" t="s">
        <v>10530</v>
      </c>
      <c r="I90" s="4" t="s">
        <v>427</v>
      </c>
      <c r="J90" s="4" t="s">
        <v>10249</v>
      </c>
      <c r="K90" s="4" t="s">
        <v>10250</v>
      </c>
      <c r="L90" s="4" t="s">
        <v>10250</v>
      </c>
      <c r="M90" s="4" t="s">
        <v>10537</v>
      </c>
      <c r="N90" s="4" t="s">
        <v>10538</v>
      </c>
      <c r="O90" s="4" t="s">
        <v>10539</v>
      </c>
      <c r="P90" s="4" t="s">
        <v>5397</v>
      </c>
    </row>
    <row r="91" spans="1:16" ht="12.75">
      <c r="A91" s="4">
        <v>76</v>
      </c>
      <c r="B91" s="4" t="s">
        <v>10540</v>
      </c>
      <c r="C91" s="4" t="s">
        <v>10541</v>
      </c>
      <c r="D91" s="4" t="s">
        <v>5228</v>
      </c>
      <c r="E91" s="4" t="s">
        <v>69</v>
      </c>
      <c r="F91" s="4" t="s">
        <v>55</v>
      </c>
      <c r="G91" s="4" t="s">
        <v>847</v>
      </c>
      <c r="H91" s="4" t="s">
        <v>10530</v>
      </c>
      <c r="I91" s="4" t="s">
        <v>427</v>
      </c>
      <c r="J91" s="4" t="s">
        <v>10542</v>
      </c>
      <c r="K91" s="4" t="s">
        <v>10543</v>
      </c>
      <c r="L91" s="4" t="s">
        <v>10543</v>
      </c>
      <c r="M91" s="4" t="s">
        <v>10544</v>
      </c>
      <c r="N91" s="4" t="s">
        <v>10545</v>
      </c>
      <c r="O91" s="4" t="s">
        <v>10546</v>
      </c>
      <c r="P91" s="4" t="s">
        <v>5397</v>
      </c>
    </row>
    <row r="92" spans="1:16" ht="12.75">
      <c r="A92" s="4">
        <v>77</v>
      </c>
      <c r="B92" s="4" t="s">
        <v>10547</v>
      </c>
      <c r="C92" s="4" t="s">
        <v>10548</v>
      </c>
      <c r="D92" s="4" t="s">
        <v>10483</v>
      </c>
      <c r="E92" s="4" t="s">
        <v>69</v>
      </c>
      <c r="F92" s="4" t="s">
        <v>55</v>
      </c>
      <c r="G92" s="4" t="s">
        <v>847</v>
      </c>
      <c r="H92" s="4" t="s">
        <v>10530</v>
      </c>
      <c r="I92" s="4" t="s">
        <v>427</v>
      </c>
      <c r="J92" s="4" t="s">
        <v>10461</v>
      </c>
      <c r="K92" s="4" t="s">
        <v>9716</v>
      </c>
      <c r="L92" s="4" t="s">
        <v>9716</v>
      </c>
      <c r="M92" s="4" t="s">
        <v>10549</v>
      </c>
      <c r="N92" s="4" t="s">
        <v>10462</v>
      </c>
      <c r="O92" s="4" t="s">
        <v>10463</v>
      </c>
      <c r="P92" s="4" t="s">
        <v>5397</v>
      </c>
    </row>
    <row r="93" spans="1:16" ht="12.75">
      <c r="A93" s="4">
        <v>78</v>
      </c>
      <c r="B93" s="4" t="s">
        <v>10550</v>
      </c>
      <c r="C93" s="4" t="s">
        <v>1403</v>
      </c>
      <c r="D93" s="4" t="s">
        <v>5228</v>
      </c>
      <c r="E93" s="4" t="s">
        <v>69</v>
      </c>
      <c r="F93" s="4" t="s">
        <v>55</v>
      </c>
      <c r="G93" s="4" t="s">
        <v>847</v>
      </c>
      <c r="H93" s="4" t="s">
        <v>10530</v>
      </c>
      <c r="I93" s="4" t="s">
        <v>427</v>
      </c>
      <c r="J93" s="4" t="s">
        <v>10461</v>
      </c>
      <c r="K93" s="4" t="s">
        <v>9716</v>
      </c>
      <c r="L93" s="4" t="s">
        <v>9716</v>
      </c>
      <c r="M93" s="4" t="s">
        <v>10551</v>
      </c>
      <c r="N93" s="4" t="s">
        <v>10551</v>
      </c>
      <c r="O93" s="4" t="s">
        <v>10552</v>
      </c>
      <c r="P93" s="4" t="s">
        <v>5397</v>
      </c>
    </row>
    <row r="94" spans="1:16" ht="12.75">
      <c r="A94" s="4">
        <v>79</v>
      </c>
      <c r="B94" s="4" t="s">
        <v>10553</v>
      </c>
      <c r="C94" s="4" t="s">
        <v>10554</v>
      </c>
      <c r="D94" s="4" t="s">
        <v>1833</v>
      </c>
      <c r="E94" s="4" t="s">
        <v>146</v>
      </c>
      <c r="F94" s="4" t="s">
        <v>182</v>
      </c>
      <c r="G94" s="4" t="s">
        <v>10555</v>
      </c>
      <c r="H94" s="4" t="s">
        <v>448</v>
      </c>
      <c r="I94" s="4" t="s">
        <v>427</v>
      </c>
      <c r="J94" s="4" t="s">
        <v>10556</v>
      </c>
      <c r="K94" s="4" t="s">
        <v>2048</v>
      </c>
      <c r="L94" s="4" t="s">
        <v>2048</v>
      </c>
      <c r="M94" s="4" t="s">
        <v>10557</v>
      </c>
      <c r="N94" s="4" t="s">
        <v>10558</v>
      </c>
      <c r="O94" s="4" t="s">
        <v>10559</v>
      </c>
      <c r="P94" s="4" t="s">
        <v>5397</v>
      </c>
    </row>
    <row r="95" spans="1:16" ht="12.75">
      <c r="A95" s="4">
        <v>80</v>
      </c>
      <c r="B95" s="4" t="s">
        <v>10560</v>
      </c>
      <c r="C95" s="4" t="s">
        <v>10561</v>
      </c>
      <c r="D95" s="4" t="s">
        <v>10562</v>
      </c>
      <c r="E95" s="4" t="s">
        <v>146</v>
      </c>
      <c r="F95" s="4" t="s">
        <v>182</v>
      </c>
      <c r="G95" s="4" t="s">
        <v>10563</v>
      </c>
      <c r="H95" s="4" t="s">
        <v>448</v>
      </c>
      <c r="I95" s="4" t="s">
        <v>244</v>
      </c>
      <c r="J95" s="4" t="s">
        <v>10564</v>
      </c>
      <c r="K95" s="4" t="s">
        <v>10565</v>
      </c>
      <c r="L95" s="4" t="s">
        <v>10566</v>
      </c>
      <c r="M95" s="4" t="s">
        <v>10567</v>
      </c>
      <c r="N95" s="4" t="s">
        <v>10568</v>
      </c>
      <c r="O95" s="4" t="s">
        <v>10569</v>
      </c>
      <c r="P95" s="4" t="s">
        <v>5397</v>
      </c>
    </row>
    <row r="96" spans="1:16" ht="12.75">
      <c r="A96" s="4">
        <v>81</v>
      </c>
      <c r="B96" s="4" t="s">
        <v>10570</v>
      </c>
      <c r="C96" s="4" t="s">
        <v>10571</v>
      </c>
      <c r="D96" s="4" t="s">
        <v>10572</v>
      </c>
      <c r="E96" s="4" t="s">
        <v>146</v>
      </c>
      <c r="F96" s="4" t="s">
        <v>155</v>
      </c>
      <c r="G96" s="4" t="s">
        <v>10573</v>
      </c>
      <c r="H96" s="4" t="s">
        <v>448</v>
      </c>
      <c r="I96" s="4" t="s">
        <v>244</v>
      </c>
      <c r="J96" s="4" t="s">
        <v>10574</v>
      </c>
      <c r="K96" s="4" t="s">
        <v>10575</v>
      </c>
      <c r="L96" s="4" t="s">
        <v>10576</v>
      </c>
      <c r="M96" s="4" t="s">
        <v>10577</v>
      </c>
      <c r="N96" s="4" t="s">
        <v>10578</v>
      </c>
      <c r="O96" s="4" t="s">
        <v>10579</v>
      </c>
      <c r="P96" s="4" t="s">
        <v>5397</v>
      </c>
    </row>
    <row r="97" spans="1:16" ht="12.75">
      <c r="A97" s="4">
        <v>82</v>
      </c>
      <c r="B97" s="4" t="s">
        <v>10580</v>
      </c>
      <c r="C97" s="4" t="s">
        <v>10581</v>
      </c>
      <c r="D97" s="4" t="s">
        <v>10582</v>
      </c>
      <c r="E97" s="4" t="s">
        <v>146</v>
      </c>
      <c r="F97" s="4" t="s">
        <v>182</v>
      </c>
      <c r="G97" s="4" t="s">
        <v>10583</v>
      </c>
      <c r="H97" s="4" t="s">
        <v>448</v>
      </c>
      <c r="I97" s="4" t="s">
        <v>244</v>
      </c>
      <c r="J97" s="4" t="s">
        <v>10584</v>
      </c>
      <c r="K97" s="4" t="s">
        <v>10585</v>
      </c>
      <c r="L97" s="4" t="s">
        <v>10586</v>
      </c>
      <c r="M97" s="4" t="s">
        <v>10587</v>
      </c>
      <c r="N97" s="4" t="s">
        <v>10588</v>
      </c>
      <c r="O97" s="4" t="s">
        <v>10589</v>
      </c>
      <c r="P97" s="4" t="s">
        <v>5397</v>
      </c>
    </row>
    <row r="98" spans="1:16" ht="12.75">
      <c r="A98" s="4">
        <v>83</v>
      </c>
      <c r="B98" s="4" t="s">
        <v>10590</v>
      </c>
      <c r="C98" s="4" t="s">
        <v>10591</v>
      </c>
      <c r="D98" s="4" t="s">
        <v>1840</v>
      </c>
      <c r="E98" s="4" t="s">
        <v>146</v>
      </c>
      <c r="F98" s="4" t="s">
        <v>182</v>
      </c>
      <c r="G98" s="4" t="s">
        <v>10592</v>
      </c>
      <c r="H98" s="4" t="s">
        <v>448</v>
      </c>
      <c r="I98" s="4" t="s">
        <v>427</v>
      </c>
      <c r="J98" s="4" t="s">
        <v>10143</v>
      </c>
      <c r="K98" s="4" t="s">
        <v>10593</v>
      </c>
      <c r="L98" s="4" t="s">
        <v>10593</v>
      </c>
      <c r="M98" s="4" t="s">
        <v>10594</v>
      </c>
      <c r="N98" s="4" t="s">
        <v>10595</v>
      </c>
      <c r="O98" s="4"/>
      <c r="P98" s="4" t="s">
        <v>5420</v>
      </c>
    </row>
    <row r="99" spans="1:16" ht="12.75">
      <c r="A99" s="4">
        <v>84</v>
      </c>
      <c r="B99" s="4" t="s">
        <v>10596</v>
      </c>
      <c r="C99" s="4" t="s">
        <v>10597</v>
      </c>
      <c r="D99" s="4" t="s">
        <v>10141</v>
      </c>
      <c r="E99" s="4" t="s">
        <v>146</v>
      </c>
      <c r="F99" s="4" t="s">
        <v>182</v>
      </c>
      <c r="G99" s="4" t="s">
        <v>10555</v>
      </c>
      <c r="H99" s="4" t="s">
        <v>448</v>
      </c>
      <c r="I99" s="4" t="s">
        <v>427</v>
      </c>
      <c r="J99" s="4" t="s">
        <v>10344</v>
      </c>
      <c r="K99" s="4" t="s">
        <v>10598</v>
      </c>
      <c r="L99" s="4" t="s">
        <v>10598</v>
      </c>
      <c r="M99" s="4" t="s">
        <v>10599</v>
      </c>
      <c r="N99" s="4" t="s">
        <v>10600</v>
      </c>
      <c r="O99" s="4" t="s">
        <v>10601</v>
      </c>
      <c r="P99" s="4" t="s">
        <v>5397</v>
      </c>
    </row>
    <row r="100" spans="1:16" ht="12.75">
      <c r="A100" s="4">
        <v>85</v>
      </c>
      <c r="B100" s="4" t="s">
        <v>10602</v>
      </c>
      <c r="C100" s="4" t="s">
        <v>10603</v>
      </c>
      <c r="D100" s="4" t="s">
        <v>10604</v>
      </c>
      <c r="E100" s="4" t="s">
        <v>146</v>
      </c>
      <c r="F100" s="4" t="s">
        <v>182</v>
      </c>
      <c r="G100" s="4" t="s">
        <v>10583</v>
      </c>
      <c r="H100" s="4" t="s">
        <v>448</v>
      </c>
      <c r="I100" s="4" t="s">
        <v>427</v>
      </c>
      <c r="J100" s="4" t="s">
        <v>10436</v>
      </c>
      <c r="K100" s="4" t="s">
        <v>10605</v>
      </c>
      <c r="L100" s="4" t="s">
        <v>10605</v>
      </c>
      <c r="M100" s="4" t="s">
        <v>10606</v>
      </c>
      <c r="N100" s="4" t="s">
        <v>10607</v>
      </c>
      <c r="O100" s="4" t="s">
        <v>10608</v>
      </c>
      <c r="P100" s="4" t="s">
        <v>5397</v>
      </c>
    </row>
    <row r="101" spans="1:16" ht="12.75">
      <c r="A101" s="4">
        <v>86</v>
      </c>
      <c r="B101" s="4" t="s">
        <v>10609</v>
      </c>
      <c r="C101" s="4" t="s">
        <v>10610</v>
      </c>
      <c r="D101" s="4" t="s">
        <v>1840</v>
      </c>
      <c r="E101" s="4" t="s">
        <v>146</v>
      </c>
      <c r="F101" s="4" t="s">
        <v>182</v>
      </c>
      <c r="G101" s="4" t="s">
        <v>10592</v>
      </c>
      <c r="H101" s="4" t="s">
        <v>448</v>
      </c>
      <c r="I101" s="4" t="s">
        <v>427</v>
      </c>
      <c r="J101" s="4" t="s">
        <v>10436</v>
      </c>
      <c r="K101" s="4" t="s">
        <v>10438</v>
      </c>
      <c r="L101" s="4" t="s">
        <v>10438</v>
      </c>
      <c r="M101" s="4" t="s">
        <v>10611</v>
      </c>
      <c r="N101" s="4" t="s">
        <v>10612</v>
      </c>
      <c r="O101" s="4" t="s">
        <v>10613</v>
      </c>
      <c r="P101" s="4" t="s">
        <v>5397</v>
      </c>
    </row>
    <row r="102" spans="1:16" ht="12.75">
      <c r="A102" s="4">
        <v>87</v>
      </c>
      <c r="B102" s="4" t="s">
        <v>10614</v>
      </c>
      <c r="C102" s="4" t="s">
        <v>10615</v>
      </c>
      <c r="D102" s="4" t="s">
        <v>1840</v>
      </c>
      <c r="E102" s="4" t="s">
        <v>146</v>
      </c>
      <c r="F102" s="4" t="s">
        <v>182</v>
      </c>
      <c r="G102" s="4" t="s">
        <v>10592</v>
      </c>
      <c r="H102" s="4" t="s">
        <v>448</v>
      </c>
      <c r="I102" s="4" t="s">
        <v>427</v>
      </c>
      <c r="J102" s="4" t="s">
        <v>10616</v>
      </c>
      <c r="K102" s="4" t="s">
        <v>8557</v>
      </c>
      <c r="L102" s="4" t="s">
        <v>8557</v>
      </c>
      <c r="M102" s="4" t="s">
        <v>10617</v>
      </c>
      <c r="N102" s="4" t="s">
        <v>10618</v>
      </c>
      <c r="O102" s="4"/>
      <c r="P102" s="4" t="s">
        <v>5420</v>
      </c>
    </row>
    <row r="103" spans="1:16" ht="12.75">
      <c r="A103" s="4">
        <v>88</v>
      </c>
      <c r="B103" s="4" t="s">
        <v>10619</v>
      </c>
      <c r="C103" s="4" t="s">
        <v>10620</v>
      </c>
      <c r="D103" s="4" t="s">
        <v>10187</v>
      </c>
      <c r="E103" s="4" t="s">
        <v>146</v>
      </c>
      <c r="F103" s="4" t="s">
        <v>155</v>
      </c>
      <c r="G103" s="4" t="s">
        <v>10573</v>
      </c>
      <c r="H103" s="4" t="s">
        <v>448</v>
      </c>
      <c r="I103" s="4" t="s">
        <v>427</v>
      </c>
      <c r="J103" s="4" t="s">
        <v>10621</v>
      </c>
      <c r="K103" s="4" t="s">
        <v>10622</v>
      </c>
      <c r="L103" s="4" t="s">
        <v>10622</v>
      </c>
      <c r="M103" s="4" t="s">
        <v>10623</v>
      </c>
      <c r="N103" s="4" t="s">
        <v>10624</v>
      </c>
      <c r="O103" s="4" t="s">
        <v>10625</v>
      </c>
      <c r="P103" s="4" t="s">
        <v>5397</v>
      </c>
    </row>
    <row r="104" spans="1:16" ht="12.75">
      <c r="A104" s="4">
        <v>89</v>
      </c>
      <c r="B104" s="4" t="s">
        <v>10626</v>
      </c>
      <c r="C104" s="4" t="s">
        <v>10627</v>
      </c>
      <c r="D104" s="4" t="s">
        <v>10628</v>
      </c>
      <c r="E104" s="4" t="s">
        <v>146</v>
      </c>
      <c r="F104" s="4" t="s">
        <v>182</v>
      </c>
      <c r="G104" s="4" t="s">
        <v>10629</v>
      </c>
      <c r="H104" s="4" t="s">
        <v>448</v>
      </c>
      <c r="I104" s="4" t="s">
        <v>244</v>
      </c>
      <c r="J104" s="4" t="s">
        <v>10436</v>
      </c>
      <c r="K104" s="4" t="s">
        <v>7084</v>
      </c>
      <c r="L104" s="4" t="s">
        <v>10630</v>
      </c>
      <c r="M104" s="4" t="s">
        <v>10631</v>
      </c>
      <c r="N104" s="4" t="s">
        <v>10632</v>
      </c>
      <c r="O104" s="4" t="s">
        <v>10633</v>
      </c>
      <c r="P104" s="4" t="s">
        <v>5397</v>
      </c>
    </row>
    <row r="105" spans="1:16" ht="12.75">
      <c r="A105" s="4">
        <v>90</v>
      </c>
      <c r="B105" s="4" t="s">
        <v>10634</v>
      </c>
      <c r="C105" s="4" t="s">
        <v>10635</v>
      </c>
      <c r="D105" s="4" t="s">
        <v>10636</v>
      </c>
      <c r="E105" s="4" t="s">
        <v>146</v>
      </c>
      <c r="F105" s="4" t="s">
        <v>155</v>
      </c>
      <c r="G105" s="4" t="s">
        <v>10573</v>
      </c>
      <c r="H105" s="4" t="s">
        <v>448</v>
      </c>
      <c r="I105" s="4" t="s">
        <v>244</v>
      </c>
      <c r="J105" s="4" t="s">
        <v>10637</v>
      </c>
      <c r="K105" s="4" t="s">
        <v>10638</v>
      </c>
      <c r="L105" s="4" t="s">
        <v>10639</v>
      </c>
      <c r="M105" s="4" t="s">
        <v>10640</v>
      </c>
      <c r="N105" s="4" t="s">
        <v>10641</v>
      </c>
      <c r="O105" s="4" t="s">
        <v>10642</v>
      </c>
      <c r="P105" s="4" t="s">
        <v>5397</v>
      </c>
    </row>
    <row r="106" spans="1:16" ht="12.75">
      <c r="A106" s="4">
        <v>91</v>
      </c>
      <c r="B106" s="4" t="s">
        <v>10643</v>
      </c>
      <c r="C106" s="4" t="s">
        <v>10644</v>
      </c>
      <c r="D106" s="4" t="s">
        <v>10645</v>
      </c>
      <c r="E106" s="4" t="s">
        <v>146</v>
      </c>
      <c r="F106" s="4" t="s">
        <v>446</v>
      </c>
      <c r="G106" s="4" t="s">
        <v>9457</v>
      </c>
      <c r="H106" s="4" t="s">
        <v>448</v>
      </c>
      <c r="I106" s="4" t="s">
        <v>427</v>
      </c>
      <c r="J106" s="4" t="s">
        <v>10221</v>
      </c>
      <c r="K106" s="4" t="s">
        <v>10646</v>
      </c>
      <c r="L106" s="4" t="s">
        <v>10646</v>
      </c>
      <c r="M106" s="4" t="s">
        <v>10647</v>
      </c>
      <c r="N106" s="4" t="s">
        <v>10648</v>
      </c>
      <c r="O106" s="4" t="s">
        <v>10649</v>
      </c>
      <c r="P106" s="4" t="s">
        <v>5397</v>
      </c>
    </row>
    <row r="107" spans="1:16" ht="12.75">
      <c r="A107" s="4">
        <v>92</v>
      </c>
      <c r="B107" s="4" t="s">
        <v>10650</v>
      </c>
      <c r="C107" s="4" t="s">
        <v>10651</v>
      </c>
      <c r="D107" s="4" t="s">
        <v>10652</v>
      </c>
      <c r="E107" s="4" t="s">
        <v>146</v>
      </c>
      <c r="F107" s="4" t="s">
        <v>935</v>
      </c>
      <c r="G107" s="4" t="s">
        <v>1449</v>
      </c>
      <c r="H107" s="4" t="s">
        <v>448</v>
      </c>
      <c r="I107" s="4" t="s">
        <v>244</v>
      </c>
      <c r="J107" s="4" t="s">
        <v>10653</v>
      </c>
      <c r="K107" s="4" t="s">
        <v>5894</v>
      </c>
      <c r="L107" s="4" t="s">
        <v>7201</v>
      </c>
      <c r="M107" s="4" t="s">
        <v>10654</v>
      </c>
      <c r="N107" s="4" t="s">
        <v>10655</v>
      </c>
      <c r="O107" s="4" t="s">
        <v>10656</v>
      </c>
      <c r="P107" s="4" t="s">
        <v>5397</v>
      </c>
    </row>
    <row r="108" spans="1:16" ht="12.75">
      <c r="A108" s="4">
        <v>93</v>
      </c>
      <c r="B108" s="4" t="s">
        <v>8374</v>
      </c>
      <c r="C108" s="4" t="s">
        <v>8375</v>
      </c>
      <c r="D108" s="4" t="s">
        <v>5656</v>
      </c>
      <c r="E108" s="4" t="s">
        <v>146</v>
      </c>
      <c r="F108" s="4" t="s">
        <v>935</v>
      </c>
      <c r="G108" s="4" t="s">
        <v>1189</v>
      </c>
      <c r="H108" s="4" t="s">
        <v>448</v>
      </c>
      <c r="I108" s="4" t="s">
        <v>244</v>
      </c>
      <c r="J108" s="4" t="s">
        <v>10657</v>
      </c>
      <c r="K108" s="4" t="s">
        <v>1342</v>
      </c>
      <c r="L108" s="4" t="s">
        <v>10363</v>
      </c>
      <c r="M108" s="4" t="s">
        <v>10658</v>
      </c>
      <c r="N108" s="4"/>
      <c r="O108" s="4"/>
      <c r="P108" s="4" t="s">
        <v>10121</v>
      </c>
    </row>
    <row r="109" spans="1:16" ht="12.75">
      <c r="A109" s="4">
        <v>94</v>
      </c>
      <c r="B109" s="4" t="s">
        <v>10659</v>
      </c>
      <c r="C109" s="4" t="s">
        <v>10660</v>
      </c>
      <c r="D109" s="4" t="s">
        <v>10661</v>
      </c>
      <c r="E109" s="4" t="s">
        <v>146</v>
      </c>
      <c r="F109" s="4" t="s">
        <v>1188</v>
      </c>
      <c r="G109" s="4" t="s">
        <v>10573</v>
      </c>
      <c r="H109" s="4" t="s">
        <v>448</v>
      </c>
      <c r="I109" s="4" t="s">
        <v>427</v>
      </c>
      <c r="J109" s="4" t="s">
        <v>10662</v>
      </c>
      <c r="K109" s="4" t="s">
        <v>10663</v>
      </c>
      <c r="L109" s="4" t="s">
        <v>10664</v>
      </c>
      <c r="M109" s="4" t="s">
        <v>10665</v>
      </c>
      <c r="N109" s="4" t="s">
        <v>10666</v>
      </c>
      <c r="O109" s="4" t="s">
        <v>10667</v>
      </c>
      <c r="P109" s="4" t="s">
        <v>5397</v>
      </c>
    </row>
    <row r="110" spans="1:16" ht="12.75">
      <c r="A110" s="4">
        <v>95</v>
      </c>
      <c r="B110" s="4" t="s">
        <v>10668</v>
      </c>
      <c r="C110" s="4" t="s">
        <v>10669</v>
      </c>
      <c r="D110" s="4" t="s">
        <v>10670</v>
      </c>
      <c r="E110" s="4" t="s">
        <v>90</v>
      </c>
      <c r="F110" s="4" t="s">
        <v>55</v>
      </c>
      <c r="G110" s="4" t="s">
        <v>1272</v>
      </c>
      <c r="H110" s="4" t="s">
        <v>1170</v>
      </c>
      <c r="I110" s="4" t="s">
        <v>5105</v>
      </c>
      <c r="J110" s="4" t="s">
        <v>10671</v>
      </c>
      <c r="K110" s="4" t="s">
        <v>5403</v>
      </c>
      <c r="L110" s="4" t="s">
        <v>10672</v>
      </c>
      <c r="M110" s="4" t="s">
        <v>10673</v>
      </c>
      <c r="N110" s="4" t="s">
        <v>10674</v>
      </c>
      <c r="O110" s="4" t="s">
        <v>10675</v>
      </c>
      <c r="P110" s="4" t="s">
        <v>5397</v>
      </c>
    </row>
    <row r="111" spans="1:16" ht="12.75">
      <c r="A111" s="4">
        <v>96</v>
      </c>
      <c r="B111" s="4" t="s">
        <v>5241</v>
      </c>
      <c r="C111" s="4" t="s">
        <v>9107</v>
      </c>
      <c r="D111" s="4" t="s">
        <v>5243</v>
      </c>
      <c r="E111" s="4" t="s">
        <v>90</v>
      </c>
      <c r="F111" s="4" t="s">
        <v>55</v>
      </c>
      <c r="G111" s="4" t="s">
        <v>847</v>
      </c>
      <c r="H111" s="4" t="s">
        <v>1170</v>
      </c>
      <c r="I111" s="4" t="s">
        <v>244</v>
      </c>
      <c r="J111" s="4" t="s">
        <v>10676</v>
      </c>
      <c r="K111" s="4" t="s">
        <v>10677</v>
      </c>
      <c r="L111" s="4" t="s">
        <v>10678</v>
      </c>
      <c r="M111" s="4" t="s">
        <v>10679</v>
      </c>
      <c r="N111" s="4" t="s">
        <v>10680</v>
      </c>
      <c r="O111" s="4"/>
      <c r="P111" s="4" t="s">
        <v>5420</v>
      </c>
    </row>
    <row r="112" spans="1:16" ht="12.75">
      <c r="A112" s="4">
        <v>97</v>
      </c>
      <c r="B112" s="4" t="s">
        <v>5156</v>
      </c>
      <c r="C112" s="4" t="s">
        <v>1663</v>
      </c>
      <c r="D112" s="4" t="s">
        <v>5158</v>
      </c>
      <c r="E112" s="4" t="s">
        <v>90</v>
      </c>
      <c r="F112" s="4" t="s">
        <v>55</v>
      </c>
      <c r="G112" s="4" t="s">
        <v>1272</v>
      </c>
      <c r="H112" s="4" t="s">
        <v>1170</v>
      </c>
      <c r="I112" s="4" t="s">
        <v>244</v>
      </c>
      <c r="J112" s="4" t="s">
        <v>10681</v>
      </c>
      <c r="K112" s="4" t="s">
        <v>10677</v>
      </c>
      <c r="L112" s="4" t="s">
        <v>2980</v>
      </c>
      <c r="M112" s="4" t="s">
        <v>10682</v>
      </c>
      <c r="N112" s="4" t="s">
        <v>10683</v>
      </c>
      <c r="O112" s="4" t="s">
        <v>10684</v>
      </c>
      <c r="P112" s="4" t="s">
        <v>5397</v>
      </c>
    </row>
    <row r="113" spans="1:16" ht="12.75">
      <c r="A113" s="4">
        <v>98</v>
      </c>
      <c r="B113" s="4" t="s">
        <v>2118</v>
      </c>
      <c r="C113" s="4" t="s">
        <v>2119</v>
      </c>
      <c r="D113" s="4" t="s">
        <v>232</v>
      </c>
      <c r="E113" s="4" t="s">
        <v>90</v>
      </c>
      <c r="F113" s="4" t="s">
        <v>70</v>
      </c>
      <c r="G113" s="4" t="s">
        <v>1751</v>
      </c>
      <c r="H113" s="4" t="s">
        <v>1170</v>
      </c>
      <c r="I113" s="4" t="s">
        <v>244</v>
      </c>
      <c r="J113" s="4" t="s">
        <v>10685</v>
      </c>
      <c r="K113" s="4" t="s">
        <v>10686</v>
      </c>
      <c r="L113" s="4" t="s">
        <v>10687</v>
      </c>
      <c r="M113" s="4" t="s">
        <v>10688</v>
      </c>
      <c r="N113" s="4" t="s">
        <v>10689</v>
      </c>
      <c r="O113" s="4"/>
      <c r="P113" s="4" t="s">
        <v>10690</v>
      </c>
    </row>
    <row r="114" spans="1:16" ht="12.75">
      <c r="A114" s="4">
        <v>99</v>
      </c>
      <c r="B114" s="4" t="s">
        <v>10691</v>
      </c>
      <c r="C114" s="4" t="s">
        <v>10692</v>
      </c>
      <c r="D114" s="4" t="s">
        <v>5748</v>
      </c>
      <c r="E114" s="4" t="s">
        <v>90</v>
      </c>
      <c r="F114" s="4" t="s">
        <v>228</v>
      </c>
      <c r="G114" s="4" t="s">
        <v>10693</v>
      </c>
      <c r="H114" s="4" t="s">
        <v>1170</v>
      </c>
      <c r="I114" s="4" t="s">
        <v>427</v>
      </c>
      <c r="J114" s="4" t="s">
        <v>10694</v>
      </c>
      <c r="K114" s="4" t="s">
        <v>10114</v>
      </c>
      <c r="L114" s="4" t="s">
        <v>10114</v>
      </c>
      <c r="M114" s="4" t="s">
        <v>10695</v>
      </c>
      <c r="N114" s="4" t="s">
        <v>10696</v>
      </c>
      <c r="O114" s="4" t="s">
        <v>10697</v>
      </c>
      <c r="P114" s="4" t="s">
        <v>5397</v>
      </c>
    </row>
    <row r="115" spans="1:16" ht="12.75">
      <c r="A115" s="4">
        <v>100</v>
      </c>
      <c r="B115" s="4" t="s">
        <v>5151</v>
      </c>
      <c r="C115" s="4" t="s">
        <v>10698</v>
      </c>
      <c r="D115" s="4" t="s">
        <v>5153</v>
      </c>
      <c r="E115" s="4" t="s">
        <v>90</v>
      </c>
      <c r="F115" s="4" t="s">
        <v>55</v>
      </c>
      <c r="G115" s="4" t="s">
        <v>206</v>
      </c>
      <c r="H115" s="4" t="s">
        <v>1170</v>
      </c>
      <c r="I115" s="4" t="s">
        <v>5105</v>
      </c>
      <c r="J115" s="4" t="s">
        <v>10352</v>
      </c>
      <c r="K115" s="4" t="s">
        <v>1754</v>
      </c>
      <c r="L115" s="4" t="s">
        <v>10353</v>
      </c>
      <c r="M115" s="4" t="s">
        <v>10699</v>
      </c>
      <c r="N115" s="4" t="s">
        <v>10700</v>
      </c>
      <c r="O115" s="4" t="s">
        <v>10701</v>
      </c>
      <c r="P115" s="4" t="s">
        <v>5397</v>
      </c>
    </row>
    <row r="116" spans="1:16" ht="12.75">
      <c r="A116" s="4">
        <v>101</v>
      </c>
      <c r="B116" s="4" t="s">
        <v>5147</v>
      </c>
      <c r="C116" s="4" t="s">
        <v>1329</v>
      </c>
      <c r="D116" s="4" t="s">
        <v>5149</v>
      </c>
      <c r="E116" s="4" t="s">
        <v>90</v>
      </c>
      <c r="F116" s="4" t="s">
        <v>55</v>
      </c>
      <c r="G116" s="4" t="s">
        <v>847</v>
      </c>
      <c r="H116" s="4" t="s">
        <v>1170</v>
      </c>
      <c r="I116" s="4" t="s">
        <v>5105</v>
      </c>
      <c r="J116" s="4" t="s">
        <v>10702</v>
      </c>
      <c r="K116" s="4" t="s">
        <v>10703</v>
      </c>
      <c r="L116" s="4" t="s">
        <v>10704</v>
      </c>
      <c r="M116" s="4" t="s">
        <v>10705</v>
      </c>
      <c r="N116" s="4" t="s">
        <v>10706</v>
      </c>
      <c r="O116" s="4" t="s">
        <v>10707</v>
      </c>
      <c r="P116" s="4" t="s">
        <v>5397</v>
      </c>
    </row>
    <row r="117" spans="1:16" ht="12.75">
      <c r="A117" s="4">
        <v>102</v>
      </c>
      <c r="B117" s="4" t="s">
        <v>10708</v>
      </c>
      <c r="C117" s="4" t="s">
        <v>10709</v>
      </c>
      <c r="D117" s="4" t="s">
        <v>6394</v>
      </c>
      <c r="E117" s="4" t="s">
        <v>90</v>
      </c>
      <c r="F117" s="4" t="s">
        <v>228</v>
      </c>
      <c r="G117" s="4" t="s">
        <v>10693</v>
      </c>
      <c r="H117" s="4" t="s">
        <v>1170</v>
      </c>
      <c r="I117" s="4" t="s">
        <v>244</v>
      </c>
      <c r="J117" s="4" t="s">
        <v>10710</v>
      </c>
      <c r="K117" s="4" t="s">
        <v>10711</v>
      </c>
      <c r="L117" s="4" t="s">
        <v>10712</v>
      </c>
      <c r="M117" s="4" t="s">
        <v>10713</v>
      </c>
      <c r="N117" s="4" t="s">
        <v>10714</v>
      </c>
      <c r="O117" s="4" t="s">
        <v>10715</v>
      </c>
      <c r="P117" s="4" t="s">
        <v>5397</v>
      </c>
    </row>
    <row r="118" spans="1:16" ht="12.75">
      <c r="A118" s="4">
        <v>103</v>
      </c>
      <c r="B118" s="4" t="s">
        <v>10716</v>
      </c>
      <c r="C118" s="4" t="s">
        <v>10717</v>
      </c>
      <c r="D118" s="4" t="s">
        <v>10718</v>
      </c>
      <c r="E118" s="4" t="s">
        <v>90</v>
      </c>
      <c r="F118" s="4" t="s">
        <v>55</v>
      </c>
      <c r="G118" s="4" t="s">
        <v>206</v>
      </c>
      <c r="H118" s="4" t="s">
        <v>1170</v>
      </c>
      <c r="I118" s="4" t="s">
        <v>244</v>
      </c>
      <c r="J118" s="4" t="s">
        <v>10719</v>
      </c>
      <c r="K118" s="4" t="s">
        <v>10297</v>
      </c>
      <c r="L118" s="4" t="s">
        <v>7427</v>
      </c>
      <c r="M118" s="4" t="s">
        <v>10720</v>
      </c>
      <c r="N118" s="4" t="s">
        <v>10721</v>
      </c>
      <c r="O118" s="4" t="s">
        <v>10722</v>
      </c>
      <c r="P118" s="4" t="s">
        <v>5397</v>
      </c>
    </row>
    <row r="119" spans="1:16" ht="12.75">
      <c r="A119" s="4">
        <v>104</v>
      </c>
      <c r="B119" s="4" t="s">
        <v>10723</v>
      </c>
      <c r="C119" s="4" t="s">
        <v>10724</v>
      </c>
      <c r="D119" s="4" t="s">
        <v>10725</v>
      </c>
      <c r="E119" s="4" t="s">
        <v>4710</v>
      </c>
      <c r="F119" s="4" t="s">
        <v>55</v>
      </c>
      <c r="G119" s="4" t="s">
        <v>434</v>
      </c>
      <c r="H119" s="4" t="s">
        <v>3546</v>
      </c>
      <c r="I119" s="4" t="s">
        <v>427</v>
      </c>
      <c r="J119" s="4" t="s">
        <v>10726</v>
      </c>
      <c r="K119" s="4" t="s">
        <v>10466</v>
      </c>
      <c r="L119" s="4" t="s">
        <v>10466</v>
      </c>
      <c r="M119" s="4" t="s">
        <v>10727</v>
      </c>
      <c r="N119" s="4" t="s">
        <v>10728</v>
      </c>
      <c r="O119" s="4" t="s">
        <v>10729</v>
      </c>
      <c r="P119" s="4" t="s">
        <v>5397</v>
      </c>
    </row>
    <row r="120" spans="1:16" ht="12.75">
      <c r="A120" s="4">
        <v>105</v>
      </c>
      <c r="B120" s="4" t="s">
        <v>10730</v>
      </c>
      <c r="C120" s="4" t="s">
        <v>10731</v>
      </c>
      <c r="D120" s="4" t="s">
        <v>1325</v>
      </c>
      <c r="E120" s="4" t="s">
        <v>69</v>
      </c>
      <c r="F120" s="4" t="s">
        <v>55</v>
      </c>
      <c r="G120" s="4" t="s">
        <v>206</v>
      </c>
      <c r="H120" s="4" t="s">
        <v>3546</v>
      </c>
      <c r="I120" s="4" t="s">
        <v>244</v>
      </c>
      <c r="J120" s="4" t="s">
        <v>10732</v>
      </c>
      <c r="K120" s="4" t="s">
        <v>10733</v>
      </c>
      <c r="L120" s="4" t="s">
        <v>10734</v>
      </c>
      <c r="M120" s="4" t="s">
        <v>10735</v>
      </c>
      <c r="N120" s="4" t="s">
        <v>10736</v>
      </c>
      <c r="O120" s="4" t="s">
        <v>10737</v>
      </c>
      <c r="P120" s="4" t="s">
        <v>5397</v>
      </c>
    </row>
    <row r="121" spans="1:16" ht="12.75">
      <c r="A121" s="4">
        <v>106</v>
      </c>
      <c r="B121" s="4" t="s">
        <v>10738</v>
      </c>
      <c r="C121" s="4" t="s">
        <v>10739</v>
      </c>
      <c r="D121" s="4" t="s">
        <v>5769</v>
      </c>
      <c r="E121" s="4" t="s">
        <v>146</v>
      </c>
      <c r="F121" s="4" t="s">
        <v>935</v>
      </c>
      <c r="G121" s="4" t="s">
        <v>1449</v>
      </c>
      <c r="H121" s="4" t="s">
        <v>3546</v>
      </c>
      <c r="I121" s="4" t="s">
        <v>244</v>
      </c>
      <c r="J121" s="4" t="s">
        <v>10098</v>
      </c>
      <c r="K121" s="4" t="s">
        <v>209</v>
      </c>
      <c r="L121" s="4" t="s">
        <v>10740</v>
      </c>
      <c r="M121" s="4" t="s">
        <v>10741</v>
      </c>
      <c r="N121" s="4" t="s">
        <v>10742</v>
      </c>
      <c r="O121" s="4" t="s">
        <v>10743</v>
      </c>
      <c r="P121" s="4" t="s">
        <v>5397</v>
      </c>
    </row>
    <row r="122" spans="1:16" ht="12.75">
      <c r="A122" s="4">
        <v>107</v>
      </c>
      <c r="B122" s="4" t="s">
        <v>10744</v>
      </c>
      <c r="C122" s="4" t="s">
        <v>10745</v>
      </c>
      <c r="D122" s="4" t="s">
        <v>10746</v>
      </c>
      <c r="E122" s="4" t="s">
        <v>146</v>
      </c>
      <c r="F122" s="4" t="s">
        <v>935</v>
      </c>
      <c r="G122" s="4" t="s">
        <v>1449</v>
      </c>
      <c r="H122" s="4" t="s">
        <v>3546</v>
      </c>
      <c r="I122" s="4" t="s">
        <v>244</v>
      </c>
      <c r="J122" s="4" t="s">
        <v>10747</v>
      </c>
      <c r="K122" s="4" t="s">
        <v>10748</v>
      </c>
      <c r="L122" s="4" t="s">
        <v>10749</v>
      </c>
      <c r="M122" s="4" t="s">
        <v>10750</v>
      </c>
      <c r="N122" s="4" t="s">
        <v>10751</v>
      </c>
      <c r="O122" s="4" t="s">
        <v>10752</v>
      </c>
      <c r="P122" s="4" t="s">
        <v>5397</v>
      </c>
    </row>
    <row r="123" spans="1:16" ht="12.75">
      <c r="A123" s="4">
        <v>108</v>
      </c>
      <c r="B123" s="4" t="s">
        <v>8950</v>
      </c>
      <c r="C123" s="4" t="s">
        <v>8951</v>
      </c>
      <c r="D123" s="4" t="s">
        <v>8952</v>
      </c>
      <c r="E123" s="4" t="s">
        <v>146</v>
      </c>
      <c r="F123" s="4" t="s">
        <v>182</v>
      </c>
      <c r="G123" s="4" t="s">
        <v>268</v>
      </c>
      <c r="H123" s="4" t="s">
        <v>3546</v>
      </c>
      <c r="I123" s="4" t="s">
        <v>5105</v>
      </c>
      <c r="J123" s="4" t="s">
        <v>10753</v>
      </c>
      <c r="K123" s="4" t="s">
        <v>194</v>
      </c>
      <c r="L123" s="4" t="s">
        <v>10754</v>
      </c>
      <c r="M123" s="4" t="s">
        <v>10755</v>
      </c>
      <c r="N123" s="4" t="s">
        <v>10756</v>
      </c>
      <c r="O123" s="4"/>
      <c r="P123" s="4" t="s">
        <v>5420</v>
      </c>
    </row>
    <row r="124" spans="1:16" ht="12.75">
      <c r="A124" s="4">
        <v>109</v>
      </c>
      <c r="B124" s="4" t="s">
        <v>10757</v>
      </c>
      <c r="C124" s="4" t="s">
        <v>10758</v>
      </c>
      <c r="D124" s="4" t="s">
        <v>10759</v>
      </c>
      <c r="E124" s="4" t="s">
        <v>69</v>
      </c>
      <c r="F124" s="4" t="s">
        <v>55</v>
      </c>
      <c r="G124" s="4" t="s">
        <v>165</v>
      </c>
      <c r="H124" s="4" t="s">
        <v>3546</v>
      </c>
      <c r="I124" s="4" t="s">
        <v>244</v>
      </c>
      <c r="J124" s="4" t="s">
        <v>10760</v>
      </c>
      <c r="K124" s="4" t="s">
        <v>10761</v>
      </c>
      <c r="L124" s="4" t="s">
        <v>10762</v>
      </c>
      <c r="M124" s="4" t="s">
        <v>10763</v>
      </c>
      <c r="N124" s="4" t="s">
        <v>10764</v>
      </c>
      <c r="O124" s="4" t="s">
        <v>10765</v>
      </c>
      <c r="P124" s="4" t="s">
        <v>5397</v>
      </c>
    </row>
    <row r="125" spans="1:16" ht="12.75">
      <c r="A125" s="4">
        <v>110</v>
      </c>
      <c r="B125" s="4" t="s">
        <v>9131</v>
      </c>
      <c r="C125" s="4" t="s">
        <v>9132</v>
      </c>
      <c r="D125" s="4" t="s">
        <v>9133</v>
      </c>
      <c r="E125" s="4" t="s">
        <v>146</v>
      </c>
      <c r="F125" s="4" t="s">
        <v>182</v>
      </c>
      <c r="G125" s="4" t="s">
        <v>9135</v>
      </c>
      <c r="H125" s="4" t="s">
        <v>3546</v>
      </c>
      <c r="I125" s="4" t="s">
        <v>427</v>
      </c>
      <c r="J125" s="4" t="s">
        <v>10766</v>
      </c>
      <c r="K125" s="4" t="s">
        <v>10767</v>
      </c>
      <c r="L125" s="4" t="s">
        <v>10767</v>
      </c>
      <c r="M125" s="4" t="s">
        <v>10768</v>
      </c>
      <c r="N125" s="4"/>
      <c r="O125" s="4"/>
      <c r="P125" s="4" t="s">
        <v>10121</v>
      </c>
    </row>
    <row r="126" spans="1:16" ht="12.75">
      <c r="A126" s="4">
        <v>111</v>
      </c>
      <c r="B126" s="4" t="s">
        <v>10769</v>
      </c>
      <c r="C126" s="4" t="s">
        <v>10770</v>
      </c>
      <c r="D126" s="4" t="s">
        <v>1840</v>
      </c>
      <c r="E126" s="4" t="s">
        <v>259</v>
      </c>
      <c r="F126" s="4" t="s">
        <v>55</v>
      </c>
      <c r="G126" s="4" t="s">
        <v>1844</v>
      </c>
      <c r="H126" s="4" t="s">
        <v>340</v>
      </c>
      <c r="I126" s="4" t="s">
        <v>244</v>
      </c>
      <c r="J126" s="4" t="s">
        <v>10771</v>
      </c>
      <c r="K126" s="4" t="s">
        <v>10772</v>
      </c>
      <c r="L126" s="4" t="s">
        <v>2534</v>
      </c>
      <c r="M126" s="4" t="s">
        <v>10773</v>
      </c>
      <c r="N126" s="4" t="s">
        <v>10774</v>
      </c>
      <c r="O126" s="4" t="s">
        <v>10775</v>
      </c>
      <c r="P126" s="4" t="s">
        <v>5397</v>
      </c>
    </row>
    <row r="127" spans="1:16" ht="12.75">
      <c r="A127" s="4">
        <v>112</v>
      </c>
      <c r="B127" s="4" t="s">
        <v>10776</v>
      </c>
      <c r="C127" s="4" t="s">
        <v>10777</v>
      </c>
      <c r="D127" s="4" t="s">
        <v>6456</v>
      </c>
      <c r="E127" s="4" t="s">
        <v>259</v>
      </c>
      <c r="F127" s="4" t="s">
        <v>55</v>
      </c>
      <c r="G127" s="4" t="s">
        <v>1844</v>
      </c>
      <c r="H127" s="4" t="s">
        <v>340</v>
      </c>
      <c r="I127" s="4" t="s">
        <v>427</v>
      </c>
      <c r="J127" s="4" t="s">
        <v>10778</v>
      </c>
      <c r="K127" s="4" t="s">
        <v>10762</v>
      </c>
      <c r="L127" s="4" t="s">
        <v>10762</v>
      </c>
      <c r="M127" s="4" t="s">
        <v>10779</v>
      </c>
      <c r="N127" s="4" t="s">
        <v>10779</v>
      </c>
      <c r="O127" s="4" t="s">
        <v>10780</v>
      </c>
      <c r="P127" s="4" t="s">
        <v>5397</v>
      </c>
    </row>
    <row r="128" spans="1:16" ht="12.75">
      <c r="A128" s="4">
        <v>113</v>
      </c>
      <c r="B128" s="4" t="s">
        <v>10781</v>
      </c>
      <c r="C128" s="4" t="s">
        <v>10782</v>
      </c>
      <c r="D128" s="4" t="s">
        <v>10783</v>
      </c>
      <c r="E128" s="4" t="s">
        <v>259</v>
      </c>
      <c r="F128" s="4" t="s">
        <v>70</v>
      </c>
      <c r="G128" s="4" t="s">
        <v>1103</v>
      </c>
      <c r="H128" s="4" t="s">
        <v>340</v>
      </c>
      <c r="I128" s="4" t="s">
        <v>244</v>
      </c>
      <c r="J128" s="4" t="s">
        <v>10784</v>
      </c>
      <c r="K128" s="4" t="s">
        <v>2891</v>
      </c>
      <c r="L128" s="4" t="s">
        <v>10785</v>
      </c>
      <c r="M128" s="4" t="s">
        <v>10786</v>
      </c>
      <c r="N128" s="4" t="s">
        <v>10787</v>
      </c>
      <c r="O128" s="4" t="s">
        <v>10788</v>
      </c>
      <c r="P128" s="4" t="s">
        <v>5397</v>
      </c>
    </row>
    <row r="129" spans="1:16" ht="12.75">
      <c r="A129" s="4">
        <v>114</v>
      </c>
      <c r="B129" s="4" t="s">
        <v>10789</v>
      </c>
      <c r="C129" s="4" t="s">
        <v>10790</v>
      </c>
      <c r="D129" s="4" t="s">
        <v>10791</v>
      </c>
      <c r="E129" s="4" t="s">
        <v>259</v>
      </c>
      <c r="F129" s="4" t="s">
        <v>55</v>
      </c>
      <c r="G129" s="4" t="s">
        <v>91</v>
      </c>
      <c r="H129" s="4" t="s">
        <v>340</v>
      </c>
      <c r="I129" s="4" t="s">
        <v>5105</v>
      </c>
      <c r="J129" s="4" t="s">
        <v>10771</v>
      </c>
      <c r="K129" s="4" t="s">
        <v>10792</v>
      </c>
      <c r="L129" s="4" t="s">
        <v>2534</v>
      </c>
      <c r="M129" s="4" t="s">
        <v>10793</v>
      </c>
      <c r="N129" s="4" t="s">
        <v>10794</v>
      </c>
      <c r="O129" s="4" t="s">
        <v>10795</v>
      </c>
      <c r="P129" s="4" t="s">
        <v>5397</v>
      </c>
    </row>
    <row r="130" spans="1:16" ht="12.75">
      <c r="A130" s="4">
        <v>115</v>
      </c>
      <c r="B130" s="4" t="s">
        <v>10796</v>
      </c>
      <c r="C130" s="4" t="s">
        <v>2044</v>
      </c>
      <c r="D130" s="4" t="s">
        <v>10797</v>
      </c>
      <c r="E130" s="4" t="s">
        <v>259</v>
      </c>
      <c r="F130" s="4" t="s">
        <v>55</v>
      </c>
      <c r="G130" s="4" t="s">
        <v>91</v>
      </c>
      <c r="H130" s="4" t="s">
        <v>340</v>
      </c>
      <c r="I130" s="4" t="s">
        <v>244</v>
      </c>
      <c r="J130" s="4" t="s">
        <v>10798</v>
      </c>
      <c r="K130" s="4" t="s">
        <v>10799</v>
      </c>
      <c r="L130" s="4" t="s">
        <v>10800</v>
      </c>
      <c r="M130" s="4" t="s">
        <v>10801</v>
      </c>
      <c r="N130" s="4" t="s">
        <v>10802</v>
      </c>
      <c r="O130" s="4" t="s">
        <v>10803</v>
      </c>
      <c r="P130" s="4" t="s">
        <v>5397</v>
      </c>
    </row>
    <row r="131" spans="1:16" ht="12.75">
      <c r="A131" s="4">
        <v>116</v>
      </c>
      <c r="B131" s="4" t="s">
        <v>10804</v>
      </c>
      <c r="C131" s="4" t="s">
        <v>2040</v>
      </c>
      <c r="D131" s="4" t="s">
        <v>10797</v>
      </c>
      <c r="E131" s="4" t="s">
        <v>259</v>
      </c>
      <c r="F131" s="4" t="s">
        <v>55</v>
      </c>
      <c r="G131" s="4" t="s">
        <v>91</v>
      </c>
      <c r="H131" s="4" t="s">
        <v>340</v>
      </c>
      <c r="I131" s="4" t="s">
        <v>244</v>
      </c>
      <c r="J131" s="4" t="s">
        <v>10798</v>
      </c>
      <c r="K131" s="4" t="s">
        <v>10805</v>
      </c>
      <c r="L131" s="4" t="s">
        <v>10800</v>
      </c>
      <c r="M131" s="4" t="s">
        <v>10806</v>
      </c>
      <c r="N131" s="4" t="s">
        <v>10807</v>
      </c>
      <c r="O131" s="4" t="s">
        <v>10808</v>
      </c>
      <c r="P131" s="4" t="s">
        <v>5397</v>
      </c>
    </row>
    <row r="132" spans="1:16" ht="12.75">
      <c r="A132" s="4">
        <v>117</v>
      </c>
      <c r="B132" s="4" t="s">
        <v>10809</v>
      </c>
      <c r="C132" s="4" t="s">
        <v>9655</v>
      </c>
      <c r="D132" s="4" t="s">
        <v>10797</v>
      </c>
      <c r="E132" s="4" t="s">
        <v>259</v>
      </c>
      <c r="F132" s="4" t="s">
        <v>55</v>
      </c>
      <c r="G132" s="4" t="s">
        <v>91</v>
      </c>
      <c r="H132" s="4" t="s">
        <v>340</v>
      </c>
      <c r="I132" s="4" t="s">
        <v>5105</v>
      </c>
      <c r="J132" s="4" t="s">
        <v>10810</v>
      </c>
      <c r="K132" s="4" t="s">
        <v>10811</v>
      </c>
      <c r="L132" s="4" t="s">
        <v>10812</v>
      </c>
      <c r="M132" s="4" t="s">
        <v>10813</v>
      </c>
      <c r="N132" s="4" t="s">
        <v>10814</v>
      </c>
      <c r="O132" s="4" t="s">
        <v>10815</v>
      </c>
      <c r="P132" s="4" t="s">
        <v>5397</v>
      </c>
    </row>
    <row r="133" spans="1:16" ht="12.75">
      <c r="A133" s="4">
        <v>118</v>
      </c>
      <c r="B133" s="4" t="s">
        <v>10816</v>
      </c>
      <c r="C133" s="4" t="s">
        <v>10817</v>
      </c>
      <c r="D133" s="4" t="s">
        <v>10818</v>
      </c>
      <c r="E133" s="4" t="s">
        <v>259</v>
      </c>
      <c r="F133" s="4" t="s">
        <v>55</v>
      </c>
      <c r="G133" s="4" t="s">
        <v>91</v>
      </c>
      <c r="H133" s="4" t="s">
        <v>340</v>
      </c>
      <c r="I133" s="4" t="s">
        <v>5105</v>
      </c>
      <c r="J133" s="4" t="s">
        <v>10810</v>
      </c>
      <c r="K133" s="4" t="s">
        <v>10811</v>
      </c>
      <c r="L133" s="4" t="s">
        <v>10812</v>
      </c>
      <c r="M133" s="4" t="s">
        <v>10813</v>
      </c>
      <c r="N133" s="4" t="s">
        <v>10814</v>
      </c>
      <c r="O133" s="4" t="s">
        <v>10815</v>
      </c>
      <c r="P133" s="4" t="s">
        <v>5397</v>
      </c>
    </row>
    <row r="134" spans="1:16" ht="12.75">
      <c r="A134" s="4">
        <v>119</v>
      </c>
      <c r="B134" s="4" t="s">
        <v>10819</v>
      </c>
      <c r="C134" s="4" t="s">
        <v>2150</v>
      </c>
      <c r="D134" s="4" t="s">
        <v>10820</v>
      </c>
      <c r="E134" s="4" t="s">
        <v>259</v>
      </c>
      <c r="F134" s="4" t="s">
        <v>55</v>
      </c>
      <c r="G134" s="4" t="s">
        <v>91</v>
      </c>
      <c r="H134" s="4" t="s">
        <v>340</v>
      </c>
      <c r="I134" s="4" t="s">
        <v>5105</v>
      </c>
      <c r="J134" s="4" t="s">
        <v>10810</v>
      </c>
      <c r="K134" s="4" t="s">
        <v>10811</v>
      </c>
      <c r="L134" s="4" t="s">
        <v>10812</v>
      </c>
      <c r="M134" s="4" t="s">
        <v>10813</v>
      </c>
      <c r="N134" s="4" t="s">
        <v>10821</v>
      </c>
      <c r="O134" s="4" t="s">
        <v>10822</v>
      </c>
      <c r="P134" s="4" t="s">
        <v>5397</v>
      </c>
    </row>
    <row r="135" spans="1:16" ht="12.75">
      <c r="A135" s="4">
        <v>120</v>
      </c>
      <c r="B135" s="4" t="s">
        <v>10823</v>
      </c>
      <c r="C135" s="4" t="s">
        <v>2559</v>
      </c>
      <c r="D135" s="4" t="s">
        <v>6340</v>
      </c>
      <c r="E135" s="4" t="s">
        <v>259</v>
      </c>
      <c r="F135" s="4" t="s">
        <v>55</v>
      </c>
      <c r="G135" s="4" t="s">
        <v>91</v>
      </c>
      <c r="H135" s="4" t="s">
        <v>340</v>
      </c>
      <c r="I135" s="4" t="s">
        <v>5105</v>
      </c>
      <c r="J135" s="4" t="s">
        <v>10810</v>
      </c>
      <c r="K135" s="4" t="s">
        <v>10811</v>
      </c>
      <c r="L135" s="4" t="s">
        <v>10812</v>
      </c>
      <c r="M135" s="4" t="s">
        <v>10813</v>
      </c>
      <c r="N135" s="4" t="s">
        <v>10821</v>
      </c>
      <c r="O135" s="4" t="s">
        <v>10822</v>
      </c>
      <c r="P135" s="4" t="s">
        <v>5397</v>
      </c>
    </row>
    <row r="136" spans="1:16" ht="12.75">
      <c r="A136" s="4">
        <v>121</v>
      </c>
      <c r="B136" s="4" t="s">
        <v>10824</v>
      </c>
      <c r="C136" s="4" t="s">
        <v>10825</v>
      </c>
      <c r="D136" s="4" t="s">
        <v>10826</v>
      </c>
      <c r="E136" s="4" t="s">
        <v>259</v>
      </c>
      <c r="F136" s="4" t="s">
        <v>55</v>
      </c>
      <c r="G136" s="4" t="s">
        <v>91</v>
      </c>
      <c r="H136" s="4" t="s">
        <v>340</v>
      </c>
      <c r="I136" s="4" t="s">
        <v>5105</v>
      </c>
      <c r="J136" s="4" t="s">
        <v>10810</v>
      </c>
      <c r="K136" s="4" t="s">
        <v>10811</v>
      </c>
      <c r="L136" s="4" t="s">
        <v>10812</v>
      </c>
      <c r="M136" s="4" t="s">
        <v>10813</v>
      </c>
      <c r="N136" s="4" t="s">
        <v>10814</v>
      </c>
      <c r="O136" s="4" t="s">
        <v>10815</v>
      </c>
      <c r="P136" s="4" t="s">
        <v>5397</v>
      </c>
    </row>
    <row r="137" spans="1:16" ht="12.75">
      <c r="A137" s="4">
        <v>122</v>
      </c>
      <c r="B137" s="4" t="s">
        <v>10827</v>
      </c>
      <c r="C137" s="4" t="s">
        <v>10828</v>
      </c>
      <c r="D137" s="4" t="s">
        <v>2804</v>
      </c>
      <c r="E137" s="4" t="s">
        <v>259</v>
      </c>
      <c r="F137" s="4" t="s">
        <v>55</v>
      </c>
      <c r="G137" s="4" t="s">
        <v>91</v>
      </c>
      <c r="H137" s="4" t="s">
        <v>340</v>
      </c>
      <c r="I137" s="4" t="s">
        <v>5105</v>
      </c>
      <c r="J137" s="4" t="s">
        <v>10810</v>
      </c>
      <c r="K137" s="4" t="s">
        <v>10811</v>
      </c>
      <c r="L137" s="4" t="s">
        <v>10812</v>
      </c>
      <c r="M137" s="4" t="s">
        <v>10813</v>
      </c>
      <c r="N137" s="4" t="s">
        <v>10814</v>
      </c>
      <c r="O137" s="4" t="s">
        <v>10815</v>
      </c>
      <c r="P137" s="4" t="s">
        <v>5397</v>
      </c>
    </row>
    <row r="138" spans="1:16" ht="12.75">
      <c r="A138" s="4">
        <v>123</v>
      </c>
      <c r="B138" s="4" t="s">
        <v>10829</v>
      </c>
      <c r="C138" s="4" t="s">
        <v>10830</v>
      </c>
      <c r="D138" s="4" t="s">
        <v>10797</v>
      </c>
      <c r="E138" s="4" t="s">
        <v>259</v>
      </c>
      <c r="F138" s="4" t="s">
        <v>55</v>
      </c>
      <c r="G138" s="4" t="s">
        <v>91</v>
      </c>
      <c r="H138" s="4" t="s">
        <v>340</v>
      </c>
      <c r="I138" s="4" t="s">
        <v>5105</v>
      </c>
      <c r="J138" s="4" t="s">
        <v>10810</v>
      </c>
      <c r="K138" s="4" t="s">
        <v>10811</v>
      </c>
      <c r="L138" s="4" t="s">
        <v>10812</v>
      </c>
      <c r="M138" s="4" t="s">
        <v>10813</v>
      </c>
      <c r="N138" s="4" t="s">
        <v>10821</v>
      </c>
      <c r="O138" s="4" t="s">
        <v>10822</v>
      </c>
      <c r="P138" s="4" t="s">
        <v>5397</v>
      </c>
    </row>
    <row r="139" spans="1:16" ht="12.75">
      <c r="A139" s="4">
        <v>124</v>
      </c>
      <c r="B139" s="4" t="s">
        <v>10831</v>
      </c>
      <c r="C139" s="4" t="s">
        <v>10832</v>
      </c>
      <c r="D139" s="4" t="s">
        <v>7070</v>
      </c>
      <c r="E139" s="4" t="s">
        <v>259</v>
      </c>
      <c r="F139" s="4" t="s">
        <v>55</v>
      </c>
      <c r="G139" s="4" t="s">
        <v>91</v>
      </c>
      <c r="H139" s="4" t="s">
        <v>340</v>
      </c>
      <c r="I139" s="4" t="s">
        <v>5105</v>
      </c>
      <c r="J139" s="4" t="s">
        <v>10810</v>
      </c>
      <c r="K139" s="4" t="s">
        <v>10811</v>
      </c>
      <c r="L139" s="4" t="s">
        <v>10812</v>
      </c>
      <c r="M139" s="4" t="s">
        <v>10813</v>
      </c>
      <c r="N139" s="4" t="s">
        <v>10833</v>
      </c>
      <c r="O139" s="4" t="s">
        <v>10834</v>
      </c>
      <c r="P139" s="4" t="s">
        <v>5397</v>
      </c>
    </row>
    <row r="140" spans="1:16" ht="12.75">
      <c r="A140" s="4">
        <v>125</v>
      </c>
      <c r="B140" s="4" t="s">
        <v>10835</v>
      </c>
      <c r="C140" s="4" t="s">
        <v>10836</v>
      </c>
      <c r="D140" s="4" t="s">
        <v>10837</v>
      </c>
      <c r="E140" s="4" t="s">
        <v>259</v>
      </c>
      <c r="F140" s="4" t="s">
        <v>55</v>
      </c>
      <c r="G140" s="4" t="s">
        <v>91</v>
      </c>
      <c r="H140" s="4" t="s">
        <v>340</v>
      </c>
      <c r="I140" s="4" t="s">
        <v>5105</v>
      </c>
      <c r="J140" s="4" t="s">
        <v>10810</v>
      </c>
      <c r="K140" s="4" t="s">
        <v>10811</v>
      </c>
      <c r="L140" s="4" t="s">
        <v>10812</v>
      </c>
      <c r="M140" s="4" t="s">
        <v>10838</v>
      </c>
      <c r="N140" s="4" t="s">
        <v>10839</v>
      </c>
      <c r="O140" s="4" t="s">
        <v>10840</v>
      </c>
      <c r="P140" s="4" t="s">
        <v>5397</v>
      </c>
    </row>
    <row r="141" spans="1:16" ht="12.75">
      <c r="A141" s="4">
        <v>126</v>
      </c>
      <c r="B141" s="4" t="s">
        <v>10841</v>
      </c>
      <c r="C141" s="4" t="s">
        <v>10842</v>
      </c>
      <c r="D141" s="4" t="s">
        <v>1952</v>
      </c>
      <c r="E141" s="4" t="s">
        <v>259</v>
      </c>
      <c r="F141" s="4" t="s">
        <v>55</v>
      </c>
      <c r="G141" s="4" t="s">
        <v>91</v>
      </c>
      <c r="H141" s="4" t="s">
        <v>340</v>
      </c>
      <c r="I141" s="4" t="s">
        <v>427</v>
      </c>
      <c r="J141" s="4" t="s">
        <v>10810</v>
      </c>
      <c r="K141" s="4" t="s">
        <v>10843</v>
      </c>
      <c r="L141" s="4" t="s">
        <v>10812</v>
      </c>
      <c r="M141" s="4" t="s">
        <v>10838</v>
      </c>
      <c r="N141" s="4" t="s">
        <v>10844</v>
      </c>
      <c r="O141" s="4" t="s">
        <v>10845</v>
      </c>
      <c r="P141" s="4" t="s">
        <v>5397</v>
      </c>
    </row>
    <row r="142" spans="1:16" ht="12.75">
      <c r="A142" s="4">
        <v>127</v>
      </c>
      <c r="B142" s="4" t="s">
        <v>10846</v>
      </c>
      <c r="C142" s="4" t="s">
        <v>10847</v>
      </c>
      <c r="D142" s="4" t="s">
        <v>10797</v>
      </c>
      <c r="E142" s="4" t="s">
        <v>259</v>
      </c>
      <c r="F142" s="4" t="s">
        <v>55</v>
      </c>
      <c r="G142" s="4" t="s">
        <v>91</v>
      </c>
      <c r="H142" s="4" t="s">
        <v>340</v>
      </c>
      <c r="I142" s="4" t="s">
        <v>5105</v>
      </c>
      <c r="J142" s="4" t="s">
        <v>10810</v>
      </c>
      <c r="K142" s="4" t="s">
        <v>10811</v>
      </c>
      <c r="L142" s="4" t="s">
        <v>10812</v>
      </c>
      <c r="M142" s="4" t="s">
        <v>10838</v>
      </c>
      <c r="N142" s="4" t="s">
        <v>10848</v>
      </c>
      <c r="O142" s="4" t="s">
        <v>10849</v>
      </c>
      <c r="P142" s="4" t="s">
        <v>5397</v>
      </c>
    </row>
    <row r="143" spans="1:16" ht="12.75">
      <c r="A143" s="4">
        <v>128</v>
      </c>
      <c r="B143" s="4" t="s">
        <v>10850</v>
      </c>
      <c r="C143" s="4" t="s">
        <v>10851</v>
      </c>
      <c r="D143" s="4" t="s">
        <v>1497</v>
      </c>
      <c r="E143" s="4" t="s">
        <v>259</v>
      </c>
      <c r="F143" s="4" t="s">
        <v>55</v>
      </c>
      <c r="G143" s="4" t="s">
        <v>101</v>
      </c>
      <c r="H143" s="4" t="s">
        <v>340</v>
      </c>
      <c r="I143" s="4" t="s">
        <v>5105</v>
      </c>
      <c r="J143" s="4" t="s">
        <v>10852</v>
      </c>
      <c r="K143" s="4" t="s">
        <v>972</v>
      </c>
      <c r="L143" s="4" t="s">
        <v>493</v>
      </c>
      <c r="M143" s="4" t="s">
        <v>10853</v>
      </c>
      <c r="N143" s="4" t="s">
        <v>10854</v>
      </c>
      <c r="O143" s="4" t="s">
        <v>10855</v>
      </c>
      <c r="P143" s="4" t="s">
        <v>5397</v>
      </c>
    </row>
    <row r="144" spans="1:16" ht="12.75">
      <c r="A144" s="4">
        <v>129</v>
      </c>
      <c r="B144" s="4" t="s">
        <v>10856</v>
      </c>
      <c r="C144" s="4" t="s">
        <v>10857</v>
      </c>
      <c r="D144" s="4" t="s">
        <v>5564</v>
      </c>
      <c r="E144" s="4" t="s">
        <v>259</v>
      </c>
      <c r="F144" s="4" t="s">
        <v>55</v>
      </c>
      <c r="G144" s="4" t="s">
        <v>91</v>
      </c>
      <c r="H144" s="4" t="s">
        <v>340</v>
      </c>
      <c r="I144" s="4" t="s">
        <v>427</v>
      </c>
      <c r="J144" s="4" t="s">
        <v>10858</v>
      </c>
      <c r="K144" s="4" t="s">
        <v>10859</v>
      </c>
      <c r="L144" s="4" t="s">
        <v>10859</v>
      </c>
      <c r="M144" s="4" t="s">
        <v>10860</v>
      </c>
      <c r="N144" s="4" t="s">
        <v>10861</v>
      </c>
      <c r="O144" s="4" t="s">
        <v>10862</v>
      </c>
      <c r="P144" s="4" t="s">
        <v>5397</v>
      </c>
    </row>
    <row r="145" spans="1:16" ht="12.75">
      <c r="A145" s="4">
        <v>130</v>
      </c>
      <c r="B145" s="4" t="s">
        <v>10863</v>
      </c>
      <c r="C145" s="4" t="s">
        <v>10864</v>
      </c>
      <c r="D145" s="4" t="s">
        <v>10797</v>
      </c>
      <c r="E145" s="4" t="s">
        <v>259</v>
      </c>
      <c r="F145" s="4" t="s">
        <v>55</v>
      </c>
      <c r="G145" s="4" t="s">
        <v>91</v>
      </c>
      <c r="H145" s="4" t="s">
        <v>340</v>
      </c>
      <c r="I145" s="4" t="s">
        <v>427</v>
      </c>
      <c r="J145" s="4" t="s">
        <v>10865</v>
      </c>
      <c r="K145" s="4" t="s">
        <v>10866</v>
      </c>
      <c r="L145" s="4" t="s">
        <v>10866</v>
      </c>
      <c r="M145" s="4" t="s">
        <v>10867</v>
      </c>
      <c r="N145" s="4" t="s">
        <v>10868</v>
      </c>
      <c r="O145" s="4" t="s">
        <v>10869</v>
      </c>
      <c r="P145" s="4" t="s">
        <v>5397</v>
      </c>
    </row>
    <row r="146" spans="1:16" ht="12.75">
      <c r="A146" s="4">
        <v>131</v>
      </c>
      <c r="B146" s="4" t="s">
        <v>10870</v>
      </c>
      <c r="C146" s="4" t="s">
        <v>10871</v>
      </c>
      <c r="D146" s="4" t="s">
        <v>1497</v>
      </c>
      <c r="E146" s="4" t="s">
        <v>259</v>
      </c>
      <c r="F146" s="4" t="s">
        <v>55</v>
      </c>
      <c r="G146" s="4" t="s">
        <v>101</v>
      </c>
      <c r="H146" s="4" t="s">
        <v>340</v>
      </c>
      <c r="I146" s="4" t="s">
        <v>244</v>
      </c>
      <c r="J146" s="4" t="s">
        <v>10872</v>
      </c>
      <c r="K146" s="4" t="s">
        <v>10446</v>
      </c>
      <c r="L146" s="4" t="s">
        <v>10873</v>
      </c>
      <c r="M146" s="4" t="s">
        <v>10874</v>
      </c>
      <c r="N146" s="4" t="s">
        <v>10875</v>
      </c>
      <c r="O146" s="4" t="s">
        <v>10876</v>
      </c>
      <c r="P146" s="4" t="s">
        <v>5397</v>
      </c>
    </row>
    <row r="147" spans="1:16" ht="12.75">
      <c r="A147" s="4">
        <v>132</v>
      </c>
      <c r="B147" s="4" t="s">
        <v>8555</v>
      </c>
      <c r="C147" s="4" t="s">
        <v>8556</v>
      </c>
      <c r="D147" s="4" t="s">
        <v>8557</v>
      </c>
      <c r="E147" s="4" t="s">
        <v>69</v>
      </c>
      <c r="F147" s="4" t="s">
        <v>1193</v>
      </c>
      <c r="G147" s="4" t="s">
        <v>1366</v>
      </c>
      <c r="H147" s="4" t="s">
        <v>1568</v>
      </c>
      <c r="I147" s="4" t="s">
        <v>5105</v>
      </c>
      <c r="J147" s="4" t="s">
        <v>10877</v>
      </c>
      <c r="K147" s="4" t="s">
        <v>10878</v>
      </c>
      <c r="L147" s="4" t="s">
        <v>10879</v>
      </c>
      <c r="M147" s="4" t="s">
        <v>10880</v>
      </c>
      <c r="N147" s="4"/>
      <c r="O147" s="4"/>
      <c r="P147" s="4" t="s">
        <v>10121</v>
      </c>
    </row>
    <row r="148" spans="1:16" ht="12.75">
      <c r="A148" s="4">
        <v>133</v>
      </c>
      <c r="B148" s="4" t="s">
        <v>10881</v>
      </c>
      <c r="C148" s="4" t="s">
        <v>10882</v>
      </c>
      <c r="D148" s="4" t="s">
        <v>10883</v>
      </c>
      <c r="E148" s="4" t="s">
        <v>69</v>
      </c>
      <c r="F148" s="4" t="s">
        <v>1193</v>
      </c>
      <c r="G148" s="4" t="s">
        <v>1366</v>
      </c>
      <c r="H148" s="4" t="s">
        <v>1568</v>
      </c>
      <c r="I148" s="4" t="s">
        <v>427</v>
      </c>
      <c r="J148" s="4" t="s">
        <v>10884</v>
      </c>
      <c r="K148" s="4" t="s">
        <v>10885</v>
      </c>
      <c r="L148" s="4" t="s">
        <v>10885</v>
      </c>
      <c r="M148" s="4" t="s">
        <v>10886</v>
      </c>
      <c r="N148" s="4" t="s">
        <v>10887</v>
      </c>
      <c r="O148" s="4" t="s">
        <v>10888</v>
      </c>
      <c r="P148" s="4" t="s">
        <v>5397</v>
      </c>
    </row>
    <row r="149" spans="1:16" ht="12.75">
      <c r="A149" s="4">
        <v>134</v>
      </c>
      <c r="B149" s="4" t="s">
        <v>9155</v>
      </c>
      <c r="C149" s="4" t="s">
        <v>9156</v>
      </c>
      <c r="D149" s="4" t="s">
        <v>9157</v>
      </c>
      <c r="E149" s="4" t="s">
        <v>146</v>
      </c>
      <c r="F149" s="4" t="s">
        <v>1193</v>
      </c>
      <c r="G149" s="4" t="s">
        <v>1194</v>
      </c>
      <c r="H149" s="4" t="s">
        <v>1568</v>
      </c>
      <c r="I149" s="4" t="s">
        <v>5105</v>
      </c>
      <c r="J149" s="4" t="s">
        <v>10889</v>
      </c>
      <c r="K149" s="4" t="s">
        <v>10890</v>
      </c>
      <c r="L149" s="4" t="s">
        <v>10891</v>
      </c>
      <c r="M149" s="4" t="s">
        <v>10892</v>
      </c>
      <c r="N149" s="4" t="s">
        <v>10893</v>
      </c>
      <c r="O149" s="4"/>
      <c r="P149" s="4" t="s">
        <v>5420</v>
      </c>
    </row>
    <row r="150" spans="1:16" ht="12.75">
      <c r="A150" s="4">
        <v>135</v>
      </c>
      <c r="B150" s="4" t="s">
        <v>10894</v>
      </c>
      <c r="C150" s="4" t="s">
        <v>10895</v>
      </c>
      <c r="D150" s="4" t="s">
        <v>10896</v>
      </c>
      <c r="E150" s="4" t="s">
        <v>69</v>
      </c>
      <c r="F150" s="4" t="s">
        <v>55</v>
      </c>
      <c r="G150" s="4" t="s">
        <v>23</v>
      </c>
      <c r="H150" s="4" t="s">
        <v>1455</v>
      </c>
      <c r="I150" s="4" t="s">
        <v>244</v>
      </c>
      <c r="J150" s="4" t="s">
        <v>10897</v>
      </c>
      <c r="K150" s="4" t="s">
        <v>10898</v>
      </c>
      <c r="L150" s="4" t="s">
        <v>4343</v>
      </c>
      <c r="M150" s="4" t="s">
        <v>10899</v>
      </c>
      <c r="N150" s="4" t="s">
        <v>10900</v>
      </c>
      <c r="O150" s="4" t="s">
        <v>10901</v>
      </c>
      <c r="P150" s="4" t="s">
        <v>5397</v>
      </c>
    </row>
    <row r="151" spans="1:16" ht="12.75">
      <c r="A151" s="4">
        <v>136</v>
      </c>
      <c r="B151" s="4" t="s">
        <v>1752</v>
      </c>
      <c r="C151" s="4" t="s">
        <v>1753</v>
      </c>
      <c r="D151" s="4" t="s">
        <v>1754</v>
      </c>
      <c r="E151" s="4" t="s">
        <v>69</v>
      </c>
      <c r="F151" s="4" t="s">
        <v>55</v>
      </c>
      <c r="G151" s="4" t="s">
        <v>847</v>
      </c>
      <c r="H151" s="4" t="s">
        <v>1455</v>
      </c>
      <c r="I151" s="4" t="s">
        <v>244</v>
      </c>
      <c r="J151" s="4" t="s">
        <v>10902</v>
      </c>
      <c r="K151" s="4" t="s">
        <v>49</v>
      </c>
      <c r="L151" s="4" t="s">
        <v>4348</v>
      </c>
      <c r="M151" s="4" t="s">
        <v>4355</v>
      </c>
      <c r="N151" s="4" t="s">
        <v>10903</v>
      </c>
      <c r="O151" s="4"/>
      <c r="P151" s="4" t="s">
        <v>5420</v>
      </c>
    </row>
    <row r="152" spans="1:16" ht="12.75">
      <c r="A152" s="4">
        <v>137</v>
      </c>
      <c r="B152" s="4" t="s">
        <v>10904</v>
      </c>
      <c r="C152" s="4" t="s">
        <v>10905</v>
      </c>
      <c r="D152" s="4" t="s">
        <v>10906</v>
      </c>
      <c r="E152" s="4" t="s">
        <v>4710</v>
      </c>
      <c r="F152" s="4" t="s">
        <v>55</v>
      </c>
      <c r="G152" s="4" t="s">
        <v>23</v>
      </c>
      <c r="H152" s="4" t="s">
        <v>1455</v>
      </c>
      <c r="I152" s="4" t="s">
        <v>5105</v>
      </c>
      <c r="J152" s="4" t="s">
        <v>10907</v>
      </c>
      <c r="K152" s="4" t="s">
        <v>10908</v>
      </c>
      <c r="L152" s="4" t="s">
        <v>10909</v>
      </c>
      <c r="M152" s="4" t="s">
        <v>10910</v>
      </c>
      <c r="N152" s="4" t="s">
        <v>10911</v>
      </c>
      <c r="O152" s="4" t="s">
        <v>10912</v>
      </c>
      <c r="P152" s="4" t="s">
        <v>5397</v>
      </c>
    </row>
    <row r="153" spans="1:16" ht="12.75">
      <c r="A153" s="4">
        <v>138</v>
      </c>
      <c r="B153" s="4" t="s">
        <v>10913</v>
      </c>
      <c r="C153" s="4" t="s">
        <v>10914</v>
      </c>
      <c r="D153" s="4" t="s">
        <v>10915</v>
      </c>
      <c r="E153" s="4" t="s">
        <v>90</v>
      </c>
      <c r="F153" s="4" t="s">
        <v>55</v>
      </c>
      <c r="G153" s="4" t="s">
        <v>91</v>
      </c>
      <c r="H153" s="4" t="s">
        <v>1455</v>
      </c>
      <c r="I153" s="4" t="s">
        <v>5105</v>
      </c>
      <c r="J153" s="4" t="s">
        <v>10916</v>
      </c>
      <c r="K153" s="4" t="s">
        <v>10917</v>
      </c>
      <c r="L153" s="4" t="s">
        <v>8812</v>
      </c>
      <c r="M153" s="4" t="s">
        <v>10918</v>
      </c>
      <c r="N153" s="4" t="s">
        <v>10919</v>
      </c>
      <c r="O153" s="4" t="s">
        <v>10920</v>
      </c>
      <c r="P153" s="4" t="s">
        <v>5397</v>
      </c>
    </row>
    <row r="154" spans="1:16" ht="12.75">
      <c r="A154" s="4">
        <v>139</v>
      </c>
      <c r="B154" s="4" t="s">
        <v>10921</v>
      </c>
      <c r="C154" s="4" t="s">
        <v>10922</v>
      </c>
      <c r="D154" s="4" t="s">
        <v>10923</v>
      </c>
      <c r="E154" s="4" t="s">
        <v>146</v>
      </c>
      <c r="F154" s="4" t="s">
        <v>55</v>
      </c>
      <c r="G154" s="4" t="s">
        <v>147</v>
      </c>
      <c r="H154" s="4" t="s">
        <v>137</v>
      </c>
      <c r="I154" s="4" t="s">
        <v>244</v>
      </c>
      <c r="J154" s="4" t="s">
        <v>10924</v>
      </c>
      <c r="K154" s="4" t="s">
        <v>861</v>
      </c>
      <c r="L154" s="4" t="s">
        <v>10925</v>
      </c>
      <c r="M154" s="4" t="s">
        <v>10926</v>
      </c>
      <c r="N154" s="4" t="s">
        <v>10927</v>
      </c>
      <c r="O154" s="4" t="s">
        <v>10928</v>
      </c>
      <c r="P154" s="4" t="s">
        <v>5397</v>
      </c>
    </row>
    <row r="155" spans="1:16" ht="12.75">
      <c r="A155" s="4">
        <v>140</v>
      </c>
      <c r="B155" s="4" t="s">
        <v>10929</v>
      </c>
      <c r="C155" s="4" t="s">
        <v>10930</v>
      </c>
      <c r="D155" s="4" t="s">
        <v>10931</v>
      </c>
      <c r="E155" s="4" t="s">
        <v>90</v>
      </c>
      <c r="F155" s="4" t="s">
        <v>55</v>
      </c>
      <c r="G155" s="4" t="s">
        <v>1272</v>
      </c>
      <c r="H155" s="4"/>
      <c r="I155" s="4" t="s">
        <v>5105</v>
      </c>
      <c r="J155" s="4" t="s">
        <v>10621</v>
      </c>
      <c r="K155" s="4" t="s">
        <v>10454</v>
      </c>
      <c r="L155" s="4" t="s">
        <v>10932</v>
      </c>
      <c r="M155" s="4" t="s">
        <v>10933</v>
      </c>
      <c r="N155" s="4" t="s">
        <v>10934</v>
      </c>
      <c r="O155" s="4" t="s">
        <v>10935</v>
      </c>
      <c r="P155" s="4" t="s">
        <v>5397</v>
      </c>
    </row>
    <row r="156" spans="1:16" ht="12.75">
      <c r="A156" s="4">
        <v>141</v>
      </c>
      <c r="B156" s="4" t="s">
        <v>10936</v>
      </c>
      <c r="C156" s="4" t="s">
        <v>10937</v>
      </c>
      <c r="D156" s="4" t="s">
        <v>10938</v>
      </c>
      <c r="E156" s="4" t="s">
        <v>90</v>
      </c>
      <c r="F156" s="4" t="s">
        <v>55</v>
      </c>
      <c r="G156" s="4" t="s">
        <v>91</v>
      </c>
      <c r="H156" s="4"/>
      <c r="I156" s="4" t="s">
        <v>5105</v>
      </c>
      <c r="J156" s="4" t="s">
        <v>10939</v>
      </c>
      <c r="K156" s="4" t="s">
        <v>1128</v>
      </c>
      <c r="L156" s="4" t="s">
        <v>10940</v>
      </c>
      <c r="M156" s="4" t="s">
        <v>10941</v>
      </c>
      <c r="N156" s="4" t="s">
        <v>10942</v>
      </c>
      <c r="O156" s="4" t="s">
        <v>10943</v>
      </c>
      <c r="P156" s="4" t="s">
        <v>5397</v>
      </c>
    </row>
    <row r="157" spans="1:16" ht="12.75">
      <c r="A157" s="4">
        <v>142</v>
      </c>
      <c r="B157" s="4" t="s">
        <v>10944</v>
      </c>
      <c r="C157" s="4" t="s">
        <v>10945</v>
      </c>
      <c r="D157" s="4" t="s">
        <v>10946</v>
      </c>
      <c r="E157" s="4" t="s">
        <v>90</v>
      </c>
      <c r="F157" s="4" t="s">
        <v>55</v>
      </c>
      <c r="G157" s="4" t="s">
        <v>91</v>
      </c>
      <c r="H157" s="4"/>
      <c r="I157" s="4" t="s">
        <v>5105</v>
      </c>
      <c r="J157" s="4" t="s">
        <v>10939</v>
      </c>
      <c r="K157" s="4" t="s">
        <v>1128</v>
      </c>
      <c r="L157" s="4" t="s">
        <v>10940</v>
      </c>
      <c r="M157" s="4" t="s">
        <v>10947</v>
      </c>
      <c r="N157" s="4" t="s">
        <v>10942</v>
      </c>
      <c r="O157" s="4" t="s">
        <v>10948</v>
      </c>
      <c r="P157" s="4" t="s">
        <v>5397</v>
      </c>
    </row>
    <row r="158" spans="1:16" ht="12.75">
      <c r="A158" s="4">
        <v>143</v>
      </c>
      <c r="B158" s="4" t="s">
        <v>10949</v>
      </c>
      <c r="C158" s="4" t="s">
        <v>10950</v>
      </c>
      <c r="D158" s="4" t="s">
        <v>10951</v>
      </c>
      <c r="E158" s="4" t="s">
        <v>90</v>
      </c>
      <c r="F158" s="4" t="s">
        <v>55</v>
      </c>
      <c r="G158" s="4" t="s">
        <v>1321</v>
      </c>
      <c r="H158" s="4"/>
      <c r="I158" s="4" t="s">
        <v>427</v>
      </c>
      <c r="J158" s="4" t="s">
        <v>10952</v>
      </c>
      <c r="K158" s="4" t="s">
        <v>10953</v>
      </c>
      <c r="L158" s="4" t="s">
        <v>10953</v>
      </c>
      <c r="M158" s="4" t="s">
        <v>10284</v>
      </c>
      <c r="N158" s="4" t="s">
        <v>10285</v>
      </c>
      <c r="O158" s="4" t="s">
        <v>10292</v>
      </c>
      <c r="P158" s="4" t="s">
        <v>5397</v>
      </c>
    </row>
    <row r="159" spans="1:16" ht="12.75">
      <c r="A159" s="4">
        <v>144</v>
      </c>
      <c r="B159" s="4" t="s">
        <v>10954</v>
      </c>
      <c r="C159" s="4" t="s">
        <v>10955</v>
      </c>
      <c r="D159" s="4" t="s">
        <v>10956</v>
      </c>
      <c r="E159" s="4" t="s">
        <v>90</v>
      </c>
      <c r="F159" s="4" t="s">
        <v>55</v>
      </c>
      <c r="G159" s="4" t="s">
        <v>847</v>
      </c>
      <c r="H159" s="4"/>
      <c r="I159" s="4" t="s">
        <v>5105</v>
      </c>
      <c r="J159" s="4" t="s">
        <v>10344</v>
      </c>
      <c r="K159" s="4" t="s">
        <v>10957</v>
      </c>
      <c r="L159" s="4" t="s">
        <v>10958</v>
      </c>
      <c r="M159" s="4" t="s">
        <v>10959</v>
      </c>
      <c r="N159" s="4" t="s">
        <v>10960</v>
      </c>
      <c r="O159" s="4" t="s">
        <v>10961</v>
      </c>
      <c r="P159" s="4" t="s">
        <v>5397</v>
      </c>
    </row>
    <row r="160" spans="1:16" ht="12.75">
      <c r="A160" s="4">
        <v>145</v>
      </c>
      <c r="B160" s="4" t="s">
        <v>10962</v>
      </c>
      <c r="C160" s="4" t="s">
        <v>10963</v>
      </c>
      <c r="D160" s="4" t="s">
        <v>7427</v>
      </c>
      <c r="E160" s="4" t="s">
        <v>90</v>
      </c>
      <c r="F160" s="4" t="s">
        <v>55</v>
      </c>
      <c r="G160" s="4" t="s">
        <v>91</v>
      </c>
      <c r="H160" s="4"/>
      <c r="I160" s="4" t="s">
        <v>5105</v>
      </c>
      <c r="J160" s="4" t="s">
        <v>10964</v>
      </c>
      <c r="K160" s="4" t="s">
        <v>5828</v>
      </c>
      <c r="L160" s="4" t="s">
        <v>5894</v>
      </c>
      <c r="M160" s="4" t="s">
        <v>10965</v>
      </c>
      <c r="N160" s="4" t="s">
        <v>10966</v>
      </c>
      <c r="O160" s="4" t="s">
        <v>10967</v>
      </c>
      <c r="P160" s="4" t="s">
        <v>5397</v>
      </c>
    </row>
    <row r="161" spans="1:16" ht="12.75">
      <c r="A161" s="4">
        <v>146</v>
      </c>
      <c r="B161" s="4" t="s">
        <v>10968</v>
      </c>
      <c r="C161" s="4" t="s">
        <v>10969</v>
      </c>
      <c r="D161" s="4" t="s">
        <v>370</v>
      </c>
      <c r="E161" s="4" t="s">
        <v>146</v>
      </c>
      <c r="F161" s="4" t="s">
        <v>182</v>
      </c>
      <c r="G161" s="4" t="s">
        <v>268</v>
      </c>
      <c r="H161" s="4" t="s">
        <v>579</v>
      </c>
      <c r="I161" s="4" t="s">
        <v>427</v>
      </c>
      <c r="J161" s="4" t="s">
        <v>10970</v>
      </c>
      <c r="K161" s="4" t="s">
        <v>6088</v>
      </c>
      <c r="L161" s="4" t="s">
        <v>6088</v>
      </c>
      <c r="M161" s="4" t="s">
        <v>10971</v>
      </c>
      <c r="N161" s="4" t="s">
        <v>10972</v>
      </c>
      <c r="O161" s="4" t="s">
        <v>10973</v>
      </c>
      <c r="P161" s="4" t="s">
        <v>5397</v>
      </c>
    </row>
    <row r="162" spans="1:16" ht="12.75">
      <c r="A162" s="4">
        <v>147</v>
      </c>
      <c r="B162" s="4" t="s">
        <v>10974</v>
      </c>
      <c r="C162" s="4" t="s">
        <v>9119</v>
      </c>
      <c r="D162" s="4" t="s">
        <v>10975</v>
      </c>
      <c r="E162" s="4" t="s">
        <v>146</v>
      </c>
      <c r="F162" s="4" t="s">
        <v>182</v>
      </c>
      <c r="G162" s="4" t="s">
        <v>268</v>
      </c>
      <c r="H162" s="4" t="s">
        <v>579</v>
      </c>
      <c r="I162" s="4" t="s">
        <v>427</v>
      </c>
      <c r="J162" s="4" t="s">
        <v>10976</v>
      </c>
      <c r="K162" s="4" t="s">
        <v>10977</v>
      </c>
      <c r="L162" s="4" t="s">
        <v>10977</v>
      </c>
      <c r="M162" s="4" t="s">
        <v>10978</v>
      </c>
      <c r="N162" s="4" t="s">
        <v>10979</v>
      </c>
      <c r="O162" s="4" t="s">
        <v>10980</v>
      </c>
      <c r="P162" s="4" t="s">
        <v>5397</v>
      </c>
    </row>
    <row r="163" spans="1:16" ht="12.75">
      <c r="A163" s="4">
        <v>148</v>
      </c>
      <c r="B163" s="4" t="s">
        <v>10981</v>
      </c>
      <c r="C163" s="4" t="s">
        <v>10982</v>
      </c>
      <c r="D163" s="4" t="s">
        <v>10983</v>
      </c>
      <c r="E163" s="4" t="s">
        <v>69</v>
      </c>
      <c r="F163" s="4" t="s">
        <v>55</v>
      </c>
      <c r="G163" s="4" t="s">
        <v>822</v>
      </c>
      <c r="H163" s="4" t="s">
        <v>579</v>
      </c>
      <c r="I163" s="4" t="s">
        <v>244</v>
      </c>
      <c r="J163" s="4" t="s">
        <v>10984</v>
      </c>
      <c r="K163" s="4" t="s">
        <v>10985</v>
      </c>
      <c r="L163" s="4" t="s">
        <v>10446</v>
      </c>
      <c r="M163" s="4" t="s">
        <v>10986</v>
      </c>
      <c r="N163" s="4" t="s">
        <v>10987</v>
      </c>
      <c r="O163" s="4" t="s">
        <v>10988</v>
      </c>
      <c r="P163" s="4" t="s">
        <v>5397</v>
      </c>
    </row>
    <row r="164" spans="1:16" ht="12.75">
      <c r="A164" s="4">
        <v>149</v>
      </c>
      <c r="B164" s="4" t="s">
        <v>10989</v>
      </c>
      <c r="C164" s="4" t="s">
        <v>10990</v>
      </c>
      <c r="D164" s="4" t="s">
        <v>10991</v>
      </c>
      <c r="E164" s="4" t="s">
        <v>69</v>
      </c>
      <c r="F164" s="4" t="s">
        <v>55</v>
      </c>
      <c r="G164" s="4" t="s">
        <v>822</v>
      </c>
      <c r="H164" s="4" t="s">
        <v>579</v>
      </c>
      <c r="I164" s="4" t="s">
        <v>5105</v>
      </c>
      <c r="J164" s="4" t="s">
        <v>10992</v>
      </c>
      <c r="K164" s="4" t="s">
        <v>10993</v>
      </c>
      <c r="L164" s="4" t="s">
        <v>10258</v>
      </c>
      <c r="M164" s="4" t="s">
        <v>10994</v>
      </c>
      <c r="N164" s="4" t="s">
        <v>10995</v>
      </c>
      <c r="O164" s="4" t="s">
        <v>10996</v>
      </c>
      <c r="P164" s="4" t="s">
        <v>5397</v>
      </c>
    </row>
    <row r="165" spans="1:16" ht="12.75">
      <c r="A165" s="4">
        <v>150</v>
      </c>
      <c r="B165" s="4" t="s">
        <v>10997</v>
      </c>
      <c r="C165" s="4" t="s">
        <v>10998</v>
      </c>
      <c r="D165" s="4" t="s">
        <v>10999</v>
      </c>
      <c r="E165" s="4" t="s">
        <v>69</v>
      </c>
      <c r="F165" s="4" t="s">
        <v>55</v>
      </c>
      <c r="G165" s="4" t="s">
        <v>822</v>
      </c>
      <c r="H165" s="4" t="s">
        <v>579</v>
      </c>
      <c r="I165" s="4" t="s">
        <v>5105</v>
      </c>
      <c r="J165" s="4" t="s">
        <v>10992</v>
      </c>
      <c r="K165" s="4" t="s">
        <v>10993</v>
      </c>
      <c r="L165" s="4" t="s">
        <v>10258</v>
      </c>
      <c r="M165" s="4" t="s">
        <v>10994</v>
      </c>
      <c r="N165" s="4" t="s">
        <v>10995</v>
      </c>
      <c r="O165" s="4" t="s">
        <v>11000</v>
      </c>
      <c r="P165" s="4" t="s">
        <v>5397</v>
      </c>
    </row>
    <row r="166" spans="1:16" ht="12.75">
      <c r="A166" s="4">
        <v>151</v>
      </c>
      <c r="B166" s="4" t="s">
        <v>11001</v>
      </c>
      <c r="C166" s="4" t="s">
        <v>11002</v>
      </c>
      <c r="D166" s="4" t="s">
        <v>5228</v>
      </c>
      <c r="E166" s="4" t="s">
        <v>69</v>
      </c>
      <c r="F166" s="4" t="s">
        <v>55</v>
      </c>
      <c r="G166" s="4" t="s">
        <v>822</v>
      </c>
      <c r="H166" s="4" t="s">
        <v>579</v>
      </c>
      <c r="I166" s="4" t="s">
        <v>5105</v>
      </c>
      <c r="J166" s="4" t="s">
        <v>10992</v>
      </c>
      <c r="K166" s="4" t="s">
        <v>10993</v>
      </c>
      <c r="L166" s="4" t="s">
        <v>10258</v>
      </c>
      <c r="M166" s="4" t="s">
        <v>10994</v>
      </c>
      <c r="N166" s="4" t="s">
        <v>10995</v>
      </c>
      <c r="O166" s="4" t="s">
        <v>11003</v>
      </c>
      <c r="P166" s="4" t="s">
        <v>5397</v>
      </c>
    </row>
    <row r="167" spans="1:16" ht="12.75">
      <c r="A167" s="4">
        <v>152</v>
      </c>
      <c r="B167" s="4" t="s">
        <v>11004</v>
      </c>
      <c r="C167" s="4" t="s">
        <v>11005</v>
      </c>
      <c r="D167" s="4" t="s">
        <v>10915</v>
      </c>
      <c r="E167" s="4" t="s">
        <v>69</v>
      </c>
      <c r="F167" s="4" t="s">
        <v>55</v>
      </c>
      <c r="G167" s="4" t="s">
        <v>822</v>
      </c>
      <c r="H167" s="4" t="s">
        <v>579</v>
      </c>
      <c r="I167" s="4" t="s">
        <v>427</v>
      </c>
      <c r="J167" s="4" t="s">
        <v>10726</v>
      </c>
      <c r="K167" s="4" t="s">
        <v>10543</v>
      </c>
      <c r="L167" s="4" t="s">
        <v>11006</v>
      </c>
      <c r="M167" s="4" t="s">
        <v>11007</v>
      </c>
      <c r="N167" s="4" t="s">
        <v>11008</v>
      </c>
      <c r="O167" s="4" t="s">
        <v>11009</v>
      </c>
      <c r="P167" s="4" t="s">
        <v>5397</v>
      </c>
    </row>
    <row r="168" spans="1:16" ht="12.75">
      <c r="A168" s="4">
        <v>153</v>
      </c>
      <c r="B168" s="4" t="s">
        <v>11010</v>
      </c>
      <c r="C168" s="4" t="s">
        <v>11011</v>
      </c>
      <c r="D168" s="4" t="s">
        <v>11012</v>
      </c>
      <c r="E168" s="4" t="s">
        <v>69</v>
      </c>
      <c r="F168" s="4" t="s">
        <v>55</v>
      </c>
      <c r="G168" s="4" t="s">
        <v>10583</v>
      </c>
      <c r="H168" s="4" t="s">
        <v>579</v>
      </c>
      <c r="I168" s="4" t="s">
        <v>5105</v>
      </c>
      <c r="J168" s="4" t="s">
        <v>11013</v>
      </c>
      <c r="K168" s="4" t="s">
        <v>11014</v>
      </c>
      <c r="L168" s="4" t="s">
        <v>11015</v>
      </c>
      <c r="M168" s="4" t="s">
        <v>11016</v>
      </c>
      <c r="N168" s="4" t="s">
        <v>11017</v>
      </c>
      <c r="O168" s="4" t="s">
        <v>11018</v>
      </c>
      <c r="P168" s="4" t="s">
        <v>5397</v>
      </c>
    </row>
    <row r="169" spans="1:16" ht="12.75">
      <c r="A169" s="4">
        <v>154</v>
      </c>
      <c r="B169" s="4" t="s">
        <v>11019</v>
      </c>
      <c r="C169" s="4" t="s">
        <v>11020</v>
      </c>
      <c r="D169" s="4" t="s">
        <v>11021</v>
      </c>
      <c r="E169" s="4" t="s">
        <v>69</v>
      </c>
      <c r="F169" s="4" t="s">
        <v>55</v>
      </c>
      <c r="G169" s="4" t="s">
        <v>822</v>
      </c>
      <c r="H169" s="4" t="s">
        <v>579</v>
      </c>
      <c r="I169" s="4" t="s">
        <v>5105</v>
      </c>
      <c r="J169" s="4" t="s">
        <v>10126</v>
      </c>
      <c r="K169" s="4" t="s">
        <v>10086</v>
      </c>
      <c r="L169" s="4" t="s">
        <v>10128</v>
      </c>
      <c r="M169" s="4" t="s">
        <v>11022</v>
      </c>
      <c r="N169" s="4" t="s">
        <v>11023</v>
      </c>
      <c r="O169" s="4" t="s">
        <v>11024</v>
      </c>
      <c r="P169" s="4" t="s">
        <v>5397</v>
      </c>
    </row>
    <row r="170" spans="1:16" ht="12.75">
      <c r="A170" s="4">
        <v>155</v>
      </c>
      <c r="B170" s="4" t="s">
        <v>11025</v>
      </c>
      <c r="C170" s="4" t="s">
        <v>11026</v>
      </c>
      <c r="D170" s="4" t="s">
        <v>11027</v>
      </c>
      <c r="E170" s="4" t="s">
        <v>146</v>
      </c>
      <c r="F170" s="4" t="s">
        <v>182</v>
      </c>
      <c r="G170" s="4" t="s">
        <v>268</v>
      </c>
      <c r="H170" s="4" t="s">
        <v>579</v>
      </c>
      <c r="I170" s="4" t="s">
        <v>5105</v>
      </c>
      <c r="J170" s="4" t="s">
        <v>10112</v>
      </c>
      <c r="K170" s="4" t="s">
        <v>11028</v>
      </c>
      <c r="L170" s="4" t="s">
        <v>10114</v>
      </c>
      <c r="M170" s="4" t="s">
        <v>11029</v>
      </c>
      <c r="N170" s="4" t="s">
        <v>11030</v>
      </c>
      <c r="O170" s="4" t="s">
        <v>11031</v>
      </c>
      <c r="P170" s="4" t="s">
        <v>5397</v>
      </c>
    </row>
    <row r="171" spans="1:16" ht="12.75">
      <c r="A171" s="4">
        <v>156</v>
      </c>
      <c r="B171" s="4" t="s">
        <v>11032</v>
      </c>
      <c r="C171" s="4" t="s">
        <v>11033</v>
      </c>
      <c r="D171" s="4" t="s">
        <v>11034</v>
      </c>
      <c r="E171" s="4" t="s">
        <v>146</v>
      </c>
      <c r="F171" s="4" t="s">
        <v>182</v>
      </c>
      <c r="G171" s="4" t="s">
        <v>268</v>
      </c>
      <c r="H171" s="4" t="s">
        <v>579</v>
      </c>
      <c r="I171" s="4" t="s">
        <v>5105</v>
      </c>
      <c r="J171" s="4" t="s">
        <v>11035</v>
      </c>
      <c r="K171" s="4" t="s">
        <v>11036</v>
      </c>
      <c r="L171" s="4" t="s">
        <v>11037</v>
      </c>
      <c r="M171" s="4" t="s">
        <v>11038</v>
      </c>
      <c r="N171" s="4" t="s">
        <v>11039</v>
      </c>
      <c r="O171" s="4" t="s">
        <v>11040</v>
      </c>
      <c r="P171" s="4" t="s">
        <v>5397</v>
      </c>
    </row>
    <row r="172" spans="1:16" ht="12.75">
      <c r="A172" s="4">
        <v>157</v>
      </c>
      <c r="B172" s="4" t="s">
        <v>11041</v>
      </c>
      <c r="C172" s="4" t="s">
        <v>11042</v>
      </c>
      <c r="D172" s="4" t="s">
        <v>11043</v>
      </c>
      <c r="E172" s="4" t="s">
        <v>146</v>
      </c>
      <c r="F172" s="4" t="s">
        <v>182</v>
      </c>
      <c r="G172" s="4" t="s">
        <v>268</v>
      </c>
      <c r="H172" s="4" t="s">
        <v>579</v>
      </c>
      <c r="I172" s="4" t="s">
        <v>5105</v>
      </c>
      <c r="J172" s="4" t="s">
        <v>11044</v>
      </c>
      <c r="K172" s="4" t="s">
        <v>11045</v>
      </c>
      <c r="L172" s="4" t="s">
        <v>11046</v>
      </c>
      <c r="M172" s="4" t="s">
        <v>11047</v>
      </c>
      <c r="N172" s="4" t="s">
        <v>11048</v>
      </c>
      <c r="O172" s="4" t="s">
        <v>11049</v>
      </c>
      <c r="P172" s="4" t="s">
        <v>5397</v>
      </c>
    </row>
    <row r="173" spans="1:16" ht="12.75">
      <c r="A173" s="4">
        <v>158</v>
      </c>
      <c r="B173" s="4" t="s">
        <v>8688</v>
      </c>
      <c r="C173" s="4" t="s">
        <v>8689</v>
      </c>
      <c r="D173" s="4" t="s">
        <v>1076</v>
      </c>
      <c r="E173" s="4" t="s">
        <v>146</v>
      </c>
      <c r="F173" s="4" t="s">
        <v>182</v>
      </c>
      <c r="G173" s="4" t="s">
        <v>268</v>
      </c>
      <c r="H173" s="4" t="s">
        <v>579</v>
      </c>
      <c r="I173" s="4" t="s">
        <v>427</v>
      </c>
      <c r="J173" s="4" t="s">
        <v>11050</v>
      </c>
      <c r="K173" s="4" t="s">
        <v>10363</v>
      </c>
      <c r="L173" s="4" t="s">
        <v>10363</v>
      </c>
      <c r="M173" s="4" t="s">
        <v>11051</v>
      </c>
      <c r="N173" s="4" t="s">
        <v>11052</v>
      </c>
      <c r="O173" s="4"/>
      <c r="P173" s="4" t="s">
        <v>5420</v>
      </c>
    </row>
    <row r="174" spans="1:16" ht="12.75">
      <c r="A174" s="4">
        <v>159</v>
      </c>
      <c r="B174" s="4" t="s">
        <v>11053</v>
      </c>
      <c r="C174" s="4" t="s">
        <v>11054</v>
      </c>
      <c r="D174" s="4" t="s">
        <v>11055</v>
      </c>
      <c r="E174" s="4" t="s">
        <v>146</v>
      </c>
      <c r="F174" s="4" t="s">
        <v>182</v>
      </c>
      <c r="G174" s="4" t="s">
        <v>268</v>
      </c>
      <c r="H174" s="4" t="s">
        <v>579</v>
      </c>
      <c r="I174" s="4" t="s">
        <v>427</v>
      </c>
      <c r="J174" s="4" t="s">
        <v>5417</v>
      </c>
      <c r="K174" s="4" t="s">
        <v>11056</v>
      </c>
      <c r="L174" s="4" t="s">
        <v>11056</v>
      </c>
      <c r="M174" s="4" t="s">
        <v>11057</v>
      </c>
      <c r="N174" s="4" t="s">
        <v>11058</v>
      </c>
      <c r="O174" s="4" t="s">
        <v>11059</v>
      </c>
      <c r="P174" s="4" t="s">
        <v>5397</v>
      </c>
    </row>
    <row r="175" spans="1:16" ht="12.75">
      <c r="A175" s="4">
        <v>160</v>
      </c>
      <c r="B175" s="4" t="s">
        <v>11060</v>
      </c>
      <c r="C175" s="4" t="s">
        <v>11061</v>
      </c>
      <c r="D175" s="4" t="s">
        <v>10932</v>
      </c>
      <c r="E175" s="4" t="s">
        <v>69</v>
      </c>
      <c r="F175" s="4" t="s">
        <v>55</v>
      </c>
      <c r="G175" s="4" t="s">
        <v>11062</v>
      </c>
      <c r="H175" s="4" t="s">
        <v>1322</v>
      </c>
      <c r="I175" s="4" t="s">
        <v>5105</v>
      </c>
      <c r="J175" s="4" t="s">
        <v>10046</v>
      </c>
      <c r="K175" s="4" t="s">
        <v>11063</v>
      </c>
      <c r="L175" s="4" t="s">
        <v>1400</v>
      </c>
      <c r="M175" s="4" t="s">
        <v>11064</v>
      </c>
      <c r="N175" s="4" t="s">
        <v>11065</v>
      </c>
      <c r="O175" s="4" t="s">
        <v>11066</v>
      </c>
      <c r="P175" s="4" t="s">
        <v>5397</v>
      </c>
    </row>
    <row r="176" spans="1:16" ht="12.75">
      <c r="A176" s="4">
        <v>161</v>
      </c>
      <c r="B176" s="4" t="s">
        <v>11067</v>
      </c>
      <c r="C176" s="4" t="s">
        <v>11068</v>
      </c>
      <c r="D176" s="4" t="s">
        <v>11069</v>
      </c>
      <c r="E176" s="4" t="s">
        <v>69</v>
      </c>
      <c r="F176" s="4" t="s">
        <v>55</v>
      </c>
      <c r="G176" s="4" t="s">
        <v>1272</v>
      </c>
      <c r="H176" s="4" t="s">
        <v>1322</v>
      </c>
      <c r="I176" s="4" t="s">
        <v>427</v>
      </c>
      <c r="J176" s="4" t="s">
        <v>11070</v>
      </c>
      <c r="K176" s="4" t="s">
        <v>11071</v>
      </c>
      <c r="L176" s="4" t="s">
        <v>11071</v>
      </c>
      <c r="M176" s="4" t="s">
        <v>11072</v>
      </c>
      <c r="N176" s="4" t="s">
        <v>11073</v>
      </c>
      <c r="O176" s="4" t="s">
        <v>11074</v>
      </c>
      <c r="P176" s="4" t="s">
        <v>5397</v>
      </c>
    </row>
    <row r="177" spans="1:16" ht="12.75">
      <c r="A177" s="4">
        <v>162</v>
      </c>
      <c r="B177" s="4" t="s">
        <v>11075</v>
      </c>
      <c r="C177" s="4" t="s">
        <v>11076</v>
      </c>
      <c r="D177" s="4" t="s">
        <v>893</v>
      </c>
      <c r="E177" s="4" t="s">
        <v>90</v>
      </c>
      <c r="F177" s="4" t="s">
        <v>55</v>
      </c>
      <c r="G177" s="4" t="s">
        <v>101</v>
      </c>
      <c r="H177" s="4" t="s">
        <v>833</v>
      </c>
      <c r="I177" s="4" t="s">
        <v>244</v>
      </c>
      <c r="J177" s="4" t="s">
        <v>10227</v>
      </c>
      <c r="K177" s="4" t="s">
        <v>651</v>
      </c>
      <c r="L177" s="4" t="s">
        <v>10228</v>
      </c>
      <c r="M177" s="4" t="s">
        <v>11077</v>
      </c>
      <c r="N177" s="4" t="s">
        <v>11078</v>
      </c>
      <c r="O177" s="4" t="s">
        <v>11079</v>
      </c>
      <c r="P177" s="4" t="s">
        <v>5397</v>
      </c>
    </row>
    <row r="178" spans="1:16" ht="12.75">
      <c r="A178" s="4">
        <v>163</v>
      </c>
      <c r="B178" s="4" t="s">
        <v>4004</v>
      </c>
      <c r="C178" s="4" t="s">
        <v>4005</v>
      </c>
      <c r="D178" s="4" t="s">
        <v>2194</v>
      </c>
      <c r="E178" s="4" t="s">
        <v>90</v>
      </c>
      <c r="F178" s="4" t="s">
        <v>55</v>
      </c>
      <c r="G178" s="4" t="s">
        <v>101</v>
      </c>
      <c r="H178" s="4" t="s">
        <v>833</v>
      </c>
      <c r="I178" s="4" t="s">
        <v>244</v>
      </c>
      <c r="J178" s="4" t="s">
        <v>11080</v>
      </c>
      <c r="K178" s="4" t="s">
        <v>651</v>
      </c>
      <c r="L178" s="4" t="s">
        <v>11081</v>
      </c>
      <c r="M178" s="4" t="s">
        <v>11082</v>
      </c>
      <c r="N178" s="4"/>
      <c r="O178" s="4"/>
      <c r="P178" s="4" t="s">
        <v>10121</v>
      </c>
    </row>
    <row r="179" spans="1:16" ht="12.75">
      <c r="A179" s="4">
        <v>164</v>
      </c>
      <c r="B179" s="4" t="s">
        <v>3811</v>
      </c>
      <c r="C179" s="4" t="s">
        <v>3812</v>
      </c>
      <c r="D179" s="4" t="s">
        <v>1154</v>
      </c>
      <c r="E179" s="4" t="s">
        <v>90</v>
      </c>
      <c r="F179" s="4" t="s">
        <v>55</v>
      </c>
      <c r="G179" s="4" t="s">
        <v>847</v>
      </c>
      <c r="H179" s="4" t="s">
        <v>833</v>
      </c>
      <c r="I179" s="4" t="s">
        <v>244</v>
      </c>
      <c r="J179" s="4" t="s">
        <v>11083</v>
      </c>
      <c r="K179" s="4" t="s">
        <v>10393</v>
      </c>
      <c r="L179" s="4" t="s">
        <v>11084</v>
      </c>
      <c r="M179" s="4" t="s">
        <v>11085</v>
      </c>
      <c r="N179" s="4" t="s">
        <v>11086</v>
      </c>
      <c r="O179" s="4"/>
      <c r="P179" s="4" t="s">
        <v>5420</v>
      </c>
    </row>
    <row r="180" spans="1:16" ht="12.75">
      <c r="A180" s="4">
        <v>165</v>
      </c>
      <c r="B180" s="4" t="s">
        <v>11087</v>
      </c>
      <c r="C180" s="4" t="s">
        <v>11088</v>
      </c>
      <c r="D180" s="4" t="s">
        <v>11089</v>
      </c>
      <c r="E180" s="4" t="s">
        <v>90</v>
      </c>
      <c r="F180" s="4" t="s">
        <v>55</v>
      </c>
      <c r="G180" s="4" t="s">
        <v>101</v>
      </c>
      <c r="H180" s="4" t="s">
        <v>833</v>
      </c>
      <c r="I180" s="4" t="s">
        <v>244</v>
      </c>
      <c r="J180" s="4" t="s">
        <v>11090</v>
      </c>
      <c r="K180" s="4" t="s">
        <v>7972</v>
      </c>
      <c r="L180" s="4" t="s">
        <v>11091</v>
      </c>
      <c r="M180" s="4" t="s">
        <v>11092</v>
      </c>
      <c r="N180" s="4" t="s">
        <v>11093</v>
      </c>
      <c r="O180" s="4" t="s">
        <v>11094</v>
      </c>
      <c r="P180" s="4" t="s">
        <v>5397</v>
      </c>
    </row>
    <row r="181" spans="1:16" ht="12.75">
      <c r="A181" s="4">
        <v>166</v>
      </c>
      <c r="B181" s="4" t="s">
        <v>11095</v>
      </c>
      <c r="C181" s="4" t="s">
        <v>11096</v>
      </c>
      <c r="D181" s="4" t="s">
        <v>1730</v>
      </c>
      <c r="E181" s="4" t="s">
        <v>90</v>
      </c>
      <c r="F181" s="4" t="s">
        <v>55</v>
      </c>
      <c r="G181" s="4" t="s">
        <v>101</v>
      </c>
      <c r="H181" s="4" t="s">
        <v>833</v>
      </c>
      <c r="I181" s="4" t="s">
        <v>244</v>
      </c>
      <c r="J181" s="4" t="s">
        <v>11090</v>
      </c>
      <c r="K181" s="4" t="s">
        <v>1407</v>
      </c>
      <c r="L181" s="4" t="s">
        <v>11091</v>
      </c>
      <c r="M181" s="4" t="s">
        <v>11097</v>
      </c>
      <c r="N181" s="4" t="s">
        <v>11098</v>
      </c>
      <c r="O181" s="4" t="s">
        <v>11099</v>
      </c>
      <c r="P181" s="4" t="s">
        <v>5397</v>
      </c>
    </row>
    <row r="182" spans="1:16" ht="12.75">
      <c r="A182" s="4">
        <v>167</v>
      </c>
      <c r="B182" s="4" t="s">
        <v>11100</v>
      </c>
      <c r="C182" s="4" t="s">
        <v>11101</v>
      </c>
      <c r="D182" s="4" t="s">
        <v>1730</v>
      </c>
      <c r="E182" s="4" t="s">
        <v>90</v>
      </c>
      <c r="F182" s="4" t="s">
        <v>55</v>
      </c>
      <c r="G182" s="4" t="s">
        <v>101</v>
      </c>
      <c r="H182" s="4" t="s">
        <v>833</v>
      </c>
      <c r="I182" s="4" t="s">
        <v>244</v>
      </c>
      <c r="J182" s="4" t="s">
        <v>11090</v>
      </c>
      <c r="K182" s="4" t="s">
        <v>1407</v>
      </c>
      <c r="L182" s="4" t="s">
        <v>11091</v>
      </c>
      <c r="M182" s="4" t="s">
        <v>11102</v>
      </c>
      <c r="N182" s="4" t="s">
        <v>11103</v>
      </c>
      <c r="O182" s="4" t="s">
        <v>11104</v>
      </c>
      <c r="P182" s="4" t="s">
        <v>5397</v>
      </c>
    </row>
    <row r="183" spans="1:16" ht="12.75">
      <c r="A183" s="4">
        <v>168</v>
      </c>
      <c r="B183" s="4" t="s">
        <v>5199</v>
      </c>
      <c r="C183" s="4" t="s">
        <v>11105</v>
      </c>
      <c r="D183" s="4" t="s">
        <v>727</v>
      </c>
      <c r="E183" s="4" t="s">
        <v>90</v>
      </c>
      <c r="F183" s="4" t="s">
        <v>55</v>
      </c>
      <c r="G183" s="4" t="s">
        <v>847</v>
      </c>
      <c r="H183" s="4" t="s">
        <v>833</v>
      </c>
      <c r="I183" s="4" t="s">
        <v>427</v>
      </c>
      <c r="J183" s="4" t="s">
        <v>11106</v>
      </c>
      <c r="K183" s="4" t="s">
        <v>5858</v>
      </c>
      <c r="L183" s="4" t="s">
        <v>5858</v>
      </c>
      <c r="M183" s="4" t="s">
        <v>11107</v>
      </c>
      <c r="N183" s="4" t="s">
        <v>11108</v>
      </c>
      <c r="O183" s="4" t="s">
        <v>11109</v>
      </c>
      <c r="P183" s="4" t="s">
        <v>5397</v>
      </c>
    </row>
    <row r="184" spans="1:16" ht="12.75">
      <c r="A184" s="4">
        <v>169</v>
      </c>
      <c r="B184" s="4" t="s">
        <v>11110</v>
      </c>
      <c r="C184" s="4" t="s">
        <v>11111</v>
      </c>
      <c r="D184" s="4" t="s">
        <v>2221</v>
      </c>
      <c r="E184" s="4" t="s">
        <v>90</v>
      </c>
      <c r="F184" s="4" t="s">
        <v>55</v>
      </c>
      <c r="G184" s="4" t="s">
        <v>101</v>
      </c>
      <c r="H184" s="4" t="s">
        <v>833</v>
      </c>
      <c r="I184" s="4" t="s">
        <v>427</v>
      </c>
      <c r="J184" s="4" t="s">
        <v>11106</v>
      </c>
      <c r="K184" s="4" t="s">
        <v>5858</v>
      </c>
      <c r="L184" s="4" t="s">
        <v>5858</v>
      </c>
      <c r="M184" s="4" t="s">
        <v>11112</v>
      </c>
      <c r="N184" s="4" t="s">
        <v>11113</v>
      </c>
      <c r="O184" s="4" t="s">
        <v>11114</v>
      </c>
      <c r="P184" s="4" t="s">
        <v>5397</v>
      </c>
    </row>
    <row r="185" spans="1:16" ht="12.75">
      <c r="A185" s="4">
        <v>170</v>
      </c>
      <c r="B185" s="4" t="s">
        <v>11115</v>
      </c>
      <c r="C185" s="4" t="s">
        <v>11116</v>
      </c>
      <c r="D185" s="4" t="s">
        <v>5564</v>
      </c>
      <c r="E185" s="4" t="s">
        <v>90</v>
      </c>
      <c r="F185" s="4" t="s">
        <v>55</v>
      </c>
      <c r="G185" s="4" t="s">
        <v>101</v>
      </c>
      <c r="H185" s="4" t="s">
        <v>833</v>
      </c>
      <c r="I185" s="4" t="s">
        <v>244</v>
      </c>
      <c r="J185" s="4" t="s">
        <v>11117</v>
      </c>
      <c r="K185" s="4" t="s">
        <v>1031</v>
      </c>
      <c r="L185" s="4" t="s">
        <v>11118</v>
      </c>
      <c r="M185" s="4" t="s">
        <v>11119</v>
      </c>
      <c r="N185" s="4" t="s">
        <v>11120</v>
      </c>
      <c r="O185" s="4" t="s">
        <v>11121</v>
      </c>
      <c r="P185" s="4" t="s">
        <v>5397</v>
      </c>
    </row>
    <row r="186" spans="1:16" ht="12.75">
      <c r="A186" s="4">
        <v>171</v>
      </c>
      <c r="B186" s="4" t="s">
        <v>11122</v>
      </c>
      <c r="C186" s="4" t="s">
        <v>11123</v>
      </c>
      <c r="D186" s="4" t="s">
        <v>1698</v>
      </c>
      <c r="E186" s="4" t="s">
        <v>90</v>
      </c>
      <c r="F186" s="4" t="s">
        <v>55</v>
      </c>
      <c r="G186" s="4" t="s">
        <v>101</v>
      </c>
      <c r="H186" s="4" t="s">
        <v>833</v>
      </c>
      <c r="I186" s="4" t="s">
        <v>244</v>
      </c>
      <c r="J186" s="4" t="s">
        <v>11124</v>
      </c>
      <c r="K186" s="4" t="s">
        <v>11125</v>
      </c>
      <c r="L186" s="4" t="s">
        <v>11126</v>
      </c>
      <c r="M186" s="4" t="s">
        <v>11127</v>
      </c>
      <c r="N186" s="4" t="s">
        <v>11128</v>
      </c>
      <c r="O186" s="4" t="s">
        <v>11129</v>
      </c>
      <c r="P186" s="4" t="s">
        <v>5397</v>
      </c>
    </row>
    <row r="187" spans="1:16" ht="12.75">
      <c r="A187" s="4">
        <v>172</v>
      </c>
      <c r="B187" s="4" t="s">
        <v>11130</v>
      </c>
      <c r="C187" s="4" t="s">
        <v>11131</v>
      </c>
      <c r="D187" s="4" t="s">
        <v>11132</v>
      </c>
      <c r="E187" s="4" t="s">
        <v>90</v>
      </c>
      <c r="F187" s="4" t="s">
        <v>135</v>
      </c>
      <c r="G187" s="4" t="s">
        <v>847</v>
      </c>
      <c r="H187" s="4" t="s">
        <v>833</v>
      </c>
      <c r="I187" s="4" t="s">
        <v>244</v>
      </c>
      <c r="J187" s="4" t="s">
        <v>11133</v>
      </c>
      <c r="K187" s="4" t="s">
        <v>6972</v>
      </c>
      <c r="L187" s="4" t="s">
        <v>10392</v>
      </c>
      <c r="M187" s="4" t="s">
        <v>11134</v>
      </c>
      <c r="N187" s="4" t="s">
        <v>11135</v>
      </c>
      <c r="O187" s="4" t="s">
        <v>11136</v>
      </c>
      <c r="P187" s="4" t="s">
        <v>5397</v>
      </c>
    </row>
    <row r="188" spans="1:16" ht="12.75">
      <c r="A188" s="4">
        <v>173</v>
      </c>
      <c r="B188" s="4" t="s">
        <v>11137</v>
      </c>
      <c r="C188" s="4" t="s">
        <v>11138</v>
      </c>
      <c r="D188" s="4" t="s">
        <v>11139</v>
      </c>
      <c r="E188" s="4" t="s">
        <v>90</v>
      </c>
      <c r="F188" s="4" t="s">
        <v>55</v>
      </c>
      <c r="G188" s="4" t="s">
        <v>101</v>
      </c>
      <c r="H188" s="4" t="s">
        <v>833</v>
      </c>
      <c r="I188" s="4" t="s">
        <v>244</v>
      </c>
      <c r="J188" s="4" t="s">
        <v>11140</v>
      </c>
      <c r="K188" s="4" t="s">
        <v>11141</v>
      </c>
      <c r="L188" s="4" t="s">
        <v>11142</v>
      </c>
      <c r="M188" s="4" t="s">
        <v>11143</v>
      </c>
      <c r="N188" s="4" t="s">
        <v>11144</v>
      </c>
      <c r="O188" s="4" t="s">
        <v>11145</v>
      </c>
      <c r="P188" s="4" t="s">
        <v>5397</v>
      </c>
    </row>
    <row r="189" spans="1:16" ht="12.75">
      <c r="A189" s="4">
        <v>174</v>
      </c>
      <c r="B189" s="4" t="s">
        <v>11146</v>
      </c>
      <c r="C189" s="4" t="s">
        <v>11147</v>
      </c>
      <c r="D189" s="4" t="s">
        <v>5564</v>
      </c>
      <c r="E189" s="4" t="s">
        <v>90</v>
      </c>
      <c r="F189" s="4" t="s">
        <v>55</v>
      </c>
      <c r="G189" s="4" t="s">
        <v>101</v>
      </c>
      <c r="H189" s="4" t="s">
        <v>833</v>
      </c>
      <c r="I189" s="4" t="s">
        <v>244</v>
      </c>
      <c r="J189" s="4" t="s">
        <v>11148</v>
      </c>
      <c r="K189" s="4" t="s">
        <v>11149</v>
      </c>
      <c r="L189" s="4" t="s">
        <v>11150</v>
      </c>
      <c r="M189" s="4" t="s">
        <v>11151</v>
      </c>
      <c r="N189" s="4" t="s">
        <v>11152</v>
      </c>
      <c r="O189" s="4" t="s">
        <v>11153</v>
      </c>
      <c r="P189" s="4" t="s">
        <v>5397</v>
      </c>
    </row>
    <row r="190" spans="1:16" ht="12.75">
      <c r="A190" s="4">
        <v>175</v>
      </c>
      <c r="B190" s="4" t="s">
        <v>7001</v>
      </c>
      <c r="C190" s="4" t="s">
        <v>7002</v>
      </c>
      <c r="D190" s="4" t="s">
        <v>1698</v>
      </c>
      <c r="E190" s="4" t="s">
        <v>90</v>
      </c>
      <c r="F190" s="4" t="s">
        <v>55</v>
      </c>
      <c r="G190" s="4" t="s">
        <v>101</v>
      </c>
      <c r="H190" s="4" t="s">
        <v>833</v>
      </c>
      <c r="I190" s="4" t="s">
        <v>427</v>
      </c>
      <c r="J190" s="4" t="s">
        <v>11154</v>
      </c>
      <c r="K190" s="4" t="s">
        <v>11155</v>
      </c>
      <c r="L190" s="4" t="s">
        <v>11155</v>
      </c>
      <c r="M190" s="4" t="s">
        <v>11156</v>
      </c>
      <c r="N190" s="4"/>
      <c r="O190" s="4"/>
      <c r="P190" s="4" t="s">
        <v>10121</v>
      </c>
    </row>
    <row r="191" spans="1:16" ht="12.75">
      <c r="A191" s="4">
        <v>176</v>
      </c>
      <c r="B191" s="4" t="s">
        <v>11157</v>
      </c>
      <c r="C191" s="4" t="s">
        <v>11158</v>
      </c>
      <c r="D191" s="4" t="s">
        <v>5564</v>
      </c>
      <c r="E191" s="4" t="s">
        <v>90</v>
      </c>
      <c r="F191" s="4" t="s">
        <v>55</v>
      </c>
      <c r="G191" s="4" t="s">
        <v>101</v>
      </c>
      <c r="H191" s="4" t="s">
        <v>833</v>
      </c>
      <c r="I191" s="4" t="s">
        <v>244</v>
      </c>
      <c r="J191" s="4" t="s">
        <v>11159</v>
      </c>
      <c r="K191" s="4" t="s">
        <v>10663</v>
      </c>
      <c r="L191" s="4" t="s">
        <v>2333</v>
      </c>
      <c r="M191" s="4" t="s">
        <v>11160</v>
      </c>
      <c r="N191" s="4" t="s">
        <v>11161</v>
      </c>
      <c r="O191" s="4" t="s">
        <v>11162</v>
      </c>
      <c r="P191" s="4" t="s">
        <v>5397</v>
      </c>
    </row>
    <row r="192" spans="1:16" ht="12.75">
      <c r="A192" s="4">
        <v>177</v>
      </c>
      <c r="B192" s="4" t="s">
        <v>11163</v>
      </c>
      <c r="C192" s="4" t="s">
        <v>11164</v>
      </c>
      <c r="D192" s="4" t="s">
        <v>5564</v>
      </c>
      <c r="E192" s="4" t="s">
        <v>90</v>
      </c>
      <c r="F192" s="4" t="s">
        <v>55</v>
      </c>
      <c r="G192" s="4" t="s">
        <v>101</v>
      </c>
      <c r="H192" s="4" t="s">
        <v>833</v>
      </c>
      <c r="I192" s="4" t="s">
        <v>244</v>
      </c>
      <c r="J192" s="4" t="s">
        <v>11159</v>
      </c>
      <c r="K192" s="4" t="s">
        <v>11150</v>
      </c>
      <c r="L192" s="4" t="s">
        <v>2333</v>
      </c>
      <c r="M192" s="4" t="s">
        <v>11165</v>
      </c>
      <c r="N192" s="4" t="s">
        <v>11166</v>
      </c>
      <c r="O192" s="4" t="s">
        <v>11167</v>
      </c>
      <c r="P192" s="4" t="s">
        <v>5397</v>
      </c>
    </row>
    <row r="193" spans="1:16" ht="12.75">
      <c r="A193" s="4">
        <v>178</v>
      </c>
      <c r="B193" s="4" t="s">
        <v>11168</v>
      </c>
      <c r="C193" s="4" t="s">
        <v>11169</v>
      </c>
      <c r="D193" s="4" t="s">
        <v>5564</v>
      </c>
      <c r="E193" s="4" t="s">
        <v>90</v>
      </c>
      <c r="F193" s="4" t="s">
        <v>55</v>
      </c>
      <c r="G193" s="4" t="s">
        <v>101</v>
      </c>
      <c r="H193" s="4" t="s">
        <v>833</v>
      </c>
      <c r="I193" s="4" t="s">
        <v>244</v>
      </c>
      <c r="J193" s="4" t="s">
        <v>5950</v>
      </c>
      <c r="K193" s="4" t="s">
        <v>11150</v>
      </c>
      <c r="L193" s="4" t="s">
        <v>10890</v>
      </c>
      <c r="M193" s="4" t="s">
        <v>11170</v>
      </c>
      <c r="N193" s="4" t="s">
        <v>11171</v>
      </c>
      <c r="O193" s="4" t="s">
        <v>11172</v>
      </c>
      <c r="P193" s="4" t="s">
        <v>5397</v>
      </c>
    </row>
    <row r="194" spans="1:16" ht="12.75">
      <c r="A194" s="4">
        <v>179</v>
      </c>
      <c r="B194" s="4" t="s">
        <v>11173</v>
      </c>
      <c r="C194" s="4" t="s">
        <v>11174</v>
      </c>
      <c r="D194" s="4" t="s">
        <v>11175</v>
      </c>
      <c r="E194" s="4" t="s">
        <v>90</v>
      </c>
      <c r="F194" s="4" t="s">
        <v>55</v>
      </c>
      <c r="G194" s="4" t="s">
        <v>847</v>
      </c>
      <c r="H194" s="4" t="s">
        <v>833</v>
      </c>
      <c r="I194" s="4" t="s">
        <v>244</v>
      </c>
      <c r="J194" s="4" t="s">
        <v>11133</v>
      </c>
      <c r="K194" s="4" t="s">
        <v>11176</v>
      </c>
      <c r="L194" s="4" t="s">
        <v>10392</v>
      </c>
      <c r="M194" s="4" t="s">
        <v>11177</v>
      </c>
      <c r="N194" s="4" t="s">
        <v>11178</v>
      </c>
      <c r="O194" s="4" t="s">
        <v>11179</v>
      </c>
      <c r="P194" s="4" t="s">
        <v>5397</v>
      </c>
    </row>
    <row r="195" spans="1:16" ht="12.75">
      <c r="A195" s="4">
        <v>180</v>
      </c>
      <c r="B195" s="4" t="s">
        <v>11180</v>
      </c>
      <c r="C195" s="4" t="s">
        <v>11181</v>
      </c>
      <c r="D195" s="4" t="s">
        <v>621</v>
      </c>
      <c r="E195" s="4" t="s">
        <v>90</v>
      </c>
      <c r="F195" s="4" t="s">
        <v>55</v>
      </c>
      <c r="G195" s="4" t="s">
        <v>101</v>
      </c>
      <c r="H195" s="4" t="s">
        <v>833</v>
      </c>
      <c r="I195" s="4" t="s">
        <v>244</v>
      </c>
      <c r="J195" s="4" t="s">
        <v>10778</v>
      </c>
      <c r="K195" s="4" t="s">
        <v>10761</v>
      </c>
      <c r="L195" s="4" t="s">
        <v>10762</v>
      </c>
      <c r="M195" s="4" t="s">
        <v>11182</v>
      </c>
      <c r="N195" s="4" t="s">
        <v>11183</v>
      </c>
      <c r="O195" s="4" t="s">
        <v>11184</v>
      </c>
      <c r="P195" s="4" t="s">
        <v>5397</v>
      </c>
    </row>
    <row r="196" spans="1:16" ht="12.75">
      <c r="A196" s="4">
        <v>181</v>
      </c>
      <c r="B196" s="4" t="s">
        <v>11185</v>
      </c>
      <c r="C196" s="4" t="s">
        <v>1527</v>
      </c>
      <c r="D196" s="4" t="s">
        <v>5564</v>
      </c>
      <c r="E196" s="4" t="s">
        <v>90</v>
      </c>
      <c r="F196" s="4" t="s">
        <v>55</v>
      </c>
      <c r="G196" s="4" t="s">
        <v>101</v>
      </c>
      <c r="H196" s="4" t="s">
        <v>833</v>
      </c>
      <c r="I196" s="4" t="s">
        <v>244</v>
      </c>
      <c r="J196" s="4" t="s">
        <v>11186</v>
      </c>
      <c r="K196" s="4" t="s">
        <v>10079</v>
      </c>
      <c r="L196" s="4" t="s">
        <v>2926</v>
      </c>
      <c r="M196" s="4" t="s">
        <v>11187</v>
      </c>
      <c r="N196" s="4" t="s">
        <v>11188</v>
      </c>
      <c r="O196" s="4" t="s">
        <v>11189</v>
      </c>
      <c r="P196" s="4" t="s">
        <v>5397</v>
      </c>
    </row>
    <row r="197" spans="1:16" ht="12.75">
      <c r="A197" s="4">
        <v>182</v>
      </c>
      <c r="B197" s="4" t="s">
        <v>11190</v>
      </c>
      <c r="C197" s="4" t="s">
        <v>11191</v>
      </c>
      <c r="D197" s="4" t="s">
        <v>10703</v>
      </c>
      <c r="E197" s="4" t="s">
        <v>90</v>
      </c>
      <c r="F197" s="4" t="s">
        <v>55</v>
      </c>
      <c r="G197" s="4" t="s">
        <v>847</v>
      </c>
      <c r="H197" s="4" t="s">
        <v>833</v>
      </c>
      <c r="I197" s="4" t="s">
        <v>244</v>
      </c>
      <c r="J197" s="4" t="s">
        <v>10694</v>
      </c>
      <c r="K197" s="4" t="s">
        <v>11192</v>
      </c>
      <c r="L197" s="4" t="s">
        <v>11193</v>
      </c>
      <c r="M197" s="4" t="s">
        <v>11194</v>
      </c>
      <c r="N197" s="4" t="s">
        <v>11195</v>
      </c>
      <c r="O197" s="4" t="s">
        <v>11196</v>
      </c>
      <c r="P197" s="4" t="s">
        <v>5397</v>
      </c>
    </row>
    <row r="198" spans="1:16" ht="12.75">
      <c r="A198" s="4">
        <v>183</v>
      </c>
      <c r="B198" s="4" t="s">
        <v>11197</v>
      </c>
      <c r="C198" s="4" t="s">
        <v>11198</v>
      </c>
      <c r="D198" s="4" t="s">
        <v>1154</v>
      </c>
      <c r="E198" s="4" t="s">
        <v>90</v>
      </c>
      <c r="F198" s="4" t="s">
        <v>55</v>
      </c>
      <c r="G198" s="4" t="s">
        <v>847</v>
      </c>
      <c r="H198" s="4" t="s">
        <v>833</v>
      </c>
      <c r="I198" s="4" t="s">
        <v>244</v>
      </c>
      <c r="J198" s="4" t="s">
        <v>11199</v>
      </c>
      <c r="K198" s="4" t="s">
        <v>11200</v>
      </c>
      <c r="L198" s="4" t="s">
        <v>2603</v>
      </c>
      <c r="M198" s="4" t="s">
        <v>11201</v>
      </c>
      <c r="N198" s="4" t="s">
        <v>11202</v>
      </c>
      <c r="O198" s="4" t="s">
        <v>11203</v>
      </c>
      <c r="P198" s="4" t="s">
        <v>5397</v>
      </c>
    </row>
    <row r="199" spans="1:16" ht="12.75">
      <c r="A199" s="4">
        <v>184</v>
      </c>
      <c r="B199" s="4" t="s">
        <v>11204</v>
      </c>
      <c r="C199" s="4" t="s">
        <v>11205</v>
      </c>
      <c r="D199" s="4" t="s">
        <v>1698</v>
      </c>
      <c r="E199" s="4" t="s">
        <v>90</v>
      </c>
      <c r="F199" s="4" t="s">
        <v>55</v>
      </c>
      <c r="G199" s="4" t="s">
        <v>101</v>
      </c>
      <c r="H199" s="4" t="s">
        <v>833</v>
      </c>
      <c r="I199" s="4" t="s">
        <v>244</v>
      </c>
      <c r="J199" s="4" t="s">
        <v>10694</v>
      </c>
      <c r="K199" s="4" t="s">
        <v>11206</v>
      </c>
      <c r="L199" s="4" t="s">
        <v>11207</v>
      </c>
      <c r="M199" s="4" t="s">
        <v>11208</v>
      </c>
      <c r="N199" s="4" t="s">
        <v>11209</v>
      </c>
      <c r="O199" s="4" t="s">
        <v>11210</v>
      </c>
      <c r="P199" s="4" t="s">
        <v>5397</v>
      </c>
    </row>
    <row r="200" spans="1:16" ht="12.75">
      <c r="A200" s="4">
        <v>185</v>
      </c>
      <c r="B200" s="4" t="s">
        <v>11211</v>
      </c>
      <c r="C200" s="4" t="s">
        <v>11212</v>
      </c>
      <c r="D200" s="4" t="s">
        <v>10670</v>
      </c>
      <c r="E200" s="4" t="s">
        <v>90</v>
      </c>
      <c r="F200" s="4" t="s">
        <v>55</v>
      </c>
      <c r="G200" s="4" t="s">
        <v>847</v>
      </c>
      <c r="H200" s="4" t="s">
        <v>833</v>
      </c>
      <c r="I200" s="4" t="s">
        <v>244</v>
      </c>
      <c r="J200" s="4" t="s">
        <v>11213</v>
      </c>
      <c r="K200" s="4" t="s">
        <v>11214</v>
      </c>
      <c r="L200" s="4" t="s">
        <v>388</v>
      </c>
      <c r="M200" s="4" t="s">
        <v>11215</v>
      </c>
      <c r="N200" s="4" t="s">
        <v>11216</v>
      </c>
      <c r="O200" s="4" t="s">
        <v>11217</v>
      </c>
      <c r="P200" s="4" t="s">
        <v>5397</v>
      </c>
    </row>
    <row r="201" spans="1:16" ht="12.75">
      <c r="A201" s="4">
        <v>186</v>
      </c>
      <c r="B201" s="4" t="s">
        <v>11218</v>
      </c>
      <c r="C201" s="4" t="s">
        <v>11219</v>
      </c>
      <c r="D201" s="4" t="s">
        <v>1730</v>
      </c>
      <c r="E201" s="4" t="s">
        <v>90</v>
      </c>
      <c r="F201" s="4" t="s">
        <v>55</v>
      </c>
      <c r="G201" s="4" t="s">
        <v>11220</v>
      </c>
      <c r="H201" s="4" t="s">
        <v>833</v>
      </c>
      <c r="I201" s="4" t="s">
        <v>244</v>
      </c>
      <c r="J201" s="4" t="s">
        <v>11221</v>
      </c>
      <c r="K201" s="4" t="s">
        <v>1109</v>
      </c>
      <c r="L201" s="4" t="s">
        <v>121</v>
      </c>
      <c r="M201" s="4" t="s">
        <v>11222</v>
      </c>
      <c r="N201" s="4" t="s">
        <v>11223</v>
      </c>
      <c r="O201" s="4" t="s">
        <v>11224</v>
      </c>
      <c r="P201" s="4" t="s">
        <v>5397</v>
      </c>
    </row>
    <row r="202" spans="1:16" ht="12.75">
      <c r="A202" s="4">
        <v>187</v>
      </c>
      <c r="B202" s="4" t="s">
        <v>11225</v>
      </c>
      <c r="C202" s="4" t="s">
        <v>11226</v>
      </c>
      <c r="D202" s="4" t="s">
        <v>1703</v>
      </c>
      <c r="E202" s="4" t="s">
        <v>90</v>
      </c>
      <c r="F202" s="4" t="s">
        <v>55</v>
      </c>
      <c r="G202" s="4" t="s">
        <v>101</v>
      </c>
      <c r="H202" s="4" t="s">
        <v>833</v>
      </c>
      <c r="I202" s="4" t="s">
        <v>244</v>
      </c>
      <c r="J202" s="4" t="s">
        <v>11227</v>
      </c>
      <c r="K202" s="4" t="s">
        <v>1109</v>
      </c>
      <c r="L202" s="4" t="s">
        <v>2128</v>
      </c>
      <c r="M202" s="4" t="s">
        <v>11228</v>
      </c>
      <c r="N202" s="4" t="s">
        <v>11229</v>
      </c>
      <c r="O202" s="4" t="s">
        <v>11230</v>
      </c>
      <c r="P202" s="4" t="s">
        <v>5397</v>
      </c>
    </row>
    <row r="203" spans="1:16" ht="12.75">
      <c r="A203" s="4">
        <v>188</v>
      </c>
      <c r="B203" s="4" t="s">
        <v>11231</v>
      </c>
      <c r="C203" s="4" t="s">
        <v>11232</v>
      </c>
      <c r="D203" s="4" t="s">
        <v>1698</v>
      </c>
      <c r="E203" s="4" t="s">
        <v>90</v>
      </c>
      <c r="F203" s="4" t="s">
        <v>55</v>
      </c>
      <c r="G203" s="4" t="s">
        <v>101</v>
      </c>
      <c r="H203" s="4" t="s">
        <v>833</v>
      </c>
      <c r="I203" s="4" t="s">
        <v>244</v>
      </c>
      <c r="J203" s="4" t="s">
        <v>11233</v>
      </c>
      <c r="K203" s="4" t="s">
        <v>763</v>
      </c>
      <c r="L203" s="4" t="s">
        <v>1857</v>
      </c>
      <c r="M203" s="4" t="s">
        <v>11234</v>
      </c>
      <c r="N203" s="4" t="s">
        <v>11235</v>
      </c>
      <c r="O203" s="4" t="s">
        <v>11236</v>
      </c>
      <c r="P203" s="4" t="s">
        <v>5397</v>
      </c>
    </row>
    <row r="204" spans="1:16" ht="12.75">
      <c r="A204" s="4">
        <v>189</v>
      </c>
      <c r="B204" s="4" t="s">
        <v>11237</v>
      </c>
      <c r="C204" s="4" t="s">
        <v>991</v>
      </c>
      <c r="D204" s="4" t="s">
        <v>11132</v>
      </c>
      <c r="E204" s="4" t="s">
        <v>90</v>
      </c>
      <c r="F204" s="4" t="s">
        <v>135</v>
      </c>
      <c r="G204" s="4" t="s">
        <v>847</v>
      </c>
      <c r="H204" s="4" t="s">
        <v>833</v>
      </c>
      <c r="I204" s="4" t="s">
        <v>427</v>
      </c>
      <c r="J204" s="4" t="s">
        <v>10907</v>
      </c>
      <c r="K204" s="4" t="s">
        <v>10909</v>
      </c>
      <c r="L204" s="4" t="s">
        <v>10909</v>
      </c>
      <c r="M204" s="4" t="s">
        <v>11238</v>
      </c>
      <c r="N204" s="4" t="s">
        <v>11239</v>
      </c>
      <c r="O204" s="4" t="s">
        <v>11240</v>
      </c>
      <c r="P204" s="4" t="s">
        <v>5397</v>
      </c>
    </row>
    <row r="205" spans="1:16" ht="12.75">
      <c r="A205" s="4">
        <v>190</v>
      </c>
      <c r="B205" s="4" t="s">
        <v>11241</v>
      </c>
      <c r="C205" s="4" t="s">
        <v>11242</v>
      </c>
      <c r="D205" s="4" t="s">
        <v>11243</v>
      </c>
      <c r="E205" s="4" t="s">
        <v>90</v>
      </c>
      <c r="F205" s="4" t="s">
        <v>55</v>
      </c>
      <c r="G205" s="4" t="s">
        <v>847</v>
      </c>
      <c r="H205" s="4" t="s">
        <v>833</v>
      </c>
      <c r="I205" s="4" t="s">
        <v>427</v>
      </c>
      <c r="J205" s="4"/>
      <c r="K205" s="4" t="s">
        <v>10187</v>
      </c>
      <c r="L205" s="4" t="s">
        <v>10187</v>
      </c>
      <c r="M205" s="4" t="s">
        <v>11244</v>
      </c>
      <c r="N205" s="4" t="s">
        <v>11245</v>
      </c>
      <c r="O205" s="4" t="s">
        <v>11246</v>
      </c>
      <c r="P205" s="4" t="s">
        <v>5397</v>
      </c>
    </row>
    <row r="206" spans="1:16" ht="12.75">
      <c r="A206" s="4">
        <v>191</v>
      </c>
      <c r="B206" s="4" t="s">
        <v>11247</v>
      </c>
      <c r="C206" s="4" t="s">
        <v>11219</v>
      </c>
      <c r="D206" s="4" t="s">
        <v>11248</v>
      </c>
      <c r="E206" s="4" t="s">
        <v>90</v>
      </c>
      <c r="F206" s="4" t="s">
        <v>55</v>
      </c>
      <c r="G206" s="4" t="s">
        <v>11220</v>
      </c>
      <c r="H206" s="4" t="s">
        <v>833</v>
      </c>
      <c r="I206" s="4" t="s">
        <v>427</v>
      </c>
      <c r="J206" s="4" t="s">
        <v>10492</v>
      </c>
      <c r="K206" s="4" t="s">
        <v>10205</v>
      </c>
      <c r="L206" s="4" t="s">
        <v>10205</v>
      </c>
      <c r="M206" s="4" t="s">
        <v>11249</v>
      </c>
      <c r="N206" s="4" t="s">
        <v>11250</v>
      </c>
      <c r="O206" s="4" t="s">
        <v>11251</v>
      </c>
      <c r="P206" s="4" t="s">
        <v>5397</v>
      </c>
    </row>
    <row r="207" spans="1:16" ht="12.75">
      <c r="A207" s="4">
        <v>192</v>
      </c>
      <c r="B207" s="4" t="s">
        <v>11252</v>
      </c>
      <c r="C207" s="4" t="s">
        <v>11253</v>
      </c>
      <c r="D207" s="4" t="s">
        <v>11254</v>
      </c>
      <c r="E207" s="4" t="s">
        <v>90</v>
      </c>
      <c r="F207" s="4" t="s">
        <v>135</v>
      </c>
      <c r="G207" s="4" t="s">
        <v>847</v>
      </c>
      <c r="H207" s="4" t="s">
        <v>833</v>
      </c>
      <c r="I207" s="4" t="s">
        <v>427</v>
      </c>
      <c r="J207" s="4" t="s">
        <v>11255</v>
      </c>
      <c r="K207" s="4" t="s">
        <v>10500</v>
      </c>
      <c r="L207" s="4" t="s">
        <v>10500</v>
      </c>
      <c r="M207" s="4" t="s">
        <v>11256</v>
      </c>
      <c r="N207" s="4" t="s">
        <v>11257</v>
      </c>
      <c r="O207" s="4" t="s">
        <v>11258</v>
      </c>
      <c r="P207" s="4" t="s">
        <v>5397</v>
      </c>
    </row>
    <row r="208" spans="1:16" ht="25.5">
      <c r="A208" s="4">
        <v>193</v>
      </c>
      <c r="B208" s="4" t="s">
        <v>11259</v>
      </c>
      <c r="C208" s="4" t="s">
        <v>11260</v>
      </c>
      <c r="D208" s="4" t="s">
        <v>11261</v>
      </c>
      <c r="E208" s="4" t="s">
        <v>90</v>
      </c>
      <c r="F208" s="4" t="s">
        <v>55</v>
      </c>
      <c r="G208" s="4" t="s">
        <v>101</v>
      </c>
      <c r="H208" s="4" t="s">
        <v>833</v>
      </c>
      <c r="I208" s="4" t="s">
        <v>427</v>
      </c>
      <c r="J208" s="4" t="s">
        <v>11262</v>
      </c>
      <c r="K208" s="4" t="s">
        <v>11263</v>
      </c>
      <c r="L208" s="4" t="s">
        <v>11264</v>
      </c>
      <c r="M208" s="52" t="s">
        <v>11265</v>
      </c>
      <c r="N208" s="4" t="s">
        <v>11266</v>
      </c>
      <c r="O208" s="4" t="s">
        <v>11267</v>
      </c>
      <c r="P208" s="4" t="s">
        <v>5397</v>
      </c>
    </row>
    <row r="209" spans="1:16" ht="12.75">
      <c r="A209" s="4">
        <v>194</v>
      </c>
      <c r="B209" s="4" t="s">
        <v>11268</v>
      </c>
      <c r="C209" s="4" t="s">
        <v>11269</v>
      </c>
      <c r="D209" s="4" t="s">
        <v>5564</v>
      </c>
      <c r="E209" s="4" t="s">
        <v>90</v>
      </c>
      <c r="F209" s="4" t="s">
        <v>55</v>
      </c>
      <c r="G209" s="4" t="s">
        <v>101</v>
      </c>
      <c r="H209" s="4" t="s">
        <v>833</v>
      </c>
      <c r="I209" s="4" t="s">
        <v>427</v>
      </c>
      <c r="J209" s="4" t="s">
        <v>11270</v>
      </c>
      <c r="K209" s="4" t="s">
        <v>7648</v>
      </c>
      <c r="L209" s="4" t="s">
        <v>7648</v>
      </c>
      <c r="M209" s="4" t="s">
        <v>11271</v>
      </c>
      <c r="N209" s="4" t="s">
        <v>11272</v>
      </c>
      <c r="O209" s="4" t="s">
        <v>11273</v>
      </c>
      <c r="P209" s="4" t="s">
        <v>5397</v>
      </c>
    </row>
    <row r="210" spans="1:16" ht="12.75">
      <c r="A210" s="4">
        <v>195</v>
      </c>
      <c r="B210" s="4" t="s">
        <v>5139</v>
      </c>
      <c r="C210" s="4" t="s">
        <v>11274</v>
      </c>
      <c r="D210" s="4" t="s">
        <v>5141</v>
      </c>
      <c r="E210" s="4" t="s">
        <v>90</v>
      </c>
      <c r="F210" s="4" t="s">
        <v>55</v>
      </c>
      <c r="G210" s="4" t="s">
        <v>847</v>
      </c>
      <c r="H210" s="4" t="s">
        <v>833</v>
      </c>
      <c r="I210" s="4" t="s">
        <v>244</v>
      </c>
      <c r="J210" s="4" t="s">
        <v>11275</v>
      </c>
      <c r="K210" s="4" t="s">
        <v>11276</v>
      </c>
      <c r="L210" s="4" t="s">
        <v>11277</v>
      </c>
      <c r="M210" s="4" t="s">
        <v>11278</v>
      </c>
      <c r="N210" s="4" t="s">
        <v>11279</v>
      </c>
      <c r="O210" s="4" t="s">
        <v>11280</v>
      </c>
      <c r="P210" s="4" t="s">
        <v>5397</v>
      </c>
    </row>
    <row r="211" spans="1:16" ht="12.75">
      <c r="A211" s="4">
        <v>196</v>
      </c>
      <c r="B211" s="4" t="s">
        <v>11281</v>
      </c>
      <c r="C211" s="4" t="s">
        <v>11282</v>
      </c>
      <c r="D211" s="4" t="s">
        <v>11132</v>
      </c>
      <c r="E211" s="4" t="s">
        <v>90</v>
      </c>
      <c r="F211" s="4" t="s">
        <v>135</v>
      </c>
      <c r="G211" s="4" t="s">
        <v>847</v>
      </c>
      <c r="H211" s="4" t="s">
        <v>833</v>
      </c>
      <c r="I211" s="4" t="s">
        <v>244</v>
      </c>
      <c r="J211" s="4" t="s">
        <v>11283</v>
      </c>
      <c r="K211" s="4" t="s">
        <v>11284</v>
      </c>
      <c r="L211" s="4" t="s">
        <v>9021</v>
      </c>
      <c r="M211" s="4" t="s">
        <v>11285</v>
      </c>
      <c r="N211" s="4" t="s">
        <v>11286</v>
      </c>
      <c r="O211" s="4" t="s">
        <v>11287</v>
      </c>
      <c r="P211" s="4" t="s">
        <v>5397</v>
      </c>
    </row>
    <row r="212" spans="1:16" ht="12.75">
      <c r="A212" s="4">
        <v>197</v>
      </c>
      <c r="B212" s="4" t="s">
        <v>11288</v>
      </c>
      <c r="C212" s="4" t="s">
        <v>1132</v>
      </c>
      <c r="D212" s="4" t="s">
        <v>829</v>
      </c>
      <c r="E212" s="4" t="s">
        <v>90</v>
      </c>
      <c r="F212" s="4" t="s">
        <v>135</v>
      </c>
      <c r="G212" s="4" t="s">
        <v>847</v>
      </c>
      <c r="H212" s="4" t="s">
        <v>833</v>
      </c>
      <c r="I212" s="4" t="s">
        <v>427</v>
      </c>
      <c r="J212" s="4" t="s">
        <v>11255</v>
      </c>
      <c r="K212" s="4" t="s">
        <v>10437</v>
      </c>
      <c r="L212" s="4" t="s">
        <v>10437</v>
      </c>
      <c r="M212" s="4" t="s">
        <v>11289</v>
      </c>
      <c r="N212" s="4" t="s">
        <v>11290</v>
      </c>
      <c r="O212" s="4" t="s">
        <v>11291</v>
      </c>
      <c r="P212" s="4" t="s">
        <v>5397</v>
      </c>
    </row>
    <row r="213" spans="1:16" ht="12.75">
      <c r="A213" s="4">
        <v>198</v>
      </c>
      <c r="B213" s="4" t="s">
        <v>11292</v>
      </c>
      <c r="C213" s="4" t="s">
        <v>11293</v>
      </c>
      <c r="D213" s="4" t="s">
        <v>2003</v>
      </c>
      <c r="E213" s="4" t="s">
        <v>146</v>
      </c>
      <c r="F213" s="4" t="s">
        <v>55</v>
      </c>
      <c r="G213" s="4" t="s">
        <v>434</v>
      </c>
      <c r="H213" s="4" t="s">
        <v>11294</v>
      </c>
      <c r="I213" s="4" t="s">
        <v>5105</v>
      </c>
      <c r="J213" s="4" t="s">
        <v>11295</v>
      </c>
      <c r="K213" s="4" t="s">
        <v>11263</v>
      </c>
      <c r="L213" s="4" t="s">
        <v>11296</v>
      </c>
      <c r="M213" s="4" t="s">
        <v>11297</v>
      </c>
      <c r="N213" s="4" t="s">
        <v>11298</v>
      </c>
      <c r="O213" s="4" t="s">
        <v>11299</v>
      </c>
      <c r="P213" s="4" t="s">
        <v>5397</v>
      </c>
    </row>
    <row r="214" spans="1:16" ht="12.75">
      <c r="A214" s="4">
        <v>199</v>
      </c>
      <c r="B214" s="4" t="s">
        <v>11300</v>
      </c>
      <c r="C214" s="4" t="s">
        <v>11301</v>
      </c>
      <c r="D214" s="4" t="s">
        <v>11302</v>
      </c>
      <c r="E214" s="4" t="s">
        <v>69</v>
      </c>
      <c r="F214" s="4" t="s">
        <v>70</v>
      </c>
      <c r="G214" s="4" t="s">
        <v>1162</v>
      </c>
      <c r="H214" s="4" t="s">
        <v>11303</v>
      </c>
      <c r="I214" s="4" t="s">
        <v>244</v>
      </c>
      <c r="J214" s="4" t="s">
        <v>10344</v>
      </c>
      <c r="K214" s="4" t="s">
        <v>11304</v>
      </c>
      <c r="L214" s="4" t="s">
        <v>11305</v>
      </c>
      <c r="M214" s="4" t="s">
        <v>11306</v>
      </c>
      <c r="N214" s="4" t="s">
        <v>11307</v>
      </c>
      <c r="O214" s="4" t="s">
        <v>11308</v>
      </c>
      <c r="P214" s="4" t="s">
        <v>5397</v>
      </c>
    </row>
    <row r="215" spans="1:16" ht="12.75">
      <c r="A215" s="4">
        <v>200</v>
      </c>
      <c r="B215" s="4" t="s">
        <v>11309</v>
      </c>
      <c r="C215" s="4" t="s">
        <v>11310</v>
      </c>
      <c r="D215" s="4" t="s">
        <v>11311</v>
      </c>
      <c r="E215" s="4" t="s">
        <v>69</v>
      </c>
      <c r="F215" s="4" t="s">
        <v>70</v>
      </c>
      <c r="G215" s="4" t="s">
        <v>1103</v>
      </c>
      <c r="H215" s="4" t="s">
        <v>11303</v>
      </c>
      <c r="I215" s="4" t="s">
        <v>427</v>
      </c>
      <c r="J215" s="4" t="s">
        <v>11312</v>
      </c>
      <c r="K215" s="4" t="s">
        <v>1372</v>
      </c>
      <c r="L215" s="4" t="s">
        <v>11313</v>
      </c>
      <c r="M215" s="4" t="s">
        <v>11314</v>
      </c>
      <c r="N215" s="4" t="s">
        <v>11315</v>
      </c>
      <c r="O215" s="4" t="s">
        <v>11316</v>
      </c>
      <c r="P215" s="4" t="s">
        <v>5397</v>
      </c>
    </row>
    <row r="216" spans="1:16" ht="12.75">
      <c r="A216" s="4">
        <v>201</v>
      </c>
      <c r="B216" s="4" t="s">
        <v>11317</v>
      </c>
      <c r="C216" s="4" t="s">
        <v>11318</v>
      </c>
      <c r="D216" s="4" t="s">
        <v>11319</v>
      </c>
      <c r="E216" s="4" t="s">
        <v>69</v>
      </c>
      <c r="F216" s="4" t="s">
        <v>70</v>
      </c>
      <c r="G216" s="4" t="s">
        <v>1162</v>
      </c>
      <c r="H216" s="4" t="s">
        <v>11303</v>
      </c>
      <c r="I216" s="4" t="s">
        <v>244</v>
      </c>
      <c r="J216" s="4" t="s">
        <v>11320</v>
      </c>
      <c r="K216" s="4" t="s">
        <v>10859</v>
      </c>
      <c r="L216" s="4" t="s">
        <v>11321</v>
      </c>
      <c r="M216" s="4" t="s">
        <v>11322</v>
      </c>
      <c r="N216" s="4" t="s">
        <v>11323</v>
      </c>
      <c r="O216" s="4" t="s">
        <v>11324</v>
      </c>
      <c r="P216" s="4" t="s">
        <v>5397</v>
      </c>
    </row>
    <row r="217" spans="1:16" ht="12.75">
      <c r="A217" s="4">
        <v>202</v>
      </c>
      <c r="B217" s="4" t="s">
        <v>11325</v>
      </c>
      <c r="C217" s="4" t="s">
        <v>11326</v>
      </c>
      <c r="D217" s="4" t="s">
        <v>11327</v>
      </c>
      <c r="E217" s="4" t="s">
        <v>4710</v>
      </c>
      <c r="F217" s="4" t="s">
        <v>55</v>
      </c>
      <c r="G217" s="4" t="s">
        <v>91</v>
      </c>
      <c r="H217" s="4" t="s">
        <v>1410</v>
      </c>
      <c r="I217" s="4" t="s">
        <v>244</v>
      </c>
      <c r="J217" s="4" t="s">
        <v>11328</v>
      </c>
      <c r="K217" s="4" t="s">
        <v>11329</v>
      </c>
      <c r="L217" s="4" t="s">
        <v>1521</v>
      </c>
      <c r="M217" s="4" t="s">
        <v>11330</v>
      </c>
      <c r="N217" s="4" t="s">
        <v>11331</v>
      </c>
      <c r="O217" s="4" t="s">
        <v>11332</v>
      </c>
      <c r="P217" s="4" t="s">
        <v>5397</v>
      </c>
    </row>
    <row r="218" spans="1:16" ht="12.75">
      <c r="A218" s="4">
        <v>203</v>
      </c>
      <c r="B218" s="4" t="s">
        <v>11333</v>
      </c>
      <c r="C218" s="4" t="s">
        <v>11334</v>
      </c>
      <c r="D218" s="4" t="s">
        <v>1278</v>
      </c>
      <c r="E218" s="4" t="s">
        <v>69</v>
      </c>
      <c r="F218" s="4" t="s">
        <v>55</v>
      </c>
      <c r="G218" s="4" t="s">
        <v>91</v>
      </c>
      <c r="H218" s="4" t="s">
        <v>1410</v>
      </c>
      <c r="I218" s="4" t="s">
        <v>427</v>
      </c>
      <c r="J218" s="4" t="s">
        <v>11335</v>
      </c>
      <c r="K218" s="4" t="s">
        <v>1185</v>
      </c>
      <c r="L218" s="4" t="s">
        <v>1185</v>
      </c>
      <c r="M218" s="4" t="s">
        <v>11336</v>
      </c>
      <c r="N218" s="4" t="s">
        <v>11337</v>
      </c>
      <c r="O218" s="4" t="s">
        <v>11338</v>
      </c>
      <c r="P218" s="4" t="s">
        <v>5397</v>
      </c>
    </row>
    <row r="219" spans="1:16" ht="12.75">
      <c r="A219" s="4">
        <v>204</v>
      </c>
      <c r="B219" s="4" t="s">
        <v>11339</v>
      </c>
      <c r="C219" s="4" t="s">
        <v>11340</v>
      </c>
      <c r="D219" s="4" t="s">
        <v>11341</v>
      </c>
      <c r="E219" s="4" t="s">
        <v>69</v>
      </c>
      <c r="F219" s="4" t="s">
        <v>55</v>
      </c>
      <c r="G219" s="4" t="s">
        <v>637</v>
      </c>
      <c r="H219" s="4" t="s">
        <v>354</v>
      </c>
      <c r="I219" s="4" t="s">
        <v>244</v>
      </c>
      <c r="J219" s="4" t="s">
        <v>11342</v>
      </c>
      <c r="K219" s="4" t="s">
        <v>2316</v>
      </c>
      <c r="L219" s="4" t="s">
        <v>1095</v>
      </c>
      <c r="M219" s="4" t="s">
        <v>11343</v>
      </c>
      <c r="N219" s="4" t="s">
        <v>11344</v>
      </c>
      <c r="O219" s="4" t="s">
        <v>11345</v>
      </c>
      <c r="P219" s="4" t="s">
        <v>5397</v>
      </c>
    </row>
    <row r="220" spans="1:16" ht="12.75">
      <c r="A220" s="4">
        <v>205</v>
      </c>
      <c r="B220" s="4" t="s">
        <v>11346</v>
      </c>
      <c r="C220" s="4" t="s">
        <v>1346</v>
      </c>
      <c r="D220" s="4" t="s">
        <v>10053</v>
      </c>
      <c r="E220" s="4" t="s">
        <v>69</v>
      </c>
      <c r="F220" s="4" t="s">
        <v>55</v>
      </c>
      <c r="G220" s="4" t="s">
        <v>847</v>
      </c>
      <c r="H220" s="4" t="s">
        <v>354</v>
      </c>
      <c r="I220" s="4" t="s">
        <v>244</v>
      </c>
      <c r="J220" s="4" t="s">
        <v>10694</v>
      </c>
      <c r="K220" s="4" t="s">
        <v>2296</v>
      </c>
      <c r="L220" s="4" t="s">
        <v>11200</v>
      </c>
      <c r="M220" s="4" t="s">
        <v>11347</v>
      </c>
      <c r="N220" s="4" t="s">
        <v>11348</v>
      </c>
      <c r="O220" s="4" t="s">
        <v>11349</v>
      </c>
      <c r="P220" s="4" t="s">
        <v>5397</v>
      </c>
    </row>
    <row r="221" spans="1:16" ht="12.75">
      <c r="A221" s="4">
        <v>206</v>
      </c>
      <c r="B221" s="4" t="s">
        <v>11350</v>
      </c>
      <c r="C221" s="4" t="s">
        <v>11351</v>
      </c>
      <c r="D221" s="4" t="s">
        <v>10703</v>
      </c>
      <c r="E221" s="4" t="s">
        <v>69</v>
      </c>
      <c r="F221" s="4" t="s">
        <v>55</v>
      </c>
      <c r="G221" s="4" t="s">
        <v>847</v>
      </c>
      <c r="H221" s="4" t="s">
        <v>354</v>
      </c>
      <c r="I221" s="4" t="s">
        <v>244</v>
      </c>
      <c r="J221" s="4" t="s">
        <v>11352</v>
      </c>
      <c r="K221" s="4" t="s">
        <v>11353</v>
      </c>
      <c r="L221" s="4" t="s">
        <v>11354</v>
      </c>
      <c r="M221" s="4" t="s">
        <v>11347</v>
      </c>
      <c r="N221" s="4" t="s">
        <v>11355</v>
      </c>
      <c r="O221" s="4" t="s">
        <v>11356</v>
      </c>
      <c r="P221" s="4" t="s">
        <v>5397</v>
      </c>
    </row>
    <row r="222" spans="1:16" ht="12.75">
      <c r="A222" s="4">
        <v>207</v>
      </c>
      <c r="B222" s="4" t="s">
        <v>11357</v>
      </c>
      <c r="C222" s="4" t="s">
        <v>11358</v>
      </c>
      <c r="D222" s="4" t="s">
        <v>10812</v>
      </c>
      <c r="E222" s="4" t="s">
        <v>69</v>
      </c>
      <c r="F222" s="4" t="s">
        <v>55</v>
      </c>
      <c r="G222" s="4" t="s">
        <v>56</v>
      </c>
      <c r="H222" s="4" t="s">
        <v>354</v>
      </c>
      <c r="I222" s="4" t="s">
        <v>244</v>
      </c>
      <c r="J222" s="4" t="s">
        <v>11359</v>
      </c>
      <c r="K222" s="4" t="s">
        <v>11214</v>
      </c>
      <c r="L222" s="4" t="s">
        <v>11360</v>
      </c>
      <c r="M222" s="4" t="s">
        <v>11361</v>
      </c>
      <c r="N222" s="4" t="s">
        <v>11362</v>
      </c>
      <c r="O222" s="4" t="s">
        <v>11363</v>
      </c>
      <c r="P222" s="4" t="s">
        <v>5397</v>
      </c>
    </row>
    <row r="223" spans="1:16" ht="12.75">
      <c r="A223" s="4">
        <v>208</v>
      </c>
      <c r="B223" s="4" t="s">
        <v>11364</v>
      </c>
      <c r="C223" s="4" t="s">
        <v>11365</v>
      </c>
      <c r="D223" s="4" t="s">
        <v>11366</v>
      </c>
      <c r="E223" s="4" t="s">
        <v>69</v>
      </c>
      <c r="F223" s="4" t="s">
        <v>55</v>
      </c>
      <c r="G223" s="4" t="s">
        <v>847</v>
      </c>
      <c r="H223" s="4" t="s">
        <v>354</v>
      </c>
      <c r="I223" s="4" t="s">
        <v>244</v>
      </c>
      <c r="J223" s="4" t="s">
        <v>11367</v>
      </c>
      <c r="K223" s="4" t="s">
        <v>1076</v>
      </c>
      <c r="L223" s="4" t="s">
        <v>547</v>
      </c>
      <c r="M223" s="4" t="s">
        <v>11368</v>
      </c>
      <c r="N223" s="4" t="s">
        <v>11369</v>
      </c>
      <c r="O223" s="4" t="s">
        <v>11370</v>
      </c>
      <c r="P223" s="4" t="s">
        <v>5397</v>
      </c>
    </row>
    <row r="224" spans="1:16" ht="12.75">
      <c r="A224" s="4">
        <v>209</v>
      </c>
      <c r="B224" s="4" t="s">
        <v>11371</v>
      </c>
      <c r="C224" s="4" t="s">
        <v>10459</v>
      </c>
      <c r="D224" s="4" t="s">
        <v>1309</v>
      </c>
      <c r="E224" s="4" t="s">
        <v>69</v>
      </c>
      <c r="F224" s="4" t="s">
        <v>55</v>
      </c>
      <c r="G224" s="4" t="s">
        <v>847</v>
      </c>
      <c r="H224" s="4" t="s">
        <v>354</v>
      </c>
      <c r="I224" s="4" t="s">
        <v>244</v>
      </c>
      <c r="J224" s="4" t="s">
        <v>5401</v>
      </c>
      <c r="K224" s="4" t="s">
        <v>5403</v>
      </c>
      <c r="L224" s="4" t="s">
        <v>1003</v>
      </c>
      <c r="M224" s="4" t="s">
        <v>11372</v>
      </c>
      <c r="N224" s="4" t="s">
        <v>11373</v>
      </c>
      <c r="O224" s="4" t="s">
        <v>11374</v>
      </c>
      <c r="P224" s="4" t="s">
        <v>5397</v>
      </c>
    </row>
    <row r="225" spans="1:16" ht="12.75">
      <c r="A225" s="4">
        <v>210</v>
      </c>
      <c r="B225" s="4" t="s">
        <v>11375</v>
      </c>
      <c r="C225" s="4" t="s">
        <v>11376</v>
      </c>
      <c r="D225" s="4" t="s">
        <v>10491</v>
      </c>
      <c r="E225" s="4" t="s">
        <v>69</v>
      </c>
      <c r="F225" s="4" t="s">
        <v>55</v>
      </c>
      <c r="G225" s="4" t="s">
        <v>847</v>
      </c>
      <c r="H225" s="4" t="s">
        <v>354</v>
      </c>
      <c r="I225" s="4" t="s">
        <v>427</v>
      </c>
      <c r="J225" s="4" t="s">
        <v>10492</v>
      </c>
      <c r="K225" s="4" t="s">
        <v>10205</v>
      </c>
      <c r="L225" s="4" t="s">
        <v>10205</v>
      </c>
      <c r="M225" s="4" t="s">
        <v>11377</v>
      </c>
      <c r="N225" s="4" t="s">
        <v>11378</v>
      </c>
      <c r="O225" s="4" t="s">
        <v>11379</v>
      </c>
      <c r="P225" s="4" t="s">
        <v>5397</v>
      </c>
    </row>
    <row r="226" spans="1:16" ht="12.75">
      <c r="A226" s="4">
        <v>211</v>
      </c>
      <c r="B226" s="4" t="s">
        <v>11380</v>
      </c>
      <c r="C226" s="4" t="s">
        <v>11381</v>
      </c>
      <c r="D226" s="4" t="s">
        <v>10529</v>
      </c>
      <c r="E226" s="4" t="s">
        <v>69</v>
      </c>
      <c r="F226" s="4" t="s">
        <v>55</v>
      </c>
      <c r="G226" s="4" t="s">
        <v>101</v>
      </c>
      <c r="H226" s="4" t="s">
        <v>354</v>
      </c>
      <c r="I226" s="4" t="s">
        <v>427</v>
      </c>
      <c r="J226" s="4" t="s">
        <v>10492</v>
      </c>
      <c r="K226" s="4" t="s">
        <v>10205</v>
      </c>
      <c r="L226" s="4" t="s">
        <v>10205</v>
      </c>
      <c r="M226" s="4" t="s">
        <v>11377</v>
      </c>
      <c r="N226" s="4" t="s">
        <v>11378</v>
      </c>
      <c r="O226" s="4" t="s">
        <v>11382</v>
      </c>
      <c r="P226" s="4" t="s">
        <v>5397</v>
      </c>
    </row>
    <row r="227" spans="1:16" ht="12.75">
      <c r="A227" s="4">
        <v>212</v>
      </c>
      <c r="B227" s="4" t="s">
        <v>11383</v>
      </c>
      <c r="C227" s="4" t="s">
        <v>11384</v>
      </c>
      <c r="D227" s="4" t="s">
        <v>5141</v>
      </c>
      <c r="E227" s="4" t="s">
        <v>69</v>
      </c>
      <c r="F227" s="4" t="s">
        <v>135</v>
      </c>
      <c r="G227" s="4" t="s">
        <v>11385</v>
      </c>
      <c r="H227" s="4" t="s">
        <v>354</v>
      </c>
      <c r="I227" s="4" t="s">
        <v>427</v>
      </c>
      <c r="J227" s="4" t="s">
        <v>10492</v>
      </c>
      <c r="K227" s="4" t="s">
        <v>10205</v>
      </c>
      <c r="L227" s="4" t="s">
        <v>10205</v>
      </c>
      <c r="M227" s="4" t="s">
        <v>11386</v>
      </c>
      <c r="N227" s="4" t="s">
        <v>11387</v>
      </c>
      <c r="O227" s="4" t="s">
        <v>11379</v>
      </c>
      <c r="P227" s="4" t="s">
        <v>5397</v>
      </c>
    </row>
    <row r="228" spans="1:16" ht="12.75">
      <c r="A228" s="4">
        <v>213</v>
      </c>
      <c r="B228" s="4" t="s">
        <v>11388</v>
      </c>
      <c r="C228" s="4" t="s">
        <v>11389</v>
      </c>
      <c r="D228" s="4" t="s">
        <v>11390</v>
      </c>
      <c r="E228" s="4" t="s">
        <v>69</v>
      </c>
      <c r="F228" s="4" t="s">
        <v>135</v>
      </c>
      <c r="G228" s="4" t="s">
        <v>1040</v>
      </c>
      <c r="H228" s="4" t="s">
        <v>354</v>
      </c>
      <c r="I228" s="4" t="s">
        <v>427</v>
      </c>
      <c r="J228" s="4" t="s">
        <v>10461</v>
      </c>
      <c r="K228" s="4" t="s">
        <v>9716</v>
      </c>
      <c r="L228" s="4" t="s">
        <v>9716</v>
      </c>
      <c r="M228" s="4" t="s">
        <v>11391</v>
      </c>
      <c r="N228" s="4" t="s">
        <v>11391</v>
      </c>
      <c r="O228" s="4" t="s">
        <v>11392</v>
      </c>
      <c r="P228" s="4" t="s">
        <v>5397</v>
      </c>
    </row>
    <row r="229" spans="1:16" ht="12.75">
      <c r="A229" s="4">
        <v>214</v>
      </c>
      <c r="B229" s="4" t="s">
        <v>11393</v>
      </c>
      <c r="C229" s="4" t="s">
        <v>11394</v>
      </c>
      <c r="D229" s="4" t="s">
        <v>415</v>
      </c>
      <c r="E229" s="4" t="s">
        <v>54</v>
      </c>
      <c r="F229" s="4" t="s">
        <v>228</v>
      </c>
      <c r="G229" s="4" t="s">
        <v>11395</v>
      </c>
      <c r="H229" s="4" t="s">
        <v>713</v>
      </c>
      <c r="I229" s="4" t="s">
        <v>5105</v>
      </c>
      <c r="J229" s="4" t="s">
        <v>11396</v>
      </c>
      <c r="K229" s="4" t="s">
        <v>11397</v>
      </c>
      <c r="L229" s="4" t="s">
        <v>11398</v>
      </c>
      <c r="M229" s="4" t="s">
        <v>11399</v>
      </c>
      <c r="N229" s="4" t="s">
        <v>11400</v>
      </c>
      <c r="O229" s="4" t="s">
        <v>11401</v>
      </c>
      <c r="P229" s="4" t="s">
        <v>5397</v>
      </c>
    </row>
    <row r="230" spans="1:16" ht="12.75">
      <c r="A230" s="4">
        <v>215</v>
      </c>
      <c r="B230" s="4" t="s">
        <v>8501</v>
      </c>
      <c r="C230" s="4" t="s">
        <v>8502</v>
      </c>
      <c r="D230" s="4" t="s">
        <v>8503</v>
      </c>
      <c r="E230" s="4" t="s">
        <v>146</v>
      </c>
      <c r="F230" s="4" t="s">
        <v>1193</v>
      </c>
      <c r="G230" s="4" t="s">
        <v>1442</v>
      </c>
      <c r="H230" s="4" t="s">
        <v>713</v>
      </c>
      <c r="I230" s="4" t="s">
        <v>427</v>
      </c>
      <c r="J230" s="4" t="s">
        <v>11402</v>
      </c>
      <c r="K230" s="4" t="s">
        <v>11403</v>
      </c>
      <c r="L230" s="4" t="s">
        <v>11403</v>
      </c>
      <c r="M230" s="4" t="s">
        <v>11404</v>
      </c>
      <c r="N230" s="4" t="s">
        <v>11405</v>
      </c>
      <c r="O230" s="4"/>
      <c r="P230" s="4" t="s">
        <v>5420</v>
      </c>
    </row>
    <row r="231" spans="1:16" ht="12.75">
      <c r="A231" s="4">
        <v>216</v>
      </c>
      <c r="B231" s="4" t="s">
        <v>11406</v>
      </c>
      <c r="C231" s="4" t="s">
        <v>11407</v>
      </c>
      <c r="D231" s="4" t="s">
        <v>11408</v>
      </c>
      <c r="E231" s="4" t="s">
        <v>69</v>
      </c>
      <c r="F231" s="4" t="s">
        <v>228</v>
      </c>
      <c r="G231" s="4" t="s">
        <v>11409</v>
      </c>
      <c r="H231" s="4" t="s">
        <v>713</v>
      </c>
      <c r="I231" s="4" t="s">
        <v>427</v>
      </c>
      <c r="J231" s="4" t="s">
        <v>10694</v>
      </c>
      <c r="K231" s="4" t="s">
        <v>536</v>
      </c>
      <c r="L231" s="4" t="s">
        <v>10114</v>
      </c>
      <c r="M231" s="4" t="s">
        <v>11410</v>
      </c>
      <c r="N231" s="4" t="s">
        <v>11411</v>
      </c>
      <c r="O231" s="4" t="s">
        <v>11412</v>
      </c>
      <c r="P231" s="4" t="s">
        <v>5397</v>
      </c>
    </row>
    <row r="232" spans="1:16" ht="12.75">
      <c r="A232" s="4">
        <v>217</v>
      </c>
      <c r="B232" s="4" t="s">
        <v>11413</v>
      </c>
      <c r="C232" s="4" t="s">
        <v>11414</v>
      </c>
      <c r="D232" s="4" t="s">
        <v>2972</v>
      </c>
      <c r="E232" s="4" t="s">
        <v>54</v>
      </c>
      <c r="F232" s="4" t="s">
        <v>228</v>
      </c>
      <c r="G232" s="4" t="s">
        <v>1424</v>
      </c>
      <c r="H232" s="4" t="s">
        <v>713</v>
      </c>
      <c r="I232" s="4" t="s">
        <v>427</v>
      </c>
      <c r="J232" s="4" t="s">
        <v>11415</v>
      </c>
      <c r="K232" s="4" t="s">
        <v>7972</v>
      </c>
      <c r="L232" s="4" t="s">
        <v>11416</v>
      </c>
      <c r="M232" s="4" t="s">
        <v>11417</v>
      </c>
      <c r="N232" s="4" t="s">
        <v>11418</v>
      </c>
      <c r="O232" s="4" t="s">
        <v>11419</v>
      </c>
      <c r="P232" s="4" t="s">
        <v>5397</v>
      </c>
    </row>
    <row r="233" spans="1:16" ht="12.75">
      <c r="A233" s="4">
        <v>218</v>
      </c>
      <c r="B233" s="4" t="s">
        <v>11420</v>
      </c>
      <c r="C233" s="4" t="s">
        <v>11421</v>
      </c>
      <c r="D233" s="4" t="s">
        <v>11422</v>
      </c>
      <c r="E233" s="4" t="s">
        <v>90</v>
      </c>
      <c r="F233" s="4" t="s">
        <v>55</v>
      </c>
      <c r="G233" s="4" t="s">
        <v>1272</v>
      </c>
      <c r="H233" s="4" t="s">
        <v>11423</v>
      </c>
      <c r="I233" s="4" t="s">
        <v>427</v>
      </c>
      <c r="J233" s="4" t="s">
        <v>10556</v>
      </c>
      <c r="K233" s="4" t="s">
        <v>2048</v>
      </c>
      <c r="L233" s="4" t="s">
        <v>2048</v>
      </c>
      <c r="M233" s="4" t="s">
        <v>11424</v>
      </c>
      <c r="N233" s="4" t="s">
        <v>11425</v>
      </c>
      <c r="O233" s="4" t="s">
        <v>11426</v>
      </c>
      <c r="P233" s="4" t="s">
        <v>5397</v>
      </c>
    </row>
    <row r="234" spans="1:16" ht="12.75">
      <c r="A234" s="4">
        <v>219</v>
      </c>
      <c r="B234" s="4" t="s">
        <v>11427</v>
      </c>
      <c r="C234" s="4" t="s">
        <v>11428</v>
      </c>
      <c r="D234" s="4" t="s">
        <v>11429</v>
      </c>
      <c r="E234" s="4" t="s">
        <v>90</v>
      </c>
      <c r="F234" s="4" t="s">
        <v>55</v>
      </c>
      <c r="G234" s="4" t="s">
        <v>91</v>
      </c>
      <c r="H234" s="4" t="s">
        <v>11423</v>
      </c>
      <c r="I234" s="4" t="s">
        <v>5105</v>
      </c>
      <c r="J234" s="4" t="s">
        <v>11430</v>
      </c>
      <c r="K234" s="4" t="s">
        <v>11431</v>
      </c>
      <c r="L234" s="4" t="s">
        <v>11432</v>
      </c>
      <c r="M234" s="4" t="s">
        <v>11433</v>
      </c>
      <c r="N234" s="4" t="s">
        <v>11434</v>
      </c>
      <c r="O234" s="4" t="s">
        <v>11435</v>
      </c>
      <c r="P234" s="4" t="s">
        <v>5397</v>
      </c>
    </row>
    <row r="235" spans="1:16" ht="12.75">
      <c r="A235" s="4">
        <v>220</v>
      </c>
      <c r="B235" s="4" t="s">
        <v>11436</v>
      </c>
      <c r="C235" s="4" t="s">
        <v>1175</v>
      </c>
      <c r="D235" s="4" t="s">
        <v>775</v>
      </c>
      <c r="E235" s="4" t="s">
        <v>69</v>
      </c>
      <c r="F235" s="4" t="s">
        <v>55</v>
      </c>
      <c r="G235" s="4" t="s">
        <v>847</v>
      </c>
      <c r="H235" s="4" t="s">
        <v>11437</v>
      </c>
      <c r="I235" s="4" t="s">
        <v>427</v>
      </c>
      <c r="J235" s="4" t="s">
        <v>10492</v>
      </c>
      <c r="K235" s="4" t="s">
        <v>10205</v>
      </c>
      <c r="L235" s="4" t="s">
        <v>10205</v>
      </c>
      <c r="M235" s="4" t="s">
        <v>11438</v>
      </c>
      <c r="N235" s="4" t="s">
        <v>11439</v>
      </c>
      <c r="O235" s="4" t="s">
        <v>11440</v>
      </c>
      <c r="P235" s="4" t="s">
        <v>5397</v>
      </c>
    </row>
    <row r="236" spans="1:16" ht="12.75">
      <c r="A236" s="4">
        <v>221</v>
      </c>
      <c r="B236" s="4" t="s">
        <v>11441</v>
      </c>
      <c r="C236" s="4" t="s">
        <v>11442</v>
      </c>
      <c r="D236" s="4" t="s">
        <v>775</v>
      </c>
      <c r="E236" s="4" t="s">
        <v>69</v>
      </c>
      <c r="F236" s="4" t="s">
        <v>135</v>
      </c>
      <c r="G236" s="4" t="s">
        <v>847</v>
      </c>
      <c r="H236" s="4" t="s">
        <v>11437</v>
      </c>
      <c r="I236" s="4" t="s">
        <v>427</v>
      </c>
      <c r="J236" s="4" t="s">
        <v>10461</v>
      </c>
      <c r="K236" s="4" t="s">
        <v>9716</v>
      </c>
      <c r="L236" s="4" t="s">
        <v>9716</v>
      </c>
      <c r="M236" s="4" t="s">
        <v>11391</v>
      </c>
      <c r="N236" s="4" t="s">
        <v>11391</v>
      </c>
      <c r="O236" s="4" t="s">
        <v>11443</v>
      </c>
      <c r="P236" s="4" t="s">
        <v>5397</v>
      </c>
    </row>
    <row r="237" spans="1:16" ht="12.75">
      <c r="A237" s="4">
        <v>222</v>
      </c>
      <c r="B237" s="4" t="s">
        <v>11444</v>
      </c>
      <c r="C237" s="4" t="s">
        <v>1283</v>
      </c>
      <c r="D237" s="4" t="s">
        <v>11445</v>
      </c>
      <c r="E237" s="4" t="s">
        <v>69</v>
      </c>
      <c r="F237" s="4" t="s">
        <v>55</v>
      </c>
      <c r="G237" s="4" t="s">
        <v>11446</v>
      </c>
      <c r="H237" s="4" t="s">
        <v>11437</v>
      </c>
      <c r="I237" s="4" t="s">
        <v>427</v>
      </c>
      <c r="J237" s="4" t="s">
        <v>10461</v>
      </c>
      <c r="K237" s="4" t="s">
        <v>9716</v>
      </c>
      <c r="L237" s="4" t="s">
        <v>9716</v>
      </c>
      <c r="M237" s="4" t="s">
        <v>11391</v>
      </c>
      <c r="N237" s="4" t="s">
        <v>11391</v>
      </c>
      <c r="O237" s="4" t="s">
        <v>11443</v>
      </c>
      <c r="P237" s="4" t="s">
        <v>5397</v>
      </c>
    </row>
    <row r="238" spans="1:16" ht="12.75">
      <c r="A238" s="4">
        <v>223</v>
      </c>
      <c r="B238" s="4" t="s">
        <v>11447</v>
      </c>
      <c r="C238" s="4" t="s">
        <v>11448</v>
      </c>
      <c r="D238" s="4" t="s">
        <v>775</v>
      </c>
      <c r="E238" s="4" t="s">
        <v>69</v>
      </c>
      <c r="F238" s="4" t="s">
        <v>55</v>
      </c>
      <c r="G238" s="4" t="s">
        <v>847</v>
      </c>
      <c r="H238" s="4" t="s">
        <v>11437</v>
      </c>
      <c r="I238" s="4" t="s">
        <v>427</v>
      </c>
      <c r="J238" s="4" t="s">
        <v>10461</v>
      </c>
      <c r="K238" s="4" t="s">
        <v>9716</v>
      </c>
      <c r="L238" s="4" t="s">
        <v>9716</v>
      </c>
      <c r="M238" s="4" t="s">
        <v>11391</v>
      </c>
      <c r="N238" s="4" t="s">
        <v>11391</v>
      </c>
      <c r="O238" s="4" t="s">
        <v>11443</v>
      </c>
      <c r="P238" s="4" t="s">
        <v>5397</v>
      </c>
    </row>
    <row r="239" spans="1:16" ht="12.75">
      <c r="A239" s="4">
        <v>224</v>
      </c>
      <c r="B239" s="4" t="s">
        <v>11449</v>
      </c>
      <c r="C239" s="4" t="s">
        <v>11450</v>
      </c>
      <c r="D239" s="4" t="s">
        <v>10297</v>
      </c>
      <c r="E239" s="4" t="s">
        <v>69</v>
      </c>
      <c r="F239" s="4" t="s">
        <v>70</v>
      </c>
      <c r="G239" s="4" t="s">
        <v>1103</v>
      </c>
      <c r="H239" s="4" t="s">
        <v>11451</v>
      </c>
      <c r="I239" s="4" t="s">
        <v>244</v>
      </c>
      <c r="J239" s="4" t="s">
        <v>11452</v>
      </c>
      <c r="K239" s="4" t="s">
        <v>11453</v>
      </c>
      <c r="L239" s="4" t="s">
        <v>11454</v>
      </c>
      <c r="M239" s="4" t="s">
        <v>11455</v>
      </c>
      <c r="N239" s="4" t="s">
        <v>11456</v>
      </c>
      <c r="O239" s="4" t="s">
        <v>11457</v>
      </c>
      <c r="P239" s="4" t="s">
        <v>5397</v>
      </c>
    </row>
    <row r="240" spans="1:16" ht="12.75">
      <c r="A240" s="4">
        <v>225</v>
      </c>
      <c r="B240" s="4" t="s">
        <v>11458</v>
      </c>
      <c r="C240" s="4" t="s">
        <v>11459</v>
      </c>
      <c r="D240" s="4" t="s">
        <v>11460</v>
      </c>
      <c r="E240" s="4" t="s">
        <v>69</v>
      </c>
      <c r="F240" s="4" t="s">
        <v>70</v>
      </c>
      <c r="G240" s="4" t="s">
        <v>1103</v>
      </c>
      <c r="H240" s="4" t="s">
        <v>11451</v>
      </c>
      <c r="I240" s="4" t="s">
        <v>244</v>
      </c>
      <c r="J240" s="4" t="s">
        <v>11461</v>
      </c>
      <c r="K240" s="4" t="s">
        <v>11462</v>
      </c>
      <c r="L240" s="4" t="s">
        <v>11463</v>
      </c>
      <c r="M240" s="4" t="s">
        <v>11464</v>
      </c>
      <c r="N240" s="4" t="s">
        <v>11465</v>
      </c>
      <c r="O240" s="4" t="s">
        <v>11466</v>
      </c>
      <c r="P240" s="4" t="s">
        <v>5397</v>
      </c>
    </row>
    <row r="241" spans="1:16" ht="12.75">
      <c r="A241" s="4">
        <v>226</v>
      </c>
      <c r="B241" s="4" t="s">
        <v>11467</v>
      </c>
      <c r="C241" s="4" t="s">
        <v>11468</v>
      </c>
      <c r="D241" s="4" t="s">
        <v>10975</v>
      </c>
      <c r="E241" s="4" t="s">
        <v>54</v>
      </c>
      <c r="F241" s="4" t="s">
        <v>70</v>
      </c>
      <c r="G241" s="4" t="s">
        <v>1162</v>
      </c>
      <c r="H241" s="4" t="s">
        <v>11451</v>
      </c>
      <c r="I241" s="4" t="s">
        <v>244</v>
      </c>
      <c r="J241" s="4" t="s">
        <v>11469</v>
      </c>
      <c r="K241" s="4" t="s">
        <v>8707</v>
      </c>
      <c r="L241" s="4" t="s">
        <v>10985</v>
      </c>
      <c r="M241" s="4" t="s">
        <v>11470</v>
      </c>
      <c r="N241" s="4" t="s">
        <v>11471</v>
      </c>
      <c r="O241" s="4" t="s">
        <v>11472</v>
      </c>
      <c r="P241" s="4" t="s">
        <v>5397</v>
      </c>
    </row>
    <row r="242" spans="1:16" ht="12.75">
      <c r="A242" s="4">
        <v>227</v>
      </c>
      <c r="B242" s="4" t="s">
        <v>11473</v>
      </c>
      <c r="C242" s="4" t="s">
        <v>11474</v>
      </c>
      <c r="D242" s="4" t="s">
        <v>11475</v>
      </c>
      <c r="E242" s="4" t="s">
        <v>69</v>
      </c>
      <c r="F242" s="4" t="s">
        <v>70</v>
      </c>
      <c r="G242" s="4" t="s">
        <v>1103</v>
      </c>
      <c r="H242" s="4" t="s">
        <v>11451</v>
      </c>
      <c r="I242" s="4" t="s">
        <v>244</v>
      </c>
      <c r="J242" s="4" t="s">
        <v>11476</v>
      </c>
      <c r="K242" s="4" t="s">
        <v>11477</v>
      </c>
      <c r="L242" s="4" t="s">
        <v>11478</v>
      </c>
      <c r="M242" s="4" t="s">
        <v>11479</v>
      </c>
      <c r="N242" s="4" t="s">
        <v>11480</v>
      </c>
      <c r="O242" s="4" t="s">
        <v>11481</v>
      </c>
      <c r="P242" s="4" t="s">
        <v>5397</v>
      </c>
    </row>
    <row r="243" spans="1:16" ht="12.75">
      <c r="A243" s="4">
        <v>228</v>
      </c>
      <c r="B243" s="4" t="s">
        <v>11482</v>
      </c>
      <c r="C243" s="4" t="s">
        <v>11483</v>
      </c>
      <c r="D243" s="4" t="s">
        <v>9539</v>
      </c>
      <c r="E243" s="4" t="s">
        <v>146</v>
      </c>
      <c r="F243" s="4" t="s">
        <v>55</v>
      </c>
      <c r="G243" s="4" t="s">
        <v>23</v>
      </c>
      <c r="H243" s="4" t="s">
        <v>11484</v>
      </c>
      <c r="I243" s="4" t="s">
        <v>427</v>
      </c>
      <c r="J243" s="4" t="s">
        <v>11485</v>
      </c>
      <c r="K243" s="4" t="s">
        <v>11486</v>
      </c>
      <c r="L243" s="4" t="s">
        <v>11486</v>
      </c>
      <c r="M243" s="4" t="s">
        <v>11487</v>
      </c>
      <c r="N243" s="4" t="s">
        <v>11488</v>
      </c>
      <c r="O243" s="4" t="s">
        <v>11489</v>
      </c>
      <c r="P243" s="4" t="s">
        <v>5397</v>
      </c>
    </row>
    <row r="244" spans="1:16" ht="12.75">
      <c r="A244" s="4">
        <v>229</v>
      </c>
      <c r="B244" s="4" t="s">
        <v>11490</v>
      </c>
      <c r="C244" s="4" t="s">
        <v>11491</v>
      </c>
      <c r="D244" s="4" t="s">
        <v>5223</v>
      </c>
      <c r="E244" s="4" t="s">
        <v>146</v>
      </c>
      <c r="F244" s="4" t="s">
        <v>182</v>
      </c>
      <c r="G244" s="4" t="s">
        <v>10555</v>
      </c>
      <c r="H244" s="4" t="s">
        <v>11484</v>
      </c>
      <c r="I244" s="4" t="s">
        <v>244</v>
      </c>
      <c r="J244" s="4" t="s">
        <v>10872</v>
      </c>
      <c r="K244" s="4" t="s">
        <v>11492</v>
      </c>
      <c r="L244" s="4" t="s">
        <v>10873</v>
      </c>
      <c r="M244" s="4" t="s">
        <v>11493</v>
      </c>
      <c r="N244" s="4" t="s">
        <v>11494</v>
      </c>
      <c r="O244" s="4" t="s">
        <v>11495</v>
      </c>
      <c r="P244" s="4" t="s">
        <v>5397</v>
      </c>
    </row>
    <row r="245" spans="1:16" ht="12.75">
      <c r="A245" s="4">
        <v>230</v>
      </c>
      <c r="B245" s="4" t="s">
        <v>11496</v>
      </c>
      <c r="C245" s="4" t="s">
        <v>11497</v>
      </c>
      <c r="D245" s="4" t="s">
        <v>11498</v>
      </c>
      <c r="E245" s="4" t="s">
        <v>146</v>
      </c>
      <c r="F245" s="4" t="s">
        <v>182</v>
      </c>
      <c r="G245" s="4" t="s">
        <v>10555</v>
      </c>
      <c r="H245" s="4" t="s">
        <v>11484</v>
      </c>
      <c r="I245" s="4" t="s">
        <v>427</v>
      </c>
      <c r="J245" s="4" t="s">
        <v>10984</v>
      </c>
      <c r="K245" s="4" t="s">
        <v>10446</v>
      </c>
      <c r="L245" s="4" t="s">
        <v>10446</v>
      </c>
      <c r="M245" s="4" t="s">
        <v>11499</v>
      </c>
      <c r="N245" s="4" t="s">
        <v>11500</v>
      </c>
      <c r="O245" s="4" t="s">
        <v>11501</v>
      </c>
      <c r="P245" s="4" t="s">
        <v>5397</v>
      </c>
    </row>
    <row r="246" spans="1:16" ht="12.75">
      <c r="A246" s="4">
        <v>231</v>
      </c>
      <c r="B246" s="4" t="s">
        <v>11502</v>
      </c>
      <c r="C246" s="4" t="s">
        <v>11503</v>
      </c>
      <c r="D246" s="4" t="s">
        <v>11504</v>
      </c>
      <c r="E246" s="4" t="s">
        <v>90</v>
      </c>
      <c r="F246" s="4" t="s">
        <v>55</v>
      </c>
      <c r="G246" s="4" t="s">
        <v>847</v>
      </c>
      <c r="H246" s="4" t="s">
        <v>1041</v>
      </c>
      <c r="I246" s="4" t="s">
        <v>244</v>
      </c>
      <c r="J246" s="4" t="s">
        <v>11505</v>
      </c>
      <c r="K246" s="4" t="s">
        <v>10258</v>
      </c>
      <c r="L246" s="4" t="s">
        <v>11506</v>
      </c>
      <c r="M246" s="4" t="s">
        <v>11507</v>
      </c>
      <c r="N246" s="4" t="s">
        <v>11508</v>
      </c>
      <c r="O246" s="4" t="s">
        <v>11509</v>
      </c>
      <c r="P246" s="4" t="s">
        <v>5397</v>
      </c>
    </row>
    <row r="247" spans="1:16" ht="12.75">
      <c r="A247" s="4">
        <v>232</v>
      </c>
      <c r="B247" s="4" t="s">
        <v>11510</v>
      </c>
      <c r="C247" s="4" t="s">
        <v>11511</v>
      </c>
      <c r="D247" s="4" t="s">
        <v>11504</v>
      </c>
      <c r="E247" s="4" t="s">
        <v>90</v>
      </c>
      <c r="F247" s="4" t="s">
        <v>55</v>
      </c>
      <c r="G247" s="4" t="s">
        <v>847</v>
      </c>
      <c r="H247" s="4" t="s">
        <v>1041</v>
      </c>
      <c r="I247" s="4" t="s">
        <v>427</v>
      </c>
      <c r="J247" s="4" t="s">
        <v>10726</v>
      </c>
      <c r="K247" s="4" t="s">
        <v>11006</v>
      </c>
      <c r="L247" s="4" t="s">
        <v>11006</v>
      </c>
      <c r="M247" s="4" t="s">
        <v>11512</v>
      </c>
      <c r="N247" s="4" t="s">
        <v>11239</v>
      </c>
      <c r="O247" s="4" t="s">
        <v>11240</v>
      </c>
      <c r="P247" s="4" t="s">
        <v>5397</v>
      </c>
    </row>
    <row r="248" spans="1:16" ht="12.75">
      <c r="A248" s="4">
        <v>233</v>
      </c>
      <c r="B248" s="4" t="s">
        <v>11513</v>
      </c>
      <c r="C248" s="4" t="s">
        <v>11514</v>
      </c>
      <c r="D248" s="4" t="s">
        <v>11515</v>
      </c>
      <c r="E248" s="4" t="s">
        <v>90</v>
      </c>
      <c r="F248" s="4" t="s">
        <v>55</v>
      </c>
      <c r="G248" s="4" t="s">
        <v>847</v>
      </c>
      <c r="H248" s="4" t="s">
        <v>1041</v>
      </c>
      <c r="I248" s="4" t="s">
        <v>427</v>
      </c>
      <c r="J248" s="4" t="s">
        <v>10726</v>
      </c>
      <c r="K248" s="4" t="s">
        <v>11006</v>
      </c>
      <c r="L248" s="4" t="s">
        <v>11006</v>
      </c>
      <c r="M248" s="4" t="s">
        <v>11512</v>
      </c>
      <c r="N248" s="4" t="s">
        <v>11239</v>
      </c>
      <c r="O248" s="4" t="s">
        <v>11240</v>
      </c>
      <c r="P248" s="4" t="s">
        <v>5397</v>
      </c>
    </row>
    <row r="249" spans="1:16" ht="12.75">
      <c r="A249" s="4">
        <v>234</v>
      </c>
      <c r="B249" s="4" t="s">
        <v>11516</v>
      </c>
      <c r="C249" s="4" t="s">
        <v>11517</v>
      </c>
      <c r="D249" s="4" t="s">
        <v>5190</v>
      </c>
      <c r="E249" s="4" t="s">
        <v>90</v>
      </c>
      <c r="F249" s="4" t="s">
        <v>55</v>
      </c>
      <c r="G249" s="4" t="s">
        <v>847</v>
      </c>
      <c r="H249" s="4" t="s">
        <v>1041</v>
      </c>
      <c r="I249" s="4" t="s">
        <v>427</v>
      </c>
      <c r="J249" s="4" t="s">
        <v>10726</v>
      </c>
      <c r="K249" s="4" t="s">
        <v>11006</v>
      </c>
      <c r="L249" s="4" t="s">
        <v>11006</v>
      </c>
      <c r="M249" s="4" t="s">
        <v>11512</v>
      </c>
      <c r="N249" s="4" t="s">
        <v>11239</v>
      </c>
      <c r="O249" s="4" t="s">
        <v>11518</v>
      </c>
      <c r="P249" s="4" t="s">
        <v>5397</v>
      </c>
    </row>
    <row r="250" spans="1:16" ht="12.75">
      <c r="A250" s="4">
        <v>235</v>
      </c>
      <c r="B250" s="4" t="s">
        <v>11519</v>
      </c>
      <c r="C250" s="4" t="s">
        <v>11520</v>
      </c>
      <c r="D250" s="4" t="s">
        <v>1758</v>
      </c>
      <c r="E250" s="4" t="s">
        <v>90</v>
      </c>
      <c r="F250" s="4" t="s">
        <v>55</v>
      </c>
      <c r="G250" s="4" t="s">
        <v>847</v>
      </c>
      <c r="H250" s="4" t="s">
        <v>1041</v>
      </c>
      <c r="I250" s="4" t="s">
        <v>427</v>
      </c>
      <c r="J250" s="4" t="s">
        <v>10726</v>
      </c>
      <c r="K250" s="4" t="s">
        <v>11006</v>
      </c>
      <c r="L250" s="4" t="s">
        <v>11006</v>
      </c>
      <c r="M250" s="4" t="s">
        <v>11512</v>
      </c>
      <c r="N250" s="4" t="s">
        <v>11239</v>
      </c>
      <c r="O250" s="4" t="s">
        <v>11240</v>
      </c>
      <c r="P250" s="4" t="s">
        <v>5397</v>
      </c>
    </row>
    <row r="251" spans="1:16" ht="12.75">
      <c r="A251" s="4">
        <v>236</v>
      </c>
      <c r="B251" s="4" t="s">
        <v>11521</v>
      </c>
      <c r="C251" s="4" t="s">
        <v>11522</v>
      </c>
      <c r="D251" s="4" t="s">
        <v>5190</v>
      </c>
      <c r="E251" s="4" t="s">
        <v>90</v>
      </c>
      <c r="F251" s="4" t="s">
        <v>135</v>
      </c>
      <c r="G251" s="4" t="s">
        <v>847</v>
      </c>
      <c r="H251" s="4" t="s">
        <v>1041</v>
      </c>
      <c r="I251" s="4" t="s">
        <v>427</v>
      </c>
      <c r="J251" s="4" t="s">
        <v>10726</v>
      </c>
      <c r="K251" s="4" t="s">
        <v>11006</v>
      </c>
      <c r="L251" s="4" t="s">
        <v>11006</v>
      </c>
      <c r="M251" s="4" t="s">
        <v>11512</v>
      </c>
      <c r="N251" s="4" t="s">
        <v>11239</v>
      </c>
      <c r="O251" s="4" t="s">
        <v>11240</v>
      </c>
      <c r="P251" s="4" t="s">
        <v>5397</v>
      </c>
    </row>
    <row r="252" spans="1:16" ht="12.75">
      <c r="A252" s="4">
        <v>237</v>
      </c>
      <c r="B252" s="4" t="s">
        <v>11523</v>
      </c>
      <c r="C252" s="4" t="s">
        <v>11524</v>
      </c>
      <c r="D252" s="4" t="s">
        <v>11515</v>
      </c>
      <c r="E252" s="4" t="s">
        <v>90</v>
      </c>
      <c r="F252" s="4" t="s">
        <v>55</v>
      </c>
      <c r="G252" s="4" t="s">
        <v>847</v>
      </c>
      <c r="H252" s="4" t="s">
        <v>1041</v>
      </c>
      <c r="I252" s="4" t="s">
        <v>427</v>
      </c>
      <c r="J252" s="4" t="s">
        <v>10726</v>
      </c>
      <c r="K252" s="4" t="s">
        <v>11006</v>
      </c>
      <c r="L252" s="4" t="s">
        <v>11006</v>
      </c>
      <c r="M252" s="4" t="s">
        <v>11512</v>
      </c>
      <c r="N252" s="4" t="s">
        <v>11239</v>
      </c>
      <c r="O252" s="4" t="s">
        <v>11240</v>
      </c>
      <c r="P252" s="4" t="s">
        <v>5397</v>
      </c>
    </row>
    <row r="253" spans="1:16" ht="12.75">
      <c r="A253" s="4">
        <v>238</v>
      </c>
      <c r="B253" s="4" t="s">
        <v>11525</v>
      </c>
      <c r="C253" s="4" t="s">
        <v>11526</v>
      </c>
      <c r="D253" s="4" t="s">
        <v>1758</v>
      </c>
      <c r="E253" s="4" t="s">
        <v>90</v>
      </c>
      <c r="F253" s="4" t="s">
        <v>55</v>
      </c>
      <c r="G253" s="4" t="s">
        <v>101</v>
      </c>
      <c r="H253" s="4" t="s">
        <v>1041</v>
      </c>
      <c r="I253" s="4" t="s">
        <v>427</v>
      </c>
      <c r="J253" s="4" t="s">
        <v>10726</v>
      </c>
      <c r="K253" s="4" t="s">
        <v>11006</v>
      </c>
      <c r="L253" s="4" t="s">
        <v>11006</v>
      </c>
      <c r="M253" s="4" t="s">
        <v>11512</v>
      </c>
      <c r="N253" s="4" t="s">
        <v>11239</v>
      </c>
      <c r="O253" s="4" t="s">
        <v>11240</v>
      </c>
      <c r="P253" s="4" t="s">
        <v>5397</v>
      </c>
    </row>
    <row r="254" spans="1:16" ht="12.75">
      <c r="A254" s="4">
        <v>239</v>
      </c>
      <c r="B254" s="4" t="s">
        <v>11527</v>
      </c>
      <c r="C254" s="4" t="s">
        <v>7570</v>
      </c>
      <c r="D254" s="4" t="s">
        <v>11515</v>
      </c>
      <c r="E254" s="4" t="s">
        <v>90</v>
      </c>
      <c r="F254" s="4" t="s">
        <v>55</v>
      </c>
      <c r="G254" s="4" t="s">
        <v>101</v>
      </c>
      <c r="H254" s="4" t="s">
        <v>1041</v>
      </c>
      <c r="I254" s="4" t="s">
        <v>427</v>
      </c>
      <c r="J254" s="4" t="s">
        <v>10726</v>
      </c>
      <c r="K254" s="4" t="s">
        <v>11006</v>
      </c>
      <c r="L254" s="4" t="s">
        <v>11006</v>
      </c>
      <c r="M254" s="4" t="s">
        <v>11512</v>
      </c>
      <c r="N254" s="4" t="s">
        <v>11239</v>
      </c>
      <c r="O254" s="4" t="s">
        <v>11528</v>
      </c>
      <c r="P254" s="4" t="s">
        <v>5397</v>
      </c>
    </row>
    <row r="255" spans="1:16" ht="12.75">
      <c r="A255" s="4">
        <v>240</v>
      </c>
      <c r="B255" s="4" t="s">
        <v>11529</v>
      </c>
      <c r="C255" s="4" t="s">
        <v>11191</v>
      </c>
      <c r="D255" s="4" t="s">
        <v>1352</v>
      </c>
      <c r="E255" s="4" t="s">
        <v>90</v>
      </c>
      <c r="F255" s="4" t="s">
        <v>55</v>
      </c>
      <c r="G255" s="4" t="s">
        <v>101</v>
      </c>
      <c r="H255" s="4" t="s">
        <v>1041</v>
      </c>
      <c r="I255" s="4" t="s">
        <v>244</v>
      </c>
      <c r="J255" s="4" t="s">
        <v>11530</v>
      </c>
      <c r="K255" s="4" t="s">
        <v>11531</v>
      </c>
      <c r="L255" s="4" t="s">
        <v>11532</v>
      </c>
      <c r="M255" s="4" t="s">
        <v>11533</v>
      </c>
      <c r="N255" s="4" t="s">
        <v>11534</v>
      </c>
      <c r="O255" s="4" t="s">
        <v>11535</v>
      </c>
      <c r="P255" s="4" t="s">
        <v>5397</v>
      </c>
    </row>
    <row r="256" spans="1:16" ht="38.25">
      <c r="A256" s="4">
        <v>241</v>
      </c>
      <c r="B256" s="4" t="s">
        <v>11536</v>
      </c>
      <c r="C256" s="4" t="s">
        <v>11537</v>
      </c>
      <c r="D256" s="4" t="s">
        <v>1823</v>
      </c>
      <c r="E256" s="4" t="s">
        <v>90</v>
      </c>
      <c r="F256" s="4" t="s">
        <v>135</v>
      </c>
      <c r="G256" s="4" t="s">
        <v>101</v>
      </c>
      <c r="H256" s="4" t="s">
        <v>1041</v>
      </c>
      <c r="I256" s="4" t="s">
        <v>244</v>
      </c>
      <c r="J256" s="4" t="s">
        <v>10160</v>
      </c>
      <c r="K256" s="4" t="s">
        <v>11538</v>
      </c>
      <c r="L256" s="4" t="s">
        <v>457</v>
      </c>
      <c r="M256" s="52" t="s">
        <v>11539</v>
      </c>
      <c r="N256" s="4" t="s">
        <v>11540</v>
      </c>
      <c r="O256" s="4" t="s">
        <v>11541</v>
      </c>
      <c r="P256" s="4" t="s">
        <v>5397</v>
      </c>
    </row>
    <row r="257" spans="1:16" ht="12.75">
      <c r="A257" s="4">
        <v>242</v>
      </c>
      <c r="B257" s="4" t="s">
        <v>11542</v>
      </c>
      <c r="C257" s="4" t="s">
        <v>11543</v>
      </c>
      <c r="D257" s="4" t="s">
        <v>1823</v>
      </c>
      <c r="E257" s="4" t="s">
        <v>90</v>
      </c>
      <c r="F257" s="4" t="s">
        <v>135</v>
      </c>
      <c r="G257" s="4" t="s">
        <v>101</v>
      </c>
      <c r="H257" s="4" t="s">
        <v>1041</v>
      </c>
      <c r="I257" s="4" t="s">
        <v>244</v>
      </c>
      <c r="J257" s="4" t="s">
        <v>10694</v>
      </c>
      <c r="K257" s="4" t="s">
        <v>11206</v>
      </c>
      <c r="L257" s="4" t="s">
        <v>11207</v>
      </c>
      <c r="M257" s="4" t="s">
        <v>11544</v>
      </c>
      <c r="N257" s="4" t="s">
        <v>11209</v>
      </c>
      <c r="O257" s="4" t="s">
        <v>11545</v>
      </c>
      <c r="P257" s="4" t="s">
        <v>5397</v>
      </c>
    </row>
    <row r="258" spans="1:16" ht="63.75">
      <c r="A258" s="4">
        <v>243</v>
      </c>
      <c r="B258" s="4" t="s">
        <v>5089</v>
      </c>
      <c r="C258" s="4" t="s">
        <v>11546</v>
      </c>
      <c r="D258" s="4" t="s">
        <v>5091</v>
      </c>
      <c r="E258" s="4" t="s">
        <v>90</v>
      </c>
      <c r="F258" s="4" t="s">
        <v>55</v>
      </c>
      <c r="G258" s="4" t="s">
        <v>847</v>
      </c>
      <c r="H258" s="4" t="s">
        <v>1041</v>
      </c>
      <c r="I258" s="4" t="s">
        <v>244</v>
      </c>
      <c r="J258" s="4" t="s">
        <v>11547</v>
      </c>
      <c r="K258" s="4" t="s">
        <v>1076</v>
      </c>
      <c r="L258" s="4" t="s">
        <v>11403</v>
      </c>
      <c r="M258" s="52" t="s">
        <v>11548</v>
      </c>
      <c r="N258" s="4" t="s">
        <v>11549</v>
      </c>
      <c r="O258" s="4" t="s">
        <v>11550</v>
      </c>
      <c r="P258" s="4" t="s">
        <v>5397</v>
      </c>
    </row>
    <row r="259" spans="1:16" ht="12.75">
      <c r="A259" s="4">
        <v>244</v>
      </c>
      <c r="B259" s="4" t="s">
        <v>8490</v>
      </c>
      <c r="C259" s="4" t="s">
        <v>8491</v>
      </c>
      <c r="D259" s="4" t="s">
        <v>8492</v>
      </c>
      <c r="E259" s="4" t="s">
        <v>69</v>
      </c>
      <c r="F259" s="4" t="s">
        <v>55</v>
      </c>
      <c r="G259" s="4" t="s">
        <v>23</v>
      </c>
      <c r="H259" s="4" t="s">
        <v>8450</v>
      </c>
      <c r="I259" s="4" t="s">
        <v>5105</v>
      </c>
      <c r="J259" s="4" t="s">
        <v>11551</v>
      </c>
      <c r="K259" s="4" t="s">
        <v>10767</v>
      </c>
      <c r="L259" s="4" t="s">
        <v>11552</v>
      </c>
      <c r="M259" s="4" t="s">
        <v>11553</v>
      </c>
      <c r="N259" s="4" t="s">
        <v>11554</v>
      </c>
      <c r="O259" s="4"/>
      <c r="P259" s="4" t="s">
        <v>5420</v>
      </c>
    </row>
    <row r="260" spans="1:16" ht="12.75">
      <c r="A260" s="4">
        <v>245</v>
      </c>
      <c r="B260" s="4" t="s">
        <v>11555</v>
      </c>
      <c r="C260" s="4" t="s">
        <v>11556</v>
      </c>
      <c r="D260" s="4" t="s">
        <v>10477</v>
      </c>
      <c r="E260" s="4" t="s">
        <v>69</v>
      </c>
      <c r="F260" s="4" t="s">
        <v>55</v>
      </c>
      <c r="G260" s="4" t="s">
        <v>11557</v>
      </c>
      <c r="H260" s="4" t="s">
        <v>8450</v>
      </c>
      <c r="I260" s="4" t="s">
        <v>5105</v>
      </c>
      <c r="J260" s="4" t="s">
        <v>11558</v>
      </c>
      <c r="K260" s="4" t="s">
        <v>11559</v>
      </c>
      <c r="L260" s="4" t="s">
        <v>11560</v>
      </c>
      <c r="M260" s="4" t="s">
        <v>11561</v>
      </c>
      <c r="N260" s="4" t="s">
        <v>11562</v>
      </c>
      <c r="O260" s="4" t="s">
        <v>11563</v>
      </c>
      <c r="P260" s="4" t="s">
        <v>5397</v>
      </c>
    </row>
    <row r="261" spans="1:16" ht="12.75">
      <c r="A261" s="4">
        <v>246</v>
      </c>
      <c r="B261" s="4" t="s">
        <v>11564</v>
      </c>
      <c r="C261" s="4" t="s">
        <v>11565</v>
      </c>
      <c r="D261" s="4" t="s">
        <v>1823</v>
      </c>
      <c r="E261" s="4" t="s">
        <v>69</v>
      </c>
      <c r="F261" s="4" t="s">
        <v>55</v>
      </c>
      <c r="G261" s="4" t="s">
        <v>11557</v>
      </c>
      <c r="H261" s="4" t="s">
        <v>8450</v>
      </c>
      <c r="I261" s="4" t="s">
        <v>5105</v>
      </c>
      <c r="J261" s="4" t="s">
        <v>11558</v>
      </c>
      <c r="K261" s="4" t="s">
        <v>11559</v>
      </c>
      <c r="L261" s="4" t="s">
        <v>11560</v>
      </c>
      <c r="M261" s="4" t="s">
        <v>11561</v>
      </c>
      <c r="N261" s="4" t="s">
        <v>11562</v>
      </c>
      <c r="O261" s="4" t="s">
        <v>11563</v>
      </c>
      <c r="P261" s="4" t="s">
        <v>5397</v>
      </c>
    </row>
    <row r="262" spans="1:16" ht="12.75">
      <c r="A262" s="4">
        <v>247</v>
      </c>
      <c r="B262" s="4" t="s">
        <v>11566</v>
      </c>
      <c r="C262" s="4" t="s">
        <v>11567</v>
      </c>
      <c r="D262" s="4" t="s">
        <v>8359</v>
      </c>
      <c r="E262" s="4" t="s">
        <v>69</v>
      </c>
      <c r="F262" s="4" t="s">
        <v>55</v>
      </c>
      <c r="G262" s="4" t="s">
        <v>23</v>
      </c>
      <c r="H262" s="4" t="s">
        <v>8450</v>
      </c>
      <c r="I262" s="4" t="s">
        <v>5105</v>
      </c>
      <c r="J262" s="4" t="s">
        <v>11558</v>
      </c>
      <c r="K262" s="4" t="s">
        <v>11559</v>
      </c>
      <c r="L262" s="4" t="s">
        <v>11560</v>
      </c>
      <c r="M262" s="4" t="s">
        <v>11561</v>
      </c>
      <c r="N262" s="4" t="s">
        <v>11568</v>
      </c>
      <c r="O262" s="4" t="s">
        <v>11563</v>
      </c>
      <c r="P262" s="4" t="s">
        <v>5397</v>
      </c>
    </row>
    <row r="263" spans="1:16" ht="12.75">
      <c r="A263" s="4">
        <v>248</v>
      </c>
      <c r="B263" s="4" t="s">
        <v>11569</v>
      </c>
      <c r="C263" s="4" t="s">
        <v>11570</v>
      </c>
      <c r="D263" s="4" t="s">
        <v>1847</v>
      </c>
      <c r="E263" s="4" t="s">
        <v>69</v>
      </c>
      <c r="F263" s="4" t="s">
        <v>55</v>
      </c>
      <c r="G263" s="4" t="s">
        <v>23</v>
      </c>
      <c r="H263" s="4" t="s">
        <v>8450</v>
      </c>
      <c r="I263" s="4" t="s">
        <v>5105</v>
      </c>
      <c r="J263" s="4" t="s">
        <v>11558</v>
      </c>
      <c r="K263" s="4" t="s">
        <v>11559</v>
      </c>
      <c r="L263" s="4" t="s">
        <v>11560</v>
      </c>
      <c r="M263" s="4" t="s">
        <v>11571</v>
      </c>
      <c r="N263" s="4" t="s">
        <v>11572</v>
      </c>
      <c r="O263" s="4" t="s">
        <v>11563</v>
      </c>
      <c r="P263" s="4" t="s">
        <v>5397</v>
      </c>
    </row>
    <row r="264" spans="1:16" ht="12.75">
      <c r="A264" s="4">
        <v>249</v>
      </c>
      <c r="B264" s="4" t="s">
        <v>11573</v>
      </c>
      <c r="C264" s="4" t="s">
        <v>11574</v>
      </c>
      <c r="D264" s="4" t="s">
        <v>11575</v>
      </c>
      <c r="E264" s="4" t="s">
        <v>4710</v>
      </c>
      <c r="F264" s="4" t="s">
        <v>55</v>
      </c>
      <c r="G264" s="4" t="s">
        <v>1814</v>
      </c>
      <c r="H264" s="4" t="s">
        <v>8450</v>
      </c>
      <c r="I264" s="4" t="s">
        <v>244</v>
      </c>
      <c r="J264" s="4" t="s">
        <v>5408</v>
      </c>
      <c r="K264" s="4" t="s">
        <v>11576</v>
      </c>
      <c r="L264" s="4" t="s">
        <v>11577</v>
      </c>
      <c r="M264" s="4" t="s">
        <v>11578</v>
      </c>
      <c r="N264" s="4" t="s">
        <v>11579</v>
      </c>
      <c r="O264" s="4" t="s">
        <v>11580</v>
      </c>
      <c r="P264" s="4" t="s">
        <v>5397</v>
      </c>
    </row>
    <row r="265" spans="1:16" ht="12.75">
      <c r="A265" s="4">
        <v>250</v>
      </c>
      <c r="B265" s="4" t="s">
        <v>11581</v>
      </c>
      <c r="C265" s="4" t="s">
        <v>11582</v>
      </c>
      <c r="D265" s="4" t="s">
        <v>11583</v>
      </c>
      <c r="E265" s="4" t="s">
        <v>4710</v>
      </c>
      <c r="F265" s="4" t="s">
        <v>55</v>
      </c>
      <c r="G265" s="4" t="s">
        <v>277</v>
      </c>
      <c r="H265" s="4" t="s">
        <v>8450</v>
      </c>
      <c r="I265" s="4" t="s">
        <v>5105</v>
      </c>
      <c r="J265" s="4" t="s">
        <v>10858</v>
      </c>
      <c r="K265" s="4" t="s">
        <v>8737</v>
      </c>
      <c r="L265" s="4" t="s">
        <v>10859</v>
      </c>
      <c r="M265" s="4" t="s">
        <v>11584</v>
      </c>
      <c r="N265" s="4" t="s">
        <v>11585</v>
      </c>
      <c r="O265" s="4" t="s">
        <v>11586</v>
      </c>
      <c r="P265" s="4" t="s">
        <v>5397</v>
      </c>
    </row>
    <row r="266" spans="1:16" ht="12.75">
      <c r="A266" s="4">
        <v>251</v>
      </c>
      <c r="B266" s="4" t="s">
        <v>11587</v>
      </c>
      <c r="C266" s="4" t="s">
        <v>11588</v>
      </c>
      <c r="D266" s="4" t="s">
        <v>11390</v>
      </c>
      <c r="E266" s="4" t="s">
        <v>4710</v>
      </c>
      <c r="F266" s="4" t="s">
        <v>55</v>
      </c>
      <c r="G266" s="4" t="s">
        <v>206</v>
      </c>
      <c r="H266" s="4" t="s">
        <v>8450</v>
      </c>
      <c r="I266" s="4" t="s">
        <v>427</v>
      </c>
      <c r="J266" s="4" t="s">
        <v>11589</v>
      </c>
      <c r="K266" s="4" t="s">
        <v>11590</v>
      </c>
      <c r="L266" s="4" t="s">
        <v>11590</v>
      </c>
      <c r="M266" s="4" t="s">
        <v>11591</v>
      </c>
      <c r="N266" s="4" t="s">
        <v>11592</v>
      </c>
      <c r="O266" s="4" t="s">
        <v>11593</v>
      </c>
      <c r="P266" s="4" t="s">
        <v>5397</v>
      </c>
    </row>
    <row r="267" spans="1:16" ht="12.75">
      <c r="A267" s="4">
        <v>252</v>
      </c>
      <c r="B267" s="4" t="s">
        <v>11594</v>
      </c>
      <c r="C267" s="4" t="s">
        <v>11595</v>
      </c>
      <c r="D267" s="4" t="s">
        <v>11596</v>
      </c>
      <c r="E267" s="4" t="s">
        <v>69</v>
      </c>
      <c r="F267" s="4" t="s">
        <v>55</v>
      </c>
      <c r="G267" s="4" t="s">
        <v>885</v>
      </c>
      <c r="H267" s="4" t="s">
        <v>299</v>
      </c>
      <c r="I267" s="4" t="s">
        <v>244</v>
      </c>
      <c r="J267" s="4" t="s">
        <v>11597</v>
      </c>
      <c r="K267" s="4" t="s">
        <v>11598</v>
      </c>
      <c r="L267" s="4" t="s">
        <v>11599</v>
      </c>
      <c r="M267" s="4" t="s">
        <v>11600</v>
      </c>
      <c r="N267" s="4" t="s">
        <v>11601</v>
      </c>
      <c r="O267" s="4" t="s">
        <v>11602</v>
      </c>
      <c r="P267" s="4" t="s">
        <v>5397</v>
      </c>
    </row>
    <row r="268" spans="1:16" ht="12.75">
      <c r="A268" s="4">
        <v>253</v>
      </c>
      <c r="B268" s="4" t="s">
        <v>11603</v>
      </c>
      <c r="C268" s="4" t="s">
        <v>11604</v>
      </c>
      <c r="D268" s="4" t="s">
        <v>11605</v>
      </c>
      <c r="E268" s="4" t="s">
        <v>69</v>
      </c>
      <c r="F268" s="4" t="s">
        <v>55</v>
      </c>
      <c r="G268" s="4" t="s">
        <v>569</v>
      </c>
      <c r="H268" s="4" t="s">
        <v>299</v>
      </c>
      <c r="I268" s="4" t="s">
        <v>244</v>
      </c>
      <c r="J268" s="4" t="s">
        <v>11606</v>
      </c>
      <c r="K268" s="4" t="s">
        <v>11607</v>
      </c>
      <c r="L268" s="4" t="s">
        <v>10748</v>
      </c>
      <c r="M268" s="4" t="s">
        <v>11608</v>
      </c>
      <c r="N268" s="4" t="s">
        <v>11609</v>
      </c>
      <c r="O268" s="4" t="s">
        <v>11610</v>
      </c>
      <c r="P268" s="4" t="s">
        <v>5397</v>
      </c>
    </row>
    <row r="269" spans="1:16" ht="12.75">
      <c r="A269" s="4">
        <v>254</v>
      </c>
      <c r="B269" s="4" t="s">
        <v>11611</v>
      </c>
      <c r="C269" s="4" t="s">
        <v>11612</v>
      </c>
      <c r="D269" s="4" t="s">
        <v>1390</v>
      </c>
      <c r="E269" s="4" t="s">
        <v>69</v>
      </c>
      <c r="F269" s="4" t="s">
        <v>55</v>
      </c>
      <c r="G269" s="4" t="s">
        <v>56</v>
      </c>
      <c r="H269" s="4" t="s">
        <v>299</v>
      </c>
      <c r="I269" s="4" t="s">
        <v>244</v>
      </c>
      <c r="J269" s="4" t="s">
        <v>11613</v>
      </c>
      <c r="K269" s="4" t="s">
        <v>11614</v>
      </c>
      <c r="L269" s="4" t="s">
        <v>807</v>
      </c>
      <c r="M269" s="4" t="s">
        <v>11615</v>
      </c>
      <c r="N269" s="4" t="s">
        <v>11616</v>
      </c>
      <c r="O269" s="4" t="s">
        <v>11617</v>
      </c>
      <c r="P269" s="4" t="s">
        <v>5397</v>
      </c>
    </row>
    <row r="270" spans="1:16" ht="12.75">
      <c r="A270" s="4">
        <v>255</v>
      </c>
      <c r="B270" s="4" t="s">
        <v>11618</v>
      </c>
      <c r="C270" s="4" t="s">
        <v>11619</v>
      </c>
      <c r="D270" s="4" t="s">
        <v>11620</v>
      </c>
      <c r="E270" s="4" t="s">
        <v>54</v>
      </c>
      <c r="F270" s="4" t="s">
        <v>55</v>
      </c>
      <c r="G270" s="4" t="s">
        <v>213</v>
      </c>
      <c r="H270" s="4" t="s">
        <v>11621</v>
      </c>
      <c r="I270" s="4" t="s">
        <v>244</v>
      </c>
      <c r="J270" s="4" t="s">
        <v>10445</v>
      </c>
      <c r="K270" s="4" t="s">
        <v>11590</v>
      </c>
      <c r="L270" s="4" t="s">
        <v>10447</v>
      </c>
      <c r="M270" s="4" t="s">
        <v>11622</v>
      </c>
      <c r="N270" s="4" t="s">
        <v>11623</v>
      </c>
      <c r="O270" s="4" t="s">
        <v>11624</v>
      </c>
      <c r="P270" s="4" t="s">
        <v>5397</v>
      </c>
    </row>
    <row r="271" spans="1:16" ht="12.75">
      <c r="A271" s="4">
        <v>256</v>
      </c>
      <c r="B271" s="4" t="s">
        <v>11625</v>
      </c>
      <c r="C271" s="4" t="s">
        <v>11626</v>
      </c>
      <c r="D271" s="4" t="s">
        <v>5819</v>
      </c>
      <c r="E271" s="4" t="s">
        <v>54</v>
      </c>
      <c r="F271" s="4" t="s">
        <v>55</v>
      </c>
      <c r="G271" s="4" t="s">
        <v>11627</v>
      </c>
      <c r="H271" s="4" t="s">
        <v>11621</v>
      </c>
      <c r="I271" s="4" t="s">
        <v>427</v>
      </c>
      <c r="J271" s="4" t="s">
        <v>11628</v>
      </c>
      <c r="K271" s="4" t="s">
        <v>10522</v>
      </c>
      <c r="L271" s="4" t="s">
        <v>11629</v>
      </c>
      <c r="M271" s="4" t="s">
        <v>11630</v>
      </c>
      <c r="N271" s="4" t="s">
        <v>11631</v>
      </c>
      <c r="O271" s="4" t="s">
        <v>11632</v>
      </c>
      <c r="P271" s="4" t="s">
        <v>5397</v>
      </c>
    </row>
    <row r="272" spans="1:16" ht="12.75">
      <c r="A272" s="4">
        <v>257</v>
      </c>
      <c r="B272" s="4" t="s">
        <v>11633</v>
      </c>
      <c r="C272" s="4" t="s">
        <v>11634</v>
      </c>
      <c r="D272" s="4" t="s">
        <v>727</v>
      </c>
      <c r="E272" s="4" t="s">
        <v>90</v>
      </c>
      <c r="F272" s="4" t="s">
        <v>55</v>
      </c>
      <c r="G272" s="4" t="s">
        <v>847</v>
      </c>
      <c r="H272" s="4" t="s">
        <v>1092</v>
      </c>
      <c r="I272" s="4" t="s">
        <v>427</v>
      </c>
      <c r="J272" s="4" t="s">
        <v>11255</v>
      </c>
      <c r="K272" s="4" t="s">
        <v>1081</v>
      </c>
      <c r="L272" s="4" t="s">
        <v>1081</v>
      </c>
      <c r="M272" s="4" t="s">
        <v>11635</v>
      </c>
      <c r="N272" s="4" t="s">
        <v>11636</v>
      </c>
      <c r="O272" s="4" t="s">
        <v>11637</v>
      </c>
      <c r="P272" s="4" t="s">
        <v>5397</v>
      </c>
    </row>
    <row r="273" spans="1:16" ht="12.75">
      <c r="A273" s="4">
        <v>258</v>
      </c>
      <c r="B273" s="4" t="s">
        <v>11638</v>
      </c>
      <c r="C273" s="4" t="s">
        <v>11639</v>
      </c>
      <c r="D273" s="4" t="s">
        <v>727</v>
      </c>
      <c r="E273" s="4" t="s">
        <v>90</v>
      </c>
      <c r="F273" s="4" t="s">
        <v>55</v>
      </c>
      <c r="G273" s="4" t="s">
        <v>847</v>
      </c>
      <c r="H273" s="4" t="s">
        <v>1092</v>
      </c>
      <c r="I273" s="4" t="s">
        <v>244</v>
      </c>
      <c r="J273" s="4" t="s">
        <v>11469</v>
      </c>
      <c r="K273" s="4" t="s">
        <v>10291</v>
      </c>
      <c r="L273" s="4" t="s">
        <v>10985</v>
      </c>
      <c r="M273" s="4" t="s">
        <v>11640</v>
      </c>
      <c r="N273" s="4" t="s">
        <v>11641</v>
      </c>
      <c r="O273" s="4" t="s">
        <v>11642</v>
      </c>
      <c r="P273" s="4" t="s">
        <v>5397</v>
      </c>
    </row>
    <row r="274" spans="1:16" ht="12.75">
      <c r="A274" s="4">
        <v>259</v>
      </c>
      <c r="B274" s="4" t="s">
        <v>11643</v>
      </c>
      <c r="C274" s="4" t="s">
        <v>11644</v>
      </c>
      <c r="D274" s="4" t="s">
        <v>11504</v>
      </c>
      <c r="E274" s="4" t="s">
        <v>90</v>
      </c>
      <c r="F274" s="4" t="s">
        <v>55</v>
      </c>
      <c r="G274" s="4" t="s">
        <v>101</v>
      </c>
      <c r="H274" s="4" t="s">
        <v>1092</v>
      </c>
      <c r="I274" s="4" t="s">
        <v>427</v>
      </c>
      <c r="J274" s="4" t="s">
        <v>10492</v>
      </c>
      <c r="K274" s="4" t="s">
        <v>11645</v>
      </c>
      <c r="L274" s="4" t="s">
        <v>11645</v>
      </c>
      <c r="M274" s="4" t="s">
        <v>11646</v>
      </c>
      <c r="N274" s="4" t="s">
        <v>11641</v>
      </c>
      <c r="O274" s="4" t="s">
        <v>11637</v>
      </c>
      <c r="P274" s="4" t="s">
        <v>5397</v>
      </c>
    </row>
    <row r="275" spans="1:16" ht="12.75">
      <c r="A275" s="4">
        <v>260</v>
      </c>
      <c r="B275" s="4" t="s">
        <v>11647</v>
      </c>
      <c r="C275" s="4" t="s">
        <v>7083</v>
      </c>
      <c r="D275" s="4" t="s">
        <v>11504</v>
      </c>
      <c r="E275" s="4" t="s">
        <v>90</v>
      </c>
      <c r="F275" s="4" t="s">
        <v>55</v>
      </c>
      <c r="G275" s="4" t="s">
        <v>101</v>
      </c>
      <c r="H275" s="4" t="s">
        <v>1092</v>
      </c>
      <c r="I275" s="4" t="s">
        <v>427</v>
      </c>
      <c r="J275" s="4" t="s">
        <v>10492</v>
      </c>
      <c r="K275" s="4" t="s">
        <v>11645</v>
      </c>
      <c r="L275" s="4" t="s">
        <v>11645</v>
      </c>
      <c r="M275" s="4" t="s">
        <v>11646</v>
      </c>
      <c r="N275" s="4" t="s">
        <v>11641</v>
      </c>
      <c r="O275" s="4" t="s">
        <v>11637</v>
      </c>
      <c r="P275" s="4" t="s">
        <v>5397</v>
      </c>
    </row>
    <row r="276" spans="1:16" ht="12.75">
      <c r="A276" s="4">
        <v>261</v>
      </c>
      <c r="B276" s="4" t="s">
        <v>11648</v>
      </c>
      <c r="C276" s="4" t="s">
        <v>11649</v>
      </c>
      <c r="D276" s="4" t="s">
        <v>11132</v>
      </c>
      <c r="E276" s="4" t="s">
        <v>90</v>
      </c>
      <c r="F276" s="4" t="s">
        <v>135</v>
      </c>
      <c r="G276" s="4" t="s">
        <v>847</v>
      </c>
      <c r="H276" s="4" t="s">
        <v>1092</v>
      </c>
      <c r="I276" s="4" t="s">
        <v>427</v>
      </c>
      <c r="J276" s="4" t="s">
        <v>10492</v>
      </c>
      <c r="K276" s="4" t="s">
        <v>11650</v>
      </c>
      <c r="L276" s="4" t="s">
        <v>11650</v>
      </c>
      <c r="M276" s="4" t="s">
        <v>11651</v>
      </c>
      <c r="N276" s="4" t="s">
        <v>11652</v>
      </c>
      <c r="O276" s="4" t="s">
        <v>11653</v>
      </c>
      <c r="P276" s="4" t="s">
        <v>5397</v>
      </c>
    </row>
    <row r="277" spans="1:16" ht="12.75">
      <c r="A277" s="4">
        <v>262</v>
      </c>
      <c r="B277" s="4" t="s">
        <v>11654</v>
      </c>
      <c r="C277" s="4" t="s">
        <v>11655</v>
      </c>
      <c r="D277" s="4" t="s">
        <v>11254</v>
      </c>
      <c r="E277" s="4" t="s">
        <v>90</v>
      </c>
      <c r="F277" s="4" t="s">
        <v>135</v>
      </c>
      <c r="G277" s="4" t="s">
        <v>847</v>
      </c>
      <c r="H277" s="4" t="s">
        <v>1092</v>
      </c>
      <c r="I277" s="4" t="s">
        <v>427</v>
      </c>
      <c r="J277" s="4" t="s">
        <v>11255</v>
      </c>
      <c r="K277" s="4" t="s">
        <v>1284</v>
      </c>
      <c r="L277" s="4" t="s">
        <v>1284</v>
      </c>
      <c r="M277" s="4" t="s">
        <v>11656</v>
      </c>
      <c r="N277" s="4" t="s">
        <v>11657</v>
      </c>
      <c r="O277" s="4" t="s">
        <v>11658</v>
      </c>
      <c r="P277" s="4" t="s">
        <v>5397</v>
      </c>
    </row>
    <row r="278" spans="1:16" ht="12.75">
      <c r="A278" s="4">
        <v>263</v>
      </c>
      <c r="B278" s="4" t="s">
        <v>11659</v>
      </c>
      <c r="C278" s="4" t="s">
        <v>11660</v>
      </c>
      <c r="D278" s="4" t="s">
        <v>727</v>
      </c>
      <c r="E278" s="4" t="s">
        <v>90</v>
      </c>
      <c r="F278" s="4" t="s">
        <v>55</v>
      </c>
      <c r="G278" s="4" t="s">
        <v>847</v>
      </c>
      <c r="H278" s="4" t="s">
        <v>1092</v>
      </c>
      <c r="I278" s="4" t="s">
        <v>244</v>
      </c>
      <c r="J278" s="4" t="s">
        <v>11661</v>
      </c>
      <c r="K278" s="4" t="s">
        <v>11662</v>
      </c>
      <c r="L278" s="4" t="s">
        <v>11663</v>
      </c>
      <c r="M278" s="4" t="s">
        <v>11664</v>
      </c>
      <c r="N278" s="4" t="s">
        <v>11665</v>
      </c>
      <c r="O278" s="4" t="s">
        <v>11666</v>
      </c>
      <c r="P278" s="4" t="s">
        <v>5397</v>
      </c>
    </row>
    <row r="279" spans="1:16" ht="12.75">
      <c r="A279" s="4">
        <v>264</v>
      </c>
      <c r="B279" s="4" t="s">
        <v>11667</v>
      </c>
      <c r="C279" s="4" t="s">
        <v>11668</v>
      </c>
      <c r="D279" s="4" t="s">
        <v>11132</v>
      </c>
      <c r="E279" s="4" t="s">
        <v>90</v>
      </c>
      <c r="F279" s="4" t="s">
        <v>135</v>
      </c>
      <c r="G279" s="4" t="s">
        <v>847</v>
      </c>
      <c r="H279" s="4" t="s">
        <v>1092</v>
      </c>
      <c r="I279" s="4" t="s">
        <v>427</v>
      </c>
      <c r="J279" s="4" t="s">
        <v>10492</v>
      </c>
      <c r="K279" s="4" t="s">
        <v>10531</v>
      </c>
      <c r="L279" s="4" t="s">
        <v>10531</v>
      </c>
      <c r="M279" s="4" t="s">
        <v>11669</v>
      </c>
      <c r="N279" s="4" t="s">
        <v>11670</v>
      </c>
      <c r="O279" s="4" t="s">
        <v>11671</v>
      </c>
      <c r="P279" s="4" t="s">
        <v>5397</v>
      </c>
    </row>
    <row r="280" spans="1:16" ht="12.75">
      <c r="A280" s="4">
        <v>265</v>
      </c>
      <c r="B280" s="4" t="s">
        <v>11672</v>
      </c>
      <c r="C280" s="4" t="s">
        <v>11673</v>
      </c>
      <c r="D280" s="4" t="s">
        <v>11132</v>
      </c>
      <c r="E280" s="4" t="s">
        <v>90</v>
      </c>
      <c r="F280" s="4" t="s">
        <v>135</v>
      </c>
      <c r="G280" s="4" t="s">
        <v>101</v>
      </c>
      <c r="H280" s="4" t="s">
        <v>1092</v>
      </c>
      <c r="I280" s="4" t="s">
        <v>427</v>
      </c>
      <c r="J280" s="4" t="s">
        <v>10492</v>
      </c>
      <c r="K280" s="4" t="s">
        <v>10205</v>
      </c>
      <c r="L280" s="4" t="s">
        <v>10205</v>
      </c>
      <c r="M280" s="4" t="s">
        <v>11674</v>
      </c>
      <c r="N280" s="4" t="s">
        <v>11675</v>
      </c>
      <c r="O280" s="4" t="s">
        <v>11676</v>
      </c>
      <c r="P280" s="4" t="s">
        <v>5397</v>
      </c>
    </row>
    <row r="281" spans="1:16" ht="12.75">
      <c r="A281" s="4">
        <v>266</v>
      </c>
      <c r="B281" s="4" t="s">
        <v>11677</v>
      </c>
      <c r="C281" s="4" t="s">
        <v>11678</v>
      </c>
      <c r="D281" s="4" t="s">
        <v>727</v>
      </c>
      <c r="E281" s="4" t="s">
        <v>90</v>
      </c>
      <c r="F281" s="4" t="s">
        <v>55</v>
      </c>
      <c r="G281" s="4" t="s">
        <v>847</v>
      </c>
      <c r="H281" s="4" t="s">
        <v>1092</v>
      </c>
      <c r="I281" s="4" t="s">
        <v>244</v>
      </c>
      <c r="J281" s="4" t="s">
        <v>11679</v>
      </c>
      <c r="K281" s="4" t="s">
        <v>11680</v>
      </c>
      <c r="L281" s="4" t="s">
        <v>9330</v>
      </c>
      <c r="M281" s="4" t="s">
        <v>11681</v>
      </c>
      <c r="N281" s="4" t="s">
        <v>11682</v>
      </c>
      <c r="O281" s="4" t="s">
        <v>11683</v>
      </c>
      <c r="P281" s="4" t="s">
        <v>5397</v>
      </c>
    </row>
    <row r="282" spans="1:16" ht="12.75">
      <c r="A282" s="4">
        <v>267</v>
      </c>
      <c r="B282" s="4" t="s">
        <v>7082</v>
      </c>
      <c r="C282" s="4" t="s">
        <v>7083</v>
      </c>
      <c r="D282" s="4" t="s">
        <v>7084</v>
      </c>
      <c r="E282" s="4" t="s">
        <v>90</v>
      </c>
      <c r="F282" s="4" t="s">
        <v>55</v>
      </c>
      <c r="G282" s="4" t="s">
        <v>101</v>
      </c>
      <c r="H282" s="4" t="s">
        <v>1092</v>
      </c>
      <c r="I282" s="4" t="s">
        <v>244</v>
      </c>
      <c r="J282" s="4" t="s">
        <v>11684</v>
      </c>
      <c r="K282" s="4" t="s">
        <v>11685</v>
      </c>
      <c r="L282" s="4" t="s">
        <v>1947</v>
      </c>
      <c r="M282" s="4" t="s">
        <v>11686</v>
      </c>
      <c r="N282" s="4"/>
      <c r="O282" s="4"/>
      <c r="P282" s="4" t="s">
        <v>10121</v>
      </c>
    </row>
    <row r="283" spans="1:16" ht="12.75">
      <c r="A283" s="4">
        <v>268</v>
      </c>
      <c r="B283" s="4" t="s">
        <v>2376</v>
      </c>
      <c r="C283" s="4" t="s">
        <v>2377</v>
      </c>
      <c r="D283" s="4" t="s">
        <v>621</v>
      </c>
      <c r="E283" s="4" t="s">
        <v>90</v>
      </c>
      <c r="F283" s="4" t="s">
        <v>55</v>
      </c>
      <c r="G283" s="4" t="s">
        <v>101</v>
      </c>
      <c r="H283" s="4" t="s">
        <v>1092</v>
      </c>
      <c r="I283" s="4" t="s">
        <v>244</v>
      </c>
      <c r="J283" s="4" t="s">
        <v>59</v>
      </c>
      <c r="K283" s="4" t="s">
        <v>752</v>
      </c>
      <c r="L283" s="4" t="s">
        <v>11687</v>
      </c>
      <c r="M283" s="4" t="s">
        <v>11688</v>
      </c>
      <c r="N283" s="4"/>
      <c r="O283" s="4"/>
      <c r="P283" s="4" t="s">
        <v>10121</v>
      </c>
    </row>
    <row r="284" spans="1:16" ht="12.75">
      <c r="A284" s="4">
        <v>269</v>
      </c>
      <c r="B284" s="4" t="s">
        <v>6854</v>
      </c>
      <c r="C284" s="4" t="s">
        <v>6855</v>
      </c>
      <c r="D284" s="4" t="s">
        <v>6856</v>
      </c>
      <c r="E284" s="4" t="s">
        <v>69</v>
      </c>
      <c r="F284" s="4" t="s">
        <v>55</v>
      </c>
      <c r="G284" s="4" t="s">
        <v>847</v>
      </c>
      <c r="H284" s="4" t="s">
        <v>767</v>
      </c>
      <c r="I284" s="4" t="s">
        <v>427</v>
      </c>
      <c r="J284" s="4" t="s">
        <v>11689</v>
      </c>
      <c r="K284" s="4" t="s">
        <v>11690</v>
      </c>
      <c r="L284" s="4" t="s">
        <v>11690</v>
      </c>
      <c r="M284" s="4" t="s">
        <v>11691</v>
      </c>
      <c r="N284" s="4" t="s">
        <v>11692</v>
      </c>
      <c r="O284" s="4"/>
      <c r="P284" s="4" t="s">
        <v>5420</v>
      </c>
    </row>
    <row r="285" spans="1:16" ht="12.75">
      <c r="A285" s="4">
        <v>270</v>
      </c>
      <c r="B285" s="4" t="s">
        <v>11693</v>
      </c>
      <c r="C285" s="4" t="s">
        <v>11694</v>
      </c>
      <c r="D285" s="4" t="s">
        <v>11695</v>
      </c>
      <c r="E285" s="4" t="s">
        <v>69</v>
      </c>
      <c r="F285" s="4" t="s">
        <v>55</v>
      </c>
      <c r="G285" s="4" t="s">
        <v>847</v>
      </c>
      <c r="H285" s="4" t="s">
        <v>767</v>
      </c>
      <c r="I285" s="4" t="s">
        <v>427</v>
      </c>
      <c r="J285" s="4" t="s">
        <v>11696</v>
      </c>
      <c r="K285" s="4" t="s">
        <v>8385</v>
      </c>
      <c r="L285" s="4" t="s">
        <v>8385</v>
      </c>
      <c r="M285" s="4" t="s">
        <v>11697</v>
      </c>
      <c r="N285" s="4" t="s">
        <v>11698</v>
      </c>
      <c r="O285" s="4" t="s">
        <v>11699</v>
      </c>
      <c r="P285" s="4" t="s">
        <v>5397</v>
      </c>
    </row>
    <row r="286" spans="1:16" ht="12.75">
      <c r="A286" s="4">
        <v>271</v>
      </c>
      <c r="B286" s="4" t="s">
        <v>5226</v>
      </c>
      <c r="C286" s="4" t="s">
        <v>11700</v>
      </c>
      <c r="D286" s="4" t="s">
        <v>5228</v>
      </c>
      <c r="E286" s="4" t="s">
        <v>69</v>
      </c>
      <c r="F286" s="4" t="s">
        <v>55</v>
      </c>
      <c r="G286" s="4" t="s">
        <v>847</v>
      </c>
      <c r="H286" s="4" t="s">
        <v>767</v>
      </c>
      <c r="I286" s="4" t="s">
        <v>244</v>
      </c>
      <c r="J286" s="4" t="s">
        <v>11701</v>
      </c>
      <c r="K286" s="4" t="s">
        <v>2256</v>
      </c>
      <c r="L286" s="4" t="s">
        <v>9157</v>
      </c>
      <c r="M286" s="4" t="s">
        <v>11702</v>
      </c>
      <c r="N286" s="4" t="s">
        <v>11703</v>
      </c>
      <c r="O286" s="4" t="s">
        <v>11704</v>
      </c>
      <c r="P286" s="4" t="s">
        <v>5397</v>
      </c>
    </row>
    <row r="287" spans="1:16" ht="12.75">
      <c r="A287" s="4">
        <v>272</v>
      </c>
      <c r="B287" s="4" t="s">
        <v>5125</v>
      </c>
      <c r="C287" s="4" t="s">
        <v>11705</v>
      </c>
      <c r="D287" s="4" t="s">
        <v>5127</v>
      </c>
      <c r="E287" s="4" t="s">
        <v>69</v>
      </c>
      <c r="F287" s="4" t="s">
        <v>55</v>
      </c>
      <c r="G287" s="4" t="s">
        <v>847</v>
      </c>
      <c r="H287" s="4" t="s">
        <v>767</v>
      </c>
      <c r="I287" s="4" t="s">
        <v>244</v>
      </c>
      <c r="J287" s="4" t="s">
        <v>11706</v>
      </c>
      <c r="K287" s="4" t="s">
        <v>11707</v>
      </c>
      <c r="L287" s="4" t="s">
        <v>11149</v>
      </c>
      <c r="M287" s="4" t="s">
        <v>11708</v>
      </c>
      <c r="N287" s="4" t="s">
        <v>11709</v>
      </c>
      <c r="O287" s="4" t="s">
        <v>11710</v>
      </c>
      <c r="P287" s="4" t="s">
        <v>5397</v>
      </c>
    </row>
    <row r="288" spans="1:16" ht="12.75">
      <c r="A288" s="4">
        <v>273</v>
      </c>
      <c r="B288" s="4" t="s">
        <v>11711</v>
      </c>
      <c r="C288" s="4" t="s">
        <v>11712</v>
      </c>
      <c r="D288" s="4" t="s">
        <v>5127</v>
      </c>
      <c r="E288" s="4" t="s">
        <v>69</v>
      </c>
      <c r="F288" s="4" t="s">
        <v>55</v>
      </c>
      <c r="G288" s="4" t="s">
        <v>847</v>
      </c>
      <c r="H288" s="4" t="s">
        <v>767</v>
      </c>
      <c r="I288" s="4" t="s">
        <v>244</v>
      </c>
      <c r="J288" s="4" t="s">
        <v>11713</v>
      </c>
      <c r="K288" s="4" t="s">
        <v>11707</v>
      </c>
      <c r="L288" s="4" t="s">
        <v>11714</v>
      </c>
      <c r="M288" s="4" t="s">
        <v>11715</v>
      </c>
      <c r="N288" s="4" t="s">
        <v>11716</v>
      </c>
      <c r="O288" s="4" t="s">
        <v>11717</v>
      </c>
      <c r="P288" s="4" t="s">
        <v>5397</v>
      </c>
    </row>
    <row r="289" spans="1:16" ht="12.75">
      <c r="A289" s="4">
        <v>274</v>
      </c>
      <c r="B289" s="4" t="s">
        <v>11718</v>
      </c>
      <c r="C289" s="4" t="s">
        <v>10490</v>
      </c>
      <c r="D289" s="4" t="s">
        <v>1309</v>
      </c>
      <c r="E289" s="4" t="s">
        <v>69</v>
      </c>
      <c r="F289" s="4" t="s">
        <v>55</v>
      </c>
      <c r="G289" s="4" t="s">
        <v>847</v>
      </c>
      <c r="H289" s="4" t="s">
        <v>767</v>
      </c>
      <c r="I289" s="4" t="s">
        <v>244</v>
      </c>
      <c r="J289" s="4" t="s">
        <v>10167</v>
      </c>
      <c r="K289" s="4" t="s">
        <v>10168</v>
      </c>
      <c r="L289" s="4" t="s">
        <v>10169</v>
      </c>
      <c r="M289" s="4" t="s">
        <v>11719</v>
      </c>
      <c r="N289" s="4" t="s">
        <v>11720</v>
      </c>
      <c r="O289" s="4" t="s">
        <v>11721</v>
      </c>
      <c r="P289" s="4" t="s">
        <v>5397</v>
      </c>
    </row>
    <row r="290" spans="1:16" ht="12.75">
      <c r="A290" s="4">
        <v>275</v>
      </c>
      <c r="B290" s="4" t="s">
        <v>5122</v>
      </c>
      <c r="C290" s="4" t="s">
        <v>971</v>
      </c>
      <c r="D290" s="4" t="s">
        <v>5124</v>
      </c>
      <c r="E290" s="4" t="s">
        <v>69</v>
      </c>
      <c r="F290" s="4" t="s">
        <v>135</v>
      </c>
      <c r="G290" s="4" t="s">
        <v>847</v>
      </c>
      <c r="H290" s="4" t="s">
        <v>767</v>
      </c>
      <c r="I290" s="4" t="s">
        <v>427</v>
      </c>
      <c r="J290" s="4" t="s">
        <v>10584</v>
      </c>
      <c r="K290" s="4" t="s">
        <v>9455</v>
      </c>
      <c r="L290" s="4" t="s">
        <v>9455</v>
      </c>
      <c r="M290" s="4" t="s">
        <v>11722</v>
      </c>
      <c r="N290" s="4" t="s">
        <v>11723</v>
      </c>
      <c r="O290" s="4" t="s">
        <v>11724</v>
      </c>
      <c r="P290" s="4" t="s">
        <v>5397</v>
      </c>
    </row>
    <row r="291" spans="1:16" ht="12.75">
      <c r="A291" s="4">
        <v>276</v>
      </c>
      <c r="B291" s="4" t="s">
        <v>11725</v>
      </c>
      <c r="C291" s="4" t="s">
        <v>11726</v>
      </c>
      <c r="D291" s="4" t="s">
        <v>11727</v>
      </c>
      <c r="E291" s="4" t="s">
        <v>69</v>
      </c>
      <c r="F291" s="4" t="s">
        <v>55</v>
      </c>
      <c r="G291" s="4" t="s">
        <v>847</v>
      </c>
      <c r="H291" s="4" t="s">
        <v>767</v>
      </c>
      <c r="I291" s="4" t="s">
        <v>5105</v>
      </c>
      <c r="J291" s="4" t="s">
        <v>11728</v>
      </c>
      <c r="K291" s="4" t="s">
        <v>6778</v>
      </c>
      <c r="L291" s="4" t="s">
        <v>11729</v>
      </c>
      <c r="M291" s="4" t="s">
        <v>11730</v>
      </c>
      <c r="N291" s="4" t="s">
        <v>11731</v>
      </c>
      <c r="O291" s="4" t="s">
        <v>11732</v>
      </c>
      <c r="P291" s="4" t="s">
        <v>5397</v>
      </c>
    </row>
    <row r="292" spans="1:16" ht="12.75">
      <c r="A292" s="4">
        <v>277</v>
      </c>
      <c r="B292" s="4" t="s">
        <v>11733</v>
      </c>
      <c r="C292" s="4" t="s">
        <v>10541</v>
      </c>
      <c r="D292" s="4" t="s">
        <v>11727</v>
      </c>
      <c r="E292" s="4" t="s">
        <v>69</v>
      </c>
      <c r="F292" s="4" t="s">
        <v>55</v>
      </c>
      <c r="G292" s="4" t="s">
        <v>847</v>
      </c>
      <c r="H292" s="4" t="s">
        <v>767</v>
      </c>
      <c r="I292" s="4" t="s">
        <v>5105</v>
      </c>
      <c r="J292" s="4" t="s">
        <v>11728</v>
      </c>
      <c r="K292" s="4" t="s">
        <v>6778</v>
      </c>
      <c r="L292" s="4" t="s">
        <v>11729</v>
      </c>
      <c r="M292" s="4" t="s">
        <v>11734</v>
      </c>
      <c r="N292" s="4" t="s">
        <v>11735</v>
      </c>
      <c r="O292" s="4" t="s">
        <v>11736</v>
      </c>
      <c r="P292" s="4" t="s">
        <v>5397</v>
      </c>
    </row>
    <row r="293" spans="1:16" ht="12.75">
      <c r="A293" s="4">
        <v>278</v>
      </c>
      <c r="B293" s="4" t="s">
        <v>11737</v>
      </c>
      <c r="C293" s="4" t="s">
        <v>11738</v>
      </c>
      <c r="D293" s="4" t="s">
        <v>5141</v>
      </c>
      <c r="E293" s="4" t="s">
        <v>69</v>
      </c>
      <c r="F293" s="4" t="s">
        <v>135</v>
      </c>
      <c r="G293" s="4" t="s">
        <v>1321</v>
      </c>
      <c r="H293" s="4" t="s">
        <v>767</v>
      </c>
      <c r="I293" s="4" t="s">
        <v>427</v>
      </c>
      <c r="J293" s="4" t="s">
        <v>10461</v>
      </c>
      <c r="K293" s="4" t="s">
        <v>9716</v>
      </c>
      <c r="L293" s="4" t="s">
        <v>9716</v>
      </c>
      <c r="M293" s="4" t="s">
        <v>10462</v>
      </c>
      <c r="N293" s="4" t="s">
        <v>10462</v>
      </c>
      <c r="O293" s="4" t="s">
        <v>11739</v>
      </c>
      <c r="P293" s="4" t="s">
        <v>5397</v>
      </c>
    </row>
    <row r="294" spans="1:16" ht="12.75">
      <c r="A294" s="4">
        <v>279</v>
      </c>
      <c r="B294" s="4" t="s">
        <v>11740</v>
      </c>
      <c r="C294" s="4" t="s">
        <v>11741</v>
      </c>
      <c r="D294" s="4" t="s">
        <v>11742</v>
      </c>
      <c r="E294" s="4" t="s">
        <v>69</v>
      </c>
      <c r="F294" s="4" t="s">
        <v>135</v>
      </c>
      <c r="G294" s="4" t="s">
        <v>847</v>
      </c>
      <c r="H294" s="4" t="s">
        <v>767</v>
      </c>
      <c r="I294" s="4" t="s">
        <v>427</v>
      </c>
      <c r="J294" s="4" t="s">
        <v>10461</v>
      </c>
      <c r="K294" s="4" t="s">
        <v>9716</v>
      </c>
      <c r="L294" s="4" t="s">
        <v>9716</v>
      </c>
      <c r="M294" s="4" t="s">
        <v>10551</v>
      </c>
      <c r="N294" s="4" t="s">
        <v>10551</v>
      </c>
      <c r="O294" s="4" t="s">
        <v>11743</v>
      </c>
      <c r="P294" s="4" t="s">
        <v>5397</v>
      </c>
    </row>
    <row r="295" spans="1:16" ht="12.75">
      <c r="A295" s="4">
        <v>280</v>
      </c>
      <c r="B295" s="4" t="s">
        <v>11744</v>
      </c>
      <c r="C295" s="4" t="s">
        <v>11694</v>
      </c>
      <c r="D295" s="4" t="s">
        <v>11745</v>
      </c>
      <c r="E295" s="4" t="s">
        <v>69</v>
      </c>
      <c r="F295" s="4" t="s">
        <v>55</v>
      </c>
      <c r="G295" s="4" t="s">
        <v>847</v>
      </c>
      <c r="H295" s="4" t="s">
        <v>767</v>
      </c>
      <c r="I295" s="4" t="s">
        <v>427</v>
      </c>
      <c r="J295" s="4" t="s">
        <v>11295</v>
      </c>
      <c r="K295" s="4" t="s">
        <v>11477</v>
      </c>
      <c r="L295" s="4" t="s">
        <v>11477</v>
      </c>
      <c r="M295" s="4" t="s">
        <v>11746</v>
      </c>
      <c r="N295" s="4" t="s">
        <v>11747</v>
      </c>
      <c r="O295" s="4" t="s">
        <v>11748</v>
      </c>
      <c r="P295" s="4" t="s">
        <v>5397</v>
      </c>
    </row>
    <row r="296" spans="1:16" ht="12.75">
      <c r="A296" s="4">
        <v>281</v>
      </c>
      <c r="B296" s="4" t="s">
        <v>11749</v>
      </c>
      <c r="C296" s="4" t="s">
        <v>11750</v>
      </c>
      <c r="D296" s="4" t="s">
        <v>11751</v>
      </c>
      <c r="E296" s="4" t="s">
        <v>69</v>
      </c>
      <c r="F296" s="4" t="s">
        <v>155</v>
      </c>
      <c r="G296" s="4" t="s">
        <v>516</v>
      </c>
      <c r="H296" s="4" t="s">
        <v>157</v>
      </c>
      <c r="I296" s="4" t="s">
        <v>244</v>
      </c>
      <c r="J296" s="4" t="s">
        <v>11752</v>
      </c>
      <c r="K296" s="4" t="s">
        <v>11753</v>
      </c>
      <c r="L296" s="4" t="s">
        <v>11754</v>
      </c>
      <c r="M296" s="4" t="s">
        <v>11755</v>
      </c>
      <c r="N296" s="4" t="s">
        <v>11756</v>
      </c>
      <c r="O296" s="4" t="s">
        <v>11757</v>
      </c>
      <c r="P296" s="4" t="s">
        <v>5397</v>
      </c>
    </row>
    <row r="297" spans="1:16" ht="12.75">
      <c r="A297" s="4">
        <v>282</v>
      </c>
      <c r="B297" s="4" t="s">
        <v>11758</v>
      </c>
      <c r="C297" s="4" t="s">
        <v>11759</v>
      </c>
      <c r="D297" s="4" t="s">
        <v>11760</v>
      </c>
      <c r="E297" s="4" t="s">
        <v>69</v>
      </c>
      <c r="F297" s="4" t="s">
        <v>155</v>
      </c>
      <c r="G297" s="4" t="s">
        <v>516</v>
      </c>
      <c r="H297" s="4" t="s">
        <v>157</v>
      </c>
      <c r="I297" s="4" t="s">
        <v>5105</v>
      </c>
      <c r="J297" s="4" t="s">
        <v>10344</v>
      </c>
      <c r="K297" s="4" t="s">
        <v>1840</v>
      </c>
      <c r="L297" s="4" t="s">
        <v>11305</v>
      </c>
      <c r="M297" s="4" t="s">
        <v>11761</v>
      </c>
      <c r="N297" s="4" t="s">
        <v>11762</v>
      </c>
      <c r="O297" s="4" t="s">
        <v>11763</v>
      </c>
      <c r="P297" s="4" t="s">
        <v>5397</v>
      </c>
    </row>
    <row r="298" spans="1:16" ht="12.75">
      <c r="A298" s="4">
        <v>283</v>
      </c>
      <c r="B298" s="4" t="s">
        <v>11764</v>
      </c>
      <c r="C298" s="4" t="s">
        <v>11765</v>
      </c>
      <c r="D298" s="4" t="s">
        <v>5769</v>
      </c>
      <c r="E298" s="4" t="s">
        <v>69</v>
      </c>
      <c r="F298" s="4" t="s">
        <v>155</v>
      </c>
      <c r="G298" s="4" t="s">
        <v>1414</v>
      </c>
      <c r="H298" s="4" t="s">
        <v>157</v>
      </c>
      <c r="I298" s="4" t="s">
        <v>427</v>
      </c>
      <c r="J298" s="4" t="s">
        <v>11766</v>
      </c>
      <c r="K298" s="4" t="s">
        <v>7648</v>
      </c>
      <c r="L298" s="4" t="s">
        <v>2256</v>
      </c>
      <c r="M298" s="4" t="s">
        <v>11767</v>
      </c>
      <c r="N298" s="4" t="s">
        <v>11768</v>
      </c>
      <c r="O298" s="4" t="s">
        <v>11769</v>
      </c>
      <c r="P298" s="4" t="s">
        <v>5397</v>
      </c>
    </row>
    <row r="299" spans="1:16" ht="12.75">
      <c r="A299" s="4">
        <v>284</v>
      </c>
      <c r="B299" s="4" t="s">
        <v>11770</v>
      </c>
      <c r="C299" s="4" t="s">
        <v>11771</v>
      </c>
      <c r="D299" s="4" t="s">
        <v>5769</v>
      </c>
      <c r="E299" s="4" t="s">
        <v>69</v>
      </c>
      <c r="F299" s="4" t="s">
        <v>155</v>
      </c>
      <c r="G299" s="4" t="s">
        <v>516</v>
      </c>
      <c r="H299" s="4" t="s">
        <v>157</v>
      </c>
      <c r="I299" s="4" t="s">
        <v>244</v>
      </c>
      <c r="J299" s="4" t="s">
        <v>11772</v>
      </c>
      <c r="K299" s="4" t="s">
        <v>7648</v>
      </c>
      <c r="L299" s="4" t="s">
        <v>11773</v>
      </c>
      <c r="M299" s="4" t="s">
        <v>11767</v>
      </c>
      <c r="N299" s="4" t="s">
        <v>11768</v>
      </c>
      <c r="O299" s="4" t="s">
        <v>11774</v>
      </c>
      <c r="P299" s="4" t="s">
        <v>5397</v>
      </c>
    </row>
    <row r="300" spans="1:16" ht="12.75">
      <c r="A300" s="4">
        <v>285</v>
      </c>
      <c r="B300" s="4" t="s">
        <v>11775</v>
      </c>
      <c r="C300" s="4" t="s">
        <v>11776</v>
      </c>
      <c r="D300" s="4" t="s">
        <v>2133</v>
      </c>
      <c r="E300" s="4" t="s">
        <v>69</v>
      </c>
      <c r="F300" s="4" t="s">
        <v>155</v>
      </c>
      <c r="G300" s="4" t="s">
        <v>516</v>
      </c>
      <c r="H300" s="4" t="s">
        <v>157</v>
      </c>
      <c r="I300" s="4" t="s">
        <v>427</v>
      </c>
      <c r="J300" s="4" t="s">
        <v>10400</v>
      </c>
      <c r="K300" s="4" t="s">
        <v>383</v>
      </c>
      <c r="L300" s="4" t="s">
        <v>10402</v>
      </c>
      <c r="M300" s="4" t="s">
        <v>11777</v>
      </c>
      <c r="N300" s="4" t="s">
        <v>11778</v>
      </c>
      <c r="O300" s="4" t="s">
        <v>11779</v>
      </c>
      <c r="P300" s="4" t="s">
        <v>5397</v>
      </c>
    </row>
    <row r="301" spans="1:16" ht="12.75">
      <c r="A301" s="4">
        <v>286</v>
      </c>
      <c r="B301" s="4" t="s">
        <v>11780</v>
      </c>
      <c r="C301" s="4" t="s">
        <v>1852</v>
      </c>
      <c r="D301" s="4" t="s">
        <v>727</v>
      </c>
      <c r="E301" s="4" t="s">
        <v>69</v>
      </c>
      <c r="F301" s="4" t="s">
        <v>55</v>
      </c>
      <c r="G301" s="4" t="s">
        <v>91</v>
      </c>
      <c r="H301" s="4" t="s">
        <v>9878</v>
      </c>
      <c r="I301" s="4" t="s">
        <v>244</v>
      </c>
      <c r="J301" s="4" t="s">
        <v>10143</v>
      </c>
      <c r="K301" s="4" t="s">
        <v>11781</v>
      </c>
      <c r="L301" s="4" t="s">
        <v>2170</v>
      </c>
      <c r="M301" s="4" t="s">
        <v>11782</v>
      </c>
      <c r="N301" s="4" t="s">
        <v>11783</v>
      </c>
      <c r="O301" s="4" t="s">
        <v>11784</v>
      </c>
      <c r="P301" s="4" t="s">
        <v>5397</v>
      </c>
    </row>
    <row r="302" spans="1:16" ht="12.75">
      <c r="A302" s="4">
        <v>287</v>
      </c>
      <c r="B302" s="4" t="s">
        <v>11785</v>
      </c>
      <c r="C302" s="4" t="s">
        <v>9014</v>
      </c>
      <c r="D302" s="4" t="s">
        <v>11786</v>
      </c>
      <c r="E302" s="4" t="s">
        <v>69</v>
      </c>
      <c r="F302" s="4" t="s">
        <v>55</v>
      </c>
      <c r="G302" s="4" t="s">
        <v>91</v>
      </c>
      <c r="H302" s="4" t="s">
        <v>9878</v>
      </c>
      <c r="I302" s="4" t="s">
        <v>5105</v>
      </c>
      <c r="J302" s="4"/>
      <c r="K302" s="4" t="s">
        <v>11787</v>
      </c>
      <c r="L302" s="4" t="s">
        <v>11788</v>
      </c>
      <c r="M302" s="4" t="s">
        <v>11789</v>
      </c>
      <c r="N302" s="4" t="s">
        <v>11790</v>
      </c>
      <c r="O302" s="4" t="s">
        <v>11791</v>
      </c>
      <c r="P302" s="4" t="s">
        <v>5397</v>
      </c>
    </row>
    <row r="303" spans="1:16" ht="12.75">
      <c r="A303" s="4">
        <v>288</v>
      </c>
      <c r="B303" s="4" t="s">
        <v>11792</v>
      </c>
      <c r="C303" s="4" t="s">
        <v>11793</v>
      </c>
      <c r="D303" s="4" t="s">
        <v>1802</v>
      </c>
      <c r="E303" s="4" t="s">
        <v>4710</v>
      </c>
      <c r="F303" s="4" t="s">
        <v>55</v>
      </c>
      <c r="G303" s="4" t="s">
        <v>1511</v>
      </c>
      <c r="H303" s="4" t="s">
        <v>9990</v>
      </c>
      <c r="I303" s="4" t="s">
        <v>244</v>
      </c>
      <c r="J303" s="4" t="s">
        <v>10320</v>
      </c>
      <c r="K303" s="4" t="s">
        <v>11794</v>
      </c>
      <c r="L303" s="4" t="s">
        <v>8444</v>
      </c>
      <c r="M303" s="4" t="s">
        <v>11795</v>
      </c>
      <c r="N303" s="4" t="s">
        <v>11796</v>
      </c>
      <c r="O303" s="4" t="s">
        <v>11797</v>
      </c>
      <c r="P303" s="4" t="s">
        <v>5397</v>
      </c>
    </row>
    <row r="304" spans="1:16" ht="12.75">
      <c r="A304" s="4">
        <v>289</v>
      </c>
      <c r="B304" s="4" t="s">
        <v>11798</v>
      </c>
      <c r="C304" s="4" t="s">
        <v>11799</v>
      </c>
      <c r="D304" s="4" t="s">
        <v>11800</v>
      </c>
      <c r="E304" s="4" t="s">
        <v>4710</v>
      </c>
      <c r="F304" s="4" t="s">
        <v>55</v>
      </c>
      <c r="G304" s="4" t="s">
        <v>2158</v>
      </c>
      <c r="H304" s="4" t="s">
        <v>9990</v>
      </c>
      <c r="I304" s="4" t="s">
        <v>427</v>
      </c>
      <c r="J304" s="4" t="s">
        <v>11801</v>
      </c>
      <c r="K304" s="4" t="s">
        <v>10127</v>
      </c>
      <c r="L304" s="4" t="s">
        <v>10127</v>
      </c>
      <c r="M304" s="4" t="s">
        <v>11802</v>
      </c>
      <c r="N304" s="4" t="s">
        <v>11803</v>
      </c>
      <c r="O304" s="4"/>
      <c r="P304" s="4" t="s">
        <v>5420</v>
      </c>
    </row>
    <row r="305" spans="1:16" ht="12.75">
      <c r="A305" s="4">
        <v>290</v>
      </c>
      <c r="B305" s="4" t="s">
        <v>11804</v>
      </c>
      <c r="C305" s="4" t="s">
        <v>11805</v>
      </c>
      <c r="D305" s="4" t="s">
        <v>11806</v>
      </c>
      <c r="E305" s="4" t="s">
        <v>4710</v>
      </c>
      <c r="F305" s="4" t="s">
        <v>55</v>
      </c>
      <c r="G305" s="4" t="s">
        <v>2443</v>
      </c>
      <c r="H305" s="4" t="s">
        <v>9990</v>
      </c>
      <c r="I305" s="4" t="s">
        <v>5105</v>
      </c>
      <c r="J305" s="4" t="s">
        <v>11807</v>
      </c>
      <c r="K305" s="4" t="s">
        <v>10543</v>
      </c>
      <c r="L305" s="4" t="s">
        <v>10305</v>
      </c>
      <c r="M305" s="4" t="s">
        <v>11808</v>
      </c>
      <c r="N305" s="4" t="s">
        <v>11809</v>
      </c>
      <c r="O305" s="4" t="s">
        <v>11810</v>
      </c>
      <c r="P305" s="4" t="s">
        <v>5397</v>
      </c>
    </row>
    <row r="306" spans="1:16" ht="12.75">
      <c r="A306" s="4">
        <v>291</v>
      </c>
      <c r="B306" s="4" t="s">
        <v>11811</v>
      </c>
      <c r="C306" s="4" t="s">
        <v>11812</v>
      </c>
      <c r="D306" s="4" t="s">
        <v>11813</v>
      </c>
      <c r="E306" s="4" t="s">
        <v>4710</v>
      </c>
      <c r="F306" s="4" t="s">
        <v>55</v>
      </c>
      <c r="G306" s="4" t="s">
        <v>23</v>
      </c>
      <c r="H306" s="4" t="s">
        <v>9990</v>
      </c>
      <c r="I306" s="4" t="s">
        <v>5105</v>
      </c>
      <c r="J306" s="4" t="s">
        <v>11814</v>
      </c>
      <c r="K306" s="4" t="s">
        <v>10501</v>
      </c>
      <c r="L306" s="4" t="s">
        <v>11815</v>
      </c>
      <c r="M306" s="4" t="s">
        <v>11816</v>
      </c>
      <c r="N306" s="4" t="s">
        <v>11817</v>
      </c>
      <c r="O306" s="4" t="s">
        <v>11818</v>
      </c>
      <c r="P306" s="4" t="s">
        <v>5397</v>
      </c>
    </row>
    <row r="307" spans="1:16" ht="12.75">
      <c r="A307" s="4">
        <v>292</v>
      </c>
      <c r="B307" s="4" t="s">
        <v>11819</v>
      </c>
      <c r="C307" s="4" t="s">
        <v>11820</v>
      </c>
      <c r="D307" s="4" t="s">
        <v>727</v>
      </c>
      <c r="E307" s="4" t="s">
        <v>4710</v>
      </c>
      <c r="F307" s="4" t="s">
        <v>55</v>
      </c>
      <c r="G307" s="4" t="s">
        <v>277</v>
      </c>
      <c r="H307" s="4" t="s">
        <v>9990</v>
      </c>
      <c r="I307" s="4" t="s">
        <v>244</v>
      </c>
      <c r="J307" s="4" t="s">
        <v>10344</v>
      </c>
      <c r="K307" s="4" t="s">
        <v>11821</v>
      </c>
      <c r="L307" s="4" t="s">
        <v>10345</v>
      </c>
      <c r="M307" s="4" t="s">
        <v>11822</v>
      </c>
      <c r="N307" s="4" t="s">
        <v>11823</v>
      </c>
      <c r="O307" s="4" t="s">
        <v>11824</v>
      </c>
      <c r="P307" s="4" t="s">
        <v>5397</v>
      </c>
    </row>
    <row r="308" spans="1:16" ht="12.75">
      <c r="A308" s="4">
        <v>293</v>
      </c>
      <c r="B308" s="4" t="s">
        <v>11825</v>
      </c>
      <c r="C308" s="4" t="s">
        <v>11826</v>
      </c>
      <c r="D308" s="4" t="s">
        <v>11827</v>
      </c>
      <c r="E308" s="4" t="s">
        <v>4710</v>
      </c>
      <c r="F308" s="4" t="s">
        <v>55</v>
      </c>
      <c r="G308" s="4" t="s">
        <v>206</v>
      </c>
      <c r="H308" s="4" t="s">
        <v>9990</v>
      </c>
      <c r="I308" s="4" t="s">
        <v>244</v>
      </c>
      <c r="J308" s="4" t="s">
        <v>11828</v>
      </c>
      <c r="K308" s="4" t="s">
        <v>10812</v>
      </c>
      <c r="L308" s="4" t="s">
        <v>11707</v>
      </c>
      <c r="M308" s="4" t="s">
        <v>11829</v>
      </c>
      <c r="N308" s="4" t="s">
        <v>11830</v>
      </c>
      <c r="O308" s="4" t="s">
        <v>11831</v>
      </c>
      <c r="P308" s="4" t="s">
        <v>5397</v>
      </c>
    </row>
    <row r="309" spans="1:16" ht="12.75">
      <c r="A309" s="4">
        <v>294</v>
      </c>
      <c r="B309" s="4" t="s">
        <v>11832</v>
      </c>
      <c r="C309" s="4" t="s">
        <v>11833</v>
      </c>
      <c r="D309" s="4" t="s">
        <v>5223</v>
      </c>
      <c r="E309" s="4" t="s">
        <v>4710</v>
      </c>
      <c r="F309" s="4" t="s">
        <v>55</v>
      </c>
      <c r="G309" s="4" t="s">
        <v>277</v>
      </c>
      <c r="H309" s="4" t="s">
        <v>9990</v>
      </c>
      <c r="I309" s="4" t="s">
        <v>5105</v>
      </c>
      <c r="J309" s="4" t="s">
        <v>10584</v>
      </c>
      <c r="K309" s="4" t="s">
        <v>11834</v>
      </c>
      <c r="L309" s="4" t="s">
        <v>11835</v>
      </c>
      <c r="M309" s="4" t="s">
        <v>11836</v>
      </c>
      <c r="N309" s="4" t="s">
        <v>11837</v>
      </c>
      <c r="O309" s="4" t="s">
        <v>11838</v>
      </c>
      <c r="P309" s="4" t="s">
        <v>5397</v>
      </c>
    </row>
    <row r="310" spans="1:16" ht="12.75">
      <c r="A310" s="4">
        <v>295</v>
      </c>
      <c r="B310" s="4" t="s">
        <v>11839</v>
      </c>
      <c r="C310" s="4" t="s">
        <v>11840</v>
      </c>
      <c r="D310" s="4" t="s">
        <v>10150</v>
      </c>
      <c r="E310" s="4" t="s">
        <v>54</v>
      </c>
      <c r="F310" s="4" t="s">
        <v>55</v>
      </c>
      <c r="G310" s="4" t="s">
        <v>1150</v>
      </c>
      <c r="H310" s="4" t="s">
        <v>11841</v>
      </c>
      <c r="I310" s="4" t="s">
        <v>244</v>
      </c>
      <c r="J310" s="4" t="s">
        <v>10445</v>
      </c>
      <c r="K310" s="4" t="s">
        <v>2073</v>
      </c>
      <c r="L310" s="4" t="s">
        <v>10447</v>
      </c>
      <c r="M310" s="4" t="s">
        <v>11842</v>
      </c>
      <c r="N310" s="4" t="s">
        <v>11843</v>
      </c>
      <c r="O310" s="4" t="s">
        <v>11844</v>
      </c>
      <c r="P310" s="4" t="s">
        <v>5397</v>
      </c>
    </row>
    <row r="311" spans="1:16" ht="12.75">
      <c r="A311" s="4">
        <v>296</v>
      </c>
      <c r="B311" s="4" t="s">
        <v>11845</v>
      </c>
      <c r="C311" s="4" t="s">
        <v>411</v>
      </c>
      <c r="D311" s="4" t="s">
        <v>552</v>
      </c>
      <c r="E311" s="4" t="s">
        <v>54</v>
      </c>
      <c r="F311" s="4" t="s">
        <v>55</v>
      </c>
      <c r="G311" s="4" t="s">
        <v>56</v>
      </c>
      <c r="H311" s="4" t="s">
        <v>11841</v>
      </c>
      <c r="I311" s="4" t="s">
        <v>244</v>
      </c>
      <c r="J311" s="4" t="s">
        <v>11846</v>
      </c>
      <c r="K311" s="4" t="s">
        <v>10523</v>
      </c>
      <c r="L311" s="4" t="s">
        <v>11847</v>
      </c>
      <c r="M311" s="4" t="s">
        <v>11848</v>
      </c>
      <c r="N311" s="4" t="s">
        <v>11849</v>
      </c>
      <c r="O311" s="4" t="s">
        <v>11850</v>
      </c>
      <c r="P311" s="4" t="s">
        <v>5397</v>
      </c>
    </row>
    <row r="312" spans="1:16" ht="12.75">
      <c r="A312" s="4">
        <v>297</v>
      </c>
      <c r="B312" s="4" t="s">
        <v>11851</v>
      </c>
      <c r="C312" s="4" t="s">
        <v>11852</v>
      </c>
      <c r="D312" s="4" t="s">
        <v>1497</v>
      </c>
      <c r="E312" s="4" t="s">
        <v>54</v>
      </c>
      <c r="F312" s="4" t="s">
        <v>55</v>
      </c>
      <c r="G312" s="4" t="s">
        <v>1501</v>
      </c>
      <c r="H312" s="4" t="s">
        <v>11841</v>
      </c>
      <c r="I312" s="4" t="s">
        <v>244</v>
      </c>
      <c r="J312" s="4" t="s">
        <v>10461</v>
      </c>
      <c r="K312" s="4" t="s">
        <v>10523</v>
      </c>
      <c r="L312" s="4" t="s">
        <v>11853</v>
      </c>
      <c r="M312" s="4" t="s">
        <v>11854</v>
      </c>
      <c r="N312" s="4"/>
      <c r="O312" s="4"/>
      <c r="P312" s="4" t="s">
        <v>10121</v>
      </c>
    </row>
    <row r="313" spans="1:16" ht="12.75">
      <c r="A313" s="4">
        <v>298</v>
      </c>
      <c r="B313" s="4" t="s">
        <v>11855</v>
      </c>
      <c r="C313" s="4" t="s">
        <v>11856</v>
      </c>
      <c r="D313" s="4" t="s">
        <v>11857</v>
      </c>
      <c r="E313" s="4" t="s">
        <v>54</v>
      </c>
      <c r="F313" s="4" t="s">
        <v>55</v>
      </c>
      <c r="G313" s="4" t="s">
        <v>1561</v>
      </c>
      <c r="H313" s="4" t="s">
        <v>11841</v>
      </c>
      <c r="I313" s="4" t="s">
        <v>244</v>
      </c>
      <c r="J313" s="4" t="s">
        <v>11589</v>
      </c>
      <c r="K313" s="4" t="s">
        <v>11858</v>
      </c>
      <c r="L313" s="4" t="s">
        <v>11859</v>
      </c>
      <c r="M313" s="4" t="s">
        <v>11860</v>
      </c>
      <c r="N313" s="4" t="s">
        <v>11861</v>
      </c>
      <c r="O313" s="4" t="s">
        <v>11862</v>
      </c>
      <c r="P313" s="4" t="s">
        <v>5397</v>
      </c>
    </row>
    <row r="314" spans="1:16" ht="12.75">
      <c r="A314" s="4">
        <v>299</v>
      </c>
      <c r="B314" s="4" t="s">
        <v>11863</v>
      </c>
      <c r="C314" s="4" t="s">
        <v>11864</v>
      </c>
      <c r="D314" s="4" t="s">
        <v>5204</v>
      </c>
      <c r="E314" s="4" t="s">
        <v>69</v>
      </c>
      <c r="F314" s="4" t="s">
        <v>55</v>
      </c>
      <c r="G314" s="4" t="s">
        <v>101</v>
      </c>
      <c r="H314" s="4" t="s">
        <v>11841</v>
      </c>
      <c r="I314" s="4" t="s">
        <v>427</v>
      </c>
      <c r="J314" s="4" t="s">
        <v>10564</v>
      </c>
      <c r="K314" s="4" t="s">
        <v>10485</v>
      </c>
      <c r="L314" s="4" t="s">
        <v>10566</v>
      </c>
      <c r="M314" s="4" t="s">
        <v>11865</v>
      </c>
      <c r="N314" s="4" t="s">
        <v>11866</v>
      </c>
      <c r="O314" s="4" t="s">
        <v>11867</v>
      </c>
      <c r="P314" s="4" t="s">
        <v>5397</v>
      </c>
    </row>
    <row r="315" spans="1:16" ht="12.75">
      <c r="A315" s="4">
        <v>300</v>
      </c>
      <c r="B315" s="4" t="s">
        <v>11868</v>
      </c>
      <c r="C315" s="4" t="s">
        <v>11869</v>
      </c>
      <c r="D315" s="4" t="s">
        <v>11870</v>
      </c>
      <c r="E315" s="4" t="s">
        <v>69</v>
      </c>
      <c r="F315" s="4" t="s">
        <v>55</v>
      </c>
      <c r="G315" s="4" t="s">
        <v>1501</v>
      </c>
      <c r="H315" s="4" t="s">
        <v>11841</v>
      </c>
      <c r="I315" s="4" t="s">
        <v>427</v>
      </c>
      <c r="J315" s="4" t="s">
        <v>10564</v>
      </c>
      <c r="K315" s="4" t="s">
        <v>10297</v>
      </c>
      <c r="L315" s="4" t="s">
        <v>10566</v>
      </c>
      <c r="M315" s="4" t="s">
        <v>11865</v>
      </c>
      <c r="N315" s="4" t="s">
        <v>11871</v>
      </c>
      <c r="O315" s="4" t="s">
        <v>11872</v>
      </c>
      <c r="P315" s="4" t="s">
        <v>5397</v>
      </c>
    </row>
    <row r="316" spans="1:16" ht="12.75">
      <c r="A316" s="4">
        <v>301</v>
      </c>
      <c r="B316" s="4" t="s">
        <v>11873</v>
      </c>
      <c r="C316" s="4" t="s">
        <v>11874</v>
      </c>
      <c r="D316" s="4" t="s">
        <v>11875</v>
      </c>
      <c r="E316" s="4" t="s">
        <v>54</v>
      </c>
      <c r="F316" s="4" t="s">
        <v>55</v>
      </c>
      <c r="G316" s="4" t="s">
        <v>408</v>
      </c>
      <c r="H316" s="4" t="s">
        <v>11841</v>
      </c>
      <c r="I316" s="4" t="s">
        <v>427</v>
      </c>
      <c r="J316" s="4" t="s">
        <v>10564</v>
      </c>
      <c r="K316" s="4" t="s">
        <v>11876</v>
      </c>
      <c r="L316" s="4" t="s">
        <v>10566</v>
      </c>
      <c r="M316" s="4" t="s">
        <v>11877</v>
      </c>
      <c r="N316" s="4" t="s">
        <v>11878</v>
      </c>
      <c r="O316" s="4" t="s">
        <v>11879</v>
      </c>
      <c r="P316" s="4" t="s">
        <v>5397</v>
      </c>
    </row>
    <row r="317" spans="1:16" ht="12.75">
      <c r="A317" s="4">
        <v>302</v>
      </c>
      <c r="B317" s="4" t="s">
        <v>11880</v>
      </c>
      <c r="C317" s="4" t="s">
        <v>11881</v>
      </c>
      <c r="D317" s="4" t="s">
        <v>10291</v>
      </c>
      <c r="E317" s="4" t="s">
        <v>54</v>
      </c>
      <c r="F317" s="4" t="s">
        <v>55</v>
      </c>
      <c r="G317" s="4" t="s">
        <v>1085</v>
      </c>
      <c r="H317" s="4" t="s">
        <v>409</v>
      </c>
      <c r="I317" s="4" t="s">
        <v>427</v>
      </c>
      <c r="J317" s="4" t="s">
        <v>10621</v>
      </c>
      <c r="K317" s="4" t="s">
        <v>11882</v>
      </c>
      <c r="L317" s="4" t="s">
        <v>11492</v>
      </c>
      <c r="M317" s="4" t="s">
        <v>11883</v>
      </c>
      <c r="N317" s="4" t="s">
        <v>11884</v>
      </c>
      <c r="O317" s="4" t="s">
        <v>11885</v>
      </c>
      <c r="P317" s="4" t="s">
        <v>5397</v>
      </c>
    </row>
    <row r="318" spans="1:16" ht="12.75">
      <c r="A318" s="4">
        <v>303</v>
      </c>
      <c r="B318" s="4" t="s">
        <v>11886</v>
      </c>
      <c r="C318" s="4" t="s">
        <v>11887</v>
      </c>
      <c r="D318" s="4" t="s">
        <v>621</v>
      </c>
      <c r="E318" s="4" t="s">
        <v>54</v>
      </c>
      <c r="F318" s="4" t="s">
        <v>55</v>
      </c>
      <c r="G318" s="4" t="s">
        <v>408</v>
      </c>
      <c r="H318" s="4" t="s">
        <v>409</v>
      </c>
      <c r="I318" s="4" t="s">
        <v>427</v>
      </c>
      <c r="J318" s="4" t="s">
        <v>11888</v>
      </c>
      <c r="K318" s="4" t="s">
        <v>1650</v>
      </c>
      <c r="L318" s="4" t="s">
        <v>1650</v>
      </c>
      <c r="M318" s="4" t="s">
        <v>11889</v>
      </c>
      <c r="N318" s="4" t="s">
        <v>11890</v>
      </c>
      <c r="O318" s="4" t="s">
        <v>11891</v>
      </c>
      <c r="P318" s="4" t="s">
        <v>5397</v>
      </c>
    </row>
    <row r="319" spans="1:16" ht="12.75">
      <c r="A319" s="4">
        <v>304</v>
      </c>
      <c r="B319" s="4" t="s">
        <v>5263</v>
      </c>
      <c r="C319" s="4" t="s">
        <v>11892</v>
      </c>
      <c r="D319" s="4" t="s">
        <v>2804</v>
      </c>
      <c r="E319" s="4" t="s">
        <v>69</v>
      </c>
      <c r="F319" s="4" t="s">
        <v>55</v>
      </c>
      <c r="G319" s="4" t="s">
        <v>1085</v>
      </c>
      <c r="H319" s="4" t="s">
        <v>409</v>
      </c>
      <c r="I319" s="4" t="s">
        <v>244</v>
      </c>
      <c r="J319" s="4" t="s">
        <v>10378</v>
      </c>
      <c r="K319" s="4" t="s">
        <v>9926</v>
      </c>
      <c r="L319" s="4" t="s">
        <v>280</v>
      </c>
      <c r="M319" s="4" t="s">
        <v>11893</v>
      </c>
      <c r="N319" s="4" t="s">
        <v>11894</v>
      </c>
      <c r="O319" s="4" t="s">
        <v>11895</v>
      </c>
      <c r="P319" s="4" t="s">
        <v>5397</v>
      </c>
    </row>
    <row r="320" spans="1:16" ht="12.75">
      <c r="A320" s="4">
        <v>305</v>
      </c>
      <c r="B320" s="4" t="s">
        <v>11896</v>
      </c>
      <c r="C320" s="4" t="s">
        <v>11897</v>
      </c>
      <c r="D320" s="4" t="s">
        <v>698</v>
      </c>
      <c r="E320" s="4" t="s">
        <v>54</v>
      </c>
      <c r="F320" s="4" t="s">
        <v>55</v>
      </c>
      <c r="G320" s="4" t="s">
        <v>408</v>
      </c>
      <c r="H320" s="4" t="s">
        <v>409</v>
      </c>
      <c r="I320" s="4" t="s">
        <v>427</v>
      </c>
      <c r="J320" s="4" t="s">
        <v>11898</v>
      </c>
      <c r="K320" s="4" t="s">
        <v>10636</v>
      </c>
      <c r="L320" s="4" t="s">
        <v>11899</v>
      </c>
      <c r="M320" s="4" t="s">
        <v>11900</v>
      </c>
      <c r="N320" s="4" t="s">
        <v>11901</v>
      </c>
      <c r="O320" s="4" t="s">
        <v>11902</v>
      </c>
      <c r="P320" s="4" t="s">
        <v>5397</v>
      </c>
    </row>
    <row r="321" spans="1:16" ht="12.75">
      <c r="A321" s="4">
        <v>306</v>
      </c>
      <c r="B321" s="4" t="s">
        <v>11903</v>
      </c>
      <c r="C321" s="4" t="s">
        <v>11904</v>
      </c>
      <c r="D321" s="4" t="s">
        <v>893</v>
      </c>
      <c r="E321" s="4" t="s">
        <v>54</v>
      </c>
      <c r="F321" s="4" t="s">
        <v>55</v>
      </c>
      <c r="G321" s="4" t="s">
        <v>408</v>
      </c>
      <c r="H321" s="4" t="s">
        <v>409</v>
      </c>
      <c r="I321" s="4" t="s">
        <v>244</v>
      </c>
      <c r="J321" s="4" t="s">
        <v>11905</v>
      </c>
      <c r="K321" s="4" t="s">
        <v>11906</v>
      </c>
      <c r="L321" s="4" t="s">
        <v>11906</v>
      </c>
      <c r="M321" s="4" t="s">
        <v>11907</v>
      </c>
      <c r="N321" s="4" t="s">
        <v>11908</v>
      </c>
      <c r="O321" s="4" t="s">
        <v>11909</v>
      </c>
      <c r="P321" s="4" t="s">
        <v>5397</v>
      </c>
    </row>
    <row r="322" spans="1:16" ht="12.75">
      <c r="A322" s="4">
        <v>307</v>
      </c>
      <c r="B322" s="4" t="s">
        <v>11910</v>
      </c>
      <c r="C322" s="4" t="s">
        <v>11911</v>
      </c>
      <c r="D322" s="4" t="s">
        <v>1966</v>
      </c>
      <c r="E322" s="4" t="s">
        <v>54</v>
      </c>
      <c r="F322" s="4" t="s">
        <v>55</v>
      </c>
      <c r="G322" s="4" t="s">
        <v>408</v>
      </c>
      <c r="H322" s="4" t="s">
        <v>409</v>
      </c>
      <c r="I322" s="4" t="s">
        <v>244</v>
      </c>
      <c r="J322" s="4" t="s">
        <v>11912</v>
      </c>
      <c r="K322" s="4" t="s">
        <v>2453</v>
      </c>
      <c r="L322" s="4" t="s">
        <v>2737</v>
      </c>
      <c r="M322" s="4" t="s">
        <v>11913</v>
      </c>
      <c r="N322" s="4" t="s">
        <v>11914</v>
      </c>
      <c r="O322" s="4" t="s">
        <v>11915</v>
      </c>
      <c r="P322" s="4" t="s">
        <v>5397</v>
      </c>
    </row>
    <row r="323" spans="1:16" ht="12.75">
      <c r="A323" s="4">
        <v>308</v>
      </c>
      <c r="B323" s="4" t="s">
        <v>4065</v>
      </c>
      <c r="C323" s="4" t="s">
        <v>4066</v>
      </c>
      <c r="D323" s="4" t="s">
        <v>194</v>
      </c>
      <c r="E323" s="4" t="s">
        <v>54</v>
      </c>
      <c r="F323" s="4" t="s">
        <v>55</v>
      </c>
      <c r="G323" s="4" t="s">
        <v>408</v>
      </c>
      <c r="H323" s="4" t="s">
        <v>409</v>
      </c>
      <c r="I323" s="4" t="s">
        <v>244</v>
      </c>
      <c r="J323" s="4" t="s">
        <v>11916</v>
      </c>
      <c r="K323" s="4" t="s">
        <v>10228</v>
      </c>
      <c r="L323" s="4" t="s">
        <v>5513</v>
      </c>
      <c r="M323" s="4" t="s">
        <v>11917</v>
      </c>
      <c r="N323" s="4" t="s">
        <v>11918</v>
      </c>
      <c r="O323" s="4"/>
      <c r="P323" s="4" t="s">
        <v>5420</v>
      </c>
    </row>
    <row r="324" spans="1:16" ht="12.75">
      <c r="A324" s="4">
        <v>309</v>
      </c>
      <c r="B324" s="4" t="s">
        <v>11919</v>
      </c>
      <c r="C324" s="4" t="s">
        <v>11920</v>
      </c>
      <c r="D324" s="4" t="s">
        <v>1290</v>
      </c>
      <c r="E324" s="4" t="s">
        <v>54</v>
      </c>
      <c r="F324" s="4" t="s">
        <v>55</v>
      </c>
      <c r="G324" s="4" t="s">
        <v>408</v>
      </c>
      <c r="H324" s="4" t="s">
        <v>409</v>
      </c>
      <c r="I324" s="4" t="s">
        <v>244</v>
      </c>
      <c r="J324" s="4" t="s">
        <v>11921</v>
      </c>
      <c r="K324" s="4" t="s">
        <v>323</v>
      </c>
      <c r="L324" s="4" t="s">
        <v>2521</v>
      </c>
      <c r="M324" s="4" t="s">
        <v>11922</v>
      </c>
      <c r="N324" s="4" t="s">
        <v>11923</v>
      </c>
      <c r="O324" s="4" t="s">
        <v>11924</v>
      </c>
      <c r="P324" s="4" t="s">
        <v>5397</v>
      </c>
    </row>
    <row r="325" spans="1:16" ht="12.75">
      <c r="A325" s="4">
        <v>310</v>
      </c>
      <c r="B325" s="4" t="s">
        <v>11925</v>
      </c>
      <c r="C325" s="4" t="s">
        <v>11926</v>
      </c>
      <c r="D325" s="4" t="s">
        <v>6623</v>
      </c>
      <c r="E325" s="4" t="s">
        <v>54</v>
      </c>
      <c r="F325" s="4" t="s">
        <v>55</v>
      </c>
      <c r="G325" s="4" t="s">
        <v>1085</v>
      </c>
      <c r="H325" s="4" t="s">
        <v>11927</v>
      </c>
      <c r="I325" s="4" t="s">
        <v>244</v>
      </c>
      <c r="J325" s="4" t="s">
        <v>11928</v>
      </c>
      <c r="K325" s="4" t="s">
        <v>10523</v>
      </c>
      <c r="L325" s="4" t="s">
        <v>11929</v>
      </c>
      <c r="M325" s="4" t="s">
        <v>11930</v>
      </c>
      <c r="N325" s="4" t="s">
        <v>11931</v>
      </c>
      <c r="O325" s="4" t="s">
        <v>11932</v>
      </c>
      <c r="P325" s="4" t="s">
        <v>5397</v>
      </c>
    </row>
    <row r="326" spans="1:16" ht="12.75">
      <c r="A326" s="4">
        <v>311</v>
      </c>
      <c r="B326" s="4" t="s">
        <v>11933</v>
      </c>
      <c r="C326" s="4" t="s">
        <v>11934</v>
      </c>
      <c r="D326" s="4" t="s">
        <v>6623</v>
      </c>
      <c r="E326" s="4" t="s">
        <v>54</v>
      </c>
      <c r="F326" s="4" t="s">
        <v>55</v>
      </c>
      <c r="G326" s="4" t="s">
        <v>1085</v>
      </c>
      <c r="H326" s="4" t="s">
        <v>11927</v>
      </c>
      <c r="I326" s="4" t="s">
        <v>244</v>
      </c>
      <c r="J326" s="4" t="s">
        <v>11846</v>
      </c>
      <c r="K326" s="4" t="s">
        <v>11935</v>
      </c>
      <c r="L326" s="4" t="s">
        <v>11847</v>
      </c>
      <c r="M326" s="4" t="s">
        <v>11936</v>
      </c>
      <c r="N326" s="4" t="s">
        <v>11937</v>
      </c>
      <c r="O326" s="4" t="s">
        <v>11938</v>
      </c>
      <c r="P326" s="4" t="s">
        <v>5397</v>
      </c>
    </row>
    <row r="327" spans="1:16" ht="12.75">
      <c r="A327" s="4">
        <v>312</v>
      </c>
      <c r="B327" s="4" t="s">
        <v>11939</v>
      </c>
      <c r="C327" s="4" t="s">
        <v>11604</v>
      </c>
      <c r="D327" s="4" t="s">
        <v>5204</v>
      </c>
      <c r="E327" s="4" t="s">
        <v>69</v>
      </c>
      <c r="F327" s="4" t="s">
        <v>55</v>
      </c>
      <c r="G327" s="4" t="s">
        <v>569</v>
      </c>
      <c r="H327" s="4" t="s">
        <v>1017</v>
      </c>
      <c r="I327" s="4" t="s">
        <v>427</v>
      </c>
      <c r="J327" s="4" t="s">
        <v>10621</v>
      </c>
      <c r="K327" s="4" t="s">
        <v>10932</v>
      </c>
      <c r="L327" s="4" t="s">
        <v>10622</v>
      </c>
      <c r="M327" s="4" t="s">
        <v>11940</v>
      </c>
      <c r="N327" s="4" t="s">
        <v>11941</v>
      </c>
      <c r="O327" s="4" t="s">
        <v>11942</v>
      </c>
      <c r="P327" s="4" t="s">
        <v>5397</v>
      </c>
    </row>
    <row r="328" spans="1:16" ht="12.75">
      <c r="A328" s="4">
        <v>313</v>
      </c>
      <c r="B328" s="4" t="s">
        <v>11943</v>
      </c>
      <c r="C328" s="4" t="s">
        <v>11944</v>
      </c>
      <c r="D328" s="4" t="s">
        <v>11596</v>
      </c>
      <c r="E328" s="4" t="s">
        <v>69</v>
      </c>
      <c r="F328" s="4" t="s">
        <v>55</v>
      </c>
      <c r="G328" s="4" t="s">
        <v>569</v>
      </c>
      <c r="H328" s="4" t="s">
        <v>1017</v>
      </c>
      <c r="I328" s="4" t="s">
        <v>244</v>
      </c>
      <c r="J328" s="4" t="s">
        <v>11945</v>
      </c>
      <c r="K328" s="4" t="s">
        <v>10314</v>
      </c>
      <c r="L328" s="4" t="s">
        <v>10818</v>
      </c>
      <c r="M328" s="4" t="s">
        <v>11946</v>
      </c>
      <c r="N328" s="4" t="s">
        <v>11947</v>
      </c>
      <c r="O328" s="4" t="s">
        <v>11948</v>
      </c>
      <c r="P328" s="4" t="s">
        <v>5397</v>
      </c>
    </row>
    <row r="329" spans="1:16" ht="12.75">
      <c r="A329" s="4">
        <v>314</v>
      </c>
      <c r="B329" s="4" t="s">
        <v>11949</v>
      </c>
      <c r="C329" s="4" t="s">
        <v>11950</v>
      </c>
      <c r="D329" s="4" t="s">
        <v>5204</v>
      </c>
      <c r="E329" s="4" t="s">
        <v>69</v>
      </c>
      <c r="F329" s="4" t="s">
        <v>55</v>
      </c>
      <c r="G329" s="4" t="s">
        <v>569</v>
      </c>
      <c r="H329" s="4" t="s">
        <v>1017</v>
      </c>
      <c r="I329" s="4" t="s">
        <v>244</v>
      </c>
      <c r="J329" s="4" t="s">
        <v>10726</v>
      </c>
      <c r="K329" s="4" t="s">
        <v>11264</v>
      </c>
      <c r="L329" s="4" t="s">
        <v>11951</v>
      </c>
      <c r="M329" s="4" t="s">
        <v>11952</v>
      </c>
      <c r="N329" s="4" t="s">
        <v>11953</v>
      </c>
      <c r="O329" s="4" t="s">
        <v>11954</v>
      </c>
      <c r="P329" s="4" t="s">
        <v>5397</v>
      </c>
    </row>
    <row r="330" spans="1:16" ht="12.75">
      <c r="A330" s="4">
        <v>315</v>
      </c>
      <c r="B330" s="4" t="s">
        <v>11955</v>
      </c>
      <c r="C330" s="4" t="s">
        <v>11956</v>
      </c>
      <c r="D330" s="4" t="s">
        <v>11477</v>
      </c>
      <c r="E330" s="4" t="s">
        <v>69</v>
      </c>
      <c r="F330" s="4" t="s">
        <v>55</v>
      </c>
      <c r="G330" s="4" t="s">
        <v>56</v>
      </c>
      <c r="H330" s="4" t="s">
        <v>1017</v>
      </c>
      <c r="I330" s="4" t="s">
        <v>244</v>
      </c>
      <c r="J330" s="4" t="s">
        <v>10344</v>
      </c>
      <c r="K330" s="4" t="s">
        <v>11727</v>
      </c>
      <c r="L330" s="4" t="s">
        <v>11957</v>
      </c>
      <c r="M330" s="4" t="s">
        <v>11958</v>
      </c>
      <c r="N330" s="4" t="s">
        <v>11307</v>
      </c>
      <c r="O330" s="4" t="s">
        <v>11959</v>
      </c>
      <c r="P330" s="4" t="s">
        <v>5397</v>
      </c>
    </row>
    <row r="331" spans="1:16" ht="12.75">
      <c r="A331" s="4">
        <v>316</v>
      </c>
      <c r="B331" s="4" t="s">
        <v>11960</v>
      </c>
      <c r="C331" s="4" t="s">
        <v>11961</v>
      </c>
      <c r="D331" s="4" t="s">
        <v>992</v>
      </c>
      <c r="E331" s="4" t="s">
        <v>69</v>
      </c>
      <c r="F331" s="4" t="s">
        <v>55</v>
      </c>
      <c r="G331" s="4" t="s">
        <v>5137</v>
      </c>
      <c r="H331" s="4" t="s">
        <v>1017</v>
      </c>
      <c r="I331" s="4" t="s">
        <v>427</v>
      </c>
      <c r="J331" s="4" t="s">
        <v>10134</v>
      </c>
      <c r="K331" s="4" t="s">
        <v>11962</v>
      </c>
      <c r="L331" s="4" t="s">
        <v>10135</v>
      </c>
      <c r="M331" s="4" t="s">
        <v>11963</v>
      </c>
      <c r="N331" s="4" t="s">
        <v>11964</v>
      </c>
      <c r="O331" s="4" t="s">
        <v>11965</v>
      </c>
      <c r="P331" s="4" t="s">
        <v>5397</v>
      </c>
    </row>
    <row r="332" spans="1:16" ht="12.75">
      <c r="A332" s="4">
        <v>317</v>
      </c>
      <c r="B332" s="4" t="s">
        <v>11966</v>
      </c>
      <c r="C332" s="4" t="s">
        <v>11967</v>
      </c>
      <c r="D332" s="4" t="s">
        <v>1226</v>
      </c>
      <c r="E332" s="4" t="s">
        <v>54</v>
      </c>
      <c r="F332" s="4" t="s">
        <v>55</v>
      </c>
      <c r="G332" s="4" t="s">
        <v>1085</v>
      </c>
      <c r="H332" s="4" t="s">
        <v>497</v>
      </c>
      <c r="I332" s="4" t="s">
        <v>244</v>
      </c>
      <c r="J332" s="4" t="s">
        <v>11968</v>
      </c>
      <c r="K332" s="4" t="s">
        <v>2886</v>
      </c>
      <c r="L332" s="4" t="s">
        <v>11969</v>
      </c>
      <c r="M332" s="4" t="s">
        <v>11970</v>
      </c>
      <c r="N332" s="4" t="s">
        <v>11971</v>
      </c>
      <c r="O332" s="4" t="s">
        <v>11972</v>
      </c>
      <c r="P332" s="4" t="s">
        <v>5397</v>
      </c>
    </row>
    <row r="333" spans="1:16" ht="12.75">
      <c r="A333" s="4">
        <v>318</v>
      </c>
      <c r="B333" s="4" t="s">
        <v>6830</v>
      </c>
      <c r="C333" s="4" t="s">
        <v>6831</v>
      </c>
      <c r="D333" s="4" t="s">
        <v>668</v>
      </c>
      <c r="E333" s="4" t="s">
        <v>54</v>
      </c>
      <c r="F333" s="4" t="s">
        <v>55</v>
      </c>
      <c r="G333" s="4" t="s">
        <v>56</v>
      </c>
      <c r="H333" s="4" t="s">
        <v>497</v>
      </c>
      <c r="I333" s="4" t="s">
        <v>427</v>
      </c>
      <c r="J333" s="4" t="s">
        <v>11973</v>
      </c>
      <c r="K333" s="4" t="s">
        <v>11974</v>
      </c>
      <c r="L333" s="4" t="s">
        <v>11974</v>
      </c>
      <c r="M333" s="4" t="s">
        <v>11975</v>
      </c>
      <c r="N333" s="4" t="s">
        <v>11976</v>
      </c>
      <c r="O333" s="4"/>
      <c r="P333" s="4" t="s">
        <v>5420</v>
      </c>
    </row>
    <row r="334" spans="1:16" ht="12.75">
      <c r="A334" s="4">
        <v>319</v>
      </c>
      <c r="B334" s="4" t="s">
        <v>11977</v>
      </c>
      <c r="C334" s="4" t="s">
        <v>11978</v>
      </c>
      <c r="D334" s="4" t="s">
        <v>11979</v>
      </c>
      <c r="E334" s="4" t="s">
        <v>4710</v>
      </c>
      <c r="F334" s="4" t="s">
        <v>55</v>
      </c>
      <c r="G334" s="4" t="s">
        <v>2158</v>
      </c>
      <c r="H334" s="4" t="s">
        <v>5178</v>
      </c>
      <c r="I334" s="4" t="s">
        <v>5105</v>
      </c>
      <c r="J334" s="4" t="s">
        <v>11980</v>
      </c>
      <c r="K334" s="4" t="s">
        <v>10630</v>
      </c>
      <c r="L334" s="4" t="s">
        <v>11981</v>
      </c>
      <c r="M334" s="4" t="s">
        <v>11982</v>
      </c>
      <c r="N334" s="4" t="s">
        <v>11983</v>
      </c>
      <c r="O334" s="4" t="s">
        <v>11984</v>
      </c>
      <c r="P334" s="4" t="s">
        <v>5397</v>
      </c>
    </row>
    <row r="335" spans="1:16" ht="12.75">
      <c r="A335" s="4">
        <v>320</v>
      </c>
      <c r="B335" s="4" t="s">
        <v>5174</v>
      </c>
      <c r="C335" s="4" t="s">
        <v>11985</v>
      </c>
      <c r="D335" s="4" t="s">
        <v>5176</v>
      </c>
      <c r="E335" s="4" t="s">
        <v>4710</v>
      </c>
      <c r="F335" s="4" t="s">
        <v>55</v>
      </c>
      <c r="G335" s="4" t="s">
        <v>1511</v>
      </c>
      <c r="H335" s="4" t="s">
        <v>5178</v>
      </c>
      <c r="I335" s="4" t="s">
        <v>5105</v>
      </c>
      <c r="J335" s="4" t="s">
        <v>10436</v>
      </c>
      <c r="K335" s="4" t="s">
        <v>11986</v>
      </c>
      <c r="L335" s="4" t="s">
        <v>8815</v>
      </c>
      <c r="M335" s="4" t="s">
        <v>11987</v>
      </c>
      <c r="N335" s="4" t="s">
        <v>11988</v>
      </c>
      <c r="O335" s="4" t="s">
        <v>11989</v>
      </c>
      <c r="P335" s="4" t="s">
        <v>5397</v>
      </c>
    </row>
    <row r="336" spans="1:16" ht="12.75">
      <c r="A336" s="4">
        <v>321</v>
      </c>
      <c r="B336" s="4" t="s">
        <v>11990</v>
      </c>
      <c r="C336" s="4" t="s">
        <v>11991</v>
      </c>
      <c r="D336" s="4" t="s">
        <v>8707</v>
      </c>
      <c r="E336" s="4" t="s">
        <v>4710</v>
      </c>
      <c r="F336" s="4" t="s">
        <v>55</v>
      </c>
      <c r="G336" s="4" t="s">
        <v>2158</v>
      </c>
      <c r="H336" s="4" t="s">
        <v>5178</v>
      </c>
      <c r="I336" s="4" t="s">
        <v>5105</v>
      </c>
      <c r="J336" s="4" t="s">
        <v>10436</v>
      </c>
      <c r="K336" s="4" t="s">
        <v>11992</v>
      </c>
      <c r="L336" s="4" t="s">
        <v>11993</v>
      </c>
      <c r="M336" s="4" t="s">
        <v>11994</v>
      </c>
      <c r="N336" s="4" t="s">
        <v>11995</v>
      </c>
      <c r="O336" s="4" t="s">
        <v>11996</v>
      </c>
      <c r="P336" s="4" t="s">
        <v>5397</v>
      </c>
    </row>
    <row r="337" spans="1:16" ht="12.75">
      <c r="A337" s="4">
        <v>322</v>
      </c>
      <c r="B337" s="4" t="s">
        <v>5270</v>
      </c>
      <c r="C337" s="4" t="s">
        <v>11997</v>
      </c>
      <c r="D337" s="4" t="s">
        <v>5272</v>
      </c>
      <c r="E337" s="4" t="s">
        <v>4710</v>
      </c>
      <c r="F337" s="4" t="s">
        <v>55</v>
      </c>
      <c r="G337" s="4" t="s">
        <v>1511</v>
      </c>
      <c r="H337" s="4" t="s">
        <v>5178</v>
      </c>
      <c r="I337" s="4" t="s">
        <v>5105</v>
      </c>
      <c r="J337" s="4" t="s">
        <v>11998</v>
      </c>
      <c r="K337" s="4" t="s">
        <v>11999</v>
      </c>
      <c r="L337" s="4" t="s">
        <v>12000</v>
      </c>
      <c r="M337" s="4" t="s">
        <v>12001</v>
      </c>
      <c r="N337" s="4" t="s">
        <v>12002</v>
      </c>
      <c r="O337" s="4" t="s">
        <v>12003</v>
      </c>
      <c r="P337" s="4" t="s">
        <v>5397</v>
      </c>
    </row>
    <row r="338" spans="1:16" ht="12.75">
      <c r="A338" s="4">
        <v>323</v>
      </c>
      <c r="B338" s="4" t="s">
        <v>12004</v>
      </c>
      <c r="C338" s="4" t="s">
        <v>12005</v>
      </c>
      <c r="D338" s="4" t="s">
        <v>10957</v>
      </c>
      <c r="E338" s="4" t="s">
        <v>4710</v>
      </c>
      <c r="F338" s="4" t="s">
        <v>55</v>
      </c>
      <c r="G338" s="4" t="s">
        <v>2158</v>
      </c>
      <c r="H338" s="4" t="s">
        <v>5178</v>
      </c>
      <c r="I338" s="4" t="s">
        <v>5105</v>
      </c>
      <c r="J338" s="4" t="s">
        <v>11998</v>
      </c>
      <c r="K338" s="4" t="s">
        <v>11999</v>
      </c>
      <c r="L338" s="4" t="s">
        <v>12000</v>
      </c>
      <c r="M338" s="4" t="s">
        <v>12001</v>
      </c>
      <c r="N338" s="4" t="s">
        <v>12006</v>
      </c>
      <c r="O338" s="4" t="s">
        <v>12007</v>
      </c>
      <c r="P338" s="4" t="s">
        <v>5397</v>
      </c>
    </row>
    <row r="339" spans="1:16" ht="12.75">
      <c r="A339" s="4">
        <v>324</v>
      </c>
      <c r="B339" s="4" t="s">
        <v>5207</v>
      </c>
      <c r="C339" s="4" t="s">
        <v>12008</v>
      </c>
      <c r="D339" s="4" t="s">
        <v>5209</v>
      </c>
      <c r="E339" s="4" t="s">
        <v>4710</v>
      </c>
      <c r="F339" s="4" t="s">
        <v>55</v>
      </c>
      <c r="G339" s="4" t="s">
        <v>1511</v>
      </c>
      <c r="H339" s="4" t="s">
        <v>5178</v>
      </c>
      <c r="I339" s="4" t="s">
        <v>5105</v>
      </c>
      <c r="J339" s="4" t="s">
        <v>10584</v>
      </c>
      <c r="K339" s="4" t="s">
        <v>11834</v>
      </c>
      <c r="L339" s="4" t="s">
        <v>11835</v>
      </c>
      <c r="M339" s="4" t="s">
        <v>11836</v>
      </c>
      <c r="N339" s="4" t="s">
        <v>12009</v>
      </c>
      <c r="O339" s="4" t="s">
        <v>11838</v>
      </c>
      <c r="P339" s="4" t="s">
        <v>5397</v>
      </c>
    </row>
    <row r="340" spans="1:16" ht="12.75">
      <c r="A340" s="4">
        <v>325</v>
      </c>
      <c r="B340" s="4" t="s">
        <v>12010</v>
      </c>
      <c r="C340" s="4" t="s">
        <v>12011</v>
      </c>
      <c r="D340" s="4" t="s">
        <v>10957</v>
      </c>
      <c r="E340" s="4" t="s">
        <v>4710</v>
      </c>
      <c r="F340" s="4" t="s">
        <v>55</v>
      </c>
      <c r="G340" s="4" t="s">
        <v>2158</v>
      </c>
      <c r="H340" s="4" t="s">
        <v>5178</v>
      </c>
      <c r="I340" s="4" t="s">
        <v>5105</v>
      </c>
      <c r="J340" s="4" t="s">
        <v>10584</v>
      </c>
      <c r="K340" s="4" t="s">
        <v>11834</v>
      </c>
      <c r="L340" s="4" t="s">
        <v>11835</v>
      </c>
      <c r="M340" s="4" t="s">
        <v>11836</v>
      </c>
      <c r="N340" s="4" t="s">
        <v>12009</v>
      </c>
      <c r="O340" s="4" t="s">
        <v>11838</v>
      </c>
      <c r="P340" s="4" t="s">
        <v>5397</v>
      </c>
    </row>
    <row r="341" spans="1:16" ht="12.75">
      <c r="A341" s="4">
        <v>326</v>
      </c>
      <c r="B341" s="4" t="s">
        <v>12012</v>
      </c>
      <c r="C341" s="4" t="s">
        <v>12013</v>
      </c>
      <c r="D341" s="4" t="s">
        <v>5234</v>
      </c>
      <c r="E341" s="4" t="s">
        <v>4710</v>
      </c>
      <c r="F341" s="4" t="s">
        <v>55</v>
      </c>
      <c r="G341" s="4" t="s">
        <v>1511</v>
      </c>
      <c r="H341" s="4" t="s">
        <v>5178</v>
      </c>
      <c r="I341" s="4" t="s">
        <v>5105</v>
      </c>
      <c r="J341" s="4" t="s">
        <v>10584</v>
      </c>
      <c r="K341" s="4" t="s">
        <v>11834</v>
      </c>
      <c r="L341" s="4" t="s">
        <v>11835</v>
      </c>
      <c r="M341" s="4" t="s">
        <v>11836</v>
      </c>
      <c r="N341" s="4" t="s">
        <v>12009</v>
      </c>
      <c r="O341" s="4" t="s">
        <v>11838</v>
      </c>
      <c r="P341" s="4" t="s">
        <v>5397</v>
      </c>
    </row>
    <row r="342" spans="1:16" ht="12.75">
      <c r="A342" s="4">
        <v>327</v>
      </c>
      <c r="B342" s="4" t="s">
        <v>5245</v>
      </c>
      <c r="C342" s="4" t="s">
        <v>12014</v>
      </c>
      <c r="D342" s="4" t="s">
        <v>5209</v>
      </c>
      <c r="E342" s="4" t="s">
        <v>4710</v>
      </c>
      <c r="F342" s="4" t="s">
        <v>55</v>
      </c>
      <c r="G342" s="4" t="s">
        <v>1511</v>
      </c>
      <c r="H342" s="4" t="s">
        <v>5178</v>
      </c>
      <c r="I342" s="4" t="s">
        <v>5105</v>
      </c>
      <c r="J342" s="4" t="s">
        <v>10584</v>
      </c>
      <c r="K342" s="4" t="s">
        <v>11834</v>
      </c>
      <c r="L342" s="4" t="s">
        <v>11835</v>
      </c>
      <c r="M342" s="4" t="s">
        <v>11836</v>
      </c>
      <c r="N342" s="4" t="s">
        <v>12009</v>
      </c>
      <c r="O342" s="4" t="s">
        <v>11838</v>
      </c>
      <c r="P342" s="4" t="s">
        <v>5397</v>
      </c>
    </row>
    <row r="343" spans="1:16" ht="12.75">
      <c r="A343" s="4">
        <v>328</v>
      </c>
      <c r="B343" s="4" t="s">
        <v>12015</v>
      </c>
      <c r="C343" s="4" t="s">
        <v>12016</v>
      </c>
      <c r="D343" s="4" t="s">
        <v>5204</v>
      </c>
      <c r="E343" s="4" t="s">
        <v>4710</v>
      </c>
      <c r="F343" s="4" t="s">
        <v>55</v>
      </c>
      <c r="G343" s="4" t="s">
        <v>2158</v>
      </c>
      <c r="H343" s="4" t="s">
        <v>5178</v>
      </c>
      <c r="I343" s="4" t="s">
        <v>427</v>
      </c>
      <c r="J343" s="4" t="s">
        <v>11295</v>
      </c>
      <c r="K343" s="4" t="s">
        <v>11296</v>
      </c>
      <c r="L343" s="4" t="s">
        <v>11296</v>
      </c>
      <c r="M343" s="4" t="s">
        <v>12017</v>
      </c>
      <c r="N343" s="4" t="s">
        <v>12018</v>
      </c>
      <c r="O343" s="4" t="s">
        <v>12019</v>
      </c>
      <c r="P343" s="4" t="s">
        <v>5397</v>
      </c>
    </row>
    <row r="344" spans="1:16" ht="12.75">
      <c r="A344" s="4">
        <v>329</v>
      </c>
      <c r="B344" s="4" t="s">
        <v>12020</v>
      </c>
      <c r="C344" s="4" t="s">
        <v>12021</v>
      </c>
      <c r="D344" s="4" t="s">
        <v>10797</v>
      </c>
      <c r="E344" s="4" t="s">
        <v>4710</v>
      </c>
      <c r="F344" s="4" t="s">
        <v>55</v>
      </c>
      <c r="G344" s="4" t="s">
        <v>2158</v>
      </c>
      <c r="H344" s="4" t="s">
        <v>5178</v>
      </c>
      <c r="I344" s="4" t="s">
        <v>244</v>
      </c>
      <c r="J344" s="4" t="s">
        <v>10492</v>
      </c>
      <c r="K344" s="4" t="s">
        <v>12022</v>
      </c>
      <c r="L344" s="4" t="s">
        <v>10531</v>
      </c>
      <c r="M344" s="4" t="s">
        <v>11808</v>
      </c>
      <c r="N344" s="4" t="s">
        <v>12023</v>
      </c>
      <c r="O344" s="4" t="s">
        <v>12024</v>
      </c>
      <c r="P344" s="4" t="s">
        <v>5397</v>
      </c>
    </row>
    <row r="345" spans="1:16" ht="12.75">
      <c r="A345" s="4">
        <v>330</v>
      </c>
      <c r="B345" s="4" t="s">
        <v>12025</v>
      </c>
      <c r="C345" s="4" t="s">
        <v>12026</v>
      </c>
      <c r="D345" s="4" t="s">
        <v>1957</v>
      </c>
      <c r="E345" s="4" t="s">
        <v>4710</v>
      </c>
      <c r="F345" s="4" t="s">
        <v>55</v>
      </c>
      <c r="G345" s="4" t="s">
        <v>2443</v>
      </c>
      <c r="H345" s="4" t="s">
        <v>5178</v>
      </c>
      <c r="I345" s="4" t="s">
        <v>5105</v>
      </c>
      <c r="J345" s="4" t="s">
        <v>12027</v>
      </c>
      <c r="K345" s="4" t="s">
        <v>12022</v>
      </c>
      <c r="L345" s="4" t="s">
        <v>12028</v>
      </c>
      <c r="M345" s="4" t="s">
        <v>11808</v>
      </c>
      <c r="N345" s="4" t="s">
        <v>12029</v>
      </c>
      <c r="O345" s="4" t="s">
        <v>12030</v>
      </c>
      <c r="P345" s="4" t="s">
        <v>5397</v>
      </c>
    </row>
    <row r="346" spans="1:16" ht="12.75">
      <c r="A346" s="4">
        <v>331</v>
      </c>
      <c r="B346" s="4" t="s">
        <v>12031</v>
      </c>
      <c r="C346" s="4" t="s">
        <v>12032</v>
      </c>
      <c r="D346" s="4" t="s">
        <v>12033</v>
      </c>
      <c r="E346" s="4" t="s">
        <v>4710</v>
      </c>
      <c r="F346" s="4" t="s">
        <v>55</v>
      </c>
      <c r="G346" s="4" t="s">
        <v>2443</v>
      </c>
      <c r="H346" s="4" t="s">
        <v>5178</v>
      </c>
      <c r="I346" s="4" t="s">
        <v>5105</v>
      </c>
      <c r="J346" s="4" t="s">
        <v>12034</v>
      </c>
      <c r="K346" s="4" t="s">
        <v>12035</v>
      </c>
      <c r="L346" s="4" t="s">
        <v>12036</v>
      </c>
      <c r="M346" s="4" t="s">
        <v>12037</v>
      </c>
      <c r="N346" s="4" t="s">
        <v>12038</v>
      </c>
      <c r="O346" s="4" t="s">
        <v>12039</v>
      </c>
      <c r="P346" s="4" t="s">
        <v>5397</v>
      </c>
    </row>
    <row r="347" spans="1:16" ht="12.75">
      <c r="A347" s="4">
        <v>332</v>
      </c>
      <c r="B347" s="4" t="s">
        <v>12040</v>
      </c>
      <c r="C347" s="4" t="s">
        <v>12041</v>
      </c>
      <c r="D347" s="4" t="s">
        <v>12042</v>
      </c>
      <c r="E347" s="4" t="s">
        <v>4710</v>
      </c>
      <c r="F347" s="4" t="s">
        <v>55</v>
      </c>
      <c r="G347" s="4" t="s">
        <v>2158</v>
      </c>
      <c r="H347" s="4" t="s">
        <v>5178</v>
      </c>
      <c r="I347" s="4" t="s">
        <v>5105</v>
      </c>
      <c r="J347" s="4" t="s">
        <v>12034</v>
      </c>
      <c r="K347" s="4" t="s">
        <v>12035</v>
      </c>
      <c r="L347" s="4" t="s">
        <v>12036</v>
      </c>
      <c r="M347" s="4" t="s">
        <v>12037</v>
      </c>
      <c r="N347" s="4" t="s">
        <v>12038</v>
      </c>
      <c r="O347" s="4" t="s">
        <v>12039</v>
      </c>
      <c r="P347" s="4" t="s">
        <v>5397</v>
      </c>
    </row>
    <row r="348" spans="1:16" ht="12.75">
      <c r="A348" s="4">
        <v>333</v>
      </c>
      <c r="B348" s="4" t="s">
        <v>12043</v>
      </c>
      <c r="C348" s="4" t="s">
        <v>12044</v>
      </c>
      <c r="D348" s="4" t="s">
        <v>727</v>
      </c>
      <c r="E348" s="4" t="s">
        <v>4710</v>
      </c>
      <c r="F348" s="4" t="s">
        <v>55</v>
      </c>
      <c r="G348" s="4" t="s">
        <v>1511</v>
      </c>
      <c r="H348" s="4" t="s">
        <v>5178</v>
      </c>
      <c r="I348" s="4" t="s">
        <v>244</v>
      </c>
      <c r="J348" s="4" t="s">
        <v>12045</v>
      </c>
      <c r="K348" s="4" t="s">
        <v>2073</v>
      </c>
      <c r="L348" s="4" t="s">
        <v>10267</v>
      </c>
      <c r="M348" s="4" t="s">
        <v>12046</v>
      </c>
      <c r="N348" s="4" t="s">
        <v>12047</v>
      </c>
      <c r="O348" s="4" t="s">
        <v>12048</v>
      </c>
      <c r="P348" s="4" t="s">
        <v>5397</v>
      </c>
    </row>
    <row r="349" spans="1:16" ht="12.75">
      <c r="A349" s="4">
        <v>334</v>
      </c>
      <c r="B349" s="4" t="s">
        <v>12049</v>
      </c>
      <c r="C349" s="4" t="s">
        <v>12050</v>
      </c>
      <c r="D349" s="4" t="s">
        <v>12051</v>
      </c>
      <c r="E349" s="4" t="s">
        <v>4710</v>
      </c>
      <c r="F349" s="4" t="s">
        <v>55</v>
      </c>
      <c r="G349" s="4" t="s">
        <v>2158</v>
      </c>
      <c r="H349" s="4" t="s">
        <v>5178</v>
      </c>
      <c r="I349" s="4" t="s">
        <v>244</v>
      </c>
      <c r="J349" s="4" t="s">
        <v>12052</v>
      </c>
      <c r="K349" s="4" t="s">
        <v>10250</v>
      </c>
      <c r="L349" s="4" t="s">
        <v>12053</v>
      </c>
      <c r="M349" s="4" t="s">
        <v>12054</v>
      </c>
      <c r="N349" s="4" t="s">
        <v>12055</v>
      </c>
      <c r="O349" s="4" t="s">
        <v>12056</v>
      </c>
      <c r="P349" s="4" t="s">
        <v>5397</v>
      </c>
    </row>
    <row r="350" spans="1:16" ht="12.75">
      <c r="A350" s="4">
        <v>335</v>
      </c>
      <c r="B350" s="4" t="s">
        <v>12057</v>
      </c>
      <c r="C350" s="4" t="s">
        <v>12058</v>
      </c>
      <c r="D350" s="4" t="s">
        <v>12059</v>
      </c>
      <c r="E350" s="4" t="s">
        <v>4710</v>
      </c>
      <c r="F350" s="4" t="s">
        <v>55</v>
      </c>
      <c r="G350" s="4" t="s">
        <v>2158</v>
      </c>
      <c r="H350" s="4" t="s">
        <v>5178</v>
      </c>
      <c r="I350" s="4" t="s">
        <v>5105</v>
      </c>
      <c r="J350" s="4" t="s">
        <v>12060</v>
      </c>
      <c r="K350" s="4" t="s">
        <v>12061</v>
      </c>
      <c r="L350" s="4" t="s">
        <v>12062</v>
      </c>
      <c r="M350" s="4" t="s">
        <v>12063</v>
      </c>
      <c r="N350" s="4" t="s">
        <v>12064</v>
      </c>
      <c r="O350" s="4" t="s">
        <v>12065</v>
      </c>
      <c r="P350" s="4" t="s">
        <v>5397</v>
      </c>
    </row>
    <row r="351" spans="1:16" ht="12.75">
      <c r="A351" s="4">
        <v>336</v>
      </c>
      <c r="B351" s="4" t="s">
        <v>12066</v>
      </c>
      <c r="C351" s="4" t="s">
        <v>12067</v>
      </c>
      <c r="D351" s="4" t="s">
        <v>12068</v>
      </c>
      <c r="E351" s="4" t="s">
        <v>4710</v>
      </c>
      <c r="F351" s="4" t="s">
        <v>55</v>
      </c>
      <c r="G351" s="4" t="s">
        <v>1511</v>
      </c>
      <c r="H351" s="4" t="s">
        <v>5178</v>
      </c>
      <c r="I351" s="4" t="s">
        <v>5105</v>
      </c>
      <c r="J351" s="4" t="s">
        <v>10621</v>
      </c>
      <c r="K351" s="4" t="s">
        <v>5820</v>
      </c>
      <c r="L351" s="4" t="s">
        <v>12061</v>
      </c>
      <c r="M351" s="4" t="s">
        <v>12069</v>
      </c>
      <c r="N351" s="4" t="s">
        <v>12070</v>
      </c>
      <c r="O351" s="4" t="s">
        <v>12071</v>
      </c>
      <c r="P351" s="4" t="s">
        <v>5397</v>
      </c>
    </row>
    <row r="352" spans="1:16" ht="12.75">
      <c r="A352" s="4">
        <v>337</v>
      </c>
      <c r="B352" s="4" t="s">
        <v>12072</v>
      </c>
      <c r="C352" s="4" t="s">
        <v>12073</v>
      </c>
      <c r="D352" s="4" t="s">
        <v>1445</v>
      </c>
      <c r="E352" s="4" t="s">
        <v>4710</v>
      </c>
      <c r="F352" s="4" t="s">
        <v>55</v>
      </c>
      <c r="G352" s="4" t="s">
        <v>2158</v>
      </c>
      <c r="H352" s="4" t="s">
        <v>5178</v>
      </c>
      <c r="I352" s="4" t="s">
        <v>5105</v>
      </c>
      <c r="J352" s="4" t="s">
        <v>10621</v>
      </c>
      <c r="K352" s="4" t="s">
        <v>5820</v>
      </c>
      <c r="L352" s="4" t="s">
        <v>12061</v>
      </c>
      <c r="M352" s="4" t="s">
        <v>12074</v>
      </c>
      <c r="N352" s="4" t="s">
        <v>12075</v>
      </c>
      <c r="O352" s="4" t="s">
        <v>12076</v>
      </c>
      <c r="P352" s="4" t="s">
        <v>5397</v>
      </c>
    </row>
    <row r="353" spans="1:16" ht="12.75">
      <c r="A353" s="4">
        <v>338</v>
      </c>
      <c r="B353" s="4" t="s">
        <v>12077</v>
      </c>
      <c r="C353" s="4" t="s">
        <v>12078</v>
      </c>
      <c r="D353" s="4" t="s">
        <v>12033</v>
      </c>
      <c r="E353" s="4" t="s">
        <v>4710</v>
      </c>
      <c r="F353" s="4" t="s">
        <v>55</v>
      </c>
      <c r="G353" s="4" t="s">
        <v>1511</v>
      </c>
      <c r="H353" s="4" t="s">
        <v>5178</v>
      </c>
      <c r="I353" s="4" t="s">
        <v>5105</v>
      </c>
      <c r="J353" s="4" t="s">
        <v>10621</v>
      </c>
      <c r="K353" s="4" t="s">
        <v>5820</v>
      </c>
      <c r="L353" s="4" t="s">
        <v>12061</v>
      </c>
      <c r="M353" s="4" t="s">
        <v>12079</v>
      </c>
      <c r="N353" s="4" t="s">
        <v>12080</v>
      </c>
      <c r="O353" s="4" t="s">
        <v>12081</v>
      </c>
      <c r="P353" s="4" t="s">
        <v>5397</v>
      </c>
    </row>
    <row r="354" spans="1:16" ht="12.75">
      <c r="A354" s="4">
        <v>339</v>
      </c>
      <c r="B354" s="4" t="s">
        <v>12082</v>
      </c>
      <c r="C354" s="4" t="s">
        <v>12083</v>
      </c>
      <c r="D354" s="4" t="s">
        <v>12084</v>
      </c>
      <c r="E354" s="4" t="s">
        <v>4710</v>
      </c>
      <c r="F354" s="4" t="s">
        <v>55</v>
      </c>
      <c r="G354" s="4" t="s">
        <v>2158</v>
      </c>
      <c r="H354" s="4" t="s">
        <v>5178</v>
      </c>
      <c r="I354" s="4" t="s">
        <v>244</v>
      </c>
      <c r="J354" s="4" t="s">
        <v>11452</v>
      </c>
      <c r="K354" s="4" t="s">
        <v>12085</v>
      </c>
      <c r="L354" s="4" t="s">
        <v>11454</v>
      </c>
      <c r="M354" s="4" t="s">
        <v>12086</v>
      </c>
      <c r="N354" s="4" t="s">
        <v>12087</v>
      </c>
      <c r="O354" s="4" t="s">
        <v>12088</v>
      </c>
      <c r="P354" s="4" t="s">
        <v>5397</v>
      </c>
    </row>
    <row r="355" spans="1:16" ht="12.75">
      <c r="A355" s="4">
        <v>340</v>
      </c>
      <c r="B355" s="4" t="s">
        <v>12089</v>
      </c>
      <c r="C355" s="4" t="s">
        <v>12090</v>
      </c>
      <c r="D355" s="4" t="s">
        <v>727</v>
      </c>
      <c r="E355" s="4" t="s">
        <v>4710</v>
      </c>
      <c r="F355" s="4" t="s">
        <v>55</v>
      </c>
      <c r="G355" s="4" t="s">
        <v>1511</v>
      </c>
      <c r="H355" s="4" t="s">
        <v>5178</v>
      </c>
      <c r="I355" s="4" t="s">
        <v>244</v>
      </c>
      <c r="J355" s="4" t="s">
        <v>10984</v>
      </c>
      <c r="K355" s="4" t="s">
        <v>11590</v>
      </c>
      <c r="L355" s="4" t="s">
        <v>10446</v>
      </c>
      <c r="M355" s="4" t="s">
        <v>12091</v>
      </c>
      <c r="N355" s="4" t="s">
        <v>12092</v>
      </c>
      <c r="O355" s="4" t="s">
        <v>12093</v>
      </c>
      <c r="P355" s="4" t="s">
        <v>5397</v>
      </c>
    </row>
    <row r="356" spans="1:16" ht="12.75">
      <c r="A356" s="4">
        <v>341</v>
      </c>
      <c r="B356" s="4" t="s">
        <v>12094</v>
      </c>
      <c r="C356" s="4" t="s">
        <v>12095</v>
      </c>
      <c r="D356" s="4" t="s">
        <v>5131</v>
      </c>
      <c r="E356" s="4" t="s">
        <v>4710</v>
      </c>
      <c r="F356" s="4" t="s">
        <v>55</v>
      </c>
      <c r="G356" s="4" t="s">
        <v>23</v>
      </c>
      <c r="H356" s="4" t="s">
        <v>5178</v>
      </c>
      <c r="I356" s="4" t="s">
        <v>427</v>
      </c>
      <c r="J356" s="4" t="s">
        <v>11589</v>
      </c>
      <c r="K356" s="4" t="s">
        <v>11590</v>
      </c>
      <c r="L356" s="4" t="s">
        <v>11590</v>
      </c>
      <c r="M356" s="4" t="s">
        <v>11591</v>
      </c>
      <c r="N356" s="4" t="s">
        <v>11592</v>
      </c>
      <c r="O356" s="4" t="s">
        <v>11593</v>
      </c>
      <c r="P356" s="4" t="s">
        <v>5397</v>
      </c>
    </row>
    <row r="357" spans="1:16" ht="12.75">
      <c r="A357" s="4">
        <v>342</v>
      </c>
      <c r="B357" s="4" t="s">
        <v>12096</v>
      </c>
      <c r="C357" s="4" t="s">
        <v>12097</v>
      </c>
      <c r="D357" s="4" t="s">
        <v>11460</v>
      </c>
      <c r="E357" s="4" t="s">
        <v>4710</v>
      </c>
      <c r="F357" s="4" t="s">
        <v>55</v>
      </c>
      <c r="G357" s="4" t="s">
        <v>23</v>
      </c>
      <c r="H357" s="4" t="s">
        <v>12098</v>
      </c>
      <c r="I357" s="4" t="s">
        <v>427</v>
      </c>
      <c r="J357" s="4" t="s">
        <v>10726</v>
      </c>
      <c r="K357" s="4" t="s">
        <v>11006</v>
      </c>
      <c r="L357" s="4" t="s">
        <v>11006</v>
      </c>
      <c r="M357" s="4" t="s">
        <v>12099</v>
      </c>
      <c r="N357" s="4" t="s">
        <v>12100</v>
      </c>
      <c r="O357" s="4" t="s">
        <v>12101</v>
      </c>
      <c r="P357" s="4" t="s">
        <v>5397</v>
      </c>
    </row>
    <row r="358" spans="1:16" ht="12.75">
      <c r="A358" s="4">
        <v>343</v>
      </c>
      <c r="B358" s="4" t="s">
        <v>12102</v>
      </c>
      <c r="C358" s="4" t="s">
        <v>12103</v>
      </c>
      <c r="D358" s="4" t="s">
        <v>12104</v>
      </c>
      <c r="E358" s="4" t="s">
        <v>4710</v>
      </c>
      <c r="F358" s="4" t="s">
        <v>55</v>
      </c>
      <c r="G358" s="4" t="s">
        <v>91</v>
      </c>
      <c r="H358" s="4" t="s">
        <v>12098</v>
      </c>
      <c r="I358" s="4" t="s">
        <v>5105</v>
      </c>
      <c r="J358" s="4" t="s">
        <v>12105</v>
      </c>
      <c r="K358" s="4" t="s">
        <v>12106</v>
      </c>
      <c r="L358" s="4" t="s">
        <v>10522</v>
      </c>
      <c r="M358" s="4" t="s">
        <v>12107</v>
      </c>
      <c r="N358" s="4" t="s">
        <v>12108</v>
      </c>
      <c r="O358" s="4" t="s">
        <v>12109</v>
      </c>
      <c r="P358" s="4" t="s">
        <v>5397</v>
      </c>
    </row>
    <row r="359" spans="1:16" ht="12.75">
      <c r="A359" s="4">
        <v>344</v>
      </c>
      <c r="B359" s="4" t="s">
        <v>12110</v>
      </c>
      <c r="C359" s="4" t="s">
        <v>12111</v>
      </c>
      <c r="D359" s="4" t="s">
        <v>12112</v>
      </c>
      <c r="E359" s="4" t="s">
        <v>54</v>
      </c>
      <c r="F359" s="4" t="s">
        <v>55</v>
      </c>
      <c r="G359" s="4" t="s">
        <v>569</v>
      </c>
      <c r="H359" s="4" t="s">
        <v>5206</v>
      </c>
      <c r="I359" s="4" t="s">
        <v>427</v>
      </c>
      <c r="J359" s="4" t="s">
        <v>12113</v>
      </c>
      <c r="K359" s="4" t="s">
        <v>10575</v>
      </c>
      <c r="L359" s="4" t="s">
        <v>12114</v>
      </c>
      <c r="M359" s="4" t="s">
        <v>12115</v>
      </c>
      <c r="N359" s="4" t="s">
        <v>12116</v>
      </c>
      <c r="O359" s="4"/>
      <c r="P359" s="4" t="s">
        <v>5420</v>
      </c>
    </row>
    <row r="360" spans="1:16" ht="12.75">
      <c r="A360" s="4">
        <v>345</v>
      </c>
      <c r="B360" s="4" t="s">
        <v>5202</v>
      </c>
      <c r="C360" s="4" t="s">
        <v>12117</v>
      </c>
      <c r="D360" s="4" t="s">
        <v>5204</v>
      </c>
      <c r="E360" s="4" t="s">
        <v>69</v>
      </c>
      <c r="F360" s="4" t="s">
        <v>55</v>
      </c>
      <c r="G360" s="4" t="s">
        <v>101</v>
      </c>
      <c r="H360" s="4" t="s">
        <v>5206</v>
      </c>
      <c r="I360" s="4" t="s">
        <v>427</v>
      </c>
      <c r="J360" s="4" t="s">
        <v>10621</v>
      </c>
      <c r="K360" s="4" t="s">
        <v>10932</v>
      </c>
      <c r="L360" s="4" t="s">
        <v>10622</v>
      </c>
      <c r="M360" s="4" t="s">
        <v>11940</v>
      </c>
      <c r="N360" s="4" t="s">
        <v>12118</v>
      </c>
      <c r="O360" s="4" t="s">
        <v>12119</v>
      </c>
      <c r="P360" s="4" t="s">
        <v>5397</v>
      </c>
    </row>
    <row r="361" spans="1:16" ht="12.75">
      <c r="A361" s="4">
        <v>346</v>
      </c>
      <c r="B361" s="4" t="s">
        <v>12120</v>
      </c>
      <c r="C361" s="4" t="s">
        <v>12121</v>
      </c>
      <c r="D361" s="4" t="s">
        <v>5204</v>
      </c>
      <c r="E361" s="4" t="s">
        <v>69</v>
      </c>
      <c r="F361" s="4" t="s">
        <v>55</v>
      </c>
      <c r="G361" s="4" t="s">
        <v>101</v>
      </c>
      <c r="H361" s="4" t="s">
        <v>5206</v>
      </c>
      <c r="I361" s="4" t="s">
        <v>427</v>
      </c>
      <c r="J361" s="4" t="s">
        <v>10621</v>
      </c>
      <c r="K361" s="4" t="s">
        <v>10932</v>
      </c>
      <c r="L361" s="4" t="s">
        <v>10622</v>
      </c>
      <c r="M361" s="4" t="s">
        <v>11940</v>
      </c>
      <c r="N361" s="4" t="s">
        <v>12118</v>
      </c>
      <c r="O361" s="4" t="s">
        <v>12119</v>
      </c>
      <c r="P361" s="4" t="s">
        <v>5397</v>
      </c>
    </row>
    <row r="362" spans="1:16" ht="12.75">
      <c r="A362" s="4">
        <v>347</v>
      </c>
      <c r="B362" s="4" t="s">
        <v>12122</v>
      </c>
      <c r="C362" s="4" t="s">
        <v>12123</v>
      </c>
      <c r="D362" s="4" t="s">
        <v>12124</v>
      </c>
      <c r="E362" s="4" t="s">
        <v>54</v>
      </c>
      <c r="F362" s="4" t="s">
        <v>55</v>
      </c>
      <c r="G362" s="4" t="s">
        <v>1561</v>
      </c>
      <c r="H362" s="4" t="s">
        <v>5206</v>
      </c>
      <c r="I362" s="4" t="s">
        <v>427</v>
      </c>
      <c r="J362" s="4" t="s">
        <v>12125</v>
      </c>
      <c r="K362" s="4" t="s">
        <v>12126</v>
      </c>
      <c r="L362" s="4" t="s">
        <v>12126</v>
      </c>
      <c r="M362" s="4" t="s">
        <v>12127</v>
      </c>
      <c r="N362" s="4" t="s">
        <v>12128</v>
      </c>
      <c r="O362" s="4" t="s">
        <v>12129</v>
      </c>
      <c r="P362" s="4" t="s">
        <v>5397</v>
      </c>
    </row>
    <row r="363" spans="1:16" ht="12.75">
      <c r="A363" s="4">
        <v>348</v>
      </c>
      <c r="B363" s="4" t="s">
        <v>12130</v>
      </c>
      <c r="C363" s="4" t="s">
        <v>12131</v>
      </c>
      <c r="D363" s="4" t="s">
        <v>12132</v>
      </c>
      <c r="E363" s="4" t="s">
        <v>4710</v>
      </c>
      <c r="F363" s="4" t="s">
        <v>55</v>
      </c>
      <c r="G363" s="4" t="s">
        <v>91</v>
      </c>
      <c r="H363" s="4" t="s">
        <v>1636</v>
      </c>
      <c r="I363" s="4" t="s">
        <v>244</v>
      </c>
      <c r="J363" s="4" t="s">
        <v>10436</v>
      </c>
      <c r="K363" s="4" t="s">
        <v>12133</v>
      </c>
      <c r="L363" s="4" t="s">
        <v>2095</v>
      </c>
      <c r="M363" s="4" t="s">
        <v>12134</v>
      </c>
      <c r="N363" s="4" t="s">
        <v>12135</v>
      </c>
      <c r="O363" s="4" t="s">
        <v>12136</v>
      </c>
      <c r="P363" s="4" t="s">
        <v>5397</v>
      </c>
    </row>
    <row r="364" spans="1:16" ht="12.75">
      <c r="A364" s="4">
        <v>349</v>
      </c>
      <c r="B364" s="4" t="s">
        <v>12137</v>
      </c>
      <c r="C364" s="4" t="s">
        <v>12138</v>
      </c>
      <c r="D364" s="4" t="s">
        <v>12139</v>
      </c>
      <c r="E364" s="4" t="s">
        <v>4710</v>
      </c>
      <c r="F364" s="4" t="s">
        <v>55</v>
      </c>
      <c r="G364" s="4" t="s">
        <v>91</v>
      </c>
      <c r="H364" s="4" t="s">
        <v>1636</v>
      </c>
      <c r="I364" s="4" t="s">
        <v>244</v>
      </c>
      <c r="J364" s="4" t="s">
        <v>10436</v>
      </c>
      <c r="K364" s="4" t="s">
        <v>12133</v>
      </c>
      <c r="L364" s="4" t="s">
        <v>2095</v>
      </c>
      <c r="M364" s="4" t="s">
        <v>12140</v>
      </c>
      <c r="N364" s="4" t="s">
        <v>12141</v>
      </c>
      <c r="O364" s="4" t="s">
        <v>12142</v>
      </c>
      <c r="P364" s="4" t="s">
        <v>5397</v>
      </c>
    </row>
    <row r="365" spans="1:16" ht="12.75">
      <c r="A365" s="4">
        <v>350</v>
      </c>
      <c r="B365" s="4" t="s">
        <v>12143</v>
      </c>
      <c r="C365" s="4" t="s">
        <v>12144</v>
      </c>
      <c r="D365" s="4" t="s">
        <v>12145</v>
      </c>
      <c r="E365" s="4" t="s">
        <v>69</v>
      </c>
      <c r="F365" s="4" t="s">
        <v>55</v>
      </c>
      <c r="G365" s="4" t="s">
        <v>1272</v>
      </c>
      <c r="H365" s="4" t="s">
        <v>1636</v>
      </c>
      <c r="I365" s="4" t="s">
        <v>5105</v>
      </c>
      <c r="J365" s="4" t="s">
        <v>12146</v>
      </c>
      <c r="K365" s="4" t="s">
        <v>1138</v>
      </c>
      <c r="L365" s="4" t="s">
        <v>1675</v>
      </c>
      <c r="M365" s="4" t="s">
        <v>12147</v>
      </c>
      <c r="N365" s="4" t="s">
        <v>12148</v>
      </c>
      <c r="O365" s="4" t="s">
        <v>12149</v>
      </c>
      <c r="P365" s="4" t="s">
        <v>5397</v>
      </c>
    </row>
    <row r="366" spans="1:16" ht="12.75">
      <c r="A366" s="4">
        <v>351</v>
      </c>
      <c r="B366" s="4" t="s">
        <v>12150</v>
      </c>
      <c r="C366" s="4" t="s">
        <v>12151</v>
      </c>
      <c r="D366" s="4" t="s">
        <v>11327</v>
      </c>
      <c r="E366" s="4" t="s">
        <v>4710</v>
      </c>
      <c r="F366" s="4" t="s">
        <v>55</v>
      </c>
      <c r="G366" s="4" t="s">
        <v>1511</v>
      </c>
      <c r="H366" s="4" t="s">
        <v>5225</v>
      </c>
      <c r="I366" s="4" t="s">
        <v>244</v>
      </c>
      <c r="J366" s="4" t="s">
        <v>12152</v>
      </c>
      <c r="K366" s="4" t="s">
        <v>12153</v>
      </c>
      <c r="L366" s="4" t="s">
        <v>12154</v>
      </c>
      <c r="M366" s="4" t="s">
        <v>12155</v>
      </c>
      <c r="N366" s="4" t="s">
        <v>12156</v>
      </c>
      <c r="O366" s="4" t="s">
        <v>12157</v>
      </c>
      <c r="P366" s="4" t="s">
        <v>5397</v>
      </c>
    </row>
    <row r="367" spans="1:16" ht="12.75">
      <c r="A367" s="4">
        <v>352</v>
      </c>
      <c r="B367" s="4" t="s">
        <v>12158</v>
      </c>
      <c r="C367" s="4" t="s">
        <v>12159</v>
      </c>
      <c r="D367" s="4" t="s">
        <v>12160</v>
      </c>
      <c r="E367" s="4" t="s">
        <v>4710</v>
      </c>
      <c r="F367" s="4" t="s">
        <v>55</v>
      </c>
      <c r="G367" s="4" t="s">
        <v>1511</v>
      </c>
      <c r="H367" s="4" t="s">
        <v>5225</v>
      </c>
      <c r="I367" s="4" t="s">
        <v>5105</v>
      </c>
      <c r="J367" s="4" t="s">
        <v>10436</v>
      </c>
      <c r="K367" s="4" t="s">
        <v>12161</v>
      </c>
      <c r="L367" s="4" t="s">
        <v>10630</v>
      </c>
      <c r="M367" s="4" t="s">
        <v>12162</v>
      </c>
      <c r="N367" s="4" t="s">
        <v>12163</v>
      </c>
      <c r="O367" s="4" t="s">
        <v>12164</v>
      </c>
      <c r="P367" s="4" t="s">
        <v>5397</v>
      </c>
    </row>
    <row r="368" spans="1:16" ht="12.75">
      <c r="A368" s="4">
        <v>353</v>
      </c>
      <c r="B368" s="4" t="s">
        <v>12165</v>
      </c>
      <c r="C368" s="4" t="s">
        <v>12166</v>
      </c>
      <c r="D368" s="4" t="s">
        <v>11979</v>
      </c>
      <c r="E368" s="4" t="s">
        <v>4710</v>
      </c>
      <c r="F368" s="4" t="s">
        <v>55</v>
      </c>
      <c r="G368" s="4" t="s">
        <v>2158</v>
      </c>
      <c r="H368" s="4" t="s">
        <v>5225</v>
      </c>
      <c r="I368" s="4" t="s">
        <v>244</v>
      </c>
      <c r="J368" s="4" t="s">
        <v>10436</v>
      </c>
      <c r="K368" s="4" t="s">
        <v>2095</v>
      </c>
      <c r="L368" s="4" t="s">
        <v>11662</v>
      </c>
      <c r="M368" s="4" t="s">
        <v>12167</v>
      </c>
      <c r="N368" s="4"/>
      <c r="O368" s="4"/>
      <c r="P368" s="4" t="s">
        <v>10121</v>
      </c>
    </row>
    <row r="369" spans="1:16" ht="12.75">
      <c r="A369" s="4">
        <v>354</v>
      </c>
      <c r="B369" s="4" t="s">
        <v>12168</v>
      </c>
      <c r="C369" s="4" t="s">
        <v>12169</v>
      </c>
      <c r="D369" s="4" t="s">
        <v>12170</v>
      </c>
      <c r="E369" s="4" t="s">
        <v>4710</v>
      </c>
      <c r="F369" s="4" t="s">
        <v>55</v>
      </c>
      <c r="G369" s="4" t="s">
        <v>1511</v>
      </c>
      <c r="H369" s="4" t="s">
        <v>5225</v>
      </c>
      <c r="I369" s="4" t="s">
        <v>5105</v>
      </c>
      <c r="J369" s="4" t="s">
        <v>12171</v>
      </c>
      <c r="K369" s="4" t="s">
        <v>11981</v>
      </c>
      <c r="L369" s="4" t="s">
        <v>12172</v>
      </c>
      <c r="M369" s="4" t="s">
        <v>12173</v>
      </c>
      <c r="N369" s="4" t="s">
        <v>12174</v>
      </c>
      <c r="O369" s="4" t="s">
        <v>12175</v>
      </c>
      <c r="P369" s="4" t="s">
        <v>5397</v>
      </c>
    </row>
    <row r="370" spans="1:16" ht="12.75">
      <c r="A370" s="4">
        <v>355</v>
      </c>
      <c r="B370" s="4" t="s">
        <v>12176</v>
      </c>
      <c r="C370" s="4" t="s">
        <v>12177</v>
      </c>
      <c r="D370" s="4" t="s">
        <v>5234</v>
      </c>
      <c r="E370" s="4" t="s">
        <v>4710</v>
      </c>
      <c r="F370" s="4" t="s">
        <v>55</v>
      </c>
      <c r="G370" s="4" t="s">
        <v>1511</v>
      </c>
      <c r="H370" s="4" t="s">
        <v>5225</v>
      </c>
      <c r="I370" s="4" t="s">
        <v>5105</v>
      </c>
      <c r="J370" s="4" t="s">
        <v>12152</v>
      </c>
      <c r="K370" s="4" t="s">
        <v>12178</v>
      </c>
      <c r="L370" s="4" t="s">
        <v>12154</v>
      </c>
      <c r="M370" s="4" t="s">
        <v>12179</v>
      </c>
      <c r="N370" s="4" t="s">
        <v>12180</v>
      </c>
      <c r="O370" s="4" t="s">
        <v>12181</v>
      </c>
      <c r="P370" s="4" t="s">
        <v>5397</v>
      </c>
    </row>
    <row r="371" spans="1:16" ht="12.75">
      <c r="A371" s="4">
        <v>356</v>
      </c>
      <c r="B371" s="4" t="s">
        <v>12182</v>
      </c>
      <c r="C371" s="4" t="s">
        <v>12183</v>
      </c>
      <c r="D371" s="4" t="s">
        <v>12068</v>
      </c>
      <c r="E371" s="4" t="s">
        <v>4710</v>
      </c>
      <c r="F371" s="4" t="s">
        <v>55</v>
      </c>
      <c r="G371" s="4" t="s">
        <v>1511</v>
      </c>
      <c r="H371" s="4" t="s">
        <v>5225</v>
      </c>
      <c r="I371" s="4" t="s">
        <v>244</v>
      </c>
      <c r="J371" s="4" t="s">
        <v>11998</v>
      </c>
      <c r="K371" s="4" t="s">
        <v>6340</v>
      </c>
      <c r="L371" s="4" t="s">
        <v>12184</v>
      </c>
      <c r="M371" s="4" t="s">
        <v>12185</v>
      </c>
      <c r="N371" s="4" t="s">
        <v>12186</v>
      </c>
      <c r="O371" s="4" t="s">
        <v>12187</v>
      </c>
      <c r="P371" s="4" t="s">
        <v>5397</v>
      </c>
    </row>
    <row r="372" spans="1:16" ht="12.75">
      <c r="A372" s="4">
        <v>357</v>
      </c>
      <c r="B372" s="4" t="s">
        <v>12188</v>
      </c>
      <c r="C372" s="4" t="s">
        <v>1792</v>
      </c>
      <c r="D372" s="4" t="s">
        <v>12189</v>
      </c>
      <c r="E372" s="4" t="s">
        <v>4710</v>
      </c>
      <c r="F372" s="4" t="s">
        <v>55</v>
      </c>
      <c r="G372" s="4" t="s">
        <v>1511</v>
      </c>
      <c r="H372" s="4" t="s">
        <v>5225</v>
      </c>
      <c r="I372" s="4" t="s">
        <v>244</v>
      </c>
      <c r="J372" s="4" t="s">
        <v>11597</v>
      </c>
      <c r="K372" s="4" t="s">
        <v>5400</v>
      </c>
      <c r="L372" s="4" t="s">
        <v>11599</v>
      </c>
      <c r="M372" s="4" t="s">
        <v>12190</v>
      </c>
      <c r="N372" s="4" t="s">
        <v>12191</v>
      </c>
      <c r="O372" s="4" t="s">
        <v>12192</v>
      </c>
      <c r="P372" s="4" t="s">
        <v>5397</v>
      </c>
    </row>
    <row r="373" spans="1:16" ht="12.75">
      <c r="A373" s="4">
        <v>358</v>
      </c>
      <c r="B373" s="4" t="s">
        <v>5273</v>
      </c>
      <c r="C373" s="4" t="s">
        <v>12193</v>
      </c>
      <c r="D373" s="4" t="s">
        <v>5275</v>
      </c>
      <c r="E373" s="4" t="s">
        <v>4710</v>
      </c>
      <c r="F373" s="4" t="s">
        <v>55</v>
      </c>
      <c r="G373" s="4" t="s">
        <v>1511</v>
      </c>
      <c r="H373" s="4" t="s">
        <v>5225</v>
      </c>
      <c r="I373" s="4" t="s">
        <v>5105</v>
      </c>
      <c r="J373" s="4" t="s">
        <v>12194</v>
      </c>
      <c r="K373" s="4" t="s">
        <v>10799</v>
      </c>
      <c r="L373" s="4" t="s">
        <v>12195</v>
      </c>
      <c r="M373" s="4" t="s">
        <v>12196</v>
      </c>
      <c r="N373" s="4" t="s">
        <v>12197</v>
      </c>
      <c r="O373" s="4" t="s">
        <v>12198</v>
      </c>
      <c r="P373" s="4" t="s">
        <v>5397</v>
      </c>
    </row>
    <row r="374" spans="1:16" ht="12.75">
      <c r="A374" s="4">
        <v>359</v>
      </c>
      <c r="B374" s="4" t="s">
        <v>12199</v>
      </c>
      <c r="C374" s="4" t="s">
        <v>12200</v>
      </c>
      <c r="D374" s="4" t="s">
        <v>7070</v>
      </c>
      <c r="E374" s="4" t="s">
        <v>4710</v>
      </c>
      <c r="F374" s="4" t="s">
        <v>55</v>
      </c>
      <c r="G374" s="4" t="s">
        <v>2158</v>
      </c>
      <c r="H374" s="4" t="s">
        <v>5225</v>
      </c>
      <c r="I374" s="4" t="s">
        <v>5105</v>
      </c>
      <c r="J374" s="4" t="s">
        <v>10584</v>
      </c>
      <c r="K374" s="4" t="s">
        <v>11538</v>
      </c>
      <c r="L374" s="4" t="s">
        <v>770</v>
      </c>
      <c r="M374" s="4" t="s">
        <v>12201</v>
      </c>
      <c r="N374" s="4" t="s">
        <v>12202</v>
      </c>
      <c r="O374" s="4" t="s">
        <v>11838</v>
      </c>
      <c r="P374" s="4" t="s">
        <v>5397</v>
      </c>
    </row>
    <row r="375" spans="1:16" ht="12.75">
      <c r="A375" s="4">
        <v>360</v>
      </c>
      <c r="B375" s="4" t="s">
        <v>5221</v>
      </c>
      <c r="C375" s="4" t="s">
        <v>12203</v>
      </c>
      <c r="D375" s="4" t="s">
        <v>5223</v>
      </c>
      <c r="E375" s="4" t="s">
        <v>4710</v>
      </c>
      <c r="F375" s="4" t="s">
        <v>55</v>
      </c>
      <c r="G375" s="4" t="s">
        <v>2158</v>
      </c>
      <c r="H375" s="4" t="s">
        <v>5225</v>
      </c>
      <c r="I375" s="4" t="s">
        <v>244</v>
      </c>
      <c r="J375" s="4" t="s">
        <v>12204</v>
      </c>
      <c r="K375" s="4" t="s">
        <v>1159</v>
      </c>
      <c r="L375" s="4" t="s">
        <v>12205</v>
      </c>
      <c r="M375" s="4" t="s">
        <v>12206</v>
      </c>
      <c r="N375" s="4" t="s">
        <v>12207</v>
      </c>
      <c r="O375" s="4" t="s">
        <v>12208</v>
      </c>
      <c r="P375" s="4" t="s">
        <v>5397</v>
      </c>
    </row>
    <row r="376" spans="1:16" ht="12.75">
      <c r="A376" s="4">
        <v>361</v>
      </c>
      <c r="B376" s="4" t="s">
        <v>12209</v>
      </c>
      <c r="C376" s="4" t="s">
        <v>12210</v>
      </c>
      <c r="D376" s="4" t="s">
        <v>10166</v>
      </c>
      <c r="E376" s="4" t="s">
        <v>4710</v>
      </c>
      <c r="F376" s="4" t="s">
        <v>55</v>
      </c>
      <c r="G376" s="4" t="s">
        <v>2158</v>
      </c>
      <c r="H376" s="4" t="s">
        <v>5225</v>
      </c>
      <c r="I376" s="4" t="s">
        <v>244</v>
      </c>
      <c r="J376" s="4" t="s">
        <v>12211</v>
      </c>
      <c r="K376" s="4" t="s">
        <v>12212</v>
      </c>
      <c r="L376" s="4" t="s">
        <v>12213</v>
      </c>
      <c r="M376" s="4" t="s">
        <v>12214</v>
      </c>
      <c r="N376" s="4" t="s">
        <v>12215</v>
      </c>
      <c r="O376" s="4" t="s">
        <v>12216</v>
      </c>
      <c r="P376" s="4" t="s">
        <v>5397</v>
      </c>
    </row>
    <row r="377" spans="1:16" ht="12.75">
      <c r="A377" s="4">
        <v>362</v>
      </c>
      <c r="B377" s="4" t="s">
        <v>12217</v>
      </c>
      <c r="C377" s="4" t="s">
        <v>12218</v>
      </c>
      <c r="D377" s="4" t="s">
        <v>12170</v>
      </c>
      <c r="E377" s="4" t="s">
        <v>4710</v>
      </c>
      <c r="F377" s="4" t="s">
        <v>55</v>
      </c>
      <c r="G377" s="4" t="s">
        <v>2158</v>
      </c>
      <c r="H377" s="4" t="s">
        <v>5225</v>
      </c>
      <c r="I377" s="4" t="s">
        <v>5105</v>
      </c>
      <c r="J377" s="4" t="s">
        <v>12219</v>
      </c>
      <c r="K377" s="4" t="s">
        <v>12220</v>
      </c>
      <c r="L377" s="4" t="s">
        <v>12221</v>
      </c>
      <c r="M377" s="4" t="s">
        <v>12222</v>
      </c>
      <c r="N377" s="4" t="s">
        <v>12223</v>
      </c>
      <c r="O377" s="4" t="s">
        <v>12224</v>
      </c>
      <c r="P377" s="4" t="s">
        <v>5397</v>
      </c>
    </row>
    <row r="378" spans="1:16" ht="12.75">
      <c r="A378" s="4">
        <v>363</v>
      </c>
      <c r="B378" s="4" t="s">
        <v>12225</v>
      </c>
      <c r="C378" s="4" t="s">
        <v>12226</v>
      </c>
      <c r="D378" s="4" t="s">
        <v>727</v>
      </c>
      <c r="E378" s="4" t="s">
        <v>4710</v>
      </c>
      <c r="F378" s="4" t="s">
        <v>55</v>
      </c>
      <c r="G378" s="4" t="s">
        <v>1511</v>
      </c>
      <c r="H378" s="4" t="s">
        <v>5225</v>
      </c>
      <c r="I378" s="4" t="s">
        <v>5105</v>
      </c>
      <c r="J378" s="4" t="s">
        <v>11814</v>
      </c>
      <c r="K378" s="4" t="s">
        <v>10501</v>
      </c>
      <c r="L378" s="4" t="s">
        <v>11815</v>
      </c>
      <c r="M378" s="4" t="s">
        <v>12227</v>
      </c>
      <c r="N378" s="4" t="s">
        <v>12228</v>
      </c>
      <c r="O378" s="4" t="s">
        <v>12229</v>
      </c>
      <c r="P378" s="4" t="s">
        <v>5397</v>
      </c>
    </row>
    <row r="379" spans="1:16" ht="12.75">
      <c r="A379" s="4">
        <v>364</v>
      </c>
      <c r="B379" s="4" t="s">
        <v>12230</v>
      </c>
      <c r="C379" s="4" t="s">
        <v>12231</v>
      </c>
      <c r="D379" s="4" t="s">
        <v>12232</v>
      </c>
      <c r="E379" s="4" t="s">
        <v>4710</v>
      </c>
      <c r="F379" s="4" t="s">
        <v>55</v>
      </c>
      <c r="G379" s="4" t="s">
        <v>2158</v>
      </c>
      <c r="H379" s="4" t="s">
        <v>5225</v>
      </c>
      <c r="I379" s="4" t="s">
        <v>5105</v>
      </c>
      <c r="J379" s="4" t="s">
        <v>10719</v>
      </c>
      <c r="K379" s="4" t="s">
        <v>1128</v>
      </c>
      <c r="L379" s="4" t="s">
        <v>10940</v>
      </c>
      <c r="M379" s="4" t="s">
        <v>12233</v>
      </c>
      <c r="N379" s="4" t="s">
        <v>12234</v>
      </c>
      <c r="O379" s="4" t="s">
        <v>12235</v>
      </c>
      <c r="P379" s="4" t="s">
        <v>5397</v>
      </c>
    </row>
    <row r="380" spans="1:16" ht="12.75">
      <c r="A380" s="4">
        <v>365</v>
      </c>
      <c r="B380" s="4" t="s">
        <v>12236</v>
      </c>
      <c r="C380" s="4" t="s">
        <v>12237</v>
      </c>
      <c r="D380" s="4" t="s">
        <v>12238</v>
      </c>
      <c r="E380" s="4" t="s">
        <v>146</v>
      </c>
      <c r="F380" s="4" t="s">
        <v>182</v>
      </c>
      <c r="G380" s="4" t="s">
        <v>779</v>
      </c>
      <c r="H380" s="4" t="s">
        <v>780</v>
      </c>
      <c r="I380" s="4" t="s">
        <v>244</v>
      </c>
      <c r="J380" s="4" t="s">
        <v>12239</v>
      </c>
      <c r="K380" s="4" t="s">
        <v>6139</v>
      </c>
      <c r="L380" s="4" t="s">
        <v>6139</v>
      </c>
      <c r="M380" s="4" t="s">
        <v>12240</v>
      </c>
      <c r="N380" s="4" t="s">
        <v>12241</v>
      </c>
      <c r="O380" s="4" t="s">
        <v>12242</v>
      </c>
      <c r="P380" s="4" t="s">
        <v>5397</v>
      </c>
    </row>
    <row r="381" spans="1:16" ht="12.75">
      <c r="A381" s="4">
        <v>366</v>
      </c>
      <c r="B381" s="4" t="s">
        <v>9054</v>
      </c>
      <c r="C381" s="4" t="s">
        <v>9055</v>
      </c>
      <c r="D381" s="4" t="s">
        <v>9056</v>
      </c>
      <c r="E381" s="4" t="s">
        <v>146</v>
      </c>
      <c r="F381" s="4" t="s">
        <v>55</v>
      </c>
      <c r="G381" s="4" t="s">
        <v>822</v>
      </c>
      <c r="H381" s="4" t="s">
        <v>780</v>
      </c>
      <c r="I381" s="4" t="s">
        <v>427</v>
      </c>
      <c r="J381" s="4" t="s">
        <v>12243</v>
      </c>
      <c r="K381" s="4" t="s">
        <v>10767</v>
      </c>
      <c r="L381" s="4" t="s">
        <v>10767</v>
      </c>
      <c r="M381" s="4" t="s">
        <v>12244</v>
      </c>
      <c r="N381" s="4"/>
      <c r="O381" s="4"/>
      <c r="P381" s="4" t="s">
        <v>10121</v>
      </c>
    </row>
    <row r="382" spans="1:16" ht="12.75">
      <c r="A382" s="4">
        <v>367</v>
      </c>
      <c r="B382" s="4" t="s">
        <v>12245</v>
      </c>
      <c r="C382" s="4" t="s">
        <v>12246</v>
      </c>
      <c r="D382" s="4" t="s">
        <v>12247</v>
      </c>
      <c r="E382" s="4" t="s">
        <v>4710</v>
      </c>
      <c r="F382" s="4" t="s">
        <v>55</v>
      </c>
      <c r="G382" s="4" t="s">
        <v>91</v>
      </c>
      <c r="H382" s="4" t="s">
        <v>12248</v>
      </c>
      <c r="I382" s="4" t="s">
        <v>244</v>
      </c>
      <c r="J382" s="4" t="s">
        <v>12249</v>
      </c>
      <c r="K382" s="4" t="s">
        <v>10501</v>
      </c>
      <c r="L382" s="4" t="s">
        <v>10820</v>
      </c>
      <c r="M382" s="4" t="s">
        <v>12250</v>
      </c>
      <c r="N382" s="4" t="s">
        <v>12251</v>
      </c>
      <c r="O382" s="4" t="s">
        <v>12252</v>
      </c>
      <c r="P382" s="4" t="s">
        <v>5397</v>
      </c>
    </row>
    <row r="383" spans="1:16" ht="12.75">
      <c r="A383" s="4">
        <v>368</v>
      </c>
      <c r="B383" s="4" t="s">
        <v>12253</v>
      </c>
      <c r="C383" s="4" t="s">
        <v>12254</v>
      </c>
      <c r="D383" s="4" t="s">
        <v>1833</v>
      </c>
      <c r="E383" s="4" t="s">
        <v>4710</v>
      </c>
      <c r="F383" s="4" t="s">
        <v>55</v>
      </c>
      <c r="G383" s="4" t="s">
        <v>91</v>
      </c>
      <c r="H383" s="4" t="s">
        <v>12248</v>
      </c>
      <c r="I383" s="4" t="s">
        <v>244</v>
      </c>
      <c r="J383" s="4" t="s">
        <v>12249</v>
      </c>
      <c r="K383" s="4" t="s">
        <v>10501</v>
      </c>
      <c r="L383" s="4" t="s">
        <v>10820</v>
      </c>
      <c r="M383" s="4" t="s">
        <v>12255</v>
      </c>
      <c r="N383" s="4" t="s">
        <v>12256</v>
      </c>
      <c r="O383" s="4" t="s">
        <v>12257</v>
      </c>
      <c r="P383" s="4" t="s">
        <v>5397</v>
      </c>
    </row>
    <row r="384" spans="1:16" ht="12.75">
      <c r="A384" s="4">
        <v>369</v>
      </c>
      <c r="B384" s="4" t="s">
        <v>12258</v>
      </c>
      <c r="C384" s="4" t="s">
        <v>12259</v>
      </c>
      <c r="D384" s="4" t="s">
        <v>12260</v>
      </c>
      <c r="E384" s="4" t="s">
        <v>54</v>
      </c>
      <c r="F384" s="4" t="s">
        <v>55</v>
      </c>
      <c r="G384" s="4" t="s">
        <v>419</v>
      </c>
      <c r="H384" s="4" t="s">
        <v>5173</v>
      </c>
      <c r="I384" s="4" t="s">
        <v>244</v>
      </c>
      <c r="J384" s="4" t="s">
        <v>10621</v>
      </c>
      <c r="K384" s="4" t="s">
        <v>5820</v>
      </c>
      <c r="L384" s="4" t="s">
        <v>10622</v>
      </c>
      <c r="M384" s="4" t="s">
        <v>12261</v>
      </c>
      <c r="N384" s="4" t="s">
        <v>12262</v>
      </c>
      <c r="O384" s="4" t="s">
        <v>12263</v>
      </c>
      <c r="P384" s="4" t="s">
        <v>5397</v>
      </c>
    </row>
    <row r="385" spans="1:16" ht="12.75">
      <c r="A385" s="4">
        <v>370</v>
      </c>
      <c r="B385" s="4" t="s">
        <v>7486</v>
      </c>
      <c r="C385" s="4" t="s">
        <v>7487</v>
      </c>
      <c r="D385" s="4" t="s">
        <v>7488</v>
      </c>
      <c r="E385" s="4" t="s">
        <v>54</v>
      </c>
      <c r="F385" s="4" t="s">
        <v>55</v>
      </c>
      <c r="G385" s="4" t="s">
        <v>408</v>
      </c>
      <c r="H385" s="4" t="s">
        <v>5173</v>
      </c>
      <c r="I385" s="4" t="s">
        <v>244</v>
      </c>
      <c r="J385" s="4" t="s">
        <v>12194</v>
      </c>
      <c r="K385" s="4" t="s">
        <v>12264</v>
      </c>
      <c r="L385" s="4" t="s">
        <v>770</v>
      </c>
      <c r="M385" s="4" t="s">
        <v>12265</v>
      </c>
      <c r="N385" s="4"/>
      <c r="O385" s="4"/>
      <c r="P385" s="4" t="s">
        <v>10121</v>
      </c>
    </row>
    <row r="386" spans="1:16" ht="12.75">
      <c r="A386" s="4">
        <v>371</v>
      </c>
      <c r="B386" s="4" t="s">
        <v>12266</v>
      </c>
      <c r="C386" s="4" t="s">
        <v>12267</v>
      </c>
      <c r="D386" s="4" t="s">
        <v>698</v>
      </c>
      <c r="E386" s="4" t="s">
        <v>54</v>
      </c>
      <c r="F386" s="4" t="s">
        <v>55</v>
      </c>
      <c r="G386" s="4" t="s">
        <v>408</v>
      </c>
      <c r="H386" s="4" t="s">
        <v>5173</v>
      </c>
      <c r="I386" s="4" t="s">
        <v>427</v>
      </c>
      <c r="J386" s="4" t="s">
        <v>10436</v>
      </c>
      <c r="K386" s="4" t="s">
        <v>12178</v>
      </c>
      <c r="L386" s="4" t="s">
        <v>12268</v>
      </c>
      <c r="M386" s="4" t="s">
        <v>12269</v>
      </c>
      <c r="N386" s="4" t="s">
        <v>12270</v>
      </c>
      <c r="O386" s="4" t="s">
        <v>12271</v>
      </c>
      <c r="P386" s="4" t="s">
        <v>5397</v>
      </c>
    </row>
    <row r="387" spans="1:16" ht="12.75">
      <c r="A387" s="4">
        <v>372</v>
      </c>
      <c r="B387" s="4" t="s">
        <v>5170</v>
      </c>
      <c r="C387" s="4" t="s">
        <v>12272</v>
      </c>
      <c r="D387" s="4" t="s">
        <v>698</v>
      </c>
      <c r="E387" s="4" t="s">
        <v>54</v>
      </c>
      <c r="F387" s="4" t="s">
        <v>55</v>
      </c>
      <c r="G387" s="4" t="s">
        <v>408</v>
      </c>
      <c r="H387" s="4" t="s">
        <v>5173</v>
      </c>
      <c r="I387" s="4" t="s">
        <v>427</v>
      </c>
      <c r="J387" s="4" t="s">
        <v>10344</v>
      </c>
      <c r="K387" s="4" t="s">
        <v>11992</v>
      </c>
      <c r="L387" s="4" t="s">
        <v>11992</v>
      </c>
      <c r="M387" s="4" t="s">
        <v>12273</v>
      </c>
      <c r="N387" s="4" t="s">
        <v>12274</v>
      </c>
      <c r="O387" s="4" t="s">
        <v>12275</v>
      </c>
      <c r="P387" s="4" t="s">
        <v>5397</v>
      </c>
    </row>
    <row r="388" spans="1:16" ht="12.75">
      <c r="A388" s="4">
        <v>373</v>
      </c>
      <c r="B388" s="4" t="s">
        <v>12276</v>
      </c>
      <c r="C388" s="4" t="s">
        <v>12277</v>
      </c>
      <c r="D388" s="4" t="s">
        <v>12278</v>
      </c>
      <c r="E388" s="4" t="s">
        <v>54</v>
      </c>
      <c r="F388" s="4" t="s">
        <v>55</v>
      </c>
      <c r="G388" s="4" t="s">
        <v>569</v>
      </c>
      <c r="H388" s="4" t="s">
        <v>5133</v>
      </c>
      <c r="I388" s="4" t="s">
        <v>427</v>
      </c>
      <c r="J388" s="4" t="s">
        <v>12279</v>
      </c>
      <c r="K388" s="4" t="s">
        <v>12280</v>
      </c>
      <c r="L388" s="4" t="s">
        <v>12280</v>
      </c>
      <c r="M388" s="4" t="s">
        <v>12281</v>
      </c>
      <c r="N388" s="4" t="s">
        <v>12282</v>
      </c>
      <c r="O388" s="4" t="s">
        <v>12283</v>
      </c>
      <c r="P388" s="4" t="s">
        <v>5397</v>
      </c>
    </row>
    <row r="389" spans="1:16" ht="12.75">
      <c r="A389" s="4">
        <v>374</v>
      </c>
      <c r="B389" s="4" t="s">
        <v>12284</v>
      </c>
      <c r="C389" s="4" t="s">
        <v>12285</v>
      </c>
      <c r="D389" s="4" t="s">
        <v>12286</v>
      </c>
      <c r="E389" s="4" t="s">
        <v>54</v>
      </c>
      <c r="F389" s="4" t="s">
        <v>55</v>
      </c>
      <c r="G389" s="4" t="s">
        <v>56</v>
      </c>
      <c r="H389" s="4" t="s">
        <v>5133</v>
      </c>
      <c r="I389" s="4" t="s">
        <v>427</v>
      </c>
      <c r="J389" s="4" t="s">
        <v>11898</v>
      </c>
      <c r="K389" s="4" t="s">
        <v>12062</v>
      </c>
      <c r="L389" s="4" t="s">
        <v>11899</v>
      </c>
      <c r="M389" s="4" t="s">
        <v>12287</v>
      </c>
      <c r="N389" s="4" t="s">
        <v>11901</v>
      </c>
      <c r="O389" s="4" t="s">
        <v>12288</v>
      </c>
      <c r="P389" s="4" t="s">
        <v>5397</v>
      </c>
    </row>
    <row r="390" spans="1:16" ht="12.75">
      <c r="A390" s="4">
        <v>375</v>
      </c>
      <c r="B390" s="4" t="s">
        <v>5259</v>
      </c>
      <c r="C390" s="4" t="s">
        <v>12289</v>
      </c>
      <c r="D390" s="4" t="s">
        <v>5204</v>
      </c>
      <c r="E390" s="4" t="s">
        <v>69</v>
      </c>
      <c r="F390" s="4" t="s">
        <v>55</v>
      </c>
      <c r="G390" s="4" t="s">
        <v>569</v>
      </c>
      <c r="H390" s="4" t="s">
        <v>5133</v>
      </c>
      <c r="I390" s="4" t="s">
        <v>427</v>
      </c>
      <c r="J390" s="4" t="s">
        <v>10221</v>
      </c>
      <c r="K390" s="4" t="s">
        <v>1372</v>
      </c>
      <c r="L390" s="4" t="s">
        <v>12264</v>
      </c>
      <c r="M390" s="4" t="s">
        <v>12290</v>
      </c>
      <c r="N390" s="4" t="s">
        <v>12291</v>
      </c>
      <c r="O390" s="4" t="s">
        <v>12292</v>
      </c>
      <c r="P390" s="4" t="s">
        <v>5397</v>
      </c>
    </row>
    <row r="391" spans="1:16" ht="12.75">
      <c r="A391" s="4">
        <v>376</v>
      </c>
      <c r="B391" s="4" t="s">
        <v>12293</v>
      </c>
      <c r="C391" s="4" t="s">
        <v>12294</v>
      </c>
      <c r="D391" s="4" t="s">
        <v>12295</v>
      </c>
      <c r="E391" s="4" t="s">
        <v>54</v>
      </c>
      <c r="F391" s="4" t="s">
        <v>55</v>
      </c>
      <c r="G391" s="4" t="s">
        <v>277</v>
      </c>
      <c r="H391" s="4" t="s">
        <v>5133</v>
      </c>
      <c r="I391" s="4" t="s">
        <v>244</v>
      </c>
      <c r="J391" s="4" t="s">
        <v>10143</v>
      </c>
      <c r="K391" s="4" t="s">
        <v>8983</v>
      </c>
      <c r="L391" s="4" t="s">
        <v>6778</v>
      </c>
      <c r="M391" s="4" t="s">
        <v>12296</v>
      </c>
      <c r="N391" s="4" t="s">
        <v>12297</v>
      </c>
      <c r="O391" s="4" t="s">
        <v>12298</v>
      </c>
      <c r="P391" s="4" t="s">
        <v>5397</v>
      </c>
    </row>
    <row r="392" spans="1:16" ht="12.75">
      <c r="A392" s="4">
        <v>377</v>
      </c>
      <c r="B392" s="4" t="s">
        <v>5266</v>
      </c>
      <c r="C392" s="4" t="s">
        <v>12299</v>
      </c>
      <c r="D392" s="4" t="s">
        <v>1452</v>
      </c>
      <c r="E392" s="4" t="s">
        <v>54</v>
      </c>
      <c r="F392" s="4" t="s">
        <v>55</v>
      </c>
      <c r="G392" s="4" t="s">
        <v>569</v>
      </c>
      <c r="H392" s="4" t="s">
        <v>5133</v>
      </c>
      <c r="I392" s="4" t="s">
        <v>244</v>
      </c>
      <c r="J392" s="4" t="s">
        <v>12300</v>
      </c>
      <c r="K392" s="4" t="s">
        <v>10166</v>
      </c>
      <c r="L392" s="4" t="s">
        <v>12301</v>
      </c>
      <c r="M392" s="4" t="s">
        <v>12302</v>
      </c>
      <c r="N392" s="4"/>
      <c r="O392" s="4"/>
      <c r="P392" s="4" t="s">
        <v>10121</v>
      </c>
    </row>
    <row r="393" spans="1:16" ht="12.75">
      <c r="A393" s="4">
        <v>378</v>
      </c>
      <c r="B393" s="4" t="s">
        <v>12303</v>
      </c>
      <c r="C393" s="4" t="s">
        <v>12304</v>
      </c>
      <c r="D393" s="4" t="s">
        <v>698</v>
      </c>
      <c r="E393" s="4" t="s">
        <v>54</v>
      </c>
      <c r="F393" s="4" t="s">
        <v>55</v>
      </c>
      <c r="G393" s="4" t="s">
        <v>1272</v>
      </c>
      <c r="H393" s="4" t="s">
        <v>5133</v>
      </c>
      <c r="I393" s="4" t="s">
        <v>427</v>
      </c>
      <c r="J393" s="4" t="s">
        <v>10143</v>
      </c>
      <c r="K393" s="4" t="s">
        <v>12172</v>
      </c>
      <c r="L393" s="4" t="s">
        <v>10645</v>
      </c>
      <c r="M393" s="4" t="s">
        <v>12305</v>
      </c>
      <c r="N393" s="4" t="s">
        <v>12306</v>
      </c>
      <c r="O393" s="4" t="s">
        <v>12307</v>
      </c>
      <c r="P393" s="4" t="s">
        <v>5397</v>
      </c>
    </row>
    <row r="394" spans="1:16" ht="12.75">
      <c r="A394" s="4">
        <v>379</v>
      </c>
      <c r="B394" s="4" t="s">
        <v>12308</v>
      </c>
      <c r="C394" s="4" t="s">
        <v>12309</v>
      </c>
      <c r="D394" s="4" t="s">
        <v>8685</v>
      </c>
      <c r="E394" s="4" t="s">
        <v>54</v>
      </c>
      <c r="F394" s="4" t="s">
        <v>55</v>
      </c>
      <c r="G394" s="4" t="s">
        <v>12310</v>
      </c>
      <c r="H394" s="4" t="s">
        <v>5133</v>
      </c>
      <c r="I394" s="4" t="s">
        <v>244</v>
      </c>
      <c r="J394" s="4" t="s">
        <v>11766</v>
      </c>
      <c r="K394" s="4" t="s">
        <v>9455</v>
      </c>
      <c r="L394" s="4" t="s">
        <v>2256</v>
      </c>
      <c r="M394" s="4" t="s">
        <v>12311</v>
      </c>
      <c r="N394" s="4" t="s">
        <v>12312</v>
      </c>
      <c r="O394" s="4" t="s">
        <v>12313</v>
      </c>
      <c r="P394" s="4" t="s">
        <v>5397</v>
      </c>
    </row>
    <row r="395" spans="1:16" ht="12.75">
      <c r="A395" s="4">
        <v>380</v>
      </c>
      <c r="B395" s="4" t="s">
        <v>5129</v>
      </c>
      <c r="C395" s="4" t="s">
        <v>12314</v>
      </c>
      <c r="D395" s="4" t="s">
        <v>5131</v>
      </c>
      <c r="E395" s="4" t="s">
        <v>54</v>
      </c>
      <c r="F395" s="4" t="s">
        <v>55</v>
      </c>
      <c r="G395" s="4" t="s">
        <v>56</v>
      </c>
      <c r="H395" s="4" t="s">
        <v>5133</v>
      </c>
      <c r="I395" s="4" t="s">
        <v>244</v>
      </c>
      <c r="J395" s="4" t="s">
        <v>10160</v>
      </c>
      <c r="K395" s="4" t="s">
        <v>12315</v>
      </c>
      <c r="L395" s="4" t="s">
        <v>457</v>
      </c>
      <c r="M395" s="4" t="s">
        <v>12316</v>
      </c>
      <c r="N395" s="4" t="s">
        <v>12317</v>
      </c>
      <c r="O395" s="4" t="s">
        <v>12318</v>
      </c>
      <c r="P395" s="4" t="s">
        <v>5397</v>
      </c>
    </row>
    <row r="396" spans="1:16" ht="12.75">
      <c r="A396" s="4">
        <v>381</v>
      </c>
      <c r="B396" s="4" t="s">
        <v>5164</v>
      </c>
      <c r="C396" s="4" t="s">
        <v>12319</v>
      </c>
      <c r="D396" s="4" t="s">
        <v>5166</v>
      </c>
      <c r="E396" s="4" t="s">
        <v>54</v>
      </c>
      <c r="F396" s="4" t="s">
        <v>55</v>
      </c>
      <c r="G396" s="4" t="s">
        <v>56</v>
      </c>
      <c r="H396" s="4" t="s">
        <v>5133</v>
      </c>
      <c r="I396" s="4" t="s">
        <v>244</v>
      </c>
      <c r="J396" s="4" t="s">
        <v>12320</v>
      </c>
      <c r="K396" s="4" t="s">
        <v>8277</v>
      </c>
      <c r="L396" s="4" t="s">
        <v>12321</v>
      </c>
      <c r="M396" s="4" t="s">
        <v>12322</v>
      </c>
      <c r="N396" s="4" t="s">
        <v>12323</v>
      </c>
      <c r="O396" s="4" t="s">
        <v>12324</v>
      </c>
      <c r="P396" s="4" t="s">
        <v>5397</v>
      </c>
    </row>
    <row r="397" spans="1:16" ht="12.75">
      <c r="A397" s="4">
        <v>382</v>
      </c>
      <c r="B397" s="4" t="s">
        <v>6338</v>
      </c>
      <c r="C397" s="4" t="s">
        <v>6339</v>
      </c>
      <c r="D397" s="4" t="s">
        <v>6340</v>
      </c>
      <c r="E397" s="4" t="s">
        <v>54</v>
      </c>
      <c r="F397" s="4" t="s">
        <v>55</v>
      </c>
      <c r="G397" s="4" t="s">
        <v>569</v>
      </c>
      <c r="H397" s="4" t="s">
        <v>5133</v>
      </c>
      <c r="I397" s="4" t="s">
        <v>244</v>
      </c>
      <c r="J397" s="4" t="s">
        <v>12325</v>
      </c>
      <c r="K397" s="4" t="s">
        <v>8277</v>
      </c>
      <c r="L397" s="4" t="s">
        <v>12326</v>
      </c>
      <c r="M397" s="4" t="s">
        <v>12327</v>
      </c>
      <c r="N397" s="4"/>
      <c r="O397" s="4"/>
      <c r="P397" s="4" t="s">
        <v>10121</v>
      </c>
    </row>
    <row r="398" spans="1:16" ht="12.75">
      <c r="A398" s="4">
        <v>383</v>
      </c>
      <c r="B398" s="4" t="s">
        <v>12328</v>
      </c>
      <c r="C398" s="4" t="s">
        <v>12329</v>
      </c>
      <c r="D398" s="4" t="s">
        <v>12330</v>
      </c>
      <c r="E398" s="4" t="s">
        <v>54</v>
      </c>
      <c r="F398" s="4" t="s">
        <v>55</v>
      </c>
      <c r="G398" s="4" t="s">
        <v>56</v>
      </c>
      <c r="H398" s="4" t="s">
        <v>5133</v>
      </c>
      <c r="I398" s="4" t="s">
        <v>244</v>
      </c>
      <c r="J398" s="4" t="s">
        <v>10445</v>
      </c>
      <c r="K398" s="4" t="s">
        <v>10501</v>
      </c>
      <c r="L398" s="4" t="s">
        <v>10447</v>
      </c>
      <c r="M398" s="4" t="s">
        <v>12331</v>
      </c>
      <c r="N398" s="4" t="s">
        <v>12332</v>
      </c>
      <c r="O398" s="4" t="s">
        <v>12333</v>
      </c>
      <c r="P398" s="4" t="s">
        <v>5397</v>
      </c>
    </row>
    <row r="399" spans="1:16" ht="12.75">
      <c r="A399" s="4">
        <v>384</v>
      </c>
      <c r="B399" s="4" t="s">
        <v>12334</v>
      </c>
      <c r="C399" s="4" t="s">
        <v>12335</v>
      </c>
      <c r="D399" s="4" t="s">
        <v>11596</v>
      </c>
      <c r="E399" s="4" t="s">
        <v>54</v>
      </c>
      <c r="F399" s="4" t="s">
        <v>55</v>
      </c>
      <c r="G399" s="4" t="s">
        <v>1150</v>
      </c>
      <c r="H399" s="4" t="s">
        <v>5133</v>
      </c>
      <c r="I399" s="4" t="s">
        <v>427</v>
      </c>
      <c r="J399" s="4" t="s">
        <v>10621</v>
      </c>
      <c r="K399" s="4" t="s">
        <v>12336</v>
      </c>
      <c r="L399" s="4" t="s">
        <v>12124</v>
      </c>
      <c r="M399" s="4" t="s">
        <v>12337</v>
      </c>
      <c r="N399" s="4" t="s">
        <v>12338</v>
      </c>
      <c r="O399" s="4" t="s">
        <v>12339</v>
      </c>
      <c r="P399" s="4" t="s">
        <v>5397</v>
      </c>
    </row>
    <row r="400" spans="1:16" ht="12.75">
      <c r="A400" s="4">
        <v>385</v>
      </c>
      <c r="B400" s="4" t="s">
        <v>12340</v>
      </c>
      <c r="C400" s="4" t="s">
        <v>12341</v>
      </c>
      <c r="D400" s="4" t="s">
        <v>12342</v>
      </c>
      <c r="E400" s="4" t="s">
        <v>4710</v>
      </c>
      <c r="F400" s="4" t="s">
        <v>55</v>
      </c>
      <c r="G400" s="4" t="s">
        <v>91</v>
      </c>
      <c r="H400" s="4" t="s">
        <v>5120</v>
      </c>
      <c r="I400" s="4" t="s">
        <v>244</v>
      </c>
      <c r="J400" s="4" t="s">
        <v>10436</v>
      </c>
      <c r="K400" s="4" t="s">
        <v>12220</v>
      </c>
      <c r="L400" s="4" t="s">
        <v>12343</v>
      </c>
      <c r="M400" s="4" t="s">
        <v>12344</v>
      </c>
      <c r="N400" s="4" t="s">
        <v>12345</v>
      </c>
      <c r="O400" s="4" t="s">
        <v>12346</v>
      </c>
      <c r="P400" s="4" t="s">
        <v>5397</v>
      </c>
    </row>
    <row r="401" spans="1:16" ht="12.75">
      <c r="A401" s="4">
        <v>386</v>
      </c>
      <c r="B401" s="4" t="s">
        <v>12347</v>
      </c>
      <c r="C401" s="4" t="s">
        <v>12348</v>
      </c>
      <c r="D401" s="4" t="s">
        <v>7488</v>
      </c>
      <c r="E401" s="4" t="s">
        <v>4710</v>
      </c>
      <c r="F401" s="4" t="s">
        <v>55</v>
      </c>
      <c r="G401" s="4" t="s">
        <v>91</v>
      </c>
      <c r="H401" s="4" t="s">
        <v>5120</v>
      </c>
      <c r="I401" s="4" t="s">
        <v>5105</v>
      </c>
      <c r="J401" s="4" t="s">
        <v>10584</v>
      </c>
      <c r="K401" s="4" t="s">
        <v>11834</v>
      </c>
      <c r="L401" s="4" t="s">
        <v>11835</v>
      </c>
      <c r="M401" s="4" t="s">
        <v>11836</v>
      </c>
      <c r="N401" s="4" t="s">
        <v>12009</v>
      </c>
      <c r="O401" s="4" t="s">
        <v>11838</v>
      </c>
      <c r="P401" s="4" t="s">
        <v>5397</v>
      </c>
    </row>
    <row r="402" spans="1:16" ht="12.75">
      <c r="A402" s="4">
        <v>387</v>
      </c>
      <c r="B402" s="4" t="s">
        <v>12349</v>
      </c>
      <c r="C402" s="4" t="s">
        <v>12350</v>
      </c>
      <c r="D402" s="4" t="s">
        <v>10820</v>
      </c>
      <c r="E402" s="4" t="s">
        <v>4710</v>
      </c>
      <c r="F402" s="4" t="s">
        <v>55</v>
      </c>
      <c r="G402" s="4" t="s">
        <v>91</v>
      </c>
      <c r="H402" s="4" t="s">
        <v>5120</v>
      </c>
      <c r="I402" s="4" t="s">
        <v>5105</v>
      </c>
      <c r="J402" s="4" t="s">
        <v>10584</v>
      </c>
      <c r="K402" s="4" t="s">
        <v>11834</v>
      </c>
      <c r="L402" s="4" t="s">
        <v>11835</v>
      </c>
      <c r="M402" s="4" t="s">
        <v>11836</v>
      </c>
      <c r="N402" s="4" t="s">
        <v>11837</v>
      </c>
      <c r="O402" s="4" t="s">
        <v>11838</v>
      </c>
      <c r="P402" s="4" t="s">
        <v>5397</v>
      </c>
    </row>
    <row r="403" spans="1:16" ht="12.75">
      <c r="A403" s="4">
        <v>388</v>
      </c>
      <c r="B403" s="4" t="s">
        <v>12351</v>
      </c>
      <c r="C403" s="4" t="s">
        <v>12352</v>
      </c>
      <c r="D403" s="4" t="s">
        <v>10086</v>
      </c>
      <c r="E403" s="4" t="s">
        <v>4710</v>
      </c>
      <c r="F403" s="4" t="s">
        <v>55</v>
      </c>
      <c r="G403" s="4" t="s">
        <v>91</v>
      </c>
      <c r="H403" s="4" t="s">
        <v>5120</v>
      </c>
      <c r="I403" s="4" t="s">
        <v>5105</v>
      </c>
      <c r="J403" s="4" t="s">
        <v>10584</v>
      </c>
      <c r="K403" s="4" t="s">
        <v>11834</v>
      </c>
      <c r="L403" s="4" t="s">
        <v>11835</v>
      </c>
      <c r="M403" s="4" t="s">
        <v>11836</v>
      </c>
      <c r="N403" s="4" t="s">
        <v>12009</v>
      </c>
      <c r="O403" s="4" t="s">
        <v>11838</v>
      </c>
      <c r="P403" s="4" t="s">
        <v>5397</v>
      </c>
    </row>
    <row r="404" spans="1:16" ht="12.75">
      <c r="A404" s="4">
        <v>389</v>
      </c>
      <c r="B404" s="4" t="s">
        <v>12353</v>
      </c>
      <c r="C404" s="4" t="s">
        <v>12354</v>
      </c>
      <c r="D404" s="4" t="s">
        <v>5117</v>
      </c>
      <c r="E404" s="4" t="s">
        <v>4710</v>
      </c>
      <c r="F404" s="4" t="s">
        <v>55</v>
      </c>
      <c r="G404" s="4" t="s">
        <v>91</v>
      </c>
      <c r="H404" s="4" t="s">
        <v>5120</v>
      </c>
      <c r="I404" s="4" t="s">
        <v>244</v>
      </c>
      <c r="J404" s="4" t="s">
        <v>10221</v>
      </c>
      <c r="K404" s="4" t="s">
        <v>12355</v>
      </c>
      <c r="L404" s="4" t="s">
        <v>12356</v>
      </c>
      <c r="M404" s="4" t="s">
        <v>12357</v>
      </c>
      <c r="N404" s="4" t="s">
        <v>12358</v>
      </c>
      <c r="O404" s="4" t="s">
        <v>12359</v>
      </c>
      <c r="P404" s="4" t="s">
        <v>5397</v>
      </c>
    </row>
    <row r="405" spans="1:16" ht="12.75">
      <c r="A405" s="4">
        <v>390</v>
      </c>
      <c r="B405" s="4" t="s">
        <v>12360</v>
      </c>
      <c r="C405" s="4" t="s">
        <v>12361</v>
      </c>
      <c r="D405" s="4" t="s">
        <v>12362</v>
      </c>
      <c r="E405" s="4" t="s">
        <v>4710</v>
      </c>
      <c r="F405" s="4" t="s">
        <v>55</v>
      </c>
      <c r="G405" s="4" t="s">
        <v>91</v>
      </c>
      <c r="H405" s="4" t="s">
        <v>5120</v>
      </c>
      <c r="I405" s="4" t="s">
        <v>244</v>
      </c>
      <c r="J405" s="4" t="s">
        <v>10858</v>
      </c>
      <c r="K405" s="4" t="s">
        <v>10645</v>
      </c>
      <c r="L405" s="4" t="s">
        <v>10859</v>
      </c>
      <c r="M405" s="4" t="s">
        <v>12363</v>
      </c>
      <c r="N405" s="4" t="s">
        <v>12364</v>
      </c>
      <c r="O405" s="4" t="s">
        <v>12365</v>
      </c>
      <c r="P405" s="4" t="s">
        <v>5397</v>
      </c>
    </row>
    <row r="406" spans="1:16" ht="12.75">
      <c r="A406" s="4">
        <v>391</v>
      </c>
      <c r="B406" s="4" t="s">
        <v>5115</v>
      </c>
      <c r="C406" s="4" t="s">
        <v>12366</v>
      </c>
      <c r="D406" s="4" t="s">
        <v>5117</v>
      </c>
      <c r="E406" s="4" t="s">
        <v>4710</v>
      </c>
      <c r="F406" s="4" t="s">
        <v>55</v>
      </c>
      <c r="G406" s="4" t="s">
        <v>91</v>
      </c>
      <c r="H406" s="4" t="s">
        <v>5120</v>
      </c>
      <c r="I406" s="4" t="s">
        <v>244</v>
      </c>
      <c r="J406" s="4" t="s">
        <v>10858</v>
      </c>
      <c r="K406" s="4" t="s">
        <v>10645</v>
      </c>
      <c r="L406" s="4" t="s">
        <v>10512</v>
      </c>
      <c r="M406" s="4" t="s">
        <v>12367</v>
      </c>
      <c r="N406" s="4" t="s">
        <v>12368</v>
      </c>
      <c r="O406" s="4" t="s">
        <v>12369</v>
      </c>
      <c r="P406" s="4" t="s">
        <v>5397</v>
      </c>
    </row>
    <row r="407" spans="1:16" ht="12.75">
      <c r="A407" s="4">
        <v>392</v>
      </c>
      <c r="B407" s="4" t="s">
        <v>9461</v>
      </c>
      <c r="C407" s="4" t="s">
        <v>9462</v>
      </c>
      <c r="D407" s="4" t="s">
        <v>9463</v>
      </c>
      <c r="E407" s="4" t="s">
        <v>4710</v>
      </c>
      <c r="F407" s="4" t="s">
        <v>1193</v>
      </c>
      <c r="G407" s="4" t="s">
        <v>1366</v>
      </c>
      <c r="H407" s="4" t="s">
        <v>8514</v>
      </c>
      <c r="I407" s="4" t="s">
        <v>244</v>
      </c>
      <c r="J407" s="4" t="s">
        <v>10584</v>
      </c>
      <c r="K407" s="4" t="s">
        <v>5828</v>
      </c>
      <c r="L407" s="4" t="s">
        <v>10586</v>
      </c>
      <c r="M407" s="4" t="s">
        <v>12370</v>
      </c>
      <c r="N407" s="4"/>
      <c r="O407" s="4"/>
      <c r="P407" s="4" t="s">
        <v>10121</v>
      </c>
    </row>
    <row r="408" spans="1:16" ht="12.75">
      <c r="A408" s="4">
        <v>393</v>
      </c>
      <c r="B408" s="4" t="s">
        <v>5159</v>
      </c>
      <c r="C408" s="4" t="s">
        <v>8064</v>
      </c>
      <c r="D408" s="4" t="s">
        <v>5161</v>
      </c>
      <c r="E408" s="4" t="s">
        <v>54</v>
      </c>
      <c r="F408" s="4" t="s">
        <v>55</v>
      </c>
      <c r="G408" s="4" t="s">
        <v>1085</v>
      </c>
      <c r="H408" s="4" t="s">
        <v>5163</v>
      </c>
      <c r="I408" s="4" t="s">
        <v>244</v>
      </c>
      <c r="J408" s="4" t="s">
        <v>12371</v>
      </c>
      <c r="K408" s="4" t="s">
        <v>12372</v>
      </c>
      <c r="L408" s="4" t="s">
        <v>10053</v>
      </c>
      <c r="M408" s="4" t="s">
        <v>12373</v>
      </c>
      <c r="N408" s="4"/>
      <c r="O408" s="4"/>
      <c r="P408" s="4" t="s">
        <v>10121</v>
      </c>
    </row>
    <row r="409" spans="1:16" ht="12.75">
      <c r="A409" s="4">
        <v>394</v>
      </c>
      <c r="B409" s="4" t="s">
        <v>12374</v>
      </c>
      <c r="C409" s="4" t="s">
        <v>12375</v>
      </c>
      <c r="D409" s="4" t="s">
        <v>1612</v>
      </c>
      <c r="E409" s="4" t="s">
        <v>259</v>
      </c>
      <c r="F409" s="4" t="s">
        <v>55</v>
      </c>
      <c r="G409" s="4" t="s">
        <v>5109</v>
      </c>
      <c r="H409" s="4" t="s">
        <v>1837</v>
      </c>
      <c r="I409" s="4" t="s">
        <v>244</v>
      </c>
      <c r="J409" s="4" t="s">
        <v>12376</v>
      </c>
      <c r="K409" s="4" t="s">
        <v>11598</v>
      </c>
      <c r="L409" s="4" t="s">
        <v>10513</v>
      </c>
      <c r="M409" s="4" t="s">
        <v>12377</v>
      </c>
      <c r="N409" s="4" t="s">
        <v>12378</v>
      </c>
      <c r="O409" s="4" t="s">
        <v>12379</v>
      </c>
      <c r="P409" s="4" t="s">
        <v>5397</v>
      </c>
    </row>
    <row r="410" spans="1:16" ht="12.75">
      <c r="A410" s="4">
        <v>395</v>
      </c>
      <c r="B410" s="4" t="s">
        <v>12380</v>
      </c>
      <c r="C410" s="4" t="s">
        <v>12381</v>
      </c>
      <c r="D410" s="4" t="s">
        <v>1612</v>
      </c>
      <c r="E410" s="4" t="s">
        <v>259</v>
      </c>
      <c r="F410" s="4" t="s">
        <v>55</v>
      </c>
      <c r="G410" s="4" t="s">
        <v>5109</v>
      </c>
      <c r="H410" s="4" t="s">
        <v>1837</v>
      </c>
      <c r="I410" s="4" t="s">
        <v>244</v>
      </c>
      <c r="J410" s="4" t="s">
        <v>10584</v>
      </c>
      <c r="K410" s="4" t="s">
        <v>11532</v>
      </c>
      <c r="L410" s="4" t="s">
        <v>12382</v>
      </c>
      <c r="M410" s="4" t="s">
        <v>12383</v>
      </c>
      <c r="N410" s="4" t="s">
        <v>12384</v>
      </c>
      <c r="O410" s="4" t="s">
        <v>12385</v>
      </c>
      <c r="P410" s="4" t="s">
        <v>5397</v>
      </c>
    </row>
    <row r="411" spans="1:16" ht="12.75">
      <c r="A411" s="4">
        <v>396</v>
      </c>
      <c r="B411" s="4" t="s">
        <v>12386</v>
      </c>
      <c r="C411" s="4" t="s">
        <v>12387</v>
      </c>
      <c r="D411" s="4" t="s">
        <v>1612</v>
      </c>
      <c r="E411" s="4" t="s">
        <v>259</v>
      </c>
      <c r="F411" s="4" t="s">
        <v>55</v>
      </c>
      <c r="G411" s="4" t="s">
        <v>5109</v>
      </c>
      <c r="H411" s="4" t="s">
        <v>1837</v>
      </c>
      <c r="I411" s="4" t="s">
        <v>427</v>
      </c>
      <c r="J411" s="4" t="s">
        <v>12388</v>
      </c>
      <c r="K411" s="4" t="s">
        <v>703</v>
      </c>
      <c r="L411" s="4" t="s">
        <v>11034</v>
      </c>
      <c r="M411" s="4" t="s">
        <v>12389</v>
      </c>
      <c r="N411" s="4" t="s">
        <v>12390</v>
      </c>
      <c r="O411" s="4" t="s">
        <v>12391</v>
      </c>
      <c r="P411" s="4" t="s">
        <v>5397</v>
      </c>
    </row>
    <row r="412" spans="1:16" ht="12.75">
      <c r="A412" s="4">
        <v>397</v>
      </c>
      <c r="B412" s="4" t="s">
        <v>5472</v>
      </c>
      <c r="C412" s="4" t="s">
        <v>5473</v>
      </c>
      <c r="D412" s="4" t="s">
        <v>2146</v>
      </c>
      <c r="E412" s="4" t="s">
        <v>259</v>
      </c>
      <c r="F412" s="4" t="s">
        <v>55</v>
      </c>
      <c r="G412" s="4" t="s">
        <v>1836</v>
      </c>
      <c r="H412" s="4" t="s">
        <v>1837</v>
      </c>
      <c r="I412" s="4" t="s">
        <v>244</v>
      </c>
      <c r="J412" s="4" t="s">
        <v>12392</v>
      </c>
      <c r="K412" s="4" t="s">
        <v>5961</v>
      </c>
      <c r="L412" s="4" t="s">
        <v>10168</v>
      </c>
      <c r="M412" s="4" t="s">
        <v>12393</v>
      </c>
      <c r="N412" s="4"/>
      <c r="O412" s="4"/>
      <c r="P412" s="4" t="s">
        <v>10121</v>
      </c>
    </row>
    <row r="413" spans="1:16" ht="12.75">
      <c r="A413" s="4">
        <v>398</v>
      </c>
      <c r="B413" s="4" t="s">
        <v>5106</v>
      </c>
      <c r="C413" s="4" t="s">
        <v>12394</v>
      </c>
      <c r="D413" s="4" t="s">
        <v>1612</v>
      </c>
      <c r="E413" s="4" t="s">
        <v>259</v>
      </c>
      <c r="F413" s="4" t="s">
        <v>55</v>
      </c>
      <c r="G413" s="4" t="s">
        <v>5109</v>
      </c>
      <c r="H413" s="4" t="s">
        <v>1837</v>
      </c>
      <c r="I413" s="4" t="s">
        <v>244</v>
      </c>
      <c r="J413" s="4" t="s">
        <v>11415</v>
      </c>
      <c r="K413" s="4" t="s">
        <v>12395</v>
      </c>
      <c r="L413" s="4" t="s">
        <v>12396</v>
      </c>
      <c r="M413" s="4" t="s">
        <v>12397</v>
      </c>
      <c r="N413" s="4" t="s">
        <v>12398</v>
      </c>
      <c r="O413" s="4" t="s">
        <v>12399</v>
      </c>
      <c r="P413" s="4" t="s">
        <v>5397</v>
      </c>
    </row>
    <row r="414" spans="1:16" ht="12.75">
      <c r="A414" s="4">
        <v>399</v>
      </c>
      <c r="B414" s="4" t="s">
        <v>5181</v>
      </c>
      <c r="C414" s="4" t="s">
        <v>12400</v>
      </c>
      <c r="D414" s="4" t="s">
        <v>1497</v>
      </c>
      <c r="E414" s="4" t="s">
        <v>259</v>
      </c>
      <c r="F414" s="4" t="s">
        <v>55</v>
      </c>
      <c r="G414" s="4" t="s">
        <v>1836</v>
      </c>
      <c r="H414" s="4" t="s">
        <v>1837</v>
      </c>
      <c r="I414" s="4" t="s">
        <v>244</v>
      </c>
      <c r="J414" s="4" t="s">
        <v>11415</v>
      </c>
      <c r="K414" s="4" t="s">
        <v>12395</v>
      </c>
      <c r="L414" s="4" t="s">
        <v>12396</v>
      </c>
      <c r="M414" s="4" t="s">
        <v>12401</v>
      </c>
      <c r="N414" s="4" t="s">
        <v>12402</v>
      </c>
      <c r="O414" s="4" t="s">
        <v>12403</v>
      </c>
      <c r="P414" s="4" t="s">
        <v>5397</v>
      </c>
    </row>
    <row r="415" spans="1:16" ht="12.75">
      <c r="A415" s="4">
        <v>400</v>
      </c>
      <c r="B415" s="4" t="s">
        <v>5098</v>
      </c>
      <c r="C415" s="4" t="s">
        <v>12404</v>
      </c>
      <c r="D415" s="4" t="s">
        <v>1497</v>
      </c>
      <c r="E415" s="4" t="s">
        <v>259</v>
      </c>
      <c r="F415" s="4" t="s">
        <v>55</v>
      </c>
      <c r="G415" s="4" t="s">
        <v>1836</v>
      </c>
      <c r="H415" s="4" t="s">
        <v>1837</v>
      </c>
      <c r="I415" s="4" t="s">
        <v>244</v>
      </c>
      <c r="J415" s="4" t="s">
        <v>12405</v>
      </c>
      <c r="K415" s="4" t="s">
        <v>12406</v>
      </c>
      <c r="L415" s="4" t="s">
        <v>1660</v>
      </c>
      <c r="M415" s="4" t="s">
        <v>12407</v>
      </c>
      <c r="N415" s="4" t="s">
        <v>12408</v>
      </c>
      <c r="O415" s="4" t="s">
        <v>12409</v>
      </c>
      <c r="P415" s="4" t="s">
        <v>5397</v>
      </c>
    </row>
    <row r="416" spans="1:16" ht="12.75">
      <c r="A416" s="4">
        <v>401</v>
      </c>
      <c r="B416" s="4" t="s">
        <v>12410</v>
      </c>
      <c r="C416" s="4" t="s">
        <v>12411</v>
      </c>
      <c r="D416" s="4" t="s">
        <v>1497</v>
      </c>
      <c r="E416" s="4" t="s">
        <v>259</v>
      </c>
      <c r="F416" s="4" t="s">
        <v>55</v>
      </c>
      <c r="G416" s="4" t="s">
        <v>1836</v>
      </c>
      <c r="H416" s="4" t="s">
        <v>1837</v>
      </c>
      <c r="I416" s="4" t="s">
        <v>244</v>
      </c>
      <c r="J416" s="4" t="s">
        <v>12412</v>
      </c>
      <c r="K416" s="4" t="s">
        <v>1472</v>
      </c>
      <c r="L416" s="4" t="s">
        <v>186</v>
      </c>
      <c r="M416" s="4" t="s">
        <v>12413</v>
      </c>
      <c r="N416" s="4" t="s">
        <v>12414</v>
      </c>
      <c r="O416" s="4" t="s">
        <v>12415</v>
      </c>
      <c r="P416" s="4" t="s">
        <v>5397</v>
      </c>
    </row>
    <row r="417" spans="1:16" ht="12.75">
      <c r="A417" s="4">
        <v>402</v>
      </c>
      <c r="B417" s="4" t="s">
        <v>2259</v>
      </c>
      <c r="C417" s="4" t="s">
        <v>2260</v>
      </c>
      <c r="D417" s="4" t="s">
        <v>2261</v>
      </c>
      <c r="E417" s="4" t="s">
        <v>259</v>
      </c>
      <c r="F417" s="4" t="s">
        <v>55</v>
      </c>
      <c r="G417" s="4" t="s">
        <v>1836</v>
      </c>
      <c r="H417" s="4" t="s">
        <v>2057</v>
      </c>
      <c r="I417" s="4" t="s">
        <v>244</v>
      </c>
      <c r="J417" s="4" t="s">
        <v>59</v>
      </c>
      <c r="K417" s="4" t="s">
        <v>576</v>
      </c>
      <c r="L417" s="4" t="s">
        <v>5573</v>
      </c>
      <c r="M417" s="4" t="s">
        <v>12416</v>
      </c>
      <c r="N417" s="4"/>
      <c r="O417" s="4"/>
      <c r="P417" s="4" t="s">
        <v>10121</v>
      </c>
    </row>
    <row r="418" spans="1:16" ht="12.75">
      <c r="A418" s="4">
        <v>403</v>
      </c>
      <c r="B418" s="4" t="s">
        <v>12417</v>
      </c>
      <c r="C418" s="4" t="s">
        <v>12418</v>
      </c>
      <c r="D418" s="4" t="s">
        <v>2146</v>
      </c>
      <c r="E418" s="4" t="s">
        <v>259</v>
      </c>
      <c r="F418" s="4" t="s">
        <v>55</v>
      </c>
      <c r="G418" s="4" t="s">
        <v>1836</v>
      </c>
      <c r="H418" s="4" t="s">
        <v>2057</v>
      </c>
      <c r="I418" s="4" t="s">
        <v>244</v>
      </c>
      <c r="J418" s="4" t="s">
        <v>12419</v>
      </c>
      <c r="K418" s="4" t="s">
        <v>2534</v>
      </c>
      <c r="L418" s="4" t="s">
        <v>11353</v>
      </c>
      <c r="M418" s="4" t="s">
        <v>12420</v>
      </c>
      <c r="N418" s="4" t="s">
        <v>12421</v>
      </c>
      <c r="O418" s="4" t="s">
        <v>12422</v>
      </c>
      <c r="P418" s="4" t="s">
        <v>5397</v>
      </c>
    </row>
    <row r="419" spans="1:16" ht="12.75">
      <c r="A419" s="4">
        <v>404</v>
      </c>
      <c r="B419" s="4" t="s">
        <v>8117</v>
      </c>
      <c r="C419" s="4" t="s">
        <v>8118</v>
      </c>
      <c r="D419" s="4" t="s">
        <v>1095</v>
      </c>
      <c r="E419" s="4" t="s">
        <v>69</v>
      </c>
      <c r="F419" s="4" t="s">
        <v>55</v>
      </c>
      <c r="G419" s="4" t="s">
        <v>822</v>
      </c>
      <c r="H419" s="4" t="s">
        <v>823</v>
      </c>
      <c r="I419" s="4" t="s">
        <v>427</v>
      </c>
      <c r="J419" s="4" t="s">
        <v>12423</v>
      </c>
      <c r="K419" s="4" t="s">
        <v>12424</v>
      </c>
      <c r="L419" s="4" t="s">
        <v>12424</v>
      </c>
      <c r="M419" s="4" t="s">
        <v>12425</v>
      </c>
      <c r="N419" s="4" t="s">
        <v>12426</v>
      </c>
      <c r="O419" s="4"/>
      <c r="P419" s="4" t="s">
        <v>5420</v>
      </c>
    </row>
    <row r="420" spans="1:16" ht="12.75">
      <c r="A420" s="4">
        <v>405</v>
      </c>
      <c r="B420" s="4" t="s">
        <v>12427</v>
      </c>
      <c r="C420" s="4" t="s">
        <v>12428</v>
      </c>
      <c r="D420" s="4" t="s">
        <v>8737</v>
      </c>
      <c r="E420" s="4" t="s">
        <v>90</v>
      </c>
      <c r="F420" s="4" t="s">
        <v>55</v>
      </c>
      <c r="G420" s="4" t="s">
        <v>91</v>
      </c>
      <c r="H420" s="4" t="s">
        <v>1459</v>
      </c>
      <c r="I420" s="4" t="s">
        <v>5105</v>
      </c>
      <c r="J420" s="4" t="s">
        <v>12429</v>
      </c>
      <c r="K420" s="4" t="s">
        <v>12430</v>
      </c>
      <c r="L420" s="4" t="s">
        <v>12431</v>
      </c>
      <c r="M420" s="4" t="s">
        <v>12432</v>
      </c>
      <c r="N420" s="4" t="s">
        <v>12433</v>
      </c>
      <c r="O420" s="4" t="s">
        <v>12434</v>
      </c>
      <c r="P420" s="4" t="s">
        <v>5397</v>
      </c>
    </row>
    <row r="421" spans="1:16" ht="12.75">
      <c r="A421" s="4">
        <v>406</v>
      </c>
      <c r="B421" s="4" t="s">
        <v>12435</v>
      </c>
      <c r="C421" s="4" t="s">
        <v>9772</v>
      </c>
      <c r="D421" s="4" t="s">
        <v>2103</v>
      </c>
      <c r="E421" s="4" t="s">
        <v>90</v>
      </c>
      <c r="F421" s="4" t="s">
        <v>55</v>
      </c>
      <c r="G421" s="4" t="s">
        <v>91</v>
      </c>
      <c r="H421" s="4" t="s">
        <v>1459</v>
      </c>
      <c r="I421" s="4" t="s">
        <v>5105</v>
      </c>
      <c r="J421" s="4" t="s">
        <v>12436</v>
      </c>
      <c r="K421" s="4" t="s">
        <v>12437</v>
      </c>
      <c r="L421" s="4" t="s">
        <v>10371</v>
      </c>
      <c r="M421" s="4" t="s">
        <v>12438</v>
      </c>
      <c r="N421" s="4" t="s">
        <v>12439</v>
      </c>
      <c r="O421" s="4" t="s">
        <v>12440</v>
      </c>
      <c r="P421" s="4" t="s">
        <v>5397</v>
      </c>
    </row>
    <row r="422" spans="1:16" ht="12.75">
      <c r="A422" s="4">
        <v>407</v>
      </c>
      <c r="B422" s="4" t="s">
        <v>12441</v>
      </c>
      <c r="C422" s="4" t="s">
        <v>12442</v>
      </c>
      <c r="D422" s="4" t="s">
        <v>12443</v>
      </c>
      <c r="E422" s="4" t="s">
        <v>90</v>
      </c>
      <c r="F422" s="4" t="s">
        <v>55</v>
      </c>
      <c r="G422" s="4" t="s">
        <v>91</v>
      </c>
      <c r="H422" s="4" t="s">
        <v>1459</v>
      </c>
      <c r="I422" s="4" t="s">
        <v>5105</v>
      </c>
      <c r="J422" s="4" t="s">
        <v>12444</v>
      </c>
      <c r="K422" s="4" t="s">
        <v>10664</v>
      </c>
      <c r="L422" s="4" t="s">
        <v>7716</v>
      </c>
      <c r="M422" s="4" t="s">
        <v>12445</v>
      </c>
      <c r="N422" s="4" t="s">
        <v>12446</v>
      </c>
      <c r="O422" s="4" t="s">
        <v>12447</v>
      </c>
      <c r="P422" s="4" t="s">
        <v>5397</v>
      </c>
    </row>
    <row r="423" spans="1:16" ht="12.75">
      <c r="A423" s="4">
        <v>408</v>
      </c>
      <c r="B423" s="4" t="s">
        <v>12448</v>
      </c>
      <c r="C423" s="4" t="s">
        <v>12449</v>
      </c>
      <c r="D423" s="4" t="s">
        <v>1100</v>
      </c>
      <c r="E423" s="4" t="s">
        <v>90</v>
      </c>
      <c r="F423" s="4" t="s">
        <v>55</v>
      </c>
      <c r="G423" s="4" t="s">
        <v>277</v>
      </c>
      <c r="H423" s="4" t="s">
        <v>1459</v>
      </c>
      <c r="I423" s="4" t="s">
        <v>244</v>
      </c>
      <c r="J423" s="4" t="s">
        <v>12450</v>
      </c>
      <c r="K423" s="4" t="s">
        <v>12451</v>
      </c>
      <c r="L423" s="4" t="s">
        <v>1290</v>
      </c>
      <c r="M423" s="4" t="s">
        <v>12452</v>
      </c>
      <c r="N423" s="4" t="s">
        <v>12453</v>
      </c>
      <c r="O423" s="4" t="s">
        <v>12454</v>
      </c>
      <c r="P423" s="4" t="s">
        <v>5397</v>
      </c>
    </row>
    <row r="424" spans="1:16" ht="12.75">
      <c r="A424" s="4">
        <v>409</v>
      </c>
      <c r="B424" s="4" t="s">
        <v>12455</v>
      </c>
      <c r="C424" s="4" t="s">
        <v>1457</v>
      </c>
      <c r="D424" s="4" t="s">
        <v>10951</v>
      </c>
      <c r="E424" s="4" t="s">
        <v>90</v>
      </c>
      <c r="F424" s="4" t="s">
        <v>55</v>
      </c>
      <c r="G424" s="4" t="s">
        <v>1321</v>
      </c>
      <c r="H424" s="4" t="s">
        <v>1459</v>
      </c>
      <c r="I424" s="4" t="s">
        <v>244</v>
      </c>
      <c r="J424" s="4" t="s">
        <v>10681</v>
      </c>
      <c r="K424" s="4" t="s">
        <v>10677</v>
      </c>
      <c r="L424" s="4" t="s">
        <v>2980</v>
      </c>
      <c r="M424" s="4" t="s">
        <v>10679</v>
      </c>
      <c r="N424" s="4" t="s">
        <v>12456</v>
      </c>
      <c r="O424" s="4" t="s">
        <v>10684</v>
      </c>
      <c r="P424" s="4" t="s">
        <v>5397</v>
      </c>
    </row>
    <row r="425" spans="1:16" ht="12.75">
      <c r="A425" s="4">
        <v>410</v>
      </c>
      <c r="B425" s="4" t="s">
        <v>12457</v>
      </c>
      <c r="C425" s="4" t="s">
        <v>1461</v>
      </c>
      <c r="D425" s="4" t="s">
        <v>12458</v>
      </c>
      <c r="E425" s="4" t="s">
        <v>90</v>
      </c>
      <c r="F425" s="4" t="s">
        <v>55</v>
      </c>
      <c r="G425" s="4" t="s">
        <v>1272</v>
      </c>
      <c r="H425" s="4" t="s">
        <v>1459</v>
      </c>
      <c r="I425" s="4" t="s">
        <v>244</v>
      </c>
      <c r="J425" s="4" t="s">
        <v>10681</v>
      </c>
      <c r="K425" s="4" t="s">
        <v>10677</v>
      </c>
      <c r="L425" s="4" t="s">
        <v>2980</v>
      </c>
      <c r="M425" s="4" t="s">
        <v>10679</v>
      </c>
      <c r="N425" s="4" t="s">
        <v>12456</v>
      </c>
      <c r="O425" s="4" t="s">
        <v>10684</v>
      </c>
      <c r="P425" s="4" t="s">
        <v>5397</v>
      </c>
    </row>
    <row r="426" spans="1:16" ht="12.75">
      <c r="A426" s="4">
        <v>411</v>
      </c>
      <c r="B426" s="4" t="s">
        <v>12459</v>
      </c>
      <c r="C426" s="4" t="s">
        <v>12460</v>
      </c>
      <c r="D426" s="4" t="s">
        <v>11821</v>
      </c>
      <c r="E426" s="4" t="s">
        <v>90</v>
      </c>
      <c r="F426" s="4" t="s">
        <v>55</v>
      </c>
      <c r="G426" s="4" t="s">
        <v>91</v>
      </c>
      <c r="H426" s="4" t="s">
        <v>1459</v>
      </c>
      <c r="I426" s="4" t="s">
        <v>5105</v>
      </c>
      <c r="J426" s="4" t="s">
        <v>12461</v>
      </c>
      <c r="K426" s="4" t="s">
        <v>6139</v>
      </c>
      <c r="L426" s="4" t="s">
        <v>8418</v>
      </c>
      <c r="M426" s="4" t="s">
        <v>12462</v>
      </c>
      <c r="N426" s="4" t="s">
        <v>12463</v>
      </c>
      <c r="O426" s="4" t="s">
        <v>12464</v>
      </c>
      <c r="P426" s="4" t="s">
        <v>5397</v>
      </c>
    </row>
    <row r="427" spans="1:16" ht="12.75">
      <c r="A427" s="4">
        <v>412</v>
      </c>
      <c r="B427" s="4" t="s">
        <v>8705</v>
      </c>
      <c r="C427" s="4" t="s">
        <v>8706</v>
      </c>
      <c r="D427" s="4" t="s">
        <v>8707</v>
      </c>
      <c r="E427" s="4" t="s">
        <v>90</v>
      </c>
      <c r="F427" s="4" t="s">
        <v>55</v>
      </c>
      <c r="G427" s="4" t="s">
        <v>91</v>
      </c>
      <c r="H427" s="4" t="s">
        <v>1459</v>
      </c>
      <c r="I427" s="4" t="s">
        <v>5105</v>
      </c>
      <c r="J427" s="4" t="s">
        <v>12465</v>
      </c>
      <c r="K427" s="4" t="s">
        <v>1754</v>
      </c>
      <c r="L427" s="4" t="s">
        <v>10353</v>
      </c>
      <c r="M427" s="4" t="s">
        <v>12466</v>
      </c>
      <c r="N427" s="4" t="s">
        <v>12467</v>
      </c>
      <c r="O427" s="4"/>
      <c r="P427" s="4" t="s">
        <v>5420</v>
      </c>
    </row>
    <row r="428" spans="1:16" ht="12.75">
      <c r="A428" s="4">
        <v>413</v>
      </c>
      <c r="B428" s="4" t="s">
        <v>5113</v>
      </c>
      <c r="C428" s="4" t="s">
        <v>2268</v>
      </c>
      <c r="D428" s="4" t="s">
        <v>2373</v>
      </c>
      <c r="E428" s="4" t="s">
        <v>90</v>
      </c>
      <c r="F428" s="4" t="s">
        <v>55</v>
      </c>
      <c r="G428" s="4" t="s">
        <v>91</v>
      </c>
      <c r="H428" s="4" t="s">
        <v>1459</v>
      </c>
      <c r="I428" s="4" t="s">
        <v>5105</v>
      </c>
      <c r="J428" s="4" t="s">
        <v>12468</v>
      </c>
      <c r="K428" s="4" t="s">
        <v>8418</v>
      </c>
      <c r="L428" s="4" t="s">
        <v>12469</v>
      </c>
      <c r="M428" s="4" t="s">
        <v>12470</v>
      </c>
      <c r="N428" s="4" t="s">
        <v>12471</v>
      </c>
      <c r="O428" s="4" t="s">
        <v>12472</v>
      </c>
      <c r="P428" s="4" t="s">
        <v>5397</v>
      </c>
    </row>
    <row r="429" spans="1:16" ht="12.75">
      <c r="A429" s="4">
        <v>414</v>
      </c>
      <c r="B429" s="4" t="s">
        <v>5283</v>
      </c>
      <c r="C429" s="4" t="s">
        <v>12473</v>
      </c>
      <c r="D429" s="4" t="s">
        <v>5285</v>
      </c>
      <c r="E429" s="4" t="s">
        <v>90</v>
      </c>
      <c r="F429" s="4" t="s">
        <v>55</v>
      </c>
      <c r="G429" s="4" t="s">
        <v>91</v>
      </c>
      <c r="H429" s="4" t="s">
        <v>5194</v>
      </c>
      <c r="I429" s="4" t="s">
        <v>5105</v>
      </c>
      <c r="J429" s="4" t="s">
        <v>10637</v>
      </c>
      <c r="K429" s="4" t="s">
        <v>6095</v>
      </c>
      <c r="L429" s="4" t="s">
        <v>10639</v>
      </c>
      <c r="M429" s="4" t="s">
        <v>12474</v>
      </c>
      <c r="N429" s="4" t="s">
        <v>12475</v>
      </c>
      <c r="O429" s="4" t="s">
        <v>12476</v>
      </c>
      <c r="P429" s="4" t="s">
        <v>5397</v>
      </c>
    </row>
    <row r="430" spans="1:16" ht="12.75">
      <c r="A430" s="4">
        <v>415</v>
      </c>
      <c r="B430" s="4" t="s">
        <v>5191</v>
      </c>
      <c r="C430" s="4" t="s">
        <v>12477</v>
      </c>
      <c r="D430" s="4" t="s">
        <v>2373</v>
      </c>
      <c r="E430" s="4" t="s">
        <v>90</v>
      </c>
      <c r="F430" s="4" t="s">
        <v>55</v>
      </c>
      <c r="G430" s="4" t="s">
        <v>91</v>
      </c>
      <c r="H430" s="4" t="s">
        <v>5194</v>
      </c>
      <c r="I430" s="4" t="s">
        <v>5105</v>
      </c>
      <c r="J430" s="4" t="s">
        <v>10584</v>
      </c>
      <c r="K430" s="4" t="s">
        <v>12478</v>
      </c>
      <c r="L430" s="4" t="s">
        <v>9455</v>
      </c>
      <c r="M430" s="4" t="s">
        <v>12479</v>
      </c>
      <c r="N430" s="4" t="s">
        <v>12480</v>
      </c>
      <c r="O430" s="4" t="s">
        <v>12481</v>
      </c>
      <c r="P430" s="4" t="s">
        <v>5397</v>
      </c>
    </row>
    <row r="431" spans="1:16" ht="12.75">
      <c r="A431" s="4">
        <v>416</v>
      </c>
      <c r="B431" s="4" t="s">
        <v>5279</v>
      </c>
      <c r="C431" s="4" t="s">
        <v>12482</v>
      </c>
      <c r="D431" s="4" t="s">
        <v>5281</v>
      </c>
      <c r="E431" s="4" t="s">
        <v>90</v>
      </c>
      <c r="F431" s="4" t="s">
        <v>55</v>
      </c>
      <c r="G431" s="4" t="s">
        <v>91</v>
      </c>
      <c r="H431" s="4" t="s">
        <v>5194</v>
      </c>
      <c r="I431" s="4" t="s">
        <v>5105</v>
      </c>
      <c r="J431" s="4" t="s">
        <v>12483</v>
      </c>
      <c r="K431" s="4" t="s">
        <v>12484</v>
      </c>
      <c r="L431" s="4" t="s">
        <v>12485</v>
      </c>
      <c r="M431" s="4" t="s">
        <v>12486</v>
      </c>
      <c r="N431" s="4" t="s">
        <v>12487</v>
      </c>
      <c r="O431" s="4" t="s">
        <v>12488</v>
      </c>
      <c r="P431" s="4" t="s">
        <v>5397</v>
      </c>
    </row>
    <row r="432" spans="1:16" ht="12.75">
      <c r="A432" s="4">
        <v>417</v>
      </c>
      <c r="B432" s="4" t="s">
        <v>12489</v>
      </c>
      <c r="C432" s="4" t="s">
        <v>12490</v>
      </c>
      <c r="D432" s="4" t="s">
        <v>6947</v>
      </c>
      <c r="E432" s="4" t="s">
        <v>90</v>
      </c>
      <c r="F432" s="4" t="s">
        <v>55</v>
      </c>
      <c r="G432" s="4" t="s">
        <v>91</v>
      </c>
      <c r="H432" s="4" t="s">
        <v>5194</v>
      </c>
      <c r="I432" s="4" t="s">
        <v>12491</v>
      </c>
      <c r="J432" s="4"/>
      <c r="K432" s="4" t="s">
        <v>6947</v>
      </c>
      <c r="L432" s="4" t="s">
        <v>6947</v>
      </c>
      <c r="M432" s="4" t="s">
        <v>12492</v>
      </c>
      <c r="N432" s="4"/>
      <c r="O432" s="4"/>
      <c r="P432" s="4" t="s">
        <v>10121</v>
      </c>
    </row>
    <row r="433" spans="1:16" ht="12.75">
      <c r="A433" s="4">
        <v>418</v>
      </c>
      <c r="B433" s="4" t="s">
        <v>12493</v>
      </c>
      <c r="C433" s="4" t="s">
        <v>12494</v>
      </c>
      <c r="D433" s="4" t="s">
        <v>10399</v>
      </c>
      <c r="E433" s="4" t="s">
        <v>90</v>
      </c>
      <c r="F433" s="4" t="s">
        <v>55</v>
      </c>
      <c r="G433" s="4" t="s">
        <v>91</v>
      </c>
      <c r="H433" s="4" t="s">
        <v>5194</v>
      </c>
      <c r="I433" s="4" t="s">
        <v>5105</v>
      </c>
      <c r="J433" s="4" t="s">
        <v>12495</v>
      </c>
      <c r="K433" s="4" t="s">
        <v>9120</v>
      </c>
      <c r="L433" s="4" t="s">
        <v>12496</v>
      </c>
      <c r="M433" s="4" t="s">
        <v>12497</v>
      </c>
      <c r="N433" s="4" t="s">
        <v>12498</v>
      </c>
      <c r="O433" s="4" t="s">
        <v>12499</v>
      </c>
      <c r="P433" s="4" t="s">
        <v>5397</v>
      </c>
    </row>
    <row r="434" spans="1:16" ht="12.75">
      <c r="A434" s="4">
        <v>419</v>
      </c>
      <c r="B434" s="4" t="s">
        <v>9924</v>
      </c>
      <c r="C434" s="4" t="s">
        <v>9925</v>
      </c>
      <c r="D434" s="4" t="s">
        <v>9926</v>
      </c>
      <c r="E434" s="4" t="s">
        <v>90</v>
      </c>
      <c r="F434" s="4" t="s">
        <v>55</v>
      </c>
      <c r="G434" s="4" t="s">
        <v>91</v>
      </c>
      <c r="H434" s="4" t="s">
        <v>5194</v>
      </c>
      <c r="I434" s="4" t="s">
        <v>427</v>
      </c>
      <c r="J434" s="4" t="s">
        <v>12500</v>
      </c>
      <c r="K434" s="4" t="s">
        <v>377</v>
      </c>
      <c r="L434" s="4" t="s">
        <v>377</v>
      </c>
      <c r="M434" s="4" t="s">
        <v>12501</v>
      </c>
      <c r="N434" s="4" t="s">
        <v>12502</v>
      </c>
      <c r="O434" s="4"/>
      <c r="P434" s="4" t="s">
        <v>5420</v>
      </c>
    </row>
    <row r="435" spans="1:16" ht="12.75">
      <c r="A435" s="4">
        <v>420</v>
      </c>
      <c r="B435" s="4" t="s">
        <v>5236</v>
      </c>
      <c r="C435" s="4" t="s">
        <v>12503</v>
      </c>
      <c r="D435" s="4" t="s">
        <v>5238</v>
      </c>
      <c r="E435" s="4" t="s">
        <v>90</v>
      </c>
      <c r="F435" s="4" t="s">
        <v>55</v>
      </c>
      <c r="G435" s="4" t="s">
        <v>847</v>
      </c>
      <c r="H435" s="4" t="s">
        <v>5194</v>
      </c>
      <c r="I435" s="4" t="s">
        <v>5105</v>
      </c>
      <c r="J435" s="4" t="s">
        <v>12504</v>
      </c>
      <c r="K435" s="4" t="s">
        <v>2990</v>
      </c>
      <c r="L435" s="4" t="s">
        <v>12505</v>
      </c>
      <c r="M435" s="4" t="s">
        <v>12506</v>
      </c>
      <c r="N435" s="4" t="s">
        <v>12507</v>
      </c>
      <c r="O435" s="4" t="s">
        <v>12508</v>
      </c>
      <c r="P435" s="4" t="s">
        <v>5397</v>
      </c>
    </row>
    <row r="436" spans="1:16" ht="12.75">
      <c r="A436" s="4">
        <v>421</v>
      </c>
      <c r="B436" s="4" t="s">
        <v>12509</v>
      </c>
      <c r="C436" s="4" t="s">
        <v>12510</v>
      </c>
      <c r="D436" s="4" t="s">
        <v>2423</v>
      </c>
      <c r="E436" s="4" t="s">
        <v>90</v>
      </c>
      <c r="F436" s="4" t="s">
        <v>55</v>
      </c>
      <c r="G436" s="4" t="s">
        <v>91</v>
      </c>
      <c r="H436" s="4" t="s">
        <v>5194</v>
      </c>
      <c r="I436" s="4" t="s">
        <v>5105</v>
      </c>
      <c r="J436" s="4" t="s">
        <v>12511</v>
      </c>
      <c r="K436" s="4" t="s">
        <v>12451</v>
      </c>
      <c r="L436" s="4" t="s">
        <v>10091</v>
      </c>
      <c r="M436" s="4" t="s">
        <v>12512</v>
      </c>
      <c r="N436" s="4" t="s">
        <v>12513</v>
      </c>
      <c r="O436" s="4" t="s">
        <v>12514</v>
      </c>
      <c r="P436" s="4" t="s">
        <v>5397</v>
      </c>
    </row>
    <row r="437" spans="1:16" ht="12.75">
      <c r="A437" s="4">
        <v>422</v>
      </c>
      <c r="B437" s="4" t="s">
        <v>12515</v>
      </c>
      <c r="C437" s="4" t="s">
        <v>12516</v>
      </c>
      <c r="D437" s="4" t="s">
        <v>2804</v>
      </c>
      <c r="E437" s="4" t="s">
        <v>90</v>
      </c>
      <c r="F437" s="4" t="s">
        <v>55</v>
      </c>
      <c r="G437" s="4" t="s">
        <v>91</v>
      </c>
      <c r="H437" s="4" t="s">
        <v>9541</v>
      </c>
      <c r="I437" s="4" t="s">
        <v>5105</v>
      </c>
      <c r="J437" s="4" t="s">
        <v>12517</v>
      </c>
      <c r="K437" s="4" t="s">
        <v>8277</v>
      </c>
      <c r="L437" s="4" t="s">
        <v>12518</v>
      </c>
      <c r="M437" s="4" t="s">
        <v>12519</v>
      </c>
      <c r="N437" s="4" t="s">
        <v>12520</v>
      </c>
      <c r="O437" s="4" t="s">
        <v>12521</v>
      </c>
      <c r="P437" s="4" t="s">
        <v>5397</v>
      </c>
    </row>
    <row r="438" spans="1:16" ht="12.75">
      <c r="A438" s="4">
        <v>423</v>
      </c>
      <c r="B438" s="4" t="s">
        <v>9537</v>
      </c>
      <c r="C438" s="4" t="s">
        <v>9538</v>
      </c>
      <c r="D438" s="4" t="s">
        <v>9539</v>
      </c>
      <c r="E438" s="4" t="s">
        <v>90</v>
      </c>
      <c r="F438" s="4" t="s">
        <v>55</v>
      </c>
      <c r="G438" s="4" t="s">
        <v>91</v>
      </c>
      <c r="H438" s="4" t="s">
        <v>9541</v>
      </c>
      <c r="I438" s="4" t="s">
        <v>427</v>
      </c>
      <c r="J438" s="4" t="s">
        <v>12522</v>
      </c>
      <c r="K438" s="4" t="s">
        <v>1754</v>
      </c>
      <c r="L438" s="4" t="s">
        <v>1754</v>
      </c>
      <c r="M438" s="4" t="s">
        <v>12523</v>
      </c>
      <c r="N438" s="4" t="s">
        <v>12524</v>
      </c>
      <c r="O438" s="4"/>
      <c r="P438" s="4" t="s">
        <v>5420</v>
      </c>
    </row>
    <row r="439" spans="1:16" ht="12.75">
      <c r="A439" s="4">
        <v>424</v>
      </c>
      <c r="B439" s="4" t="s">
        <v>12525</v>
      </c>
      <c r="C439" s="4" t="s">
        <v>12526</v>
      </c>
      <c r="D439" s="4" t="s">
        <v>12443</v>
      </c>
      <c r="E439" s="4" t="s">
        <v>90</v>
      </c>
      <c r="F439" s="4" t="s">
        <v>55</v>
      </c>
      <c r="G439" s="4" t="s">
        <v>91</v>
      </c>
      <c r="H439" s="4" t="s">
        <v>9541</v>
      </c>
      <c r="I439" s="4" t="s">
        <v>5105</v>
      </c>
      <c r="J439" s="4" t="s">
        <v>12527</v>
      </c>
      <c r="K439" s="4" t="s">
        <v>7586</v>
      </c>
      <c r="L439" s="4" t="s">
        <v>12528</v>
      </c>
      <c r="M439" s="4" t="s">
        <v>12529</v>
      </c>
      <c r="N439" s="4" t="s">
        <v>12530</v>
      </c>
      <c r="O439" s="4" t="s">
        <v>12531</v>
      </c>
      <c r="P439" s="4" t="s">
        <v>5397</v>
      </c>
    </row>
    <row r="440" spans="1:16" ht="12.75">
      <c r="A440" s="4">
        <v>425</v>
      </c>
      <c r="B440" s="4" t="s">
        <v>12532</v>
      </c>
      <c r="C440" s="4" t="s">
        <v>12533</v>
      </c>
      <c r="D440" s="4" t="s">
        <v>10645</v>
      </c>
      <c r="E440" s="4" t="s">
        <v>146</v>
      </c>
      <c r="F440" s="4" t="s">
        <v>269</v>
      </c>
      <c r="G440" s="4" t="s">
        <v>268</v>
      </c>
      <c r="H440" s="4" t="s">
        <v>9622</v>
      </c>
      <c r="I440" s="4" t="s">
        <v>427</v>
      </c>
      <c r="J440" s="4" t="s">
        <v>11706</v>
      </c>
      <c r="K440" s="4" t="s">
        <v>11149</v>
      </c>
      <c r="L440" s="4" t="s">
        <v>11149</v>
      </c>
      <c r="M440" s="4" t="s">
        <v>12534</v>
      </c>
      <c r="N440" s="4" t="s">
        <v>12534</v>
      </c>
      <c r="O440" s="4" t="s">
        <v>12535</v>
      </c>
      <c r="P440" s="4" t="s">
        <v>5397</v>
      </c>
    </row>
    <row r="441" spans="1:16" ht="12.75">
      <c r="A441" s="4">
        <v>426</v>
      </c>
      <c r="B441" s="4" t="s">
        <v>9618</v>
      </c>
      <c r="C441" s="4" t="s">
        <v>9619</v>
      </c>
      <c r="D441" s="4" t="s">
        <v>588</v>
      </c>
      <c r="E441" s="4" t="s">
        <v>146</v>
      </c>
      <c r="F441" s="4" t="s">
        <v>269</v>
      </c>
      <c r="G441" s="4" t="s">
        <v>9621</v>
      </c>
      <c r="H441" s="4" t="s">
        <v>9622</v>
      </c>
      <c r="I441" s="4" t="s">
        <v>5105</v>
      </c>
      <c r="J441" s="4" t="s">
        <v>5950</v>
      </c>
      <c r="K441" s="4" t="s">
        <v>2013</v>
      </c>
      <c r="L441" s="4" t="s">
        <v>10890</v>
      </c>
      <c r="M441" s="4" t="s">
        <v>12536</v>
      </c>
      <c r="N441" s="4" t="s">
        <v>12537</v>
      </c>
      <c r="O441" s="4"/>
      <c r="P441" s="4" t="s">
        <v>5420</v>
      </c>
    </row>
    <row r="442" spans="1:16" ht="12.75">
      <c r="A442" s="4">
        <v>427</v>
      </c>
      <c r="B442" s="4" t="s">
        <v>12538</v>
      </c>
      <c r="C442" s="4" t="s">
        <v>12539</v>
      </c>
      <c r="D442" s="4" t="s">
        <v>588</v>
      </c>
      <c r="E442" s="4" t="s">
        <v>146</v>
      </c>
      <c r="F442" s="4" t="s">
        <v>269</v>
      </c>
      <c r="G442" s="4" t="s">
        <v>9621</v>
      </c>
      <c r="H442" s="4" t="s">
        <v>9622</v>
      </c>
      <c r="I442" s="4" t="s">
        <v>427</v>
      </c>
      <c r="J442" s="4" t="s">
        <v>12540</v>
      </c>
      <c r="K442" s="4" t="s">
        <v>12541</v>
      </c>
      <c r="L442" s="4" t="s">
        <v>12541</v>
      </c>
      <c r="M442" s="4" t="s">
        <v>12542</v>
      </c>
      <c r="N442" s="4" t="s">
        <v>12543</v>
      </c>
      <c r="O442" s="4" t="s">
        <v>12544</v>
      </c>
      <c r="P442" s="4" t="s">
        <v>5397</v>
      </c>
    </row>
    <row r="443" spans="1:16" ht="12.75">
      <c r="A443" s="4">
        <v>428</v>
      </c>
      <c r="B443" s="4" t="s">
        <v>12545</v>
      </c>
      <c r="C443" s="4" t="s">
        <v>12546</v>
      </c>
      <c r="D443" s="4" t="s">
        <v>588</v>
      </c>
      <c r="E443" s="4" t="s">
        <v>146</v>
      </c>
      <c r="F443" s="4" t="s">
        <v>269</v>
      </c>
      <c r="G443" s="4" t="s">
        <v>12547</v>
      </c>
      <c r="H443" s="4" t="s">
        <v>9622</v>
      </c>
      <c r="I443" s="4" t="s">
        <v>427</v>
      </c>
      <c r="J443" s="4" t="s">
        <v>12548</v>
      </c>
      <c r="K443" s="4" t="s">
        <v>2269</v>
      </c>
      <c r="L443" s="4" t="s">
        <v>2269</v>
      </c>
      <c r="M443" s="4" t="s">
        <v>12549</v>
      </c>
      <c r="N443" s="4" t="s">
        <v>12543</v>
      </c>
      <c r="O443" s="4" t="s">
        <v>12544</v>
      </c>
      <c r="P443" s="4" t="s">
        <v>5397</v>
      </c>
    </row>
    <row r="444" spans="1:16" ht="12.75">
      <c r="A444" s="4">
        <v>429</v>
      </c>
      <c r="B444" s="4" t="s">
        <v>8839</v>
      </c>
      <c r="C444" s="4" t="s">
        <v>8840</v>
      </c>
      <c r="D444" s="4" t="s">
        <v>1908</v>
      </c>
      <c r="E444" s="4" t="s">
        <v>146</v>
      </c>
      <c r="F444" s="4" t="s">
        <v>935</v>
      </c>
      <c r="G444" s="4" t="s">
        <v>1449</v>
      </c>
      <c r="H444" s="4" t="s">
        <v>3545</v>
      </c>
      <c r="I444" s="4" t="s">
        <v>5105</v>
      </c>
      <c r="J444" s="4" t="s">
        <v>5950</v>
      </c>
      <c r="K444" s="4" t="s">
        <v>2013</v>
      </c>
      <c r="L444" s="4" t="s">
        <v>10890</v>
      </c>
      <c r="M444" s="4" t="s">
        <v>12550</v>
      </c>
      <c r="N444" s="4" t="s">
        <v>12551</v>
      </c>
      <c r="O444" s="4"/>
      <c r="P444" s="4" t="s">
        <v>5420</v>
      </c>
    </row>
    <row r="445" spans="1:16" ht="12.75">
      <c r="A445" s="4">
        <v>430</v>
      </c>
      <c r="B445" s="4" t="s">
        <v>12552</v>
      </c>
      <c r="C445" s="4" t="s">
        <v>12553</v>
      </c>
      <c r="D445" s="4" t="s">
        <v>10636</v>
      </c>
      <c r="E445" s="4" t="s">
        <v>69</v>
      </c>
      <c r="F445" s="4" t="s">
        <v>55</v>
      </c>
      <c r="G445" s="4" t="s">
        <v>2158</v>
      </c>
      <c r="H445" s="4" t="s">
        <v>1512</v>
      </c>
      <c r="I445" s="4" t="s">
        <v>244</v>
      </c>
      <c r="J445" s="4" t="s">
        <v>12554</v>
      </c>
      <c r="K445" s="4" t="s">
        <v>10792</v>
      </c>
      <c r="L445" s="4" t="s">
        <v>12555</v>
      </c>
      <c r="M445" s="4" t="s">
        <v>12556</v>
      </c>
      <c r="N445" s="4" t="s">
        <v>12557</v>
      </c>
      <c r="O445" s="4" t="s">
        <v>12558</v>
      </c>
      <c r="P445" s="4" t="s">
        <v>5397</v>
      </c>
    </row>
    <row r="446" spans="1:16" ht="12.75">
      <c r="A446" s="4">
        <v>431</v>
      </c>
      <c r="B446" s="4" t="s">
        <v>5232</v>
      </c>
      <c r="C446" s="4" t="s">
        <v>12559</v>
      </c>
      <c r="D446" s="4" t="s">
        <v>5234</v>
      </c>
      <c r="E446" s="4" t="s">
        <v>69</v>
      </c>
      <c r="F446" s="4" t="s">
        <v>55</v>
      </c>
      <c r="G446" s="4" t="s">
        <v>1511</v>
      </c>
      <c r="H446" s="4" t="s">
        <v>1512</v>
      </c>
      <c r="I446" s="4" t="s">
        <v>244</v>
      </c>
      <c r="J446" s="4" t="s">
        <v>12560</v>
      </c>
      <c r="K446" s="4" t="s">
        <v>10792</v>
      </c>
      <c r="L446" s="4" t="s">
        <v>12561</v>
      </c>
      <c r="M446" s="4" t="s">
        <v>12562</v>
      </c>
      <c r="N446" s="4" t="s">
        <v>12563</v>
      </c>
      <c r="O446" s="4" t="s">
        <v>12564</v>
      </c>
      <c r="P446" s="4" t="s">
        <v>5397</v>
      </c>
    </row>
    <row r="447" spans="1:16" ht="12.75">
      <c r="A447" s="4">
        <v>432</v>
      </c>
      <c r="B447" s="4" t="s">
        <v>12565</v>
      </c>
      <c r="C447" s="4" t="s">
        <v>12566</v>
      </c>
      <c r="D447" s="4" t="s">
        <v>12567</v>
      </c>
      <c r="E447" s="4" t="s">
        <v>69</v>
      </c>
      <c r="F447" s="4" t="s">
        <v>55</v>
      </c>
      <c r="G447" s="4" t="s">
        <v>2158</v>
      </c>
      <c r="H447" s="4" t="s">
        <v>1512</v>
      </c>
      <c r="I447" s="4" t="s">
        <v>244</v>
      </c>
      <c r="J447" s="4" t="s">
        <v>12568</v>
      </c>
      <c r="K447" s="4" t="s">
        <v>335</v>
      </c>
      <c r="L447" s="4" t="s">
        <v>2586</v>
      </c>
      <c r="M447" s="4" t="s">
        <v>12569</v>
      </c>
      <c r="N447" s="4" t="s">
        <v>12570</v>
      </c>
      <c r="O447" s="4" t="s">
        <v>12571</v>
      </c>
      <c r="P447" s="4" t="s">
        <v>5397</v>
      </c>
    </row>
    <row r="448" spans="1:16" ht="12.75">
      <c r="A448" s="4">
        <v>433</v>
      </c>
      <c r="B448" s="4" t="s">
        <v>12572</v>
      </c>
      <c r="C448" s="4" t="s">
        <v>12573</v>
      </c>
      <c r="D448" s="4" t="s">
        <v>5820</v>
      </c>
      <c r="E448" s="4" t="s">
        <v>4710</v>
      </c>
      <c r="F448" s="4" t="s">
        <v>55</v>
      </c>
      <c r="G448" s="4" t="s">
        <v>2158</v>
      </c>
      <c r="H448" s="4" t="s">
        <v>1512</v>
      </c>
      <c r="I448" s="4" t="s">
        <v>244</v>
      </c>
      <c r="J448" s="4" t="s">
        <v>5408</v>
      </c>
      <c r="K448" s="4" t="s">
        <v>10111</v>
      </c>
      <c r="L448" s="4" t="s">
        <v>5412</v>
      </c>
      <c r="M448" s="4" t="s">
        <v>12574</v>
      </c>
      <c r="N448" s="4" t="s">
        <v>12575</v>
      </c>
      <c r="O448" s="4" t="s">
        <v>12576</v>
      </c>
      <c r="P448" s="4" t="s">
        <v>5397</v>
      </c>
    </row>
    <row r="449" spans="1:16" ht="12.75">
      <c r="A449" s="4">
        <v>434</v>
      </c>
      <c r="B449" s="4" t="s">
        <v>12577</v>
      </c>
      <c r="C449" s="4" t="s">
        <v>12578</v>
      </c>
      <c r="D449" s="4" t="s">
        <v>12579</v>
      </c>
      <c r="E449" s="4" t="s">
        <v>69</v>
      </c>
      <c r="F449" s="4" t="s">
        <v>55</v>
      </c>
      <c r="G449" s="4" t="s">
        <v>1511</v>
      </c>
      <c r="H449" s="4" t="s">
        <v>1512</v>
      </c>
      <c r="I449" s="4" t="s">
        <v>244</v>
      </c>
      <c r="J449" s="4" t="s">
        <v>12580</v>
      </c>
      <c r="K449" s="4" t="s">
        <v>2296</v>
      </c>
      <c r="L449" s="4" t="s">
        <v>12581</v>
      </c>
      <c r="M449" s="4" t="s">
        <v>12582</v>
      </c>
      <c r="N449" s="4" t="s">
        <v>12583</v>
      </c>
      <c r="O449" s="4" t="s">
        <v>12584</v>
      </c>
      <c r="P449" s="4" t="s">
        <v>5397</v>
      </c>
    </row>
    <row r="450" spans="1:16" ht="12.75">
      <c r="A450" s="4">
        <v>435</v>
      </c>
      <c r="B450" s="4" t="s">
        <v>12585</v>
      </c>
      <c r="C450" s="4" t="s">
        <v>12586</v>
      </c>
      <c r="D450" s="4" t="s">
        <v>12567</v>
      </c>
      <c r="E450" s="4" t="s">
        <v>69</v>
      </c>
      <c r="F450" s="4" t="s">
        <v>55</v>
      </c>
      <c r="G450" s="4" t="s">
        <v>1511</v>
      </c>
      <c r="H450" s="4" t="s">
        <v>1512</v>
      </c>
      <c r="I450" s="4" t="s">
        <v>244</v>
      </c>
      <c r="J450" s="4" t="s">
        <v>11342</v>
      </c>
      <c r="K450" s="4" t="s">
        <v>12587</v>
      </c>
      <c r="L450" s="4" t="s">
        <v>1095</v>
      </c>
      <c r="M450" s="4" t="s">
        <v>12588</v>
      </c>
      <c r="N450" s="4" t="s">
        <v>12589</v>
      </c>
      <c r="O450" s="4" t="s">
        <v>12590</v>
      </c>
      <c r="P450" s="4" t="s">
        <v>5397</v>
      </c>
    </row>
    <row r="451" spans="1:16" ht="12.75">
      <c r="A451" s="4">
        <v>436</v>
      </c>
      <c r="B451" s="4" t="s">
        <v>1800</v>
      </c>
      <c r="C451" s="4" t="s">
        <v>1801</v>
      </c>
      <c r="D451" s="4" t="s">
        <v>1802</v>
      </c>
      <c r="E451" s="4" t="s">
        <v>69</v>
      </c>
      <c r="F451" s="4" t="s">
        <v>55</v>
      </c>
      <c r="G451" s="4" t="s">
        <v>1511</v>
      </c>
      <c r="H451" s="4" t="s">
        <v>1512</v>
      </c>
      <c r="I451" s="4" t="s">
        <v>244</v>
      </c>
      <c r="J451" s="4" t="s">
        <v>12591</v>
      </c>
      <c r="K451" s="4" t="s">
        <v>4343</v>
      </c>
      <c r="L451" s="4" t="s">
        <v>4344</v>
      </c>
      <c r="M451" s="4" t="s">
        <v>4345</v>
      </c>
      <c r="N451" s="4" t="s">
        <v>12592</v>
      </c>
      <c r="O451" s="4"/>
      <c r="P451" s="4" t="s">
        <v>5420</v>
      </c>
    </row>
    <row r="452" spans="1:16" ht="12.75">
      <c r="A452" s="4">
        <v>437</v>
      </c>
      <c r="B452" s="4" t="s">
        <v>1974</v>
      </c>
      <c r="C452" s="4" t="s">
        <v>1975</v>
      </c>
      <c r="D452" s="4" t="s">
        <v>1976</v>
      </c>
      <c r="E452" s="4" t="s">
        <v>69</v>
      </c>
      <c r="F452" s="4" t="s">
        <v>55</v>
      </c>
      <c r="G452" s="4" t="s">
        <v>1511</v>
      </c>
      <c r="H452" s="4" t="s">
        <v>1512</v>
      </c>
      <c r="I452" s="4" t="s">
        <v>244</v>
      </c>
      <c r="J452" s="4" t="s">
        <v>59</v>
      </c>
      <c r="K452" s="4" t="s">
        <v>1143</v>
      </c>
      <c r="L452" s="4" t="s">
        <v>8197</v>
      </c>
      <c r="M452" s="4" t="s">
        <v>12593</v>
      </c>
      <c r="N452" s="4" t="s">
        <v>12594</v>
      </c>
      <c r="O452" s="4"/>
      <c r="P452" s="4" t="s">
        <v>10690</v>
      </c>
    </row>
    <row r="453" spans="1:16" ht="12.75">
      <c r="A453" s="4">
        <v>438</v>
      </c>
      <c r="B453" s="4" t="s">
        <v>12595</v>
      </c>
      <c r="C453" s="4" t="s">
        <v>12596</v>
      </c>
      <c r="D453" s="4" t="s">
        <v>442</v>
      </c>
      <c r="E453" s="4" t="s">
        <v>69</v>
      </c>
      <c r="F453" s="4" t="s">
        <v>55</v>
      </c>
      <c r="G453" s="4" t="s">
        <v>2158</v>
      </c>
      <c r="H453" s="4" t="s">
        <v>1512</v>
      </c>
      <c r="I453" s="4" t="s">
        <v>244</v>
      </c>
      <c r="J453" s="4" t="s">
        <v>12597</v>
      </c>
      <c r="K453" s="4" t="s">
        <v>12598</v>
      </c>
      <c r="L453" s="4" t="s">
        <v>1925</v>
      </c>
      <c r="M453" s="4" t="s">
        <v>12599</v>
      </c>
      <c r="N453" s="4" t="s">
        <v>12600</v>
      </c>
      <c r="O453" s="4" t="s">
        <v>12601</v>
      </c>
      <c r="P453" s="4" t="s">
        <v>5397</v>
      </c>
    </row>
    <row r="454" spans="1:16" ht="12.75">
      <c r="A454" s="4">
        <v>439</v>
      </c>
      <c r="B454" s="4" t="s">
        <v>12602</v>
      </c>
      <c r="C454" s="4" t="s">
        <v>12603</v>
      </c>
      <c r="D454" s="4" t="s">
        <v>12604</v>
      </c>
      <c r="E454" s="4" t="s">
        <v>69</v>
      </c>
      <c r="F454" s="4" t="s">
        <v>55</v>
      </c>
      <c r="G454" s="4" t="s">
        <v>2158</v>
      </c>
      <c r="H454" s="4" t="s">
        <v>1512</v>
      </c>
      <c r="I454" s="4" t="s">
        <v>244</v>
      </c>
      <c r="J454" s="4" t="s">
        <v>12597</v>
      </c>
      <c r="K454" s="4" t="s">
        <v>2521</v>
      </c>
      <c r="L454" s="4" t="s">
        <v>1925</v>
      </c>
      <c r="M454" s="4" t="s">
        <v>12605</v>
      </c>
      <c r="N454" s="4" t="s">
        <v>12606</v>
      </c>
      <c r="O454" s="4" t="s">
        <v>12607</v>
      </c>
      <c r="P454" s="4" t="s">
        <v>5397</v>
      </c>
    </row>
    <row r="455" spans="1:16" ht="12.75">
      <c r="A455" s="4">
        <v>440</v>
      </c>
      <c r="B455" s="4" t="s">
        <v>12608</v>
      </c>
      <c r="C455" s="4" t="s">
        <v>12609</v>
      </c>
      <c r="D455" s="4" t="s">
        <v>588</v>
      </c>
      <c r="E455" s="4" t="s">
        <v>69</v>
      </c>
      <c r="F455" s="4" t="s">
        <v>55</v>
      </c>
      <c r="G455" s="4" t="s">
        <v>2158</v>
      </c>
      <c r="H455" s="4" t="s">
        <v>1512</v>
      </c>
      <c r="I455" s="4" t="s">
        <v>244</v>
      </c>
      <c r="J455" s="4" t="s">
        <v>12597</v>
      </c>
      <c r="K455" s="4" t="s">
        <v>2521</v>
      </c>
      <c r="L455" s="4" t="s">
        <v>1925</v>
      </c>
      <c r="M455" s="4" t="s">
        <v>12610</v>
      </c>
      <c r="N455" s="4" t="s">
        <v>12611</v>
      </c>
      <c r="O455" s="4" t="s">
        <v>12612</v>
      </c>
      <c r="P455" s="4" t="s">
        <v>5397</v>
      </c>
    </row>
    <row r="456" spans="1:16" ht="12.75">
      <c r="A456" s="4">
        <v>441</v>
      </c>
      <c r="B456" s="4" t="s">
        <v>12613</v>
      </c>
      <c r="C456" s="4" t="s">
        <v>12614</v>
      </c>
      <c r="D456" s="4" t="s">
        <v>12336</v>
      </c>
      <c r="E456" s="4" t="s">
        <v>4710</v>
      </c>
      <c r="F456" s="4" t="s">
        <v>55</v>
      </c>
      <c r="G456" s="4" t="s">
        <v>2158</v>
      </c>
      <c r="H456" s="4" t="s">
        <v>1512</v>
      </c>
      <c r="I456" s="4" t="s">
        <v>5105</v>
      </c>
      <c r="J456" s="4" t="s">
        <v>12615</v>
      </c>
      <c r="K456" s="4" t="s">
        <v>9351</v>
      </c>
      <c r="L456" s="4" t="s">
        <v>12616</v>
      </c>
      <c r="M456" s="4" t="s">
        <v>12617</v>
      </c>
      <c r="N456" s="4" t="s">
        <v>12618</v>
      </c>
      <c r="O456" s="4" t="s">
        <v>12619</v>
      </c>
      <c r="P456" s="4" t="s">
        <v>5397</v>
      </c>
    </row>
    <row r="457" spans="1:16" ht="12.75">
      <c r="A457" s="4">
        <v>442</v>
      </c>
      <c r="B457" s="4" t="s">
        <v>12620</v>
      </c>
      <c r="C457" s="4" t="s">
        <v>12621</v>
      </c>
      <c r="D457" s="4" t="s">
        <v>12342</v>
      </c>
      <c r="E457" s="4" t="s">
        <v>4710</v>
      </c>
      <c r="F457" s="4" t="s">
        <v>55</v>
      </c>
      <c r="G457" s="4" t="s">
        <v>1511</v>
      </c>
      <c r="H457" s="4" t="s">
        <v>1512</v>
      </c>
      <c r="I457" s="4" t="s">
        <v>244</v>
      </c>
      <c r="J457" s="4" t="s">
        <v>12622</v>
      </c>
      <c r="K457" s="4" t="s">
        <v>734</v>
      </c>
      <c r="L457" s="4" t="s">
        <v>12623</v>
      </c>
      <c r="M457" s="4" t="s">
        <v>12624</v>
      </c>
      <c r="N457" s="4" t="s">
        <v>12625</v>
      </c>
      <c r="O457" s="4" t="s">
        <v>12626</v>
      </c>
      <c r="P457" s="4" t="s">
        <v>5397</v>
      </c>
    </row>
    <row r="458" spans="1:16" ht="12.75">
      <c r="A458" s="4">
        <v>443</v>
      </c>
      <c r="B458" s="4" t="s">
        <v>5142</v>
      </c>
      <c r="C458" s="4" t="s">
        <v>12627</v>
      </c>
      <c r="D458" s="4" t="s">
        <v>5144</v>
      </c>
      <c r="E458" s="4" t="s">
        <v>4710</v>
      </c>
      <c r="F458" s="4" t="s">
        <v>55</v>
      </c>
      <c r="G458" s="4" t="s">
        <v>1511</v>
      </c>
      <c r="H458" s="4" t="s">
        <v>1512</v>
      </c>
      <c r="I458" s="4" t="s">
        <v>244</v>
      </c>
      <c r="J458" s="4" t="s">
        <v>11706</v>
      </c>
      <c r="K458" s="4" t="s">
        <v>600</v>
      </c>
      <c r="L458" s="4" t="s">
        <v>12628</v>
      </c>
      <c r="M458" s="4" t="s">
        <v>12629</v>
      </c>
      <c r="N458" s="4" t="s">
        <v>12630</v>
      </c>
      <c r="O458" s="4" t="s">
        <v>12631</v>
      </c>
      <c r="P458" s="4" t="s">
        <v>5397</v>
      </c>
    </row>
    <row r="459" spans="1:16" ht="12.75">
      <c r="A459" s="4">
        <v>444</v>
      </c>
      <c r="B459" s="4" t="s">
        <v>12632</v>
      </c>
      <c r="C459" s="4" t="s">
        <v>12633</v>
      </c>
      <c r="D459" s="4" t="s">
        <v>1833</v>
      </c>
      <c r="E459" s="4" t="s">
        <v>4710</v>
      </c>
      <c r="F459" s="4" t="s">
        <v>55</v>
      </c>
      <c r="G459" s="4" t="s">
        <v>1511</v>
      </c>
      <c r="H459" s="4" t="s">
        <v>1512</v>
      </c>
      <c r="I459" s="4" t="s">
        <v>244</v>
      </c>
      <c r="J459" s="4" t="s">
        <v>11154</v>
      </c>
      <c r="K459" s="4" t="s">
        <v>10168</v>
      </c>
      <c r="L459" s="4" t="s">
        <v>11155</v>
      </c>
      <c r="M459" s="4" t="s">
        <v>12634</v>
      </c>
      <c r="N459" s="4" t="s">
        <v>12635</v>
      </c>
      <c r="O459" s="4" t="s">
        <v>12636</v>
      </c>
      <c r="P459" s="4" t="s">
        <v>5397</v>
      </c>
    </row>
    <row r="460" spans="1:16" ht="12.75">
      <c r="A460" s="4">
        <v>445</v>
      </c>
      <c r="B460" s="4" t="s">
        <v>2402</v>
      </c>
      <c r="C460" s="4" t="s">
        <v>2403</v>
      </c>
      <c r="D460" s="4" t="s">
        <v>2404</v>
      </c>
      <c r="E460" s="4" t="s">
        <v>90</v>
      </c>
      <c r="F460" s="4" t="s">
        <v>55</v>
      </c>
      <c r="G460" s="4" t="s">
        <v>91</v>
      </c>
      <c r="H460" s="4" t="s">
        <v>2112</v>
      </c>
      <c r="I460" s="4" t="s">
        <v>244</v>
      </c>
      <c r="J460" s="4" t="s">
        <v>112</v>
      </c>
      <c r="K460" s="4" t="s">
        <v>10357</v>
      </c>
      <c r="L460" s="4" t="s">
        <v>10358</v>
      </c>
      <c r="M460" s="4" t="s">
        <v>12637</v>
      </c>
      <c r="N460" s="4"/>
      <c r="O460" s="4"/>
      <c r="P460" s="4" t="s">
        <v>10121</v>
      </c>
    </row>
    <row r="461" spans="1:16" ht="12.75">
      <c r="A461" s="4">
        <v>446</v>
      </c>
      <c r="B461" s="4" t="s">
        <v>5101</v>
      </c>
      <c r="C461" s="4" t="s">
        <v>12638</v>
      </c>
      <c r="D461" s="4" t="s">
        <v>5103</v>
      </c>
      <c r="E461" s="4" t="s">
        <v>90</v>
      </c>
      <c r="F461" s="4" t="s">
        <v>55</v>
      </c>
      <c r="G461" s="4" t="s">
        <v>847</v>
      </c>
      <c r="H461" s="4" t="s">
        <v>2112</v>
      </c>
      <c r="I461" s="4" t="s">
        <v>5105</v>
      </c>
      <c r="J461" s="4" t="s">
        <v>12639</v>
      </c>
      <c r="K461" s="4" t="s">
        <v>12640</v>
      </c>
      <c r="L461" s="4" t="s">
        <v>12641</v>
      </c>
      <c r="M461" s="4" t="s">
        <v>12642</v>
      </c>
      <c r="N461" s="4" t="s">
        <v>12643</v>
      </c>
      <c r="O461" s="4" t="s">
        <v>12644</v>
      </c>
      <c r="P461" s="4" t="s">
        <v>5397</v>
      </c>
    </row>
    <row r="462" spans="1:16" ht="12.75">
      <c r="A462" s="4">
        <v>447</v>
      </c>
      <c r="B462" s="4" t="s">
        <v>12645</v>
      </c>
      <c r="C462" s="4" t="s">
        <v>12646</v>
      </c>
      <c r="D462" s="4" t="s">
        <v>12443</v>
      </c>
      <c r="E462" s="4" t="s">
        <v>90</v>
      </c>
      <c r="F462" s="4" t="s">
        <v>55</v>
      </c>
      <c r="G462" s="4" t="s">
        <v>91</v>
      </c>
      <c r="H462" s="4" t="s">
        <v>2112</v>
      </c>
      <c r="I462" s="4" t="s">
        <v>427</v>
      </c>
      <c r="J462" s="4" t="s">
        <v>10694</v>
      </c>
      <c r="K462" s="4" t="s">
        <v>10113</v>
      </c>
      <c r="L462" s="4" t="s">
        <v>10113</v>
      </c>
      <c r="M462" s="4" t="s">
        <v>12647</v>
      </c>
      <c r="N462" s="4" t="s">
        <v>12648</v>
      </c>
      <c r="O462" s="4" t="s">
        <v>12649</v>
      </c>
      <c r="P462" s="4" t="s">
        <v>5397</v>
      </c>
    </row>
    <row r="463" spans="1:16" ht="12.75">
      <c r="A463" s="4">
        <v>448</v>
      </c>
      <c r="B463" s="4" t="s">
        <v>12650</v>
      </c>
      <c r="C463" s="4" t="s">
        <v>12651</v>
      </c>
      <c r="D463" s="4" t="s">
        <v>12443</v>
      </c>
      <c r="E463" s="4" t="s">
        <v>90</v>
      </c>
      <c r="F463" s="4" t="s">
        <v>55</v>
      </c>
      <c r="G463" s="4" t="s">
        <v>91</v>
      </c>
      <c r="H463" s="4" t="s">
        <v>2112</v>
      </c>
      <c r="I463" s="4" t="s">
        <v>5105</v>
      </c>
      <c r="J463" s="4" t="s">
        <v>10694</v>
      </c>
      <c r="K463" s="4" t="s">
        <v>10740</v>
      </c>
      <c r="L463" s="4" t="s">
        <v>12652</v>
      </c>
      <c r="M463" s="4" t="s">
        <v>12653</v>
      </c>
      <c r="N463" s="4" t="s">
        <v>12654</v>
      </c>
      <c r="O463" s="4" t="s">
        <v>12655</v>
      </c>
      <c r="P463" s="4" t="s">
        <v>5397</v>
      </c>
    </row>
    <row r="464" spans="1:16" ht="12.75">
      <c r="A464" s="4">
        <v>449</v>
      </c>
      <c r="B464" s="4" t="s">
        <v>12656</v>
      </c>
      <c r="C464" s="4" t="s">
        <v>12657</v>
      </c>
      <c r="D464" s="4" t="s">
        <v>12658</v>
      </c>
      <c r="E464" s="4" t="s">
        <v>90</v>
      </c>
      <c r="F464" s="4" t="s">
        <v>55</v>
      </c>
      <c r="G464" s="4" t="s">
        <v>1321</v>
      </c>
      <c r="H464" s="4" t="s">
        <v>2112</v>
      </c>
      <c r="I464" s="4" t="s">
        <v>5105</v>
      </c>
      <c r="J464" s="4" t="s">
        <v>11140</v>
      </c>
      <c r="K464" s="4" t="s">
        <v>8492</v>
      </c>
      <c r="L464" s="4" t="s">
        <v>11142</v>
      </c>
      <c r="M464" s="4" t="s">
        <v>12659</v>
      </c>
      <c r="N464" s="4" t="s">
        <v>12660</v>
      </c>
      <c r="O464" s="4" t="s">
        <v>12661</v>
      </c>
      <c r="P464" s="4" t="s">
        <v>5397</v>
      </c>
    </row>
    <row r="465" spans="1:16" ht="12.75">
      <c r="A465" s="4">
        <v>450</v>
      </c>
      <c r="B465" s="4" t="s">
        <v>12662</v>
      </c>
      <c r="C465" s="4" t="s">
        <v>12663</v>
      </c>
      <c r="D465" s="4" t="s">
        <v>12664</v>
      </c>
      <c r="E465" s="4" t="s">
        <v>90</v>
      </c>
      <c r="F465" s="4" t="s">
        <v>55</v>
      </c>
      <c r="G465" s="4" t="s">
        <v>91</v>
      </c>
      <c r="H465" s="4" t="s">
        <v>2112</v>
      </c>
      <c r="I465" s="4" t="s">
        <v>5105</v>
      </c>
      <c r="J465" s="4" t="s">
        <v>12665</v>
      </c>
      <c r="K465" s="4" t="s">
        <v>1031</v>
      </c>
      <c r="L465" s="4" t="s">
        <v>6686</v>
      </c>
      <c r="M465" s="4" t="s">
        <v>12666</v>
      </c>
      <c r="N465" s="4" t="s">
        <v>12667</v>
      </c>
      <c r="O465" s="4" t="s">
        <v>12668</v>
      </c>
      <c r="P465" s="4" t="s">
        <v>5397</v>
      </c>
    </row>
    <row r="466" spans="1:16" ht="12.75">
      <c r="A466" s="4">
        <v>451</v>
      </c>
      <c r="B466" s="4" t="s">
        <v>5654</v>
      </c>
      <c r="C466" s="4" t="s">
        <v>5655</v>
      </c>
      <c r="D466" s="4" t="s">
        <v>5656</v>
      </c>
      <c r="E466" s="4" t="s">
        <v>54</v>
      </c>
      <c r="F466" s="4" t="s">
        <v>55</v>
      </c>
      <c r="G466" s="4" t="s">
        <v>56</v>
      </c>
      <c r="H466" s="4" t="s">
        <v>58</v>
      </c>
      <c r="I466" s="4" t="s">
        <v>244</v>
      </c>
      <c r="J466" s="4" t="s">
        <v>12669</v>
      </c>
      <c r="K466" s="4" t="s">
        <v>11150</v>
      </c>
      <c r="L466" s="4" t="s">
        <v>1714</v>
      </c>
      <c r="M466" s="4" t="s">
        <v>12670</v>
      </c>
      <c r="N466" s="4" t="s">
        <v>12671</v>
      </c>
      <c r="O466" s="4"/>
      <c r="P466" s="4" t="s">
        <v>5420</v>
      </c>
    </row>
    <row r="467" spans="1:16" ht="12.75">
      <c r="A467" s="4">
        <v>452</v>
      </c>
      <c r="B467" s="4" t="s">
        <v>6161</v>
      </c>
      <c r="C467" s="4" t="s">
        <v>518</v>
      </c>
      <c r="D467" s="4" t="s">
        <v>2256</v>
      </c>
      <c r="E467" s="4" t="s">
        <v>54</v>
      </c>
      <c r="F467" s="4" t="s">
        <v>55</v>
      </c>
      <c r="G467" s="4" t="s">
        <v>569</v>
      </c>
      <c r="H467" s="4" t="s">
        <v>58</v>
      </c>
      <c r="I467" s="4" t="s">
        <v>244</v>
      </c>
      <c r="J467" s="4" t="s">
        <v>12672</v>
      </c>
      <c r="K467" s="4" t="s">
        <v>2990</v>
      </c>
      <c r="L467" s="4" t="s">
        <v>12673</v>
      </c>
      <c r="M467" s="4" t="s">
        <v>12674</v>
      </c>
      <c r="N467" s="4"/>
      <c r="O467" s="4"/>
      <c r="P467" s="4" t="s">
        <v>10121</v>
      </c>
    </row>
    <row r="468" spans="1:16" ht="12.75">
      <c r="A468" s="4">
        <v>453</v>
      </c>
      <c r="B468" s="4" t="s">
        <v>12675</v>
      </c>
      <c r="C468" s="4" t="s">
        <v>12676</v>
      </c>
      <c r="D468" s="4" t="s">
        <v>6088</v>
      </c>
      <c r="E468" s="4" t="s">
        <v>54</v>
      </c>
      <c r="F468" s="4" t="s">
        <v>55</v>
      </c>
      <c r="G468" s="4" t="s">
        <v>408</v>
      </c>
      <c r="H468" s="4" t="s">
        <v>58</v>
      </c>
      <c r="I468" s="4" t="s">
        <v>244</v>
      </c>
      <c r="J468" s="4" t="s">
        <v>12429</v>
      </c>
      <c r="K468" s="4" t="s">
        <v>10363</v>
      </c>
      <c r="L468" s="4" t="s">
        <v>12431</v>
      </c>
      <c r="M468" s="4" t="s">
        <v>12677</v>
      </c>
      <c r="N468" s="4" t="s">
        <v>12678</v>
      </c>
      <c r="O468" s="4" t="s">
        <v>12679</v>
      </c>
      <c r="P468" s="4" t="s">
        <v>5397</v>
      </c>
    </row>
    <row r="469" spans="1:16" ht="12.75">
      <c r="A469" s="4">
        <v>454</v>
      </c>
      <c r="B469" s="4" t="s">
        <v>6964</v>
      </c>
      <c r="C469" s="4" t="s">
        <v>6965</v>
      </c>
      <c r="D469" s="4" t="s">
        <v>6966</v>
      </c>
      <c r="E469" s="4" t="s">
        <v>54</v>
      </c>
      <c r="F469" s="4" t="s">
        <v>55</v>
      </c>
      <c r="G469" s="4" t="s">
        <v>1085</v>
      </c>
      <c r="H469" s="4" t="s">
        <v>58</v>
      </c>
      <c r="I469" s="4" t="s">
        <v>427</v>
      </c>
      <c r="J469" s="4" t="s">
        <v>12680</v>
      </c>
      <c r="K469" s="4" t="s">
        <v>1585</v>
      </c>
      <c r="L469" s="4" t="s">
        <v>11125</v>
      </c>
      <c r="M469" s="4" t="s">
        <v>12681</v>
      </c>
      <c r="N469" s="4" t="s">
        <v>12682</v>
      </c>
      <c r="O469" s="4"/>
      <c r="P469" s="4" t="s">
        <v>5420</v>
      </c>
    </row>
    <row r="470" spans="1:16" ht="12.75">
      <c r="A470" s="4">
        <v>455</v>
      </c>
      <c r="B470" s="4" t="s">
        <v>6753</v>
      </c>
      <c r="C470" s="4" t="s">
        <v>6754</v>
      </c>
      <c r="D470" s="4" t="s">
        <v>488</v>
      </c>
      <c r="E470" s="4" t="s">
        <v>54</v>
      </c>
      <c r="F470" s="4" t="s">
        <v>55</v>
      </c>
      <c r="G470" s="4" t="s">
        <v>56</v>
      </c>
      <c r="H470" s="4" t="s">
        <v>58</v>
      </c>
      <c r="I470" s="4" t="s">
        <v>427</v>
      </c>
      <c r="J470" s="4" t="s">
        <v>12683</v>
      </c>
      <c r="K470" s="4" t="s">
        <v>12684</v>
      </c>
      <c r="L470" s="4" t="s">
        <v>12684</v>
      </c>
      <c r="M470" s="4" t="s">
        <v>12685</v>
      </c>
      <c r="N470" s="4" t="s">
        <v>12686</v>
      </c>
      <c r="O470" s="4"/>
      <c r="P470" s="4" t="s">
        <v>5420</v>
      </c>
    </row>
    <row r="471" spans="1:16" ht="12.75">
      <c r="A471" s="4">
        <v>456</v>
      </c>
      <c r="B471" s="4" t="s">
        <v>5134</v>
      </c>
      <c r="C471" s="4" t="s">
        <v>12687</v>
      </c>
      <c r="D471" s="4" t="s">
        <v>1557</v>
      </c>
      <c r="E471" s="4" t="s">
        <v>54</v>
      </c>
      <c r="F471" s="4" t="s">
        <v>55</v>
      </c>
      <c r="G471" s="4" t="s">
        <v>5137</v>
      </c>
      <c r="H471" s="4" t="s">
        <v>58</v>
      </c>
      <c r="I471" s="4" t="s">
        <v>244</v>
      </c>
      <c r="J471" s="4" t="s">
        <v>12688</v>
      </c>
      <c r="K471" s="4" t="s">
        <v>2194</v>
      </c>
      <c r="L471" s="4" t="s">
        <v>6947</v>
      </c>
      <c r="M471" s="4" t="s">
        <v>12689</v>
      </c>
      <c r="N471" s="4" t="s">
        <v>12690</v>
      </c>
      <c r="O471" s="4" t="s">
        <v>12691</v>
      </c>
      <c r="P471" s="4" t="s">
        <v>5397</v>
      </c>
    </row>
    <row r="472" spans="1:16" ht="12.75">
      <c r="A472" s="4">
        <v>457</v>
      </c>
      <c r="B472" s="4" t="s">
        <v>6205</v>
      </c>
      <c r="C472" s="4" t="s">
        <v>6206</v>
      </c>
      <c r="D472" s="4" t="s">
        <v>488</v>
      </c>
      <c r="E472" s="4" t="s">
        <v>54</v>
      </c>
      <c r="F472" s="4" t="s">
        <v>55</v>
      </c>
      <c r="G472" s="4" t="s">
        <v>56</v>
      </c>
      <c r="H472" s="4" t="s">
        <v>58</v>
      </c>
      <c r="I472" s="4" t="s">
        <v>244</v>
      </c>
      <c r="J472" s="4" t="s">
        <v>12680</v>
      </c>
      <c r="K472" s="4" t="s">
        <v>9045</v>
      </c>
      <c r="L472" s="4" t="s">
        <v>11125</v>
      </c>
      <c r="M472" s="4" t="s">
        <v>12692</v>
      </c>
      <c r="N472" s="4" t="s">
        <v>12693</v>
      </c>
      <c r="O472" s="4"/>
      <c r="P472" s="4" t="s">
        <v>5420</v>
      </c>
    </row>
    <row r="473" spans="1:16" ht="12.75">
      <c r="A473" s="4">
        <v>458</v>
      </c>
      <c r="B473" s="4" t="s">
        <v>5218</v>
      </c>
      <c r="C473" s="4" t="s">
        <v>12694</v>
      </c>
      <c r="D473" s="4" t="s">
        <v>565</v>
      </c>
      <c r="E473" s="4" t="s">
        <v>54</v>
      </c>
      <c r="F473" s="4" t="s">
        <v>55</v>
      </c>
      <c r="G473" s="4" t="s">
        <v>408</v>
      </c>
      <c r="H473" s="4" t="s">
        <v>58</v>
      </c>
      <c r="I473" s="4" t="s">
        <v>244</v>
      </c>
      <c r="J473" s="4" t="s">
        <v>12695</v>
      </c>
      <c r="K473" s="4" t="s">
        <v>399</v>
      </c>
      <c r="L473" s="4" t="s">
        <v>9204</v>
      </c>
      <c r="M473" s="4" t="s">
        <v>12696</v>
      </c>
      <c r="N473" s="4" t="s">
        <v>12697</v>
      </c>
      <c r="O473" s="4" t="s">
        <v>12698</v>
      </c>
      <c r="P473" s="4" t="s">
        <v>5397</v>
      </c>
    </row>
    <row r="474" spans="1:16" ht="12.75">
      <c r="A474" s="4">
        <v>459</v>
      </c>
      <c r="B474" s="4" t="s">
        <v>12699</v>
      </c>
      <c r="C474" s="4" t="s">
        <v>12700</v>
      </c>
      <c r="D474" s="4" t="s">
        <v>12701</v>
      </c>
      <c r="E474" s="4" t="s">
        <v>54</v>
      </c>
      <c r="F474" s="4" t="s">
        <v>55</v>
      </c>
      <c r="G474" s="4" t="s">
        <v>56</v>
      </c>
      <c r="H474" s="4" t="s">
        <v>58</v>
      </c>
      <c r="I474" s="4" t="s">
        <v>244</v>
      </c>
      <c r="J474" s="4" t="s">
        <v>12702</v>
      </c>
      <c r="K474" s="4" t="s">
        <v>536</v>
      </c>
      <c r="L474" s="4" t="s">
        <v>12703</v>
      </c>
      <c r="M474" s="4" t="s">
        <v>12704</v>
      </c>
      <c r="N474" s="4" t="s">
        <v>12705</v>
      </c>
      <c r="O474" s="4" t="s">
        <v>12706</v>
      </c>
      <c r="P474" s="4" t="s">
        <v>5397</v>
      </c>
    </row>
    <row r="475" spans="1:16" ht="12.75">
      <c r="A475" s="4">
        <v>460</v>
      </c>
      <c r="B475" s="4" t="s">
        <v>12707</v>
      </c>
      <c r="C475" s="4" t="s">
        <v>12708</v>
      </c>
      <c r="D475" s="4" t="s">
        <v>377</v>
      </c>
      <c r="E475" s="4" t="s">
        <v>54</v>
      </c>
      <c r="F475" s="4" t="s">
        <v>55</v>
      </c>
      <c r="G475" s="4" t="s">
        <v>56</v>
      </c>
      <c r="H475" s="4" t="s">
        <v>58</v>
      </c>
      <c r="I475" s="4" t="s">
        <v>244</v>
      </c>
      <c r="J475" s="4" t="s">
        <v>11415</v>
      </c>
      <c r="K475" s="4" t="s">
        <v>11193</v>
      </c>
      <c r="L475" s="4" t="s">
        <v>12709</v>
      </c>
      <c r="M475" s="4" t="s">
        <v>12710</v>
      </c>
      <c r="N475" s="4" t="s">
        <v>12711</v>
      </c>
      <c r="O475" s="4" t="s">
        <v>12712</v>
      </c>
      <c r="P475" s="4" t="s">
        <v>5397</v>
      </c>
    </row>
    <row r="476" spans="1:16" ht="12.75">
      <c r="A476" s="4">
        <v>461</v>
      </c>
      <c r="B476" s="4" t="s">
        <v>12713</v>
      </c>
      <c r="C476" s="4" t="s">
        <v>12714</v>
      </c>
      <c r="D476" s="4" t="s">
        <v>311</v>
      </c>
      <c r="E476" s="4" t="s">
        <v>54</v>
      </c>
      <c r="F476" s="4" t="s">
        <v>55</v>
      </c>
      <c r="G476" s="4" t="s">
        <v>56</v>
      </c>
      <c r="H476" s="4" t="s">
        <v>58</v>
      </c>
      <c r="I476" s="4" t="s">
        <v>427</v>
      </c>
      <c r="J476" s="4" t="s">
        <v>10694</v>
      </c>
      <c r="K476" s="4" t="s">
        <v>12715</v>
      </c>
      <c r="L476" s="4" t="s">
        <v>12715</v>
      </c>
      <c r="M476" s="4" t="s">
        <v>12716</v>
      </c>
      <c r="N476" s="4" t="s">
        <v>12717</v>
      </c>
      <c r="O476" s="4" t="s">
        <v>12718</v>
      </c>
      <c r="P476" s="4" t="s">
        <v>5397</v>
      </c>
    </row>
    <row r="477" spans="1:16" ht="12.75">
      <c r="A477" s="4">
        <v>462</v>
      </c>
      <c r="B477" s="4" t="s">
        <v>12719</v>
      </c>
      <c r="C477" s="4" t="s">
        <v>12720</v>
      </c>
      <c r="D477" s="4" t="s">
        <v>770</v>
      </c>
      <c r="E477" s="4" t="s">
        <v>54</v>
      </c>
      <c r="F477" s="4" t="s">
        <v>55</v>
      </c>
      <c r="G477" s="4" t="s">
        <v>56</v>
      </c>
      <c r="H477" s="4" t="s">
        <v>58</v>
      </c>
      <c r="I477" s="4" t="s">
        <v>427</v>
      </c>
      <c r="J477" s="4" t="s">
        <v>10694</v>
      </c>
      <c r="K477" s="4" t="s">
        <v>12721</v>
      </c>
      <c r="L477" s="4" t="s">
        <v>12721</v>
      </c>
      <c r="M477" s="4" t="s">
        <v>12717</v>
      </c>
      <c r="N477" s="4" t="s">
        <v>12722</v>
      </c>
      <c r="O477" s="4" t="s">
        <v>12723</v>
      </c>
      <c r="P477" s="4" t="s">
        <v>5397</v>
      </c>
    </row>
    <row r="478" spans="1:16" ht="12.75">
      <c r="A478" s="4">
        <v>463</v>
      </c>
      <c r="B478" s="4" t="s">
        <v>12724</v>
      </c>
      <c r="C478" s="4" t="s">
        <v>12725</v>
      </c>
      <c r="D478" s="4" t="s">
        <v>405</v>
      </c>
      <c r="E478" s="4" t="s">
        <v>54</v>
      </c>
      <c r="F478" s="4" t="s">
        <v>55</v>
      </c>
      <c r="G478" s="4" t="s">
        <v>56</v>
      </c>
      <c r="H478" s="4" t="s">
        <v>58</v>
      </c>
      <c r="I478" s="4" t="s">
        <v>244</v>
      </c>
      <c r="J478" s="4" t="s">
        <v>10694</v>
      </c>
      <c r="K478" s="4" t="s">
        <v>11206</v>
      </c>
      <c r="L478" s="4" t="s">
        <v>1011</v>
      </c>
      <c r="M478" s="4" t="s">
        <v>12726</v>
      </c>
      <c r="N478" s="4" t="s">
        <v>12727</v>
      </c>
      <c r="O478" s="4" t="s">
        <v>12728</v>
      </c>
      <c r="P478" s="4" t="s">
        <v>5397</v>
      </c>
    </row>
    <row r="479" spans="1:16" ht="12.75">
      <c r="A479" s="4">
        <v>464</v>
      </c>
      <c r="B479" s="4" t="s">
        <v>12729</v>
      </c>
      <c r="C479" s="4" t="s">
        <v>12730</v>
      </c>
      <c r="D479" s="4" t="s">
        <v>1133</v>
      </c>
      <c r="E479" s="4" t="s">
        <v>54</v>
      </c>
      <c r="F479" s="4" t="s">
        <v>55</v>
      </c>
      <c r="G479" s="4" t="s">
        <v>408</v>
      </c>
      <c r="H479" s="4" t="s">
        <v>58</v>
      </c>
      <c r="I479" s="4" t="s">
        <v>244</v>
      </c>
      <c r="J479" s="4" t="s">
        <v>10694</v>
      </c>
      <c r="K479" s="4" t="s">
        <v>12731</v>
      </c>
      <c r="L479" s="4" t="s">
        <v>12732</v>
      </c>
      <c r="M479" s="4" t="s">
        <v>12733</v>
      </c>
      <c r="N479" s="4" t="s">
        <v>12734</v>
      </c>
      <c r="O479" s="4" t="s">
        <v>12735</v>
      </c>
      <c r="P479" s="4" t="s">
        <v>5397</v>
      </c>
    </row>
    <row r="480" spans="1:16" ht="12.75">
      <c r="A480" s="4">
        <v>465</v>
      </c>
      <c r="B480" s="4" t="s">
        <v>12736</v>
      </c>
      <c r="C480" s="4" t="s">
        <v>12737</v>
      </c>
      <c r="D480" s="4" t="s">
        <v>11605</v>
      </c>
      <c r="E480" s="4" t="s">
        <v>54</v>
      </c>
      <c r="F480" s="4" t="s">
        <v>55</v>
      </c>
      <c r="G480" s="4" t="s">
        <v>56</v>
      </c>
      <c r="H480" s="4" t="s">
        <v>58</v>
      </c>
      <c r="I480" s="4" t="s">
        <v>244</v>
      </c>
      <c r="J480" s="4" t="s">
        <v>10112</v>
      </c>
      <c r="K480" s="4" t="s">
        <v>12738</v>
      </c>
      <c r="L480" s="4" t="s">
        <v>12739</v>
      </c>
      <c r="M480" s="4" t="s">
        <v>12740</v>
      </c>
      <c r="N480" s="4" t="s">
        <v>12741</v>
      </c>
      <c r="O480" s="4" t="s">
        <v>12742</v>
      </c>
      <c r="P480" s="4" t="s">
        <v>5397</v>
      </c>
    </row>
    <row r="481" spans="1:16" ht="12.75">
      <c r="A481" s="4">
        <v>466</v>
      </c>
      <c r="B481" s="4" t="s">
        <v>12743</v>
      </c>
      <c r="C481" s="4" t="s">
        <v>12744</v>
      </c>
      <c r="D481" s="4" t="s">
        <v>11432</v>
      </c>
      <c r="E481" s="4" t="s">
        <v>54</v>
      </c>
      <c r="F481" s="4" t="s">
        <v>55</v>
      </c>
      <c r="G481" s="4" t="s">
        <v>277</v>
      </c>
      <c r="H481" s="4" t="s">
        <v>58</v>
      </c>
      <c r="I481" s="4" t="s">
        <v>244</v>
      </c>
      <c r="J481" s="4" t="s">
        <v>12745</v>
      </c>
      <c r="K481" s="4" t="s">
        <v>12746</v>
      </c>
      <c r="L481" s="4" t="s">
        <v>687</v>
      </c>
      <c r="M481" s="4" t="s">
        <v>12747</v>
      </c>
      <c r="N481" s="4" t="s">
        <v>12748</v>
      </c>
      <c r="O481" s="4" t="s">
        <v>12749</v>
      </c>
      <c r="P481" s="4" t="s">
        <v>5397</v>
      </c>
    </row>
    <row r="482" spans="1:16" ht="12.75">
      <c r="A482" s="4">
        <v>467</v>
      </c>
      <c r="B482" s="4" t="s">
        <v>12750</v>
      </c>
      <c r="C482" s="4" t="s">
        <v>12751</v>
      </c>
      <c r="D482" s="4" t="s">
        <v>10993</v>
      </c>
      <c r="E482" s="4" t="s">
        <v>54</v>
      </c>
      <c r="F482" s="4" t="s">
        <v>55</v>
      </c>
      <c r="G482" s="4" t="s">
        <v>569</v>
      </c>
      <c r="H482" s="4" t="s">
        <v>58</v>
      </c>
      <c r="I482" s="4" t="s">
        <v>244</v>
      </c>
      <c r="J482" s="4" t="s">
        <v>12752</v>
      </c>
      <c r="K482" s="4" t="s">
        <v>7592</v>
      </c>
      <c r="L482" s="4" t="s">
        <v>12753</v>
      </c>
      <c r="M482" s="4" t="s">
        <v>12754</v>
      </c>
      <c r="N482" s="4" t="s">
        <v>12755</v>
      </c>
      <c r="O482" s="4" t="s">
        <v>12756</v>
      </c>
      <c r="P482" s="4" t="s">
        <v>5397</v>
      </c>
    </row>
    <row r="483" spans="1:16" ht="12.75">
      <c r="A483" s="4">
        <v>468</v>
      </c>
      <c r="B483" s="4" t="s">
        <v>12757</v>
      </c>
      <c r="C483" s="4" t="s">
        <v>12758</v>
      </c>
      <c r="D483" s="4" t="s">
        <v>12759</v>
      </c>
      <c r="E483" s="4" t="s">
        <v>54</v>
      </c>
      <c r="F483" s="4" t="s">
        <v>55</v>
      </c>
      <c r="G483" s="4" t="s">
        <v>569</v>
      </c>
      <c r="H483" s="4" t="s">
        <v>58</v>
      </c>
      <c r="I483" s="4" t="s">
        <v>244</v>
      </c>
      <c r="J483" s="4" t="s">
        <v>12760</v>
      </c>
      <c r="K483" s="4" t="s">
        <v>522</v>
      </c>
      <c r="L483" s="4" t="s">
        <v>1773</v>
      </c>
      <c r="M483" s="4" t="s">
        <v>12761</v>
      </c>
      <c r="N483" s="4" t="s">
        <v>12762</v>
      </c>
      <c r="O483" s="4" t="s">
        <v>12763</v>
      </c>
      <c r="P483" s="4" t="s">
        <v>5397</v>
      </c>
    </row>
    <row r="484" spans="1:16" ht="12.75">
      <c r="A484" s="4">
        <v>469</v>
      </c>
      <c r="B484" s="4" t="s">
        <v>12764</v>
      </c>
      <c r="C484" s="4" t="s">
        <v>12765</v>
      </c>
      <c r="D484" s="4" t="s">
        <v>12315</v>
      </c>
      <c r="E484" s="4" t="s">
        <v>54</v>
      </c>
      <c r="F484" s="4" t="s">
        <v>55</v>
      </c>
      <c r="G484" s="4" t="s">
        <v>56</v>
      </c>
      <c r="H484" s="4" t="s">
        <v>58</v>
      </c>
      <c r="I484" s="4" t="s">
        <v>244</v>
      </c>
      <c r="J484" s="4" t="s">
        <v>10694</v>
      </c>
      <c r="K484" s="4" t="s">
        <v>12766</v>
      </c>
      <c r="L484" s="4" t="s">
        <v>10113</v>
      </c>
      <c r="M484" s="4" t="s">
        <v>12767</v>
      </c>
      <c r="N484" s="4" t="s">
        <v>12768</v>
      </c>
      <c r="O484" s="4" t="s">
        <v>12769</v>
      </c>
      <c r="P484" s="4" t="s">
        <v>5397</v>
      </c>
    </row>
    <row r="485" spans="1:16" ht="12.75">
      <c r="A485" s="4">
        <v>470</v>
      </c>
      <c r="B485" s="4" t="s">
        <v>6429</v>
      </c>
      <c r="C485" s="4" t="s">
        <v>6430</v>
      </c>
      <c r="D485" s="4" t="s">
        <v>1377</v>
      </c>
      <c r="E485" s="4" t="s">
        <v>54</v>
      </c>
      <c r="F485" s="4" t="s">
        <v>55</v>
      </c>
      <c r="G485" s="4" t="s">
        <v>408</v>
      </c>
      <c r="H485" s="4" t="s">
        <v>58</v>
      </c>
      <c r="I485" s="4" t="s">
        <v>244</v>
      </c>
      <c r="J485" s="4" t="s">
        <v>12770</v>
      </c>
      <c r="K485" s="4" t="s">
        <v>12771</v>
      </c>
      <c r="L485" s="4" t="s">
        <v>383</v>
      </c>
      <c r="M485" s="4" t="s">
        <v>12772</v>
      </c>
      <c r="N485" s="4"/>
      <c r="O485" s="4"/>
      <c r="P485" s="4" t="s">
        <v>10121</v>
      </c>
    </row>
    <row r="486" spans="1:16" ht="12.75">
      <c r="A486" s="4">
        <v>471</v>
      </c>
      <c r="B486" s="4" t="s">
        <v>1873</v>
      </c>
      <c r="C486" s="4" t="s">
        <v>1874</v>
      </c>
      <c r="D486" s="4" t="s">
        <v>1342</v>
      </c>
      <c r="E486" s="4" t="s">
        <v>54</v>
      </c>
      <c r="F486" s="4" t="s">
        <v>55</v>
      </c>
      <c r="G486" s="4" t="s">
        <v>101</v>
      </c>
      <c r="H486" s="4" t="s">
        <v>58</v>
      </c>
      <c r="I486" s="4" t="s">
        <v>244</v>
      </c>
      <c r="J486" s="4" t="s">
        <v>59</v>
      </c>
      <c r="K486" s="4" t="s">
        <v>4302</v>
      </c>
      <c r="L486" s="4" t="s">
        <v>12773</v>
      </c>
      <c r="M486" s="4" t="s">
        <v>12774</v>
      </c>
      <c r="N486" s="4"/>
      <c r="O486" s="4"/>
      <c r="P486" s="4" t="s">
        <v>10121</v>
      </c>
    </row>
    <row r="487" spans="1:16" ht="12.75">
      <c r="A487" s="4">
        <v>472</v>
      </c>
      <c r="B487" s="4" t="s">
        <v>1120</v>
      </c>
      <c r="C487" s="4" t="s">
        <v>1121</v>
      </c>
      <c r="D487" s="4" t="s">
        <v>1122</v>
      </c>
      <c r="E487" s="4" t="s">
        <v>54</v>
      </c>
      <c r="F487" s="4" t="s">
        <v>55</v>
      </c>
      <c r="G487" s="4" t="s">
        <v>1085</v>
      </c>
      <c r="H487" s="4" t="s">
        <v>58</v>
      </c>
      <c r="I487" s="4" t="s">
        <v>244</v>
      </c>
      <c r="J487" s="4" t="s">
        <v>12775</v>
      </c>
      <c r="K487" s="4" t="s">
        <v>64</v>
      </c>
      <c r="L487" s="4" t="s">
        <v>64</v>
      </c>
      <c r="M487" s="4" t="s">
        <v>4359</v>
      </c>
      <c r="N487" s="4" t="s">
        <v>12776</v>
      </c>
      <c r="O487" s="4"/>
      <c r="P487" s="4" t="s">
        <v>5420</v>
      </c>
    </row>
    <row r="488" spans="1:16" ht="12.75">
      <c r="A488" s="4">
        <v>473</v>
      </c>
      <c r="B488" s="4" t="s">
        <v>3946</v>
      </c>
      <c r="C488" s="4" t="s">
        <v>3947</v>
      </c>
      <c r="D488" s="4" t="s">
        <v>383</v>
      </c>
      <c r="E488" s="4" t="s">
        <v>54</v>
      </c>
      <c r="F488" s="4" t="s">
        <v>55</v>
      </c>
      <c r="G488" s="4" t="s">
        <v>56</v>
      </c>
      <c r="H488" s="4" t="s">
        <v>58</v>
      </c>
      <c r="I488" s="4" t="s">
        <v>244</v>
      </c>
      <c r="J488" s="4" t="s">
        <v>11916</v>
      </c>
      <c r="K488" s="4" t="s">
        <v>1095</v>
      </c>
      <c r="L488" s="4" t="s">
        <v>6164</v>
      </c>
      <c r="M488" s="4" t="s">
        <v>12777</v>
      </c>
      <c r="N488" s="4" t="s">
        <v>12778</v>
      </c>
      <c r="O488" s="4"/>
      <c r="P488" s="4" t="s">
        <v>5420</v>
      </c>
    </row>
    <row r="489" spans="1:16" ht="12.75">
      <c r="A489" s="4">
        <v>474</v>
      </c>
      <c r="B489" s="4" t="s">
        <v>12779</v>
      </c>
      <c r="C489" s="4" t="s">
        <v>12780</v>
      </c>
      <c r="D489" s="4" t="s">
        <v>687</v>
      </c>
      <c r="E489" s="4" t="s">
        <v>54</v>
      </c>
      <c r="F489" s="4" t="s">
        <v>55</v>
      </c>
      <c r="G489" s="4" t="s">
        <v>56</v>
      </c>
      <c r="H489" s="4" t="s">
        <v>58</v>
      </c>
      <c r="I489" s="4" t="s">
        <v>244</v>
      </c>
      <c r="J489" s="4" t="s">
        <v>11415</v>
      </c>
      <c r="K489" s="4" t="s">
        <v>11416</v>
      </c>
      <c r="L489" s="4" t="s">
        <v>11416</v>
      </c>
      <c r="M489" s="4" t="s">
        <v>12781</v>
      </c>
      <c r="N489" s="4" t="s">
        <v>12782</v>
      </c>
      <c r="O489" s="4" t="s">
        <v>12783</v>
      </c>
      <c r="P489" s="4" t="s">
        <v>5397</v>
      </c>
    </row>
    <row r="490" spans="1:16" ht="12.75">
      <c r="A490" s="4">
        <v>475</v>
      </c>
      <c r="B490" s="4" t="s">
        <v>3151</v>
      </c>
      <c r="C490" s="4" t="s">
        <v>3152</v>
      </c>
      <c r="D490" s="4" t="s">
        <v>588</v>
      </c>
      <c r="E490" s="4" t="s">
        <v>54</v>
      </c>
      <c r="F490" s="4" t="s">
        <v>55</v>
      </c>
      <c r="G490" s="4" t="s">
        <v>353</v>
      </c>
      <c r="H490" s="4" t="s">
        <v>58</v>
      </c>
      <c r="I490" s="4" t="s">
        <v>244</v>
      </c>
      <c r="J490" s="4" t="s">
        <v>12423</v>
      </c>
      <c r="K490" s="4" t="s">
        <v>12784</v>
      </c>
      <c r="L490" s="4" t="s">
        <v>12785</v>
      </c>
      <c r="M490" s="4" t="s">
        <v>12786</v>
      </c>
      <c r="N490" s="4" t="s">
        <v>12787</v>
      </c>
      <c r="O490" s="4"/>
      <c r="P490" s="4" t="s">
        <v>10690</v>
      </c>
    </row>
    <row r="491" spans="1:16" ht="12.75">
      <c r="A491" s="4">
        <v>476</v>
      </c>
      <c r="B491" s="4" t="s">
        <v>1897</v>
      </c>
      <c r="C491" s="4" t="s">
        <v>1898</v>
      </c>
      <c r="D491" s="4" t="s">
        <v>1342</v>
      </c>
      <c r="E491" s="4" t="s">
        <v>54</v>
      </c>
      <c r="F491" s="4" t="s">
        <v>55</v>
      </c>
      <c r="G491" s="4" t="s">
        <v>101</v>
      </c>
      <c r="H491" s="4" t="s">
        <v>58</v>
      </c>
      <c r="I491" s="4" t="s">
        <v>244</v>
      </c>
      <c r="J491" s="4" t="s">
        <v>1900</v>
      </c>
      <c r="K491" s="4" t="s">
        <v>9970</v>
      </c>
      <c r="L491" s="4" t="s">
        <v>12788</v>
      </c>
      <c r="M491" s="4" t="s">
        <v>12789</v>
      </c>
      <c r="N491" s="4" t="s">
        <v>12790</v>
      </c>
      <c r="O491" s="4"/>
      <c r="P491" s="4" t="s">
        <v>5420</v>
      </c>
    </row>
    <row r="492" spans="1:16" ht="12.75">
      <c r="A492" s="4">
        <v>477</v>
      </c>
      <c r="B492" s="4" t="s">
        <v>3929</v>
      </c>
      <c r="C492" s="4" t="s">
        <v>12791</v>
      </c>
      <c r="D492" s="4" t="s">
        <v>1109</v>
      </c>
      <c r="E492" s="4" t="s">
        <v>54</v>
      </c>
      <c r="F492" s="4" t="s">
        <v>55</v>
      </c>
      <c r="G492" s="4" t="s">
        <v>56</v>
      </c>
      <c r="H492" s="4" t="s">
        <v>58</v>
      </c>
      <c r="I492" s="4" t="s">
        <v>244</v>
      </c>
      <c r="J492" s="4" t="s">
        <v>12792</v>
      </c>
      <c r="K492" s="4" t="s">
        <v>2123</v>
      </c>
      <c r="L492" s="4" t="s">
        <v>2123</v>
      </c>
      <c r="M492" s="4" t="s">
        <v>12793</v>
      </c>
      <c r="N492" s="4" t="s">
        <v>12794</v>
      </c>
      <c r="O492" s="4"/>
      <c r="P492" s="4" t="s">
        <v>5420</v>
      </c>
    </row>
    <row r="493" spans="1:16" ht="12.75">
      <c r="A493" s="4">
        <v>478</v>
      </c>
      <c r="B493" s="4" t="s">
        <v>12795</v>
      </c>
      <c r="C493" s="4" t="s">
        <v>12796</v>
      </c>
      <c r="D493" s="4" t="s">
        <v>370</v>
      </c>
      <c r="E493" s="4" t="s">
        <v>54</v>
      </c>
      <c r="F493" s="4" t="s">
        <v>55</v>
      </c>
      <c r="G493" s="4" t="s">
        <v>56</v>
      </c>
      <c r="H493" s="4" t="s">
        <v>58</v>
      </c>
      <c r="I493" s="4" t="s">
        <v>244</v>
      </c>
      <c r="J493" s="4" t="s">
        <v>10105</v>
      </c>
      <c r="K493" s="4" t="s">
        <v>2463</v>
      </c>
      <c r="L493" s="4" t="s">
        <v>2463</v>
      </c>
      <c r="M493" s="4" t="s">
        <v>12797</v>
      </c>
      <c r="N493" s="4" t="s">
        <v>12798</v>
      </c>
      <c r="O493" s="4" t="s">
        <v>12799</v>
      </c>
      <c r="P493" s="4" t="s">
        <v>5397</v>
      </c>
    </row>
    <row r="494" spans="1:16" ht="12.75">
      <c r="A494" s="4">
        <v>479</v>
      </c>
      <c r="B494" s="4" t="s">
        <v>12800</v>
      </c>
      <c r="C494" s="4" t="s">
        <v>12801</v>
      </c>
      <c r="D494" s="4" t="s">
        <v>770</v>
      </c>
      <c r="E494" s="4" t="s">
        <v>54</v>
      </c>
      <c r="F494" s="4" t="s">
        <v>55</v>
      </c>
      <c r="G494" s="4" t="s">
        <v>408</v>
      </c>
      <c r="H494" s="4" t="s">
        <v>58</v>
      </c>
      <c r="I494" s="4" t="s">
        <v>244</v>
      </c>
      <c r="J494" s="4" t="s">
        <v>12802</v>
      </c>
      <c r="K494" s="4" t="s">
        <v>12803</v>
      </c>
      <c r="L494" s="4" t="s">
        <v>12803</v>
      </c>
      <c r="M494" s="4" t="s">
        <v>12804</v>
      </c>
      <c r="N494" s="4" t="s">
        <v>12805</v>
      </c>
      <c r="O494" s="4" t="s">
        <v>12806</v>
      </c>
      <c r="P494" s="4" t="s">
        <v>5397</v>
      </c>
    </row>
    <row r="495" spans="1:16" ht="12.75">
      <c r="A495" s="4">
        <v>480</v>
      </c>
      <c r="B495" s="4" t="s">
        <v>5254</v>
      </c>
      <c r="C495" s="4" t="s">
        <v>12807</v>
      </c>
      <c r="D495" s="4" t="s">
        <v>698</v>
      </c>
      <c r="E495" s="4" t="s">
        <v>54</v>
      </c>
      <c r="F495" s="4" t="s">
        <v>55</v>
      </c>
      <c r="G495" s="4" t="s">
        <v>56</v>
      </c>
      <c r="H495" s="4" t="s">
        <v>58</v>
      </c>
      <c r="I495" s="4" t="s">
        <v>244</v>
      </c>
      <c r="J495" s="4" t="s">
        <v>12808</v>
      </c>
      <c r="K495" s="4" t="s">
        <v>12809</v>
      </c>
      <c r="L495" s="4" t="s">
        <v>12810</v>
      </c>
      <c r="M495" s="4" t="s">
        <v>12811</v>
      </c>
      <c r="N495" s="4" t="s">
        <v>12812</v>
      </c>
      <c r="O495" s="4" t="s">
        <v>12813</v>
      </c>
      <c r="P495" s="4" t="s">
        <v>5397</v>
      </c>
    </row>
    <row r="496" spans="1:16" ht="12.75">
      <c r="A496" s="4">
        <v>481</v>
      </c>
      <c r="B496" s="4" t="s">
        <v>12814</v>
      </c>
      <c r="C496" s="4" t="s">
        <v>12815</v>
      </c>
      <c r="D496" s="4" t="s">
        <v>12816</v>
      </c>
      <c r="E496" s="4" t="s">
        <v>54</v>
      </c>
      <c r="F496" s="4" t="s">
        <v>55</v>
      </c>
      <c r="G496" s="4" t="s">
        <v>408</v>
      </c>
      <c r="H496" s="4" t="s">
        <v>58</v>
      </c>
      <c r="I496" s="4" t="s">
        <v>427</v>
      </c>
      <c r="J496" s="4" t="s">
        <v>12817</v>
      </c>
      <c r="K496" s="4" t="s">
        <v>12818</v>
      </c>
      <c r="L496" s="4" t="s">
        <v>12818</v>
      </c>
      <c r="M496" s="4" t="s">
        <v>12819</v>
      </c>
      <c r="N496" s="4" t="s">
        <v>12820</v>
      </c>
      <c r="O496" s="4" t="s">
        <v>12821</v>
      </c>
      <c r="P496" s="4" t="s">
        <v>5397</v>
      </c>
    </row>
    <row r="497" spans="1:16" ht="12.75">
      <c r="A497" s="4">
        <v>482</v>
      </c>
      <c r="B497" s="4" t="s">
        <v>12822</v>
      </c>
      <c r="C497" s="4" t="s">
        <v>12823</v>
      </c>
      <c r="D497" s="4" t="s">
        <v>770</v>
      </c>
      <c r="E497" s="4" t="s">
        <v>54</v>
      </c>
      <c r="F497" s="4" t="s">
        <v>55</v>
      </c>
      <c r="G497" s="4" t="s">
        <v>1085</v>
      </c>
      <c r="H497" s="4" t="s">
        <v>58</v>
      </c>
      <c r="I497" s="4" t="s">
        <v>244</v>
      </c>
      <c r="J497" s="4" t="s">
        <v>12824</v>
      </c>
      <c r="K497" s="4" t="s">
        <v>12825</v>
      </c>
      <c r="L497" s="4" t="s">
        <v>7972</v>
      </c>
      <c r="M497" s="4" t="s">
        <v>12826</v>
      </c>
      <c r="N497" s="4" t="s">
        <v>12827</v>
      </c>
      <c r="O497" s="4" t="s">
        <v>12828</v>
      </c>
      <c r="P497" s="4" t="s">
        <v>5397</v>
      </c>
    </row>
    <row r="498" spans="1:16" ht="12.75">
      <c r="A498" s="4">
        <v>483</v>
      </c>
      <c r="B498" s="4" t="s">
        <v>237</v>
      </c>
      <c r="C498" s="4" t="s">
        <v>238</v>
      </c>
      <c r="D498" s="4" t="s">
        <v>239</v>
      </c>
      <c r="E498" s="4" t="s">
        <v>54</v>
      </c>
      <c r="F498" s="4" t="s">
        <v>55</v>
      </c>
      <c r="G498" s="4" t="s">
        <v>243</v>
      </c>
      <c r="H498" s="4" t="s">
        <v>58</v>
      </c>
      <c r="I498" s="4" t="s">
        <v>244</v>
      </c>
      <c r="J498" s="4" t="s">
        <v>59</v>
      </c>
      <c r="K498" s="4" t="s">
        <v>12829</v>
      </c>
      <c r="L498" s="4" t="s">
        <v>12830</v>
      </c>
      <c r="M498" s="4" t="s">
        <v>12831</v>
      </c>
      <c r="N498" s="4"/>
      <c r="O498" s="4"/>
      <c r="P498" s="4" t="s">
        <v>10121</v>
      </c>
    </row>
    <row r="499" spans="1:16" ht="12.75">
      <c r="A499" s="4">
        <v>484</v>
      </c>
      <c r="B499" s="4" t="s">
        <v>386</v>
      </c>
      <c r="C499" s="4" t="s">
        <v>387</v>
      </c>
      <c r="D499" s="4" t="s">
        <v>388</v>
      </c>
      <c r="E499" s="4" t="s">
        <v>54</v>
      </c>
      <c r="F499" s="4" t="s">
        <v>55</v>
      </c>
      <c r="G499" s="4" t="s">
        <v>56</v>
      </c>
      <c r="H499" s="4" t="s">
        <v>58</v>
      </c>
      <c r="I499" s="4" t="s">
        <v>244</v>
      </c>
      <c r="J499" s="4" t="s">
        <v>391</v>
      </c>
      <c r="K499" s="4" t="s">
        <v>12832</v>
      </c>
      <c r="L499" s="4" t="s">
        <v>12833</v>
      </c>
      <c r="M499" s="4" t="s">
        <v>12834</v>
      </c>
      <c r="N499" s="4" t="s">
        <v>12835</v>
      </c>
      <c r="O499" s="4"/>
      <c r="P499" s="4" t="s">
        <v>5420</v>
      </c>
    </row>
    <row r="500" spans="1:16" ht="12.75">
      <c r="A500" s="4">
        <v>485</v>
      </c>
      <c r="B500" s="4" t="s">
        <v>245</v>
      </c>
      <c r="C500" s="4" t="s">
        <v>246</v>
      </c>
      <c r="D500" s="4" t="s">
        <v>247</v>
      </c>
      <c r="E500" s="4" t="s">
        <v>69</v>
      </c>
      <c r="F500" s="4" t="s">
        <v>55</v>
      </c>
      <c r="G500" s="4" t="s">
        <v>252</v>
      </c>
      <c r="H500" s="4" t="s">
        <v>58</v>
      </c>
      <c r="I500" s="4" t="s">
        <v>244</v>
      </c>
      <c r="J500" s="4" t="s">
        <v>59</v>
      </c>
      <c r="K500" s="4" t="s">
        <v>6153</v>
      </c>
      <c r="L500" s="4" t="s">
        <v>6153</v>
      </c>
      <c r="M500" s="4" t="s">
        <v>12836</v>
      </c>
      <c r="N500" s="4"/>
      <c r="O500" s="4"/>
      <c r="P500" s="4" t="s">
        <v>10121</v>
      </c>
    </row>
    <row r="501" spans="1:16" ht="12.75">
      <c r="A501" s="4">
        <v>486</v>
      </c>
      <c r="B501" s="4" t="s">
        <v>1079</v>
      </c>
      <c r="C501" s="4" t="s">
        <v>1080</v>
      </c>
      <c r="D501" s="4" t="s">
        <v>1081</v>
      </c>
      <c r="E501" s="4" t="s">
        <v>54</v>
      </c>
      <c r="F501" s="4" t="s">
        <v>55</v>
      </c>
      <c r="G501" s="4" t="s">
        <v>1085</v>
      </c>
      <c r="H501" s="4" t="s">
        <v>58</v>
      </c>
      <c r="I501" s="4" t="s">
        <v>244</v>
      </c>
      <c r="J501" s="4" t="s">
        <v>12837</v>
      </c>
      <c r="K501" s="4" t="s">
        <v>4363</v>
      </c>
      <c r="L501" s="4" t="s">
        <v>4363</v>
      </c>
      <c r="M501" s="4" t="s">
        <v>4364</v>
      </c>
      <c r="N501" s="4" t="s">
        <v>12838</v>
      </c>
      <c r="O501" s="4"/>
      <c r="P501" s="4" t="s">
        <v>5420</v>
      </c>
    </row>
    <row r="502" spans="1:16" ht="12.75">
      <c r="A502" s="4">
        <v>487</v>
      </c>
      <c r="B502" s="4" t="s">
        <v>12839</v>
      </c>
      <c r="C502" s="4" t="s">
        <v>12840</v>
      </c>
      <c r="D502" s="4" t="s">
        <v>12841</v>
      </c>
      <c r="E502" s="4" t="s">
        <v>69</v>
      </c>
      <c r="F502" s="4" t="s">
        <v>55</v>
      </c>
      <c r="G502" s="4" t="s">
        <v>91</v>
      </c>
      <c r="H502" s="4" t="s">
        <v>1554</v>
      </c>
      <c r="I502" s="4" t="s">
        <v>244</v>
      </c>
      <c r="J502" s="4" t="s">
        <v>11916</v>
      </c>
      <c r="K502" s="4" t="s">
        <v>2458</v>
      </c>
      <c r="L502" s="4" t="s">
        <v>12842</v>
      </c>
      <c r="M502" s="4" t="s">
        <v>12843</v>
      </c>
      <c r="N502" s="4" t="s">
        <v>12844</v>
      </c>
      <c r="O502" s="4" t="s">
        <v>12845</v>
      </c>
      <c r="P502" s="4" t="s">
        <v>5397</v>
      </c>
    </row>
    <row r="503" spans="1:16" ht="12.75">
      <c r="A503" s="4">
        <v>488</v>
      </c>
      <c r="B503" s="4" t="s">
        <v>12846</v>
      </c>
      <c r="C503" s="4" t="s">
        <v>12847</v>
      </c>
      <c r="D503" s="4" t="s">
        <v>10178</v>
      </c>
      <c r="E503" s="4" t="s">
        <v>146</v>
      </c>
      <c r="F503" s="4" t="s">
        <v>935</v>
      </c>
      <c r="G503" s="4" t="s">
        <v>1449</v>
      </c>
      <c r="H503" s="4" t="s">
        <v>9438</v>
      </c>
      <c r="I503" s="4" t="s">
        <v>427</v>
      </c>
      <c r="J503" s="4" t="s">
        <v>12848</v>
      </c>
      <c r="K503" s="4" t="s">
        <v>12849</v>
      </c>
      <c r="L503" s="4" t="s">
        <v>12849</v>
      </c>
      <c r="M503" s="4" t="s">
        <v>12850</v>
      </c>
      <c r="N503" s="4" t="s">
        <v>12851</v>
      </c>
      <c r="O503" s="4" t="s">
        <v>12852</v>
      </c>
      <c r="P503" s="4" t="s">
        <v>5397</v>
      </c>
    </row>
    <row r="504" spans="1:16" ht="12.75">
      <c r="A504" s="4">
        <v>489</v>
      </c>
      <c r="B504" s="4" t="s">
        <v>12853</v>
      </c>
      <c r="C504" s="4" t="s">
        <v>12854</v>
      </c>
      <c r="D504" s="4" t="s">
        <v>5656</v>
      </c>
      <c r="E504" s="4" t="s">
        <v>146</v>
      </c>
      <c r="F504" s="4" t="s">
        <v>935</v>
      </c>
      <c r="G504" s="4" t="s">
        <v>1449</v>
      </c>
      <c r="H504" s="4" t="s">
        <v>9438</v>
      </c>
      <c r="I504" s="4" t="s">
        <v>427</v>
      </c>
      <c r="J504" s="4" t="s">
        <v>12855</v>
      </c>
      <c r="K504" s="4" t="s">
        <v>2747</v>
      </c>
      <c r="L504" s="4" t="s">
        <v>2747</v>
      </c>
      <c r="M504" s="4" t="s">
        <v>12856</v>
      </c>
      <c r="N504" s="4" t="s">
        <v>12857</v>
      </c>
      <c r="O504" s="4" t="s">
        <v>12858</v>
      </c>
      <c r="P504" s="4" t="s">
        <v>5397</v>
      </c>
    </row>
    <row r="505" spans="1:16" ht="12.75">
      <c r="A505" s="4">
        <v>490</v>
      </c>
      <c r="B505" s="4" t="s">
        <v>2077</v>
      </c>
      <c r="C505" s="4" t="s">
        <v>2078</v>
      </c>
      <c r="D505" s="4" t="s">
        <v>2079</v>
      </c>
      <c r="E505" s="4" t="s">
        <v>90</v>
      </c>
      <c r="F505" s="4" t="s">
        <v>55</v>
      </c>
      <c r="G505" s="4" t="s">
        <v>101</v>
      </c>
      <c r="H505" s="4" t="s">
        <v>1296</v>
      </c>
      <c r="I505" s="4" t="s">
        <v>244</v>
      </c>
      <c r="J505" s="4" t="s">
        <v>59</v>
      </c>
      <c r="K505" s="4" t="s">
        <v>11091</v>
      </c>
      <c r="L505" s="4" t="s">
        <v>12859</v>
      </c>
      <c r="M505" s="4" t="s">
        <v>12860</v>
      </c>
      <c r="N505" s="4"/>
      <c r="O505" s="4"/>
      <c r="P505" s="4" t="s">
        <v>10121</v>
      </c>
    </row>
    <row r="506" spans="1:16" ht="12.75">
      <c r="A506" s="4">
        <v>491</v>
      </c>
      <c r="B506" s="4" t="s">
        <v>1771</v>
      </c>
      <c r="C506" s="4" t="s">
        <v>1772</v>
      </c>
      <c r="D506" s="4" t="s">
        <v>1773</v>
      </c>
      <c r="E506" s="4" t="s">
        <v>146</v>
      </c>
      <c r="F506" s="4" t="s">
        <v>935</v>
      </c>
      <c r="G506" s="4" t="s">
        <v>1449</v>
      </c>
      <c r="H506" s="4" t="s">
        <v>426</v>
      </c>
      <c r="I506" s="4" t="s">
        <v>427</v>
      </c>
      <c r="J506" s="4" t="s">
        <v>10118</v>
      </c>
      <c r="K506" s="4" t="s">
        <v>4311</v>
      </c>
      <c r="L506" s="4" t="s">
        <v>4311</v>
      </c>
      <c r="M506" s="4" t="s">
        <v>4336</v>
      </c>
      <c r="N506" s="4" t="s">
        <v>12861</v>
      </c>
      <c r="O506" s="4"/>
      <c r="P506" s="4" t="s">
        <v>5420</v>
      </c>
    </row>
    <row r="507" spans="1:16" ht="12.75">
      <c r="A507" s="4">
        <v>492</v>
      </c>
      <c r="B507" s="4" t="s">
        <v>420</v>
      </c>
      <c r="C507" s="4" t="s">
        <v>421</v>
      </c>
      <c r="D507" s="4" t="s">
        <v>422</v>
      </c>
      <c r="E507" s="4" t="s">
        <v>146</v>
      </c>
      <c r="F507" s="4" t="s">
        <v>182</v>
      </c>
      <c r="G507" s="4" t="s">
        <v>268</v>
      </c>
      <c r="H507" s="4" t="s">
        <v>426</v>
      </c>
      <c r="I507" s="4" t="s">
        <v>427</v>
      </c>
      <c r="J507" s="4" t="s">
        <v>12775</v>
      </c>
      <c r="K507" s="4" t="s">
        <v>64</v>
      </c>
      <c r="L507" s="4" t="s">
        <v>64</v>
      </c>
      <c r="M507" s="4" t="s">
        <v>4361</v>
      </c>
      <c r="N507" s="4" t="s">
        <v>12862</v>
      </c>
      <c r="O507" s="4" t="s">
        <v>12863</v>
      </c>
      <c r="P507" s="4" t="s">
        <v>5397</v>
      </c>
    </row>
    <row r="508" spans="1:16" ht="12.75">
      <c r="A508" s="4">
        <v>493</v>
      </c>
      <c r="B508" s="4" t="s">
        <v>12864</v>
      </c>
      <c r="C508" s="4" t="s">
        <v>12865</v>
      </c>
      <c r="D508" s="4" t="s">
        <v>232</v>
      </c>
      <c r="E508" s="4" t="s">
        <v>146</v>
      </c>
      <c r="F508" s="4" t="s">
        <v>269</v>
      </c>
      <c r="G508" s="4" t="s">
        <v>9621</v>
      </c>
      <c r="H508" s="4" t="s">
        <v>426</v>
      </c>
      <c r="I508" s="4" t="s">
        <v>5105</v>
      </c>
      <c r="J508" s="4" t="s">
        <v>12866</v>
      </c>
      <c r="K508" s="4" t="s">
        <v>12867</v>
      </c>
      <c r="L508" s="4" t="s">
        <v>12868</v>
      </c>
      <c r="M508" s="4" t="s">
        <v>12869</v>
      </c>
      <c r="N508" s="4" t="s">
        <v>12870</v>
      </c>
      <c r="O508" s="4" t="s">
        <v>12871</v>
      </c>
      <c r="P508" s="4" t="s">
        <v>5397</v>
      </c>
    </row>
    <row r="509" spans="1:16" ht="12.75">
      <c r="A509" s="4">
        <v>494</v>
      </c>
      <c r="B509" s="4" t="s">
        <v>12872</v>
      </c>
      <c r="C509" s="4" t="s">
        <v>12873</v>
      </c>
      <c r="D509" s="4" t="s">
        <v>394</v>
      </c>
      <c r="E509" s="4" t="s">
        <v>146</v>
      </c>
      <c r="F509" s="4" t="s">
        <v>269</v>
      </c>
      <c r="G509" s="4" t="s">
        <v>9621</v>
      </c>
      <c r="H509" s="4" t="s">
        <v>426</v>
      </c>
      <c r="I509" s="4" t="s">
        <v>5105</v>
      </c>
      <c r="J509" s="4" t="s">
        <v>12866</v>
      </c>
      <c r="K509" s="4" t="s">
        <v>12867</v>
      </c>
      <c r="L509" s="4" t="s">
        <v>12868</v>
      </c>
      <c r="M509" s="4" t="s">
        <v>12874</v>
      </c>
      <c r="N509" s="4" t="s">
        <v>12875</v>
      </c>
      <c r="O509" s="4" t="s">
        <v>12871</v>
      </c>
      <c r="P509" s="4" t="s">
        <v>5397</v>
      </c>
    </row>
    <row r="510" spans="1:16" ht="12.75">
      <c r="A510" s="4">
        <v>495</v>
      </c>
      <c r="B510" s="4" t="s">
        <v>12876</v>
      </c>
      <c r="C510" s="4" t="s">
        <v>12877</v>
      </c>
      <c r="D510" s="4" t="s">
        <v>2747</v>
      </c>
      <c r="E510" s="4" t="s">
        <v>90</v>
      </c>
      <c r="F510" s="4" t="s">
        <v>55</v>
      </c>
      <c r="G510" s="4" t="s">
        <v>91</v>
      </c>
      <c r="H510" s="4" t="s">
        <v>93</v>
      </c>
      <c r="I510" s="4" t="s">
        <v>427</v>
      </c>
      <c r="J510" s="4" t="s">
        <v>12760</v>
      </c>
      <c r="K510" s="4" t="s">
        <v>1773</v>
      </c>
      <c r="L510" s="4" t="s">
        <v>1773</v>
      </c>
      <c r="M510" s="4" t="s">
        <v>12878</v>
      </c>
      <c r="N510" s="4" t="s">
        <v>12879</v>
      </c>
      <c r="O510" s="4" t="s">
        <v>12880</v>
      </c>
      <c r="P510" s="4" t="s">
        <v>5397</v>
      </c>
    </row>
    <row r="511" spans="1:16" ht="12.75">
      <c r="A511" s="4">
        <v>496</v>
      </c>
      <c r="B511" s="4" t="s">
        <v>12881</v>
      </c>
      <c r="C511" s="4" t="s">
        <v>12882</v>
      </c>
      <c r="D511" s="4" t="s">
        <v>8277</v>
      </c>
      <c r="E511" s="4" t="s">
        <v>90</v>
      </c>
      <c r="F511" s="4" t="s">
        <v>55</v>
      </c>
      <c r="G511" s="4" t="s">
        <v>91</v>
      </c>
      <c r="H511" s="4" t="s">
        <v>93</v>
      </c>
      <c r="I511" s="4" t="s">
        <v>244</v>
      </c>
      <c r="J511" s="4" t="s">
        <v>12883</v>
      </c>
      <c r="K511" s="4" t="s">
        <v>743</v>
      </c>
      <c r="L511" s="4" t="s">
        <v>12884</v>
      </c>
      <c r="M511" s="4" t="s">
        <v>12885</v>
      </c>
      <c r="N511" s="4" t="s">
        <v>12886</v>
      </c>
      <c r="O511" s="4" t="s">
        <v>12887</v>
      </c>
      <c r="P511" s="4" t="s">
        <v>5397</v>
      </c>
    </row>
    <row r="512" spans="1:16" ht="12.75">
      <c r="A512" s="4">
        <v>497</v>
      </c>
      <c r="B512" s="4" t="s">
        <v>12888</v>
      </c>
      <c r="C512" s="4" t="s">
        <v>12889</v>
      </c>
      <c r="D512" s="4" t="s">
        <v>1076</v>
      </c>
      <c r="E512" s="4" t="s">
        <v>90</v>
      </c>
      <c r="F512" s="4" t="s">
        <v>55</v>
      </c>
      <c r="G512" s="4" t="s">
        <v>91</v>
      </c>
      <c r="H512" s="4" t="s">
        <v>93</v>
      </c>
      <c r="I512" s="4" t="s">
        <v>244</v>
      </c>
      <c r="J512" s="4" t="s">
        <v>12405</v>
      </c>
      <c r="K512" s="4" t="s">
        <v>12406</v>
      </c>
      <c r="L512" s="4" t="s">
        <v>1660</v>
      </c>
      <c r="M512" s="4" t="s">
        <v>12890</v>
      </c>
      <c r="N512" s="4" t="s">
        <v>12891</v>
      </c>
      <c r="O512" s="4" t="s">
        <v>12892</v>
      </c>
      <c r="P512" s="4" t="s">
        <v>5397</v>
      </c>
    </row>
    <row r="513" spans="1:16" ht="12.75">
      <c r="A513" s="4">
        <v>498</v>
      </c>
      <c r="B513" s="4" t="s">
        <v>12893</v>
      </c>
      <c r="C513" s="4" t="s">
        <v>12894</v>
      </c>
      <c r="D513" s="4" t="s">
        <v>11576</v>
      </c>
      <c r="E513" s="4" t="s">
        <v>90</v>
      </c>
      <c r="F513" s="4" t="s">
        <v>55</v>
      </c>
      <c r="G513" s="4" t="s">
        <v>91</v>
      </c>
      <c r="H513" s="4" t="s">
        <v>93</v>
      </c>
      <c r="I513" s="4" t="s">
        <v>244</v>
      </c>
      <c r="J513" s="4" t="s">
        <v>10694</v>
      </c>
      <c r="K513" s="4" t="s">
        <v>12895</v>
      </c>
      <c r="L513" s="4" t="s">
        <v>12395</v>
      </c>
      <c r="M513" s="4" t="s">
        <v>12896</v>
      </c>
      <c r="N513" s="4" t="s">
        <v>12897</v>
      </c>
      <c r="O513" s="4" t="s">
        <v>12898</v>
      </c>
      <c r="P513" s="4" t="s">
        <v>5397</v>
      </c>
    </row>
    <row r="514" spans="1:16" ht="12.75">
      <c r="A514" s="4">
        <v>499</v>
      </c>
      <c r="B514" s="4" t="s">
        <v>2421</v>
      </c>
      <c r="C514" s="4" t="s">
        <v>2422</v>
      </c>
      <c r="D514" s="4" t="s">
        <v>2423</v>
      </c>
      <c r="E514" s="4" t="s">
        <v>90</v>
      </c>
      <c r="F514" s="4" t="s">
        <v>55</v>
      </c>
      <c r="G514" s="4" t="s">
        <v>91</v>
      </c>
      <c r="H514" s="4" t="s">
        <v>93</v>
      </c>
      <c r="I514" s="4" t="s">
        <v>244</v>
      </c>
      <c r="J514" s="4" t="s">
        <v>59</v>
      </c>
      <c r="K514" s="4" t="s">
        <v>4288</v>
      </c>
      <c r="L514" s="4" t="s">
        <v>12899</v>
      </c>
      <c r="M514" s="4" t="s">
        <v>12900</v>
      </c>
      <c r="N514" s="4"/>
      <c r="O514" s="4"/>
      <c r="P514" s="4" t="s">
        <v>10121</v>
      </c>
    </row>
    <row r="515" spans="1:16" ht="12.75">
      <c r="A515" s="4">
        <v>500</v>
      </c>
      <c r="B515" s="4" t="s">
        <v>3607</v>
      </c>
      <c r="C515" s="4" t="s">
        <v>3608</v>
      </c>
      <c r="D515" s="4" t="s">
        <v>394</v>
      </c>
      <c r="E515" s="4" t="s">
        <v>90</v>
      </c>
      <c r="F515" s="4" t="s">
        <v>55</v>
      </c>
      <c r="G515" s="4" t="s">
        <v>91</v>
      </c>
      <c r="H515" s="4" t="s">
        <v>93</v>
      </c>
      <c r="I515" s="4" t="s">
        <v>427</v>
      </c>
      <c r="J515" s="4" t="s">
        <v>10784</v>
      </c>
      <c r="K515" s="4" t="s">
        <v>12901</v>
      </c>
      <c r="L515" s="4" t="s">
        <v>12901</v>
      </c>
      <c r="M515" s="4" t="s">
        <v>12902</v>
      </c>
      <c r="N515" s="4" t="s">
        <v>12903</v>
      </c>
      <c r="O515" s="4"/>
      <c r="P515" s="4" t="s">
        <v>5420</v>
      </c>
    </row>
    <row r="516" spans="1:16" ht="12.75">
      <c r="A516" s="4">
        <v>501</v>
      </c>
      <c r="B516" s="4" t="s">
        <v>2371</v>
      </c>
      <c r="C516" s="4" t="s">
        <v>2372</v>
      </c>
      <c r="D516" s="4" t="s">
        <v>2373</v>
      </c>
      <c r="E516" s="4" t="s">
        <v>90</v>
      </c>
      <c r="F516" s="4" t="s">
        <v>55</v>
      </c>
      <c r="G516" s="4" t="s">
        <v>91</v>
      </c>
      <c r="H516" s="4" t="s">
        <v>93</v>
      </c>
      <c r="I516" s="4" t="s">
        <v>244</v>
      </c>
      <c r="J516" s="4" t="s">
        <v>12904</v>
      </c>
      <c r="K516" s="4" t="s">
        <v>2453</v>
      </c>
      <c r="L516" s="4" t="s">
        <v>4296</v>
      </c>
      <c r="M516" s="4" t="s">
        <v>4351</v>
      </c>
      <c r="N516" s="4" t="s">
        <v>12905</v>
      </c>
      <c r="O516" s="4"/>
      <c r="P516" s="4" t="s">
        <v>5420</v>
      </c>
    </row>
    <row r="517" spans="1:16" ht="12.75">
      <c r="A517" s="4">
        <v>502</v>
      </c>
      <c r="B517" s="4" t="s">
        <v>912</v>
      </c>
      <c r="C517" s="4" t="s">
        <v>913</v>
      </c>
      <c r="D517" s="4" t="s">
        <v>914</v>
      </c>
      <c r="E517" s="4" t="s">
        <v>69</v>
      </c>
      <c r="F517" s="4" t="s">
        <v>55</v>
      </c>
      <c r="G517" s="4" t="s">
        <v>23</v>
      </c>
      <c r="H517" s="4" t="s">
        <v>79</v>
      </c>
      <c r="I517" s="4" t="s">
        <v>244</v>
      </c>
      <c r="J517" s="4" t="s">
        <v>10902</v>
      </c>
      <c r="K517" s="4" t="s">
        <v>4347</v>
      </c>
      <c r="L517" s="4" t="s">
        <v>4348</v>
      </c>
      <c r="M517" s="4" t="s">
        <v>4349</v>
      </c>
      <c r="N517" s="4" t="s">
        <v>12906</v>
      </c>
      <c r="O517" s="4"/>
      <c r="P517" s="4" t="s">
        <v>5420</v>
      </c>
    </row>
    <row r="518" spans="1:16" ht="12.75">
      <c r="A518" s="4">
        <v>503</v>
      </c>
      <c r="B518" s="4" t="s">
        <v>1994</v>
      </c>
      <c r="C518" s="4" t="s">
        <v>1995</v>
      </c>
      <c r="D518" s="4" t="s">
        <v>430</v>
      </c>
      <c r="E518" s="4" t="s">
        <v>90</v>
      </c>
      <c r="F518" s="4" t="s">
        <v>55</v>
      </c>
      <c r="G518" s="4" t="s">
        <v>101</v>
      </c>
      <c r="H518" s="4" t="s">
        <v>1827</v>
      </c>
      <c r="I518" s="4" t="s">
        <v>244</v>
      </c>
      <c r="J518" s="4" t="s">
        <v>12907</v>
      </c>
      <c r="K518" s="4" t="s">
        <v>4343</v>
      </c>
      <c r="L518" s="4" t="s">
        <v>6146</v>
      </c>
      <c r="M518" s="4" t="s">
        <v>12908</v>
      </c>
      <c r="N518" s="4"/>
      <c r="O518" s="4"/>
      <c r="P518" s="4" t="s">
        <v>10121</v>
      </c>
    </row>
    <row r="519" spans="1:16" ht="12.75">
      <c r="A519" s="4">
        <v>504</v>
      </c>
      <c r="B519" s="4" t="s">
        <v>1779</v>
      </c>
      <c r="C519" s="4" t="s">
        <v>1780</v>
      </c>
      <c r="D519" s="4" t="s">
        <v>893</v>
      </c>
      <c r="E519" s="4" t="s">
        <v>69</v>
      </c>
      <c r="F519" s="4" t="s">
        <v>55</v>
      </c>
      <c r="G519" s="4" t="s">
        <v>101</v>
      </c>
      <c r="H519" s="4" t="s">
        <v>1151</v>
      </c>
      <c r="I519" s="4" t="s">
        <v>244</v>
      </c>
      <c r="J519" s="4" t="s">
        <v>59</v>
      </c>
      <c r="K519" s="4" t="s">
        <v>12909</v>
      </c>
      <c r="L519" s="4" t="s">
        <v>12910</v>
      </c>
      <c r="M519" s="4" t="s">
        <v>12911</v>
      </c>
      <c r="N519" s="4" t="s">
        <v>12912</v>
      </c>
      <c r="O519" s="4"/>
      <c r="P519" s="4" t="s">
        <v>10690</v>
      </c>
    </row>
    <row r="520" spans="1:16" ht="12.75">
      <c r="A520" s="4">
        <v>505</v>
      </c>
      <c r="B520" s="4" t="s">
        <v>1712</v>
      </c>
      <c r="C520" s="4" t="s">
        <v>1713</v>
      </c>
      <c r="D520" s="4" t="s">
        <v>1714</v>
      </c>
      <c r="E520" s="4" t="s">
        <v>69</v>
      </c>
      <c r="F520" s="4" t="s">
        <v>55</v>
      </c>
      <c r="G520" s="4" t="s">
        <v>101</v>
      </c>
      <c r="H520" s="4" t="s">
        <v>1151</v>
      </c>
      <c r="I520" s="4" t="s">
        <v>244</v>
      </c>
      <c r="J520" s="4" t="s">
        <v>1717</v>
      </c>
      <c r="K520" s="4" t="s">
        <v>12909</v>
      </c>
      <c r="L520" s="4" t="s">
        <v>12913</v>
      </c>
      <c r="M520" s="4" t="s">
        <v>12914</v>
      </c>
      <c r="N520" s="4" t="s">
        <v>12915</v>
      </c>
      <c r="O520" s="4"/>
      <c r="P520" s="4" t="s">
        <v>5420</v>
      </c>
    </row>
    <row r="521" spans="1:16" ht="12.75">
      <c r="A521" s="4">
        <v>506</v>
      </c>
      <c r="B521" s="4" t="s">
        <v>1788</v>
      </c>
      <c r="C521" s="4" t="s">
        <v>1789</v>
      </c>
      <c r="D521" s="4" t="s">
        <v>1714</v>
      </c>
      <c r="E521" s="4" t="s">
        <v>69</v>
      </c>
      <c r="F521" s="4" t="s">
        <v>55</v>
      </c>
      <c r="G521" s="4" t="s">
        <v>101</v>
      </c>
      <c r="H521" s="4" t="s">
        <v>1151</v>
      </c>
      <c r="I521" s="4" t="s">
        <v>244</v>
      </c>
      <c r="J521" s="4" t="s">
        <v>1717</v>
      </c>
      <c r="K521" s="4" t="s">
        <v>4291</v>
      </c>
      <c r="L521" s="4" t="s">
        <v>12916</v>
      </c>
      <c r="M521" s="4" t="s">
        <v>12917</v>
      </c>
      <c r="N521" s="4"/>
      <c r="O521" s="4"/>
      <c r="P521" s="4" t="s">
        <v>10121</v>
      </c>
    </row>
    <row r="522" spans="1:16" ht="12.75">
      <c r="A522" s="4">
        <v>507</v>
      </c>
      <c r="B522" s="4" t="s">
        <v>1785</v>
      </c>
      <c r="C522" s="4" t="s">
        <v>1786</v>
      </c>
      <c r="D522" s="4" t="s">
        <v>1714</v>
      </c>
      <c r="E522" s="4" t="s">
        <v>69</v>
      </c>
      <c r="F522" s="4" t="s">
        <v>55</v>
      </c>
      <c r="G522" s="4" t="s">
        <v>101</v>
      </c>
      <c r="H522" s="4" t="s">
        <v>1151</v>
      </c>
      <c r="I522" s="4" t="s">
        <v>244</v>
      </c>
      <c r="J522" s="4" t="s">
        <v>59</v>
      </c>
      <c r="K522" s="4" t="s">
        <v>64</v>
      </c>
      <c r="L522" s="4" t="s">
        <v>12918</v>
      </c>
      <c r="M522" s="4" t="s">
        <v>12919</v>
      </c>
      <c r="N522" s="4" t="s">
        <v>12920</v>
      </c>
      <c r="O522" s="4"/>
      <c r="P522" s="4" t="s">
        <v>10690</v>
      </c>
    </row>
    <row r="523" spans="1:16" ht="12.75">
      <c r="A523" s="4">
        <v>508</v>
      </c>
      <c r="B523" s="4" t="s">
        <v>1782</v>
      </c>
      <c r="C523" s="4" t="s">
        <v>1783</v>
      </c>
      <c r="D523" s="4" t="s">
        <v>1714</v>
      </c>
      <c r="E523" s="4" t="s">
        <v>69</v>
      </c>
      <c r="F523" s="4" t="s">
        <v>55</v>
      </c>
      <c r="G523" s="4" t="s">
        <v>101</v>
      </c>
      <c r="H523" s="4" t="s">
        <v>1151</v>
      </c>
      <c r="I523" s="4" t="s">
        <v>244</v>
      </c>
      <c r="J523" s="4" t="s">
        <v>59</v>
      </c>
      <c r="K523" s="4" t="s">
        <v>4296</v>
      </c>
      <c r="L523" s="4" t="s">
        <v>12921</v>
      </c>
      <c r="M523" s="4" t="s">
        <v>12922</v>
      </c>
      <c r="N523" s="4"/>
      <c r="O523" s="4"/>
      <c r="P523" s="4" t="s">
        <v>10121</v>
      </c>
    </row>
    <row r="524" spans="1:16" ht="12.75">
      <c r="A524" s="4">
        <v>509</v>
      </c>
      <c r="B524" s="4" t="s">
        <v>2288</v>
      </c>
      <c r="C524" s="4" t="s">
        <v>2289</v>
      </c>
      <c r="D524" s="4" t="s">
        <v>377</v>
      </c>
      <c r="E524" s="4" t="s">
        <v>90</v>
      </c>
      <c r="F524" s="4" t="s">
        <v>55</v>
      </c>
      <c r="G524" s="4" t="s">
        <v>101</v>
      </c>
      <c r="H524" s="4" t="s">
        <v>2189</v>
      </c>
      <c r="I524" s="4" t="s">
        <v>244</v>
      </c>
      <c r="J524" s="4" t="s">
        <v>59</v>
      </c>
      <c r="K524" s="4" t="s">
        <v>12923</v>
      </c>
      <c r="L524" s="4" t="s">
        <v>12924</v>
      </c>
      <c r="M524" s="4" t="s">
        <v>12925</v>
      </c>
      <c r="N524" s="4"/>
      <c r="O524" s="4"/>
      <c r="P524" s="4" t="s">
        <v>10121</v>
      </c>
    </row>
    <row r="525" spans="1:16" ht="12.75">
      <c r="A525" s="4">
        <v>510</v>
      </c>
      <c r="B525" s="4" t="s">
        <v>2192</v>
      </c>
      <c r="C525" s="4" t="s">
        <v>2193</v>
      </c>
      <c r="D525" s="4" t="s">
        <v>2194</v>
      </c>
      <c r="E525" s="4" t="s">
        <v>90</v>
      </c>
      <c r="F525" s="4" t="s">
        <v>55</v>
      </c>
      <c r="G525" s="4" t="s">
        <v>101</v>
      </c>
      <c r="H525" s="4" t="s">
        <v>2189</v>
      </c>
      <c r="I525" s="4" t="s">
        <v>244</v>
      </c>
      <c r="J525" s="4" t="s">
        <v>118</v>
      </c>
      <c r="K525" s="4" t="s">
        <v>64</v>
      </c>
      <c r="L525" s="4" t="s">
        <v>12926</v>
      </c>
      <c r="M525" s="4" t="s">
        <v>12927</v>
      </c>
      <c r="N525" s="4"/>
      <c r="O525" s="4"/>
      <c r="P525" s="4" t="s">
        <v>10121</v>
      </c>
    </row>
    <row r="526" spans="1:16" ht="25.5">
      <c r="A526" s="4">
        <v>511</v>
      </c>
      <c r="B526" s="4" t="s">
        <v>2243</v>
      </c>
      <c r="C526" s="4" t="s">
        <v>2244</v>
      </c>
      <c r="D526" s="4" t="s">
        <v>893</v>
      </c>
      <c r="E526" s="4" t="s">
        <v>90</v>
      </c>
      <c r="F526" s="4" t="s">
        <v>55</v>
      </c>
      <c r="G526" s="4" t="s">
        <v>101</v>
      </c>
      <c r="H526" s="4" t="s">
        <v>2239</v>
      </c>
      <c r="I526" s="4" t="s">
        <v>244</v>
      </c>
      <c r="J526" s="4" t="s">
        <v>59</v>
      </c>
      <c r="K526" s="4" t="s">
        <v>64</v>
      </c>
      <c r="L526" s="4" t="s">
        <v>12926</v>
      </c>
      <c r="M526" s="52" t="s">
        <v>12928</v>
      </c>
      <c r="N526" s="4"/>
      <c r="O526" s="4"/>
      <c r="P526" s="4" t="s">
        <v>10121</v>
      </c>
    </row>
    <row r="527" spans="1:16" ht="12.75">
      <c r="A527" s="4">
        <v>512</v>
      </c>
      <c r="B527" s="4" t="s">
        <v>2708</v>
      </c>
      <c r="C527" s="4" t="s">
        <v>2709</v>
      </c>
      <c r="D527" s="4" t="s">
        <v>2700</v>
      </c>
      <c r="E527" s="4" t="s">
        <v>90</v>
      </c>
      <c r="F527" s="4" t="s">
        <v>55</v>
      </c>
      <c r="G527" s="4" t="s">
        <v>101</v>
      </c>
      <c r="H527" s="4" t="s">
        <v>2239</v>
      </c>
      <c r="I527" s="4" t="s">
        <v>244</v>
      </c>
      <c r="J527" s="4" t="s">
        <v>1928</v>
      </c>
      <c r="K527" s="4" t="s">
        <v>10228</v>
      </c>
      <c r="L527" s="4" t="s">
        <v>5513</v>
      </c>
      <c r="M527" s="4" t="s">
        <v>12929</v>
      </c>
      <c r="N527" s="4"/>
      <c r="O527" s="4"/>
      <c r="P527" s="4" t="s">
        <v>10121</v>
      </c>
    </row>
    <row r="528" spans="1:16" ht="12.75">
      <c r="A528" s="4">
        <v>513</v>
      </c>
      <c r="B528" s="4" t="s">
        <v>1879</v>
      </c>
      <c r="C528" s="4" t="s">
        <v>1880</v>
      </c>
      <c r="D528" s="4" t="s">
        <v>1881</v>
      </c>
      <c r="E528" s="4" t="s">
        <v>90</v>
      </c>
      <c r="F528" s="4" t="s">
        <v>55</v>
      </c>
      <c r="G528" s="4" t="s">
        <v>847</v>
      </c>
      <c r="H528" s="4" t="s">
        <v>1884</v>
      </c>
      <c r="I528" s="4" t="s">
        <v>244</v>
      </c>
      <c r="J528" s="4" t="s">
        <v>59</v>
      </c>
      <c r="K528" s="4" t="s">
        <v>942</v>
      </c>
      <c r="L528" s="4" t="s">
        <v>12930</v>
      </c>
      <c r="M528" s="4" t="s">
        <v>12931</v>
      </c>
      <c r="N528" s="4"/>
      <c r="O528" s="4"/>
      <c r="P528" s="4" t="s">
        <v>10121</v>
      </c>
    </row>
    <row r="529" spans="1:16" ht="12.75">
      <c r="A529" s="43" t="s">
        <v>2</v>
      </c>
      <c r="B529" s="90">
        <f>SUBTOTAL(103,B16:B528)</f>
      </c>
      <c r="C529" s="90"/>
      <c r="D529" s="90"/>
      <c r="E529" s="90"/>
      <c r="F529" s="90"/>
      <c r="G529" s="90"/>
      <c r="H529" s="90"/>
      <c r="I529" s="90"/>
      <c r="J529" s="90"/>
      <c r="K529" s="90"/>
      <c r="L529" s="90"/>
      <c r="M529" s="90"/>
      <c r="N529" s="90"/>
      <c r="O529" s="90"/>
      <c r="P529" s="90">
        <f>SUBTOTAL(109,P16:P528)</f>
      </c>
    </row>
  </sheetData>
  <printOptions/>
  <pageMargins left="0.75" right="0.75" top="1" bottom="1" header="0.5" footer="0.5"/>
  <pageSetup orientation="portrait" paperSize="9"/>
  <tableParts>
    <tablePart r:id="rId1"/>
  </tableParts>
</worksheet>
</file>

<file path=xl/worksheets/sheet28.xml><?xml version="1.0" encoding="utf-8"?>
<worksheet xmlns="http://schemas.openxmlformats.org/spreadsheetml/2006/main" xmlns:r="http://schemas.openxmlformats.org/officeDocument/2006/relationships">
  <dimension ref="A1:H134"/>
  <sheetViews>
    <sheetView workbookViewId="0" topLeftCell="A1"/>
  </sheetViews>
  <sheetFormatPr defaultColWidth="9.28515625" defaultRowHeight="12.75"/>
  <cols>
    <col min="1" max="1" width="15.28125" widthPt="80.25" bestFit="1" customWidth="1"/>
    <col min="2" max="2" width="18.00390625" widthPt="94.5" bestFit="1" customWidth="1"/>
    <col min="3" max="3" width="18.7109375" widthPt="98.25" bestFit="1" customWidth="1"/>
    <col min="4" max="4" width="51.8515625" widthPt="272.25" bestFit="1" customWidth="1"/>
    <col min="5" max="5" width="7.421875" widthPt="39" bestFit="1" customWidth="1"/>
    <col min="6" max="6" width="16.00390625" widthPt="84" bestFit="1" customWidth="1"/>
    <col min="7" max="7" width="46.7109375" widthPt="245.25" bestFit="1" customWidth="1"/>
  </cols>
  <sheetData>
    <row r="1" spans="1:8" ht="12.75">
      <c r="A1" s="90"/>
      <c r="B1" s="27" t="s">
        <v>0</v>
      </c>
      <c r="C1" s="27" t="s">
        <v>13202</v>
      </c>
      <c r="D1" s="23"/>
      <c r="E1" s="23"/>
      <c r="F1" s="23"/>
      <c r="G1" s="23"/>
      <c r="H1" s="23"/>
    </row>
    <row r="2" spans="1:8" ht="12.75">
      <c r="A2" s="90"/>
      <c r="B2" s="30" t="s">
        <v>4</v>
      </c>
      <c r="C2" s="30">
        <v>73</v>
      </c>
      <c r="D2" s="23"/>
      <c r="E2" s="23"/>
      <c r="F2" s="23"/>
      <c r="G2" s="23"/>
      <c r="H2" s="23"/>
    </row>
    <row r="3" spans="1:8" ht="12.75">
      <c r="A3" s="90"/>
      <c r="B3" s="31" t="s">
        <v>3</v>
      </c>
      <c r="C3" s="31">
        <v>46</v>
      </c>
      <c r="D3" s="23"/>
      <c r="E3" s="23"/>
      <c r="F3" s="23"/>
      <c r="G3" s="23"/>
      <c r="H3" s="23"/>
    </row>
    <row r="4" spans="1:8" ht="12.75">
      <c r="A4" s="90"/>
      <c r="B4" s="28" t="s">
        <v>27</v>
      </c>
      <c r="C4" s="28">
        <v>119</v>
      </c>
      <c r="D4" s="23"/>
      <c r="E4" s="23"/>
      <c r="F4" s="23"/>
      <c r="G4" s="23"/>
      <c r="H4" s="23"/>
    </row>
    <row r="5" spans="1:8" ht="12.75">
      <c r="A5" s="90"/>
      <c r="B5" s="23"/>
      <c r="C5" s="23"/>
      <c r="D5" s="23"/>
      <c r="E5" s="23"/>
      <c r="F5" s="23"/>
      <c r="G5" s="23"/>
      <c r="H5" s="23"/>
    </row>
    <row r="6" spans="1:8" ht="12.75">
      <c r="A6" s="90"/>
      <c r="B6" s="23"/>
      <c r="C6" s="23"/>
      <c r="D6" s="23"/>
      <c r="E6" s="23"/>
      <c r="F6" s="23"/>
      <c r="G6" s="23"/>
      <c r="H6" s="23"/>
    </row>
    <row r="7" spans="1:8" ht="12.75">
      <c r="A7" s="90"/>
      <c r="B7" s="23"/>
      <c r="C7" s="23"/>
      <c r="D7" s="23"/>
      <c r="E7" s="23"/>
      <c r="F7" s="23"/>
      <c r="G7" s="23"/>
      <c r="H7" s="23"/>
    </row>
    <row r="8" spans="1:8" ht="12.75">
      <c r="A8" s="90"/>
      <c r="B8" s="23"/>
      <c r="C8" s="23"/>
      <c r="D8" s="23"/>
      <c r="E8" s="23"/>
      <c r="F8" s="23"/>
      <c r="G8" s="23"/>
      <c r="H8" s="23"/>
    </row>
    <row r="9" spans="1:8" ht="12.75">
      <c r="A9" s="90"/>
      <c r="B9" s="23"/>
      <c r="C9" s="23"/>
      <c r="D9" s="23"/>
      <c r="E9" s="23"/>
      <c r="F9" s="23"/>
      <c r="G9" s="23"/>
      <c r="H9" s="23"/>
    </row>
    <row r="10" spans="1:8" ht="12.75">
      <c r="A10" s="90"/>
      <c r="B10" s="23"/>
      <c r="C10" s="23"/>
      <c r="D10" s="23"/>
      <c r="E10" s="23"/>
      <c r="F10" s="23"/>
      <c r="G10" s="23"/>
      <c r="H10" s="23"/>
    </row>
    <row r="11" spans="1:8" ht="12.75">
      <c r="A11" s="90"/>
      <c r="B11" s="23"/>
      <c r="C11" s="23"/>
      <c r="D11" s="23"/>
      <c r="E11" s="23"/>
      <c r="F11" s="23"/>
      <c r="G11" s="23"/>
      <c r="H11" s="23"/>
    </row>
    <row r="12" spans="1:8" ht="12.75">
      <c r="A12" s="90"/>
      <c r="B12" s="23"/>
      <c r="C12" s="23"/>
      <c r="D12" s="23"/>
      <c r="E12" s="23"/>
      <c r="F12" s="23"/>
      <c r="G12" s="23"/>
      <c r="H12" s="23"/>
    </row>
    <row r="13" spans="1:8" ht="12.75">
      <c r="A13" s="90"/>
      <c r="B13" s="23"/>
      <c r="C13" s="23"/>
      <c r="D13" s="23"/>
      <c r="E13" s="23"/>
      <c r="F13" s="23"/>
      <c r="G13" s="23"/>
      <c r="H13" s="23"/>
    </row>
    <row r="14" spans="1:8" ht="12.75">
      <c r="A14" s="90"/>
      <c r="B14" s="23"/>
      <c r="C14" s="23"/>
      <c r="D14" s="23"/>
      <c r="E14" s="23"/>
      <c r="F14" s="23"/>
      <c r="G14" s="23"/>
      <c r="H14" s="23"/>
    </row>
    <row r="15" spans="1:8" ht="12.75">
      <c r="A15" s="14" t="s">
        <v>12933</v>
      </c>
      <c r="B15" s="14" t="s">
        <v>12934</v>
      </c>
      <c r="C15" s="14" t="s">
        <v>12935</v>
      </c>
      <c r="D15" s="14" t="s">
        <v>12936</v>
      </c>
      <c r="E15" s="14" t="s">
        <v>0</v>
      </c>
      <c r="F15" s="14" t="s">
        <v>12937</v>
      </c>
      <c r="G15" s="14" t="s">
        <v>12938</v>
      </c>
      <c r="H15" s="90"/>
    </row>
    <row r="16" spans="1:8" ht="12.75">
      <c r="A16" s="4" t="s">
        <v>12939</v>
      </c>
      <c r="B16" s="21">
        <v>46290.3223735301</v>
      </c>
      <c r="C16" s="4" t="s">
        <v>12940</v>
      </c>
      <c r="D16" s="4" t="s">
        <v>12941</v>
      </c>
      <c r="E16" s="4" t="s">
        <v>4</v>
      </c>
      <c r="F16" s="21">
        <v>46298.1680825579</v>
      </c>
      <c r="G16" s="4" t="s">
        <v>12942</v>
      </c>
      <c r="H16" s="90"/>
    </row>
    <row r="17" spans="1:8" ht="12.75">
      <c r="A17" s="4" t="s">
        <v>12943</v>
      </c>
      <c r="B17" s="21">
        <v>46290.1658628472</v>
      </c>
      <c r="C17" s="4" t="s">
        <v>12940</v>
      </c>
      <c r="D17" s="4" t="s">
        <v>12944</v>
      </c>
      <c r="E17" s="4" t="s">
        <v>3</v>
      </c>
      <c r="F17" s="4" t="s">
        <v>3527</v>
      </c>
      <c r="G17" s="4" t="s">
        <v>3527</v>
      </c>
      <c r="H17" s="90"/>
    </row>
    <row r="18" spans="1:8" ht="12.75">
      <c r="A18" s="4" t="s">
        <v>12945</v>
      </c>
      <c r="B18" s="21">
        <v>46290.3167046296</v>
      </c>
      <c r="C18" s="4" t="s">
        <v>12940</v>
      </c>
      <c r="D18" s="4" t="s">
        <v>12946</v>
      </c>
      <c r="E18" s="4" t="s">
        <v>3</v>
      </c>
      <c r="F18" s="4" t="s">
        <v>3527</v>
      </c>
      <c r="G18" s="4" t="s">
        <v>3527</v>
      </c>
      <c r="H18" s="90"/>
    </row>
    <row r="19" spans="1:8" ht="12.75">
      <c r="A19" s="4" t="s">
        <v>12947</v>
      </c>
      <c r="B19" s="21">
        <v>46289.0183520023</v>
      </c>
      <c r="C19" s="4" t="s">
        <v>12940</v>
      </c>
      <c r="D19" s="4" t="s">
        <v>12940</v>
      </c>
      <c r="E19" s="4" t="s">
        <v>3</v>
      </c>
      <c r="F19" s="4" t="s">
        <v>3527</v>
      </c>
      <c r="G19" s="4" t="s">
        <v>3527</v>
      </c>
      <c r="H19" s="90"/>
    </row>
    <row r="20" spans="1:8" ht="12.75">
      <c r="A20" s="4" t="s">
        <v>12948</v>
      </c>
      <c r="B20" s="21">
        <v>46289.0254080671</v>
      </c>
      <c r="C20" s="4" t="s">
        <v>12940</v>
      </c>
      <c r="D20" s="4" t="s">
        <v>12949</v>
      </c>
      <c r="E20" s="4" t="s">
        <v>3</v>
      </c>
      <c r="F20" s="4" t="s">
        <v>3527</v>
      </c>
      <c r="G20" s="4" t="s">
        <v>3527</v>
      </c>
      <c r="H20" s="90"/>
    </row>
    <row r="21" spans="1:8" ht="12.75">
      <c r="A21" s="4" t="s">
        <v>12950</v>
      </c>
      <c r="B21" s="21">
        <v>46289.4932141204</v>
      </c>
      <c r="C21" s="4" t="s">
        <v>12940</v>
      </c>
      <c r="D21" s="4" t="s">
        <v>12951</v>
      </c>
      <c r="E21" s="4" t="s">
        <v>3</v>
      </c>
      <c r="F21" s="4" t="s">
        <v>3527</v>
      </c>
      <c r="G21" s="4" t="s">
        <v>3527</v>
      </c>
      <c r="H21" s="90"/>
    </row>
    <row r="22" spans="1:8" ht="12.75">
      <c r="A22" s="4" t="s">
        <v>12952</v>
      </c>
      <c r="B22" s="21">
        <v>46289.7802427431</v>
      </c>
      <c r="C22" s="4" t="s">
        <v>12940</v>
      </c>
      <c r="D22" s="4" t="s">
        <v>12953</v>
      </c>
      <c r="E22" s="4" t="s">
        <v>4</v>
      </c>
      <c r="F22" s="21">
        <v>46298.1283909375</v>
      </c>
      <c r="G22" s="4" t="s">
        <v>12954</v>
      </c>
      <c r="H22" s="90"/>
    </row>
    <row r="23" spans="1:8" ht="12.75">
      <c r="A23" s="4" t="s">
        <v>12955</v>
      </c>
      <c r="B23" s="21">
        <v>46288.4001614931</v>
      </c>
      <c r="C23" s="4" t="s">
        <v>12940</v>
      </c>
      <c r="D23" s="4" t="s">
        <v>12956</v>
      </c>
      <c r="E23" s="4" t="s">
        <v>3</v>
      </c>
      <c r="F23" s="4" t="s">
        <v>3527</v>
      </c>
      <c r="G23" s="4" t="s">
        <v>3527</v>
      </c>
      <c r="H23" s="90"/>
    </row>
    <row r="24" spans="1:8" ht="12.75">
      <c r="A24" s="4" t="s">
        <v>12957</v>
      </c>
      <c r="B24" s="21">
        <v>46288.0593704051</v>
      </c>
      <c r="C24" s="4" t="s">
        <v>12940</v>
      </c>
      <c r="D24" s="4" t="s">
        <v>12958</v>
      </c>
      <c r="E24" s="4" t="s">
        <v>4</v>
      </c>
      <c r="F24" s="21">
        <v>46298.1222641204</v>
      </c>
      <c r="G24" s="4" t="s">
        <v>12959</v>
      </c>
      <c r="H24" s="90"/>
    </row>
    <row r="25" spans="1:8" ht="12.75">
      <c r="A25" s="4" t="s">
        <v>12960</v>
      </c>
      <c r="B25" s="21">
        <v>46288.2943834491</v>
      </c>
      <c r="C25" s="4" t="s">
        <v>12940</v>
      </c>
      <c r="D25" s="4" t="s">
        <v>12961</v>
      </c>
      <c r="E25" s="4" t="s">
        <v>4</v>
      </c>
      <c r="F25" s="21">
        <v>46289.0901590278</v>
      </c>
      <c r="G25" s="4" t="s">
        <v>12962</v>
      </c>
      <c r="H25" s="90"/>
    </row>
    <row r="26" spans="1:8" ht="12.75">
      <c r="A26" s="4" t="s">
        <v>12963</v>
      </c>
      <c r="B26" s="21">
        <v>46287.1550606481</v>
      </c>
      <c r="C26" s="4" t="s">
        <v>12940</v>
      </c>
      <c r="D26" s="4" t="s">
        <v>12964</v>
      </c>
      <c r="E26" s="4" t="s">
        <v>3</v>
      </c>
      <c r="F26" s="4" t="s">
        <v>3527</v>
      </c>
      <c r="G26" s="4" t="s">
        <v>3527</v>
      </c>
      <c r="H26" s="90"/>
    </row>
    <row r="27" spans="1:8" ht="12.75">
      <c r="A27" s="4" t="s">
        <v>12965</v>
      </c>
      <c r="B27" s="21">
        <v>46287.7871959491</v>
      </c>
      <c r="C27" s="4" t="s">
        <v>12940</v>
      </c>
      <c r="D27" s="4" t="s">
        <v>12966</v>
      </c>
      <c r="E27" s="4" t="s">
        <v>3</v>
      </c>
      <c r="F27" s="4" t="s">
        <v>3527</v>
      </c>
      <c r="G27" s="4" t="s">
        <v>3527</v>
      </c>
      <c r="H27" s="90"/>
    </row>
    <row r="28" spans="1:8" ht="12.75">
      <c r="A28" s="4" t="s">
        <v>12967</v>
      </c>
      <c r="B28" s="21">
        <v>46286.4867410532</v>
      </c>
      <c r="C28" s="4" t="s">
        <v>12940</v>
      </c>
      <c r="D28" s="4" t="s">
        <v>12968</v>
      </c>
      <c r="E28" s="4" t="s">
        <v>4</v>
      </c>
      <c r="F28" s="21">
        <v>46289.3184006597</v>
      </c>
      <c r="G28" s="4" t="s">
        <v>12969</v>
      </c>
      <c r="H28" s="90"/>
    </row>
    <row r="29" spans="1:8" ht="12.75">
      <c r="A29" s="4" t="s">
        <v>12970</v>
      </c>
      <c r="B29" s="21">
        <v>46282.2205945255</v>
      </c>
      <c r="C29" s="4" t="s">
        <v>12940</v>
      </c>
      <c r="D29" s="4" t="s">
        <v>12971</v>
      </c>
      <c r="E29" s="4" t="s">
        <v>3</v>
      </c>
      <c r="F29" s="4" t="s">
        <v>3527</v>
      </c>
      <c r="G29" s="4" t="s">
        <v>3527</v>
      </c>
      <c r="H29" s="90"/>
    </row>
    <row r="30" spans="1:8" ht="12.75">
      <c r="A30" s="4" t="s">
        <v>12972</v>
      </c>
      <c r="B30" s="21">
        <v>46281.8401498032</v>
      </c>
      <c r="C30" s="4" t="s">
        <v>12940</v>
      </c>
      <c r="D30" s="4" t="s">
        <v>12973</v>
      </c>
      <c r="E30" s="4" t="s">
        <v>3</v>
      </c>
      <c r="F30" s="4" t="s">
        <v>3527</v>
      </c>
      <c r="G30" s="4" t="s">
        <v>3527</v>
      </c>
      <c r="H30" s="90"/>
    </row>
    <row r="31" spans="1:8" ht="12.75">
      <c r="A31" s="4" t="s">
        <v>12974</v>
      </c>
      <c r="B31" s="21">
        <v>46280.7719453356</v>
      </c>
      <c r="C31" s="4" t="s">
        <v>12940</v>
      </c>
      <c r="D31" s="4" t="s">
        <v>12975</v>
      </c>
      <c r="E31" s="4" t="s">
        <v>3</v>
      </c>
      <c r="F31" s="4" t="s">
        <v>3527</v>
      </c>
      <c r="G31" s="4" t="s">
        <v>3527</v>
      </c>
      <c r="H31" s="90"/>
    </row>
    <row r="32" spans="1:8" ht="12.75">
      <c r="A32" s="4" t="s">
        <v>12976</v>
      </c>
      <c r="B32" s="21">
        <v>46280.8471114931</v>
      </c>
      <c r="C32" s="4" t="s">
        <v>12940</v>
      </c>
      <c r="D32" s="4" t="s">
        <v>12977</v>
      </c>
      <c r="E32" s="4" t="s">
        <v>3</v>
      </c>
      <c r="F32" s="4" t="s">
        <v>3527</v>
      </c>
      <c r="G32" s="4" t="s">
        <v>3527</v>
      </c>
      <c r="H32" s="90"/>
    </row>
    <row r="33" spans="1:8" ht="12.75">
      <c r="A33" s="4" t="s">
        <v>12978</v>
      </c>
      <c r="B33" s="21">
        <v>46280.4414654745</v>
      </c>
      <c r="C33" s="4" t="s">
        <v>12940</v>
      </c>
      <c r="D33" s="4" t="s">
        <v>12979</v>
      </c>
      <c r="E33" s="4" t="s">
        <v>4</v>
      </c>
      <c r="F33" s="21">
        <v>46281.3755223032</v>
      </c>
      <c r="G33" s="4" t="s">
        <v>12980</v>
      </c>
      <c r="H33" s="90"/>
    </row>
    <row r="34" spans="1:8" ht="12.75">
      <c r="A34" s="4" t="s">
        <v>12981</v>
      </c>
      <c r="B34" s="21">
        <v>46279.3627031597</v>
      </c>
      <c r="C34" s="4" t="s">
        <v>12940</v>
      </c>
      <c r="D34" s="4" t="s">
        <v>12982</v>
      </c>
      <c r="E34" s="4" t="s">
        <v>4</v>
      </c>
      <c r="F34" s="21">
        <v>46280.0114277778</v>
      </c>
      <c r="G34" s="4" t="s">
        <v>12983</v>
      </c>
      <c r="H34" s="90"/>
    </row>
    <row r="35" spans="1:8" ht="12.75">
      <c r="A35" s="4" t="s">
        <v>12984</v>
      </c>
      <c r="B35" s="21">
        <v>46279.3915241551</v>
      </c>
      <c r="C35" s="4" t="s">
        <v>12940</v>
      </c>
      <c r="D35" s="4" t="s">
        <v>12985</v>
      </c>
      <c r="E35" s="4" t="s">
        <v>3</v>
      </c>
      <c r="F35" s="4" t="s">
        <v>3527</v>
      </c>
      <c r="G35" s="4" t="s">
        <v>3527</v>
      </c>
      <c r="H35" s="90"/>
    </row>
    <row r="36" spans="1:8" ht="12.75">
      <c r="A36" s="4" t="s">
        <v>12986</v>
      </c>
      <c r="B36" s="21">
        <v>46279.5753726505</v>
      </c>
      <c r="C36" s="4" t="s">
        <v>12940</v>
      </c>
      <c r="D36" s="4" t="s">
        <v>12975</v>
      </c>
      <c r="E36" s="4" t="s">
        <v>3</v>
      </c>
      <c r="F36" s="4" t="s">
        <v>3527</v>
      </c>
      <c r="G36" s="4" t="s">
        <v>3527</v>
      </c>
      <c r="H36" s="90"/>
    </row>
    <row r="37" spans="1:8" ht="12.75">
      <c r="A37" s="4" t="s">
        <v>12987</v>
      </c>
      <c r="B37" s="21">
        <v>46276.0979378472</v>
      </c>
      <c r="C37" s="4" t="s">
        <v>12940</v>
      </c>
      <c r="D37" s="4" t="s">
        <v>12988</v>
      </c>
      <c r="E37" s="4" t="s">
        <v>3</v>
      </c>
      <c r="F37" s="4" t="s">
        <v>3527</v>
      </c>
      <c r="G37" s="4" t="s">
        <v>3527</v>
      </c>
      <c r="H37" s="90"/>
    </row>
    <row r="38" spans="1:8" ht="12.75">
      <c r="A38" s="4" t="s">
        <v>12989</v>
      </c>
      <c r="B38" s="21">
        <v>46276.2164555903</v>
      </c>
      <c r="C38" s="4" t="s">
        <v>12940</v>
      </c>
      <c r="D38" s="4" t="s">
        <v>12990</v>
      </c>
      <c r="E38" s="4" t="s">
        <v>3</v>
      </c>
      <c r="F38" s="4" t="s">
        <v>3527</v>
      </c>
      <c r="G38" s="4" t="s">
        <v>3527</v>
      </c>
      <c r="H38" s="90"/>
    </row>
    <row r="39" spans="1:8" ht="12.75">
      <c r="A39" s="4" t="s">
        <v>12991</v>
      </c>
      <c r="B39" s="21">
        <v>46276.2941194444</v>
      </c>
      <c r="C39" s="4" t="s">
        <v>12940</v>
      </c>
      <c r="D39" s="4" t="s">
        <v>12971</v>
      </c>
      <c r="E39" s="4" t="s">
        <v>3</v>
      </c>
      <c r="F39" s="4" t="s">
        <v>3527</v>
      </c>
      <c r="G39" s="4" t="s">
        <v>3527</v>
      </c>
      <c r="H39" s="90"/>
    </row>
    <row r="40" spans="1:8" ht="12.75">
      <c r="A40" s="4" t="s">
        <v>12992</v>
      </c>
      <c r="B40" s="21">
        <v>46276.3937458333</v>
      </c>
      <c r="C40" s="4" t="s">
        <v>12940</v>
      </c>
      <c r="D40" s="4" t="s">
        <v>12956</v>
      </c>
      <c r="E40" s="4" t="s">
        <v>3</v>
      </c>
      <c r="F40" s="4" t="s">
        <v>3527</v>
      </c>
      <c r="G40" s="4" t="s">
        <v>3527</v>
      </c>
      <c r="H40" s="90"/>
    </row>
    <row r="41" spans="1:8" ht="12.75">
      <c r="A41" s="4" t="s">
        <v>12993</v>
      </c>
      <c r="B41" s="21">
        <v>46276.8370991898</v>
      </c>
      <c r="C41" s="4" t="s">
        <v>12940</v>
      </c>
      <c r="D41" s="4" t="s">
        <v>12975</v>
      </c>
      <c r="E41" s="4" t="s">
        <v>3</v>
      </c>
      <c r="F41" s="4" t="s">
        <v>3527</v>
      </c>
      <c r="G41" s="4" t="s">
        <v>3527</v>
      </c>
      <c r="H41" s="90"/>
    </row>
    <row r="42" spans="1:8" ht="12.75">
      <c r="A42" s="4" t="s">
        <v>12994</v>
      </c>
      <c r="B42" s="21">
        <v>46276.8094692477</v>
      </c>
      <c r="C42" s="4" t="s">
        <v>12940</v>
      </c>
      <c r="D42" s="4" t="s">
        <v>12995</v>
      </c>
      <c r="E42" s="4" t="s">
        <v>4</v>
      </c>
      <c r="F42" s="21">
        <v>46280.293799456</v>
      </c>
      <c r="G42" s="4" t="s">
        <v>12996</v>
      </c>
      <c r="H42" s="90"/>
    </row>
    <row r="43" spans="1:8" ht="12.75">
      <c r="A43" s="4" t="s">
        <v>12997</v>
      </c>
      <c r="B43" s="21">
        <v>46276.8114068634</v>
      </c>
      <c r="C43" s="4" t="s">
        <v>12940</v>
      </c>
      <c r="D43" s="4" t="s">
        <v>12998</v>
      </c>
      <c r="E43" s="4" t="s">
        <v>4</v>
      </c>
      <c r="F43" s="21">
        <v>46280.2950361111</v>
      </c>
      <c r="G43" s="4" t="s">
        <v>12999</v>
      </c>
      <c r="H43" s="90"/>
    </row>
    <row r="44" spans="1:8" ht="12.75">
      <c r="A44" s="4" t="s">
        <v>13000</v>
      </c>
      <c r="B44" s="21">
        <v>46276.8130555556</v>
      </c>
      <c r="C44" s="4" t="s">
        <v>12940</v>
      </c>
      <c r="D44" s="4" t="s">
        <v>12995</v>
      </c>
      <c r="E44" s="4" t="s">
        <v>4</v>
      </c>
      <c r="F44" s="21">
        <v>46280.2965126968</v>
      </c>
      <c r="G44" s="4" t="s">
        <v>13001</v>
      </c>
      <c r="H44" s="90"/>
    </row>
    <row r="45" spans="1:8" ht="12.75">
      <c r="A45" s="4" t="s">
        <v>13002</v>
      </c>
      <c r="B45" s="21">
        <v>46276.8136021991</v>
      </c>
      <c r="C45" s="4" t="s">
        <v>12940</v>
      </c>
      <c r="D45" s="4" t="s">
        <v>12941</v>
      </c>
      <c r="E45" s="4" t="s">
        <v>4</v>
      </c>
      <c r="F45" s="21">
        <v>46280.2972179745</v>
      </c>
      <c r="G45" s="4" t="s">
        <v>13003</v>
      </c>
      <c r="H45" s="90"/>
    </row>
    <row r="46" spans="1:8" ht="12.75">
      <c r="A46" s="4" t="s">
        <v>13004</v>
      </c>
      <c r="B46" s="21">
        <v>46275.4745217593</v>
      </c>
      <c r="C46" s="4" t="s">
        <v>12940</v>
      </c>
      <c r="D46" s="4" t="s">
        <v>13005</v>
      </c>
      <c r="E46" s="4" t="s">
        <v>3</v>
      </c>
      <c r="F46" s="4" t="s">
        <v>3527</v>
      </c>
      <c r="G46" s="4" t="s">
        <v>3527</v>
      </c>
      <c r="H46" s="90"/>
    </row>
    <row r="47" spans="1:8" ht="12.75">
      <c r="A47" s="4" t="s">
        <v>13006</v>
      </c>
      <c r="B47" s="21">
        <v>46274.1296679051</v>
      </c>
      <c r="C47" s="4" t="s">
        <v>12940</v>
      </c>
      <c r="D47" s="4" t="s">
        <v>13007</v>
      </c>
      <c r="E47" s="4" t="s">
        <v>3</v>
      </c>
      <c r="F47" s="4" t="s">
        <v>3527</v>
      </c>
      <c r="G47" s="4" t="s">
        <v>3527</v>
      </c>
      <c r="H47" s="90"/>
    </row>
    <row r="48" spans="1:8" ht="12.75">
      <c r="A48" s="4" t="s">
        <v>13008</v>
      </c>
      <c r="B48" s="21">
        <v>46274.1711376505</v>
      </c>
      <c r="C48" s="4" t="s">
        <v>12940</v>
      </c>
      <c r="D48" s="4" t="s">
        <v>13009</v>
      </c>
      <c r="E48" s="4" t="s">
        <v>3</v>
      </c>
      <c r="F48" s="4" t="s">
        <v>3527</v>
      </c>
      <c r="G48" s="4" t="s">
        <v>3527</v>
      </c>
      <c r="H48" s="90"/>
    </row>
    <row r="49" spans="1:8" ht="12.75">
      <c r="A49" s="4" t="s">
        <v>13010</v>
      </c>
      <c r="B49" s="21">
        <v>46274.3029675579</v>
      </c>
      <c r="C49" s="4" t="s">
        <v>12940</v>
      </c>
      <c r="D49" s="4" t="s">
        <v>13011</v>
      </c>
      <c r="E49" s="4" t="s">
        <v>3</v>
      </c>
      <c r="F49" s="4" t="s">
        <v>3527</v>
      </c>
      <c r="G49" s="4" t="s">
        <v>3527</v>
      </c>
      <c r="H49" s="90"/>
    </row>
    <row r="50" spans="1:8" ht="12.75">
      <c r="A50" s="4" t="s">
        <v>13012</v>
      </c>
      <c r="B50" s="21">
        <v>46274.4061089931</v>
      </c>
      <c r="C50" s="4" t="s">
        <v>12940</v>
      </c>
      <c r="D50" s="4" t="s">
        <v>13013</v>
      </c>
      <c r="E50" s="4" t="s">
        <v>3</v>
      </c>
      <c r="F50" s="4" t="s">
        <v>3527</v>
      </c>
      <c r="G50" s="4" t="s">
        <v>3527</v>
      </c>
      <c r="H50" s="90"/>
    </row>
    <row r="51" spans="1:8" ht="12.75">
      <c r="A51" s="4" t="s">
        <v>13014</v>
      </c>
      <c r="B51" s="21">
        <v>46274.4074158912</v>
      </c>
      <c r="C51" s="4" t="s">
        <v>12940</v>
      </c>
      <c r="D51" s="4" t="s">
        <v>12946</v>
      </c>
      <c r="E51" s="4" t="s">
        <v>3</v>
      </c>
      <c r="F51" s="4" t="s">
        <v>3527</v>
      </c>
      <c r="G51" s="4" t="s">
        <v>3527</v>
      </c>
      <c r="H51" s="90"/>
    </row>
    <row r="52" spans="1:8" ht="12.75">
      <c r="A52" s="4" t="s">
        <v>13015</v>
      </c>
      <c r="B52" s="21">
        <v>46274.4075946759</v>
      </c>
      <c r="C52" s="4" t="s">
        <v>12940</v>
      </c>
      <c r="D52" s="4" t="s">
        <v>13013</v>
      </c>
      <c r="E52" s="4" t="s">
        <v>3</v>
      </c>
      <c r="F52" s="4" t="s">
        <v>3527</v>
      </c>
      <c r="G52" s="4" t="s">
        <v>3527</v>
      </c>
      <c r="H52" s="90"/>
    </row>
    <row r="53" spans="1:8" ht="12.75">
      <c r="A53" s="4" t="s">
        <v>13016</v>
      </c>
      <c r="B53" s="21">
        <v>46274.4194197569</v>
      </c>
      <c r="C53" s="4" t="s">
        <v>12940</v>
      </c>
      <c r="D53" s="4" t="s">
        <v>12995</v>
      </c>
      <c r="E53" s="4" t="s">
        <v>4</v>
      </c>
      <c r="F53" s="21">
        <v>46276.4149232292</v>
      </c>
      <c r="G53" s="4" t="s">
        <v>13017</v>
      </c>
      <c r="H53" s="90"/>
    </row>
    <row r="54" spans="1:8" ht="12.75">
      <c r="A54" s="4" t="s">
        <v>13018</v>
      </c>
      <c r="B54" s="21">
        <v>46274.4209052431</v>
      </c>
      <c r="C54" s="4" t="s">
        <v>12940</v>
      </c>
      <c r="D54" s="4" t="s">
        <v>12995</v>
      </c>
      <c r="E54" s="4" t="s">
        <v>4</v>
      </c>
      <c r="F54" s="21">
        <v>46276.4140921643</v>
      </c>
      <c r="G54" s="4" t="s">
        <v>13019</v>
      </c>
      <c r="H54" s="90"/>
    </row>
    <row r="55" spans="1:8" ht="12.75">
      <c r="A55" s="4" t="s">
        <v>13020</v>
      </c>
      <c r="B55" s="21">
        <v>46274.4216418634</v>
      </c>
      <c r="C55" s="4" t="s">
        <v>12940</v>
      </c>
      <c r="D55" s="4" t="s">
        <v>12995</v>
      </c>
      <c r="E55" s="4" t="s">
        <v>4</v>
      </c>
      <c r="F55" s="21">
        <v>46276.4132506134</v>
      </c>
      <c r="G55" s="4" t="s">
        <v>13021</v>
      </c>
      <c r="H55" s="90"/>
    </row>
    <row r="56" spans="1:8" ht="12.75">
      <c r="A56" s="4" t="s">
        <v>13022</v>
      </c>
      <c r="B56" s="21">
        <v>46274.422049456</v>
      </c>
      <c r="C56" s="4" t="s">
        <v>12940</v>
      </c>
      <c r="D56" s="4" t="s">
        <v>12995</v>
      </c>
      <c r="E56" s="4" t="s">
        <v>4</v>
      </c>
      <c r="F56" s="21">
        <v>46276.4079300926</v>
      </c>
      <c r="G56" s="4" t="s">
        <v>13023</v>
      </c>
      <c r="H56" s="90"/>
    </row>
    <row r="57" spans="1:8" ht="12.75">
      <c r="A57" s="4" t="s">
        <v>13024</v>
      </c>
      <c r="B57" s="21">
        <v>46274.4355457523</v>
      </c>
      <c r="C57" s="4" t="s">
        <v>12940</v>
      </c>
      <c r="D57" s="4" t="s">
        <v>13025</v>
      </c>
      <c r="E57" s="4" t="s">
        <v>4</v>
      </c>
      <c r="F57" s="21">
        <v>46276.403062037</v>
      </c>
      <c r="G57" s="4" t="s">
        <v>13026</v>
      </c>
      <c r="H57" s="90"/>
    </row>
    <row r="58" spans="1:8" ht="12.75">
      <c r="A58" s="4" t="s">
        <v>13027</v>
      </c>
      <c r="B58" s="21">
        <v>46274.4360039352</v>
      </c>
      <c r="C58" s="4" t="s">
        <v>12940</v>
      </c>
      <c r="D58" s="4" t="s">
        <v>13025</v>
      </c>
      <c r="E58" s="4" t="s">
        <v>4</v>
      </c>
      <c r="F58" s="21">
        <v>46276.4019859954</v>
      </c>
      <c r="G58" s="4" t="s">
        <v>13028</v>
      </c>
      <c r="H58" s="90"/>
    </row>
    <row r="59" spans="1:8" ht="12.75">
      <c r="A59" s="4" t="s">
        <v>13029</v>
      </c>
      <c r="B59" s="21">
        <v>46274.4365958681</v>
      </c>
      <c r="C59" s="4" t="s">
        <v>12940</v>
      </c>
      <c r="D59" s="4" t="s">
        <v>12995</v>
      </c>
      <c r="E59" s="4" t="s">
        <v>4</v>
      </c>
      <c r="F59" s="21">
        <v>46276.4012284722</v>
      </c>
      <c r="G59" s="4" t="s">
        <v>13030</v>
      </c>
      <c r="H59" s="90"/>
    </row>
    <row r="60" spans="1:8" ht="12.75">
      <c r="A60" s="4" t="s">
        <v>13031</v>
      </c>
      <c r="B60" s="21">
        <v>46273.2654539352</v>
      </c>
      <c r="C60" s="4" t="s">
        <v>12940</v>
      </c>
      <c r="D60" s="4" t="s">
        <v>13032</v>
      </c>
      <c r="E60" s="4" t="s">
        <v>4</v>
      </c>
      <c r="F60" s="21">
        <v>46276.4194932523</v>
      </c>
      <c r="G60" s="4" t="s">
        <v>13033</v>
      </c>
      <c r="H60" s="90"/>
    </row>
    <row r="61" spans="1:8" ht="12.75">
      <c r="A61" s="4" t="s">
        <v>13034</v>
      </c>
      <c r="B61" s="21">
        <v>46273.4336843403</v>
      </c>
      <c r="C61" s="4" t="s">
        <v>12940</v>
      </c>
      <c r="D61" s="4" t="s">
        <v>13035</v>
      </c>
      <c r="E61" s="4" t="s">
        <v>4</v>
      </c>
      <c r="F61" s="21">
        <v>46276.3980127315</v>
      </c>
      <c r="G61" s="4" t="s">
        <v>13036</v>
      </c>
      <c r="H61" s="90"/>
    </row>
    <row r="62" spans="1:8" ht="12.75">
      <c r="A62" s="4" t="s">
        <v>13037</v>
      </c>
      <c r="B62" s="21">
        <v>46273.4353401968</v>
      </c>
      <c r="C62" s="4" t="s">
        <v>12940</v>
      </c>
      <c r="D62" s="4" t="s">
        <v>13035</v>
      </c>
      <c r="E62" s="4" t="s">
        <v>4</v>
      </c>
      <c r="F62" s="21">
        <v>46276.3990690972</v>
      </c>
      <c r="G62" s="4" t="s">
        <v>13038</v>
      </c>
      <c r="H62" s="90"/>
    </row>
    <row r="63" spans="1:8" ht="12.75">
      <c r="A63" s="4" t="s">
        <v>13039</v>
      </c>
      <c r="B63" s="21">
        <v>46273.4411836806</v>
      </c>
      <c r="C63" s="4" t="s">
        <v>12940</v>
      </c>
      <c r="D63" s="4" t="s">
        <v>12968</v>
      </c>
      <c r="E63" s="4" t="s">
        <v>4</v>
      </c>
      <c r="F63" s="21">
        <v>46276.4003356481</v>
      </c>
      <c r="G63" s="4" t="s">
        <v>13040</v>
      </c>
      <c r="H63" s="90"/>
    </row>
    <row r="64" spans="1:8" ht="12.75">
      <c r="A64" s="4" t="s">
        <v>13041</v>
      </c>
      <c r="B64" s="21">
        <v>46273.1461416667</v>
      </c>
      <c r="C64" s="4" t="s">
        <v>12940</v>
      </c>
      <c r="D64" s="4" t="s">
        <v>13042</v>
      </c>
      <c r="E64" s="4" t="s">
        <v>3</v>
      </c>
      <c r="F64" s="4" t="s">
        <v>3527</v>
      </c>
      <c r="G64" s="4" t="s">
        <v>3527</v>
      </c>
      <c r="H64" s="90"/>
    </row>
    <row r="65" spans="1:8" ht="12.75">
      <c r="A65" s="4" t="s">
        <v>13043</v>
      </c>
      <c r="B65" s="21">
        <v>46273.4012114583</v>
      </c>
      <c r="C65" s="4" t="s">
        <v>12940</v>
      </c>
      <c r="D65" s="4" t="s">
        <v>13044</v>
      </c>
      <c r="E65" s="4" t="s">
        <v>3</v>
      </c>
      <c r="F65" s="4" t="s">
        <v>3527</v>
      </c>
      <c r="G65" s="4" t="s">
        <v>3527</v>
      </c>
      <c r="H65" s="90"/>
    </row>
    <row r="66" spans="1:8" ht="12.75">
      <c r="A66" s="4" t="s">
        <v>13045</v>
      </c>
      <c r="B66" s="21">
        <v>46272.3493957176</v>
      </c>
      <c r="C66" s="4" t="s">
        <v>12940</v>
      </c>
      <c r="D66" s="4" t="s">
        <v>12995</v>
      </c>
      <c r="E66" s="4" t="s">
        <v>4</v>
      </c>
      <c r="F66" s="21">
        <v>46273.1365028935</v>
      </c>
      <c r="G66" s="4" t="s">
        <v>13046</v>
      </c>
      <c r="H66" s="90"/>
    </row>
    <row r="67" spans="1:8" ht="12.75">
      <c r="A67" s="4" t="s">
        <v>13047</v>
      </c>
      <c r="B67" s="21">
        <v>46270.7703676273</v>
      </c>
      <c r="C67" s="4" t="s">
        <v>12940</v>
      </c>
      <c r="D67" s="4" t="s">
        <v>13009</v>
      </c>
      <c r="E67" s="4" t="s">
        <v>3</v>
      </c>
      <c r="F67" s="4" t="s">
        <v>3527</v>
      </c>
      <c r="G67" s="4" t="s">
        <v>3527</v>
      </c>
      <c r="H67" s="90"/>
    </row>
    <row r="68" spans="1:8" ht="12.75">
      <c r="A68" s="4" t="s">
        <v>13048</v>
      </c>
      <c r="B68" s="21">
        <v>46269.6594611111</v>
      </c>
      <c r="C68" s="4" t="s">
        <v>12940</v>
      </c>
      <c r="D68" s="4" t="s">
        <v>13049</v>
      </c>
      <c r="E68" s="4" t="s">
        <v>3</v>
      </c>
      <c r="F68" s="4" t="s">
        <v>3527</v>
      </c>
      <c r="G68" s="4" t="s">
        <v>3527</v>
      </c>
      <c r="H68" s="90"/>
    </row>
    <row r="69" spans="1:8" ht="12.75">
      <c r="A69" s="4" t="s">
        <v>13050</v>
      </c>
      <c r="B69" s="21">
        <v>46269.4132199074</v>
      </c>
      <c r="C69" s="4" t="s">
        <v>12940</v>
      </c>
      <c r="D69" s="4" t="s">
        <v>13051</v>
      </c>
      <c r="E69" s="4" t="s">
        <v>4</v>
      </c>
      <c r="F69" s="21">
        <v>46274.1189638079</v>
      </c>
      <c r="G69" s="4" t="s">
        <v>13052</v>
      </c>
      <c r="H69" s="90"/>
    </row>
    <row r="70" spans="1:8" ht="12.75">
      <c r="A70" s="4" t="s">
        <v>13053</v>
      </c>
      <c r="B70" s="21">
        <v>46269.4140059838</v>
      </c>
      <c r="C70" s="4" t="s">
        <v>12940</v>
      </c>
      <c r="D70" s="4" t="s">
        <v>13054</v>
      </c>
      <c r="E70" s="4" t="s">
        <v>4</v>
      </c>
      <c r="F70" s="21">
        <v>46273.1305543981</v>
      </c>
      <c r="G70" s="4" t="s">
        <v>13055</v>
      </c>
      <c r="H70" s="90"/>
    </row>
    <row r="71" spans="1:8" ht="12.75">
      <c r="A71" s="4" t="s">
        <v>13056</v>
      </c>
      <c r="B71" s="21">
        <v>46269.4142851852</v>
      </c>
      <c r="C71" s="4" t="s">
        <v>12940</v>
      </c>
      <c r="D71" s="4" t="s">
        <v>13057</v>
      </c>
      <c r="E71" s="4" t="s">
        <v>4</v>
      </c>
      <c r="F71" s="21">
        <v>46273.1313310532</v>
      </c>
      <c r="G71" s="4" t="s">
        <v>13058</v>
      </c>
      <c r="H71" s="90"/>
    </row>
    <row r="72" spans="1:8" ht="12.75">
      <c r="A72" s="4" t="s">
        <v>13059</v>
      </c>
      <c r="B72" s="21">
        <v>46269.41508125</v>
      </c>
      <c r="C72" s="4" t="s">
        <v>12940</v>
      </c>
      <c r="D72" s="4" t="s">
        <v>13060</v>
      </c>
      <c r="E72" s="4" t="s">
        <v>4</v>
      </c>
      <c r="F72" s="21">
        <v>46273.1340897338</v>
      </c>
      <c r="G72" s="4" t="s">
        <v>13061</v>
      </c>
      <c r="H72" s="90"/>
    </row>
    <row r="73" spans="1:8" ht="12.75">
      <c r="A73" s="4" t="s">
        <v>13062</v>
      </c>
      <c r="B73" s="21">
        <v>46269.4228708333</v>
      </c>
      <c r="C73" s="4" t="s">
        <v>12940</v>
      </c>
      <c r="D73" s="4" t="s">
        <v>12995</v>
      </c>
      <c r="E73" s="4" t="s">
        <v>4</v>
      </c>
      <c r="F73" s="21">
        <v>46273.1354433218</v>
      </c>
      <c r="G73" s="4" t="s">
        <v>13063</v>
      </c>
      <c r="H73" s="90"/>
    </row>
    <row r="74" spans="1:8" ht="12.75">
      <c r="A74" s="4" t="s">
        <v>13064</v>
      </c>
      <c r="B74" s="21">
        <v>46269.4555007292</v>
      </c>
      <c r="C74" s="4" t="s">
        <v>12940</v>
      </c>
      <c r="D74" s="4" t="s">
        <v>13065</v>
      </c>
      <c r="E74" s="4" t="s">
        <v>4</v>
      </c>
      <c r="F74" s="21">
        <v>46273.0301680556</v>
      </c>
      <c r="G74" s="4" t="s">
        <v>13066</v>
      </c>
      <c r="H74" s="90"/>
    </row>
    <row r="75" spans="1:8" ht="12.75">
      <c r="A75" s="4" t="s">
        <v>13067</v>
      </c>
      <c r="B75" s="21">
        <v>46268.4165834838</v>
      </c>
      <c r="C75" s="4" t="s">
        <v>12940</v>
      </c>
      <c r="D75" s="4" t="s">
        <v>13068</v>
      </c>
      <c r="E75" s="4" t="s">
        <v>4</v>
      </c>
      <c r="F75" s="21">
        <v>46269.3143758912</v>
      </c>
      <c r="G75" s="4" t="s">
        <v>13069</v>
      </c>
      <c r="H75" s="90"/>
    </row>
    <row r="76" spans="1:8" ht="12.75">
      <c r="A76" s="4" t="s">
        <v>13070</v>
      </c>
      <c r="B76" s="21">
        <v>46268.4280260417</v>
      </c>
      <c r="C76" s="4" t="s">
        <v>12940</v>
      </c>
      <c r="D76" s="4" t="s">
        <v>13071</v>
      </c>
      <c r="E76" s="4" t="s">
        <v>4</v>
      </c>
      <c r="F76" s="21">
        <v>46269.3150459491</v>
      </c>
      <c r="G76" s="4" t="s">
        <v>13072</v>
      </c>
      <c r="H76" s="90"/>
    </row>
    <row r="77" spans="1:8" ht="12.75">
      <c r="A77" s="4" t="s">
        <v>13073</v>
      </c>
      <c r="B77" s="21">
        <v>46268.4284342245</v>
      </c>
      <c r="C77" s="4" t="s">
        <v>12940</v>
      </c>
      <c r="D77" s="4" t="s">
        <v>12995</v>
      </c>
      <c r="E77" s="4" t="s">
        <v>4</v>
      </c>
      <c r="F77" s="21">
        <v>46269.3278717245</v>
      </c>
      <c r="G77" s="4" t="s">
        <v>13074</v>
      </c>
      <c r="H77" s="90"/>
    </row>
    <row r="78" spans="1:8" ht="12.75">
      <c r="A78" s="4" t="s">
        <v>13075</v>
      </c>
      <c r="B78" s="21">
        <v>46268.4298595718</v>
      </c>
      <c r="C78" s="4" t="s">
        <v>12940</v>
      </c>
      <c r="D78" s="4" t="s">
        <v>13076</v>
      </c>
      <c r="E78" s="4" t="s">
        <v>4</v>
      </c>
      <c r="F78" s="21">
        <v>46269.3286722222</v>
      </c>
      <c r="G78" s="4" t="s">
        <v>13077</v>
      </c>
      <c r="H78" s="90"/>
    </row>
    <row r="79" spans="1:8" ht="12.75">
      <c r="A79" s="4" t="s">
        <v>13078</v>
      </c>
      <c r="B79" s="21">
        <v>46268.4298619213</v>
      </c>
      <c r="C79" s="4" t="s">
        <v>12940</v>
      </c>
      <c r="D79" s="4" t="s">
        <v>13079</v>
      </c>
      <c r="E79" s="4" t="s">
        <v>4</v>
      </c>
      <c r="F79" s="21">
        <v>46269.3565591435</v>
      </c>
      <c r="G79" s="4" t="s">
        <v>13080</v>
      </c>
      <c r="H79" s="90"/>
    </row>
    <row r="80" spans="1:8" ht="12.75">
      <c r="A80" s="4" t="s">
        <v>13081</v>
      </c>
      <c r="B80" s="21">
        <v>46268.4300139236</v>
      </c>
      <c r="C80" s="4" t="s">
        <v>12940</v>
      </c>
      <c r="D80" s="4" t="s">
        <v>13054</v>
      </c>
      <c r="E80" s="4" t="s">
        <v>4</v>
      </c>
      <c r="F80" s="21">
        <v>46269.3360946759</v>
      </c>
      <c r="G80" s="4" t="s">
        <v>13082</v>
      </c>
      <c r="H80" s="90"/>
    </row>
    <row r="81" spans="1:8" ht="12.75">
      <c r="A81" s="4" t="s">
        <v>13083</v>
      </c>
      <c r="B81" s="21">
        <v>46268.4300809375</v>
      </c>
      <c r="C81" s="4" t="s">
        <v>12940</v>
      </c>
      <c r="D81" s="4" t="s">
        <v>13068</v>
      </c>
      <c r="E81" s="4" t="s">
        <v>4</v>
      </c>
      <c r="F81" s="21">
        <v>46269.3458854167</v>
      </c>
      <c r="G81" s="4" t="s">
        <v>13084</v>
      </c>
      <c r="H81" s="90"/>
    </row>
    <row r="82" spans="1:8" ht="12.75">
      <c r="A82" s="4" t="s">
        <v>13085</v>
      </c>
      <c r="B82" s="21">
        <v>46268.4346856481</v>
      </c>
      <c r="C82" s="4" t="s">
        <v>12940</v>
      </c>
      <c r="D82" s="4" t="s">
        <v>13068</v>
      </c>
      <c r="E82" s="4" t="s">
        <v>4</v>
      </c>
      <c r="F82" s="21">
        <v>46269.3465437153</v>
      </c>
      <c r="G82" s="4" t="s">
        <v>13086</v>
      </c>
      <c r="H82" s="90"/>
    </row>
    <row r="83" spans="1:8" ht="12.75">
      <c r="A83" s="4" t="s">
        <v>13087</v>
      </c>
      <c r="B83" s="21">
        <v>46268.4428923611</v>
      </c>
      <c r="C83" s="4" t="s">
        <v>12940</v>
      </c>
      <c r="D83" s="4" t="s">
        <v>13088</v>
      </c>
      <c r="E83" s="4" t="s">
        <v>4</v>
      </c>
      <c r="F83" s="21">
        <v>46269.3470685532</v>
      </c>
      <c r="G83" s="4" t="s">
        <v>13089</v>
      </c>
      <c r="H83" s="90"/>
    </row>
    <row r="84" spans="1:8" ht="12.75">
      <c r="A84" s="4" t="s">
        <v>13090</v>
      </c>
      <c r="B84" s="21">
        <v>46268.2190979977</v>
      </c>
      <c r="C84" s="4" t="s">
        <v>12940</v>
      </c>
      <c r="D84" s="4" t="s">
        <v>13091</v>
      </c>
      <c r="E84" s="4" t="s">
        <v>3</v>
      </c>
      <c r="F84" s="4" t="s">
        <v>3527</v>
      </c>
      <c r="G84" s="4" t="s">
        <v>3527</v>
      </c>
      <c r="H84" s="90"/>
    </row>
    <row r="85" spans="1:8" ht="12.75">
      <c r="A85" s="4" t="s">
        <v>13092</v>
      </c>
      <c r="B85" s="21">
        <v>46268.4017873495</v>
      </c>
      <c r="C85" s="4" t="s">
        <v>12940</v>
      </c>
      <c r="D85" s="4" t="s">
        <v>13093</v>
      </c>
      <c r="E85" s="4" t="s">
        <v>3</v>
      </c>
      <c r="F85" s="4" t="s">
        <v>3527</v>
      </c>
      <c r="G85" s="4" t="s">
        <v>3527</v>
      </c>
      <c r="H85" s="90"/>
    </row>
    <row r="86" spans="1:8" ht="12.75">
      <c r="A86" s="4" t="s">
        <v>13094</v>
      </c>
      <c r="B86" s="21">
        <v>46268.462449537</v>
      </c>
      <c r="C86" s="4" t="s">
        <v>12940</v>
      </c>
      <c r="D86" s="4" t="s">
        <v>13095</v>
      </c>
      <c r="E86" s="4" t="s">
        <v>3</v>
      </c>
      <c r="F86" s="4" t="s">
        <v>3527</v>
      </c>
      <c r="G86" s="4" t="s">
        <v>3527</v>
      </c>
      <c r="H86" s="90"/>
    </row>
    <row r="87" spans="1:8" ht="12.75">
      <c r="A87" s="4" t="s">
        <v>13096</v>
      </c>
      <c r="B87" s="21">
        <v>46267.3928564005</v>
      </c>
      <c r="C87" s="4" t="s">
        <v>12940</v>
      </c>
      <c r="D87" s="4" t="s">
        <v>13097</v>
      </c>
      <c r="E87" s="4" t="s">
        <v>3</v>
      </c>
      <c r="F87" s="4" t="s">
        <v>3527</v>
      </c>
      <c r="G87" s="4" t="s">
        <v>3527</v>
      </c>
      <c r="H87" s="90"/>
    </row>
    <row r="88" spans="1:8" ht="12.75">
      <c r="A88" s="4" t="s">
        <v>13098</v>
      </c>
      <c r="B88" s="21">
        <v>46267.4266491898</v>
      </c>
      <c r="C88" s="4" t="s">
        <v>12940</v>
      </c>
      <c r="D88" s="4" t="s">
        <v>13099</v>
      </c>
      <c r="E88" s="4" t="s">
        <v>3</v>
      </c>
      <c r="F88" s="4" t="s">
        <v>3527</v>
      </c>
      <c r="G88" s="4" t="s">
        <v>3527</v>
      </c>
      <c r="H88" s="90"/>
    </row>
    <row r="89" spans="1:8" ht="12.75">
      <c r="A89" s="4" t="s">
        <v>13100</v>
      </c>
      <c r="B89" s="21">
        <v>46267.4468123032</v>
      </c>
      <c r="C89" s="4" t="s">
        <v>12940</v>
      </c>
      <c r="D89" s="4" t="s">
        <v>13101</v>
      </c>
      <c r="E89" s="4" t="s">
        <v>3</v>
      </c>
      <c r="F89" s="4" t="s">
        <v>3527</v>
      </c>
      <c r="G89" s="4" t="s">
        <v>3527</v>
      </c>
      <c r="H89" s="90"/>
    </row>
    <row r="90" spans="1:8" ht="12.75">
      <c r="A90" s="4" t="s">
        <v>13102</v>
      </c>
      <c r="B90" s="21">
        <v>46267.7634149306</v>
      </c>
      <c r="C90" s="4" t="s">
        <v>12940</v>
      </c>
      <c r="D90" s="4" t="s">
        <v>12990</v>
      </c>
      <c r="E90" s="4" t="s">
        <v>3</v>
      </c>
      <c r="F90" s="4" t="s">
        <v>3527</v>
      </c>
      <c r="G90" s="4" t="s">
        <v>3527</v>
      </c>
      <c r="H90" s="90"/>
    </row>
    <row r="91" spans="1:8" ht="12.75">
      <c r="A91" s="4" t="s">
        <v>13103</v>
      </c>
      <c r="B91" s="21">
        <v>46267.7660988079</v>
      </c>
      <c r="C91" s="4" t="s">
        <v>12940</v>
      </c>
      <c r="D91" s="4" t="s">
        <v>13104</v>
      </c>
      <c r="E91" s="4" t="s">
        <v>3</v>
      </c>
      <c r="F91" s="4" t="s">
        <v>3527</v>
      </c>
      <c r="G91" s="4" t="s">
        <v>3527</v>
      </c>
      <c r="H91" s="90"/>
    </row>
    <row r="92" spans="1:8" ht="12.75">
      <c r="A92" s="4" t="s">
        <v>13105</v>
      </c>
      <c r="B92" s="21">
        <v>46267.3936977662</v>
      </c>
      <c r="C92" s="4" t="s">
        <v>12940</v>
      </c>
      <c r="D92" s="4" t="s">
        <v>13106</v>
      </c>
      <c r="E92" s="4" t="s">
        <v>4</v>
      </c>
      <c r="F92" s="21">
        <v>46269.2804149306</v>
      </c>
      <c r="G92" s="4" t="s">
        <v>13107</v>
      </c>
      <c r="H92" s="90"/>
    </row>
    <row r="93" spans="1:8" ht="12.75">
      <c r="A93" s="4" t="s">
        <v>13108</v>
      </c>
      <c r="B93" s="21">
        <v>46267.4238040509</v>
      </c>
      <c r="C93" s="4" t="s">
        <v>12940</v>
      </c>
      <c r="D93" s="4" t="s">
        <v>13109</v>
      </c>
      <c r="E93" s="4" t="s">
        <v>4</v>
      </c>
      <c r="F93" s="21">
        <v>46269.2835209144</v>
      </c>
      <c r="G93" s="4" t="s">
        <v>13110</v>
      </c>
      <c r="H93" s="90"/>
    </row>
    <row r="94" spans="1:8" ht="12.75">
      <c r="A94" s="4" t="s">
        <v>13111</v>
      </c>
      <c r="B94" s="21">
        <v>46267.4414417477</v>
      </c>
      <c r="C94" s="4" t="s">
        <v>12940</v>
      </c>
      <c r="D94" s="4" t="s">
        <v>13112</v>
      </c>
      <c r="E94" s="4" t="s">
        <v>4</v>
      </c>
      <c r="F94" s="21">
        <v>46269.286146794</v>
      </c>
      <c r="G94" s="4" t="s">
        <v>13113</v>
      </c>
      <c r="H94" s="90"/>
    </row>
    <row r="95" spans="1:8" ht="12.75">
      <c r="A95" s="4" t="s">
        <v>13114</v>
      </c>
      <c r="B95" s="21">
        <v>46267.4445288194</v>
      </c>
      <c r="C95" s="4" t="s">
        <v>12940</v>
      </c>
      <c r="D95" s="4" t="s">
        <v>13109</v>
      </c>
      <c r="E95" s="4" t="s">
        <v>4</v>
      </c>
      <c r="F95" s="21">
        <v>46269.296881713</v>
      </c>
      <c r="G95" s="4" t="s">
        <v>13115</v>
      </c>
      <c r="H95" s="90"/>
    </row>
    <row r="96" spans="1:8" ht="12.75">
      <c r="A96" s="4" t="s">
        <v>13116</v>
      </c>
      <c r="B96" s="21">
        <v>46267.6108782755</v>
      </c>
      <c r="C96" s="4" t="s">
        <v>12940</v>
      </c>
      <c r="D96" s="4" t="s">
        <v>13117</v>
      </c>
      <c r="E96" s="4" t="s">
        <v>4</v>
      </c>
      <c r="F96" s="21">
        <v>46268.4006205208</v>
      </c>
      <c r="G96" s="4" t="s">
        <v>13118</v>
      </c>
      <c r="H96" s="90"/>
    </row>
    <row r="97" spans="1:8" ht="12.75">
      <c r="A97" s="4" t="s">
        <v>13119</v>
      </c>
      <c r="B97" s="21">
        <v>46267.8571454051</v>
      </c>
      <c r="C97" s="4" t="s">
        <v>12940</v>
      </c>
      <c r="D97" s="4" t="s">
        <v>13120</v>
      </c>
      <c r="E97" s="4" t="s">
        <v>4</v>
      </c>
      <c r="F97" s="21">
        <v>46269.1083715278</v>
      </c>
      <c r="G97" s="4" t="s">
        <v>13121</v>
      </c>
      <c r="H97" s="90"/>
    </row>
    <row r="98" spans="1:8" ht="12.75">
      <c r="A98" s="4" t="s">
        <v>13122</v>
      </c>
      <c r="B98" s="21">
        <v>46267.8603519676</v>
      </c>
      <c r="C98" s="4" t="s">
        <v>12940</v>
      </c>
      <c r="D98" s="4" t="s">
        <v>13120</v>
      </c>
      <c r="E98" s="4" t="s">
        <v>4</v>
      </c>
      <c r="F98" s="21">
        <v>46269.109015706</v>
      </c>
      <c r="G98" s="4" t="s">
        <v>13123</v>
      </c>
      <c r="H98" s="90"/>
    </row>
    <row r="99" spans="1:8" ht="12.75">
      <c r="A99" s="4" t="s">
        <v>13124</v>
      </c>
      <c r="B99" s="21">
        <v>46266.0251648958</v>
      </c>
      <c r="C99" s="4" t="s">
        <v>12940</v>
      </c>
      <c r="D99" s="4" t="s">
        <v>13125</v>
      </c>
      <c r="E99" s="4" t="s">
        <v>4</v>
      </c>
      <c r="F99" s="21">
        <v>46269.1700938657</v>
      </c>
      <c r="G99" s="4" t="s">
        <v>13126</v>
      </c>
      <c r="H99" s="90"/>
    </row>
    <row r="100" spans="1:8" ht="12.75">
      <c r="A100" s="4" t="s">
        <v>13127</v>
      </c>
      <c r="B100" s="21">
        <v>46266.3956770833</v>
      </c>
      <c r="C100" s="4" t="s">
        <v>12940</v>
      </c>
      <c r="D100" s="4" t="s">
        <v>13128</v>
      </c>
      <c r="E100" s="4" t="s">
        <v>4</v>
      </c>
      <c r="F100" s="21">
        <v>46269.2782328356</v>
      </c>
      <c r="G100" s="4" t="s">
        <v>13129</v>
      </c>
      <c r="H100" s="90"/>
    </row>
    <row r="101" spans="1:8" ht="12.75">
      <c r="A101" s="4" t="s">
        <v>13130</v>
      </c>
      <c r="B101" s="21">
        <v>46266.3959591088</v>
      </c>
      <c r="C101" s="4" t="s">
        <v>12940</v>
      </c>
      <c r="D101" s="4" t="s">
        <v>13128</v>
      </c>
      <c r="E101" s="4" t="s">
        <v>4</v>
      </c>
      <c r="F101" s="21">
        <v>46269.2790081829</v>
      </c>
      <c r="G101" s="4" t="s">
        <v>13131</v>
      </c>
      <c r="H101" s="90"/>
    </row>
    <row r="102" spans="1:8" ht="12.75">
      <c r="A102" s="4" t="s">
        <v>13132</v>
      </c>
      <c r="B102" s="21">
        <v>46266.3966330208</v>
      </c>
      <c r="C102" s="4" t="s">
        <v>12940</v>
      </c>
      <c r="D102" s="4" t="s">
        <v>13128</v>
      </c>
      <c r="E102" s="4" t="s">
        <v>4</v>
      </c>
      <c r="F102" s="21">
        <v>46269.2795626968</v>
      </c>
      <c r="G102" s="4" t="s">
        <v>13133</v>
      </c>
      <c r="H102" s="90"/>
    </row>
    <row r="103" spans="1:8" ht="12.75">
      <c r="A103" s="4" t="s">
        <v>13134</v>
      </c>
      <c r="B103" s="21">
        <v>46266.0222609954</v>
      </c>
      <c r="C103" s="4" t="s">
        <v>12940</v>
      </c>
      <c r="D103" s="4" t="s">
        <v>12940</v>
      </c>
      <c r="E103" s="4" t="s">
        <v>3</v>
      </c>
      <c r="F103" s="4" t="s">
        <v>3527</v>
      </c>
      <c r="G103" s="4" t="s">
        <v>3527</v>
      </c>
      <c r="H103" s="90"/>
    </row>
    <row r="104" spans="1:8" ht="12.75">
      <c r="A104" s="4" t="s">
        <v>13135</v>
      </c>
      <c r="B104" s="21">
        <v>46266.2882854977</v>
      </c>
      <c r="C104" s="4" t="s">
        <v>12940</v>
      </c>
      <c r="D104" s="4" t="s">
        <v>12940</v>
      </c>
      <c r="E104" s="4" t="s">
        <v>3</v>
      </c>
      <c r="F104" s="4" t="s">
        <v>3527</v>
      </c>
      <c r="G104" s="4" t="s">
        <v>3527</v>
      </c>
      <c r="H104" s="90"/>
    </row>
    <row r="105" spans="1:8" ht="12.75">
      <c r="A105" s="4" t="s">
        <v>13136</v>
      </c>
      <c r="B105" s="21">
        <v>46266.355365706</v>
      </c>
      <c r="C105" s="4" t="s">
        <v>12940</v>
      </c>
      <c r="D105" s="4" t="s">
        <v>12940</v>
      </c>
      <c r="E105" s="4" t="s">
        <v>3</v>
      </c>
      <c r="F105" s="4" t="s">
        <v>3527</v>
      </c>
      <c r="G105" s="4" t="s">
        <v>3527</v>
      </c>
      <c r="H105" s="90"/>
    </row>
    <row r="106" spans="1:8" ht="12.75">
      <c r="A106" s="4" t="s">
        <v>13137</v>
      </c>
      <c r="B106" s="21">
        <v>46266.4103372685</v>
      </c>
      <c r="C106" s="4" t="s">
        <v>12940</v>
      </c>
      <c r="D106" s="4" t="s">
        <v>13138</v>
      </c>
      <c r="E106" s="4" t="s">
        <v>3</v>
      </c>
      <c r="F106" s="4" t="s">
        <v>3527</v>
      </c>
      <c r="G106" s="4" t="s">
        <v>3527</v>
      </c>
      <c r="H106" s="90"/>
    </row>
    <row r="107" spans="1:8" ht="12.75">
      <c r="A107" s="4" t="s">
        <v>13139</v>
      </c>
      <c r="B107" s="21">
        <v>46265.3134962153</v>
      </c>
      <c r="C107" s="4" t="s">
        <v>12940</v>
      </c>
      <c r="D107" s="4" t="s">
        <v>13009</v>
      </c>
      <c r="E107" s="4" t="s">
        <v>3</v>
      </c>
      <c r="F107" s="4" t="s">
        <v>3527</v>
      </c>
      <c r="G107" s="4" t="s">
        <v>3527</v>
      </c>
      <c r="H107" s="90"/>
    </row>
    <row r="108" spans="1:8" ht="12.75">
      <c r="A108" s="4" t="s">
        <v>13140</v>
      </c>
      <c r="B108" s="21">
        <v>46265.4005076389</v>
      </c>
      <c r="C108" s="4" t="s">
        <v>12940</v>
      </c>
      <c r="D108" s="4" t="s">
        <v>13051</v>
      </c>
      <c r="E108" s="4" t="s">
        <v>3</v>
      </c>
      <c r="F108" s="4" t="s">
        <v>3527</v>
      </c>
      <c r="G108" s="4" t="s">
        <v>3527</v>
      </c>
      <c r="H108" s="90"/>
    </row>
    <row r="109" spans="1:8" ht="12.75">
      <c r="A109" s="4" t="s">
        <v>13141</v>
      </c>
      <c r="B109" s="21">
        <v>46265.4041638889</v>
      </c>
      <c r="C109" s="4" t="s">
        <v>12940</v>
      </c>
      <c r="D109" s="4" t="s">
        <v>13138</v>
      </c>
      <c r="E109" s="4" t="s">
        <v>3</v>
      </c>
      <c r="F109" s="4" t="s">
        <v>3527</v>
      </c>
      <c r="G109" s="4" t="s">
        <v>3527</v>
      </c>
      <c r="H109" s="90"/>
    </row>
    <row r="110" spans="1:8" ht="12.75">
      <c r="A110" s="4" t="s">
        <v>13142</v>
      </c>
      <c r="B110" s="21">
        <v>46265.0187670486</v>
      </c>
      <c r="C110" s="4" t="s">
        <v>12940</v>
      </c>
      <c r="D110" s="4" t="s">
        <v>13143</v>
      </c>
      <c r="E110" s="4" t="s">
        <v>4</v>
      </c>
      <c r="F110" s="21">
        <v>46265.1123940972</v>
      </c>
      <c r="G110" s="4" t="s">
        <v>13144</v>
      </c>
      <c r="H110" s="90"/>
    </row>
    <row r="111" spans="1:8" ht="12.75">
      <c r="A111" s="4" t="s">
        <v>13145</v>
      </c>
      <c r="B111" s="21">
        <v>46265.4035388079</v>
      </c>
      <c r="C111" s="4" t="s">
        <v>12940</v>
      </c>
      <c r="D111" s="4" t="s">
        <v>13146</v>
      </c>
      <c r="E111" s="4" t="s">
        <v>4</v>
      </c>
      <c r="F111" s="21">
        <v>46269.3527076042</v>
      </c>
      <c r="G111" s="4" t="s">
        <v>13147</v>
      </c>
      <c r="H111" s="90"/>
    </row>
    <row r="112" spans="1:8" ht="12.75">
      <c r="A112" s="4" t="s">
        <v>13148</v>
      </c>
      <c r="B112" s="21">
        <v>46265.5391699884</v>
      </c>
      <c r="C112" s="4" t="s">
        <v>12940</v>
      </c>
      <c r="D112" s="4" t="s">
        <v>12940</v>
      </c>
      <c r="E112" s="4" t="s">
        <v>4</v>
      </c>
      <c r="F112" s="21">
        <v>46269.1687342593</v>
      </c>
      <c r="G112" s="4" t="s">
        <v>13149</v>
      </c>
      <c r="H112" s="90"/>
    </row>
    <row r="113" spans="1:8" ht="12.75">
      <c r="A113" s="4" t="s">
        <v>13150</v>
      </c>
      <c r="B113" s="21">
        <v>46262.3224449074</v>
      </c>
      <c r="C113" s="4" t="s">
        <v>12940</v>
      </c>
      <c r="D113" s="4" t="s">
        <v>12940</v>
      </c>
      <c r="E113" s="4" t="s">
        <v>4</v>
      </c>
      <c r="F113" s="21">
        <v>46266.4078300579</v>
      </c>
      <c r="G113" s="4" t="s">
        <v>13151</v>
      </c>
      <c r="H113" s="90"/>
    </row>
    <row r="114" spans="1:8" ht="12.75">
      <c r="A114" s="4" t="s">
        <v>13152</v>
      </c>
      <c r="B114" s="21">
        <v>46262.3253874653</v>
      </c>
      <c r="C114" s="4" t="s">
        <v>12940</v>
      </c>
      <c r="D114" s="4" t="s">
        <v>13153</v>
      </c>
      <c r="E114" s="4" t="s">
        <v>4</v>
      </c>
      <c r="F114" s="21">
        <v>46266.4072486111</v>
      </c>
      <c r="G114" s="4" t="s">
        <v>13154</v>
      </c>
      <c r="H114" s="90"/>
    </row>
    <row r="115" spans="1:8" ht="12.75">
      <c r="A115" s="4" t="s">
        <v>13155</v>
      </c>
      <c r="B115" s="21">
        <v>46262.3463395833</v>
      </c>
      <c r="C115" s="4" t="s">
        <v>12940</v>
      </c>
      <c r="D115" s="4" t="s">
        <v>13156</v>
      </c>
      <c r="E115" s="4" t="s">
        <v>4</v>
      </c>
      <c r="F115" s="21">
        <v>46263.3101526968</v>
      </c>
      <c r="G115" s="4" t="s">
        <v>13157</v>
      </c>
      <c r="H115" s="90"/>
    </row>
    <row r="116" spans="1:8" ht="12.75">
      <c r="A116" s="4" t="s">
        <v>13158</v>
      </c>
      <c r="B116" s="21">
        <v>46262.4618514236</v>
      </c>
      <c r="C116" s="4" t="s">
        <v>12940</v>
      </c>
      <c r="D116" s="4" t="s">
        <v>12940</v>
      </c>
      <c r="E116" s="4" t="s">
        <v>4</v>
      </c>
      <c r="F116" s="21">
        <v>46263.311203125</v>
      </c>
      <c r="G116" s="4" t="s">
        <v>13159</v>
      </c>
      <c r="H116" s="90"/>
    </row>
    <row r="117" spans="1:8" ht="12.75">
      <c r="A117" s="4" t="s">
        <v>13160</v>
      </c>
      <c r="B117" s="21">
        <v>46262.4790742245</v>
      </c>
      <c r="C117" s="4" t="s">
        <v>12940</v>
      </c>
      <c r="D117" s="4" t="s">
        <v>12940</v>
      </c>
      <c r="E117" s="4" t="s">
        <v>4</v>
      </c>
      <c r="F117" s="21">
        <v>46263.3118003125</v>
      </c>
      <c r="G117" s="4" t="s">
        <v>13161</v>
      </c>
      <c r="H117" s="90"/>
    </row>
    <row r="118" spans="1:8" ht="12.75">
      <c r="A118" s="4" t="s">
        <v>13162</v>
      </c>
      <c r="B118" s="21">
        <v>46262.4813601042</v>
      </c>
      <c r="C118" s="4" t="s">
        <v>12940</v>
      </c>
      <c r="D118" s="4" t="s">
        <v>12940</v>
      </c>
      <c r="E118" s="4" t="s">
        <v>4</v>
      </c>
      <c r="F118" s="21">
        <v>46263.3125007292</v>
      </c>
      <c r="G118" s="4" t="s">
        <v>13163</v>
      </c>
      <c r="H118" s="90"/>
    </row>
    <row r="119" spans="1:8" ht="12.75">
      <c r="A119" s="4" t="s">
        <v>13164</v>
      </c>
      <c r="B119" s="21">
        <v>46261.010344213</v>
      </c>
      <c r="C119" s="4" t="s">
        <v>12940</v>
      </c>
      <c r="D119" s="4" t="s">
        <v>13165</v>
      </c>
      <c r="E119" s="4" t="s">
        <v>4</v>
      </c>
      <c r="F119" s="21">
        <v>46261.4344823727</v>
      </c>
      <c r="G119" s="4" t="s">
        <v>13166</v>
      </c>
      <c r="H119" s="90"/>
    </row>
    <row r="120" spans="1:8" ht="12.75">
      <c r="A120" s="4" t="s">
        <v>13167</v>
      </c>
      <c r="B120" s="21">
        <v>46261.0111350347</v>
      </c>
      <c r="C120" s="4" t="s">
        <v>12940</v>
      </c>
      <c r="D120" s="4" t="s">
        <v>13168</v>
      </c>
      <c r="E120" s="4" t="s">
        <v>4</v>
      </c>
      <c r="F120" s="21">
        <v>46266.3718118056</v>
      </c>
      <c r="G120" s="4" t="s">
        <v>13169</v>
      </c>
      <c r="H120" s="90"/>
    </row>
    <row r="121" spans="1:8" ht="12.75">
      <c r="A121" s="4" t="s">
        <v>13170</v>
      </c>
      <c r="B121" s="21">
        <v>46261.0191608449</v>
      </c>
      <c r="C121" s="4" t="s">
        <v>12940</v>
      </c>
      <c r="D121" s="4" t="s">
        <v>13171</v>
      </c>
      <c r="E121" s="4" t="s">
        <v>4</v>
      </c>
      <c r="F121" s="21">
        <v>46261.4335780093</v>
      </c>
      <c r="G121" s="4" t="s">
        <v>13172</v>
      </c>
      <c r="H121" s="90"/>
    </row>
    <row r="122" spans="1:8" ht="12.75">
      <c r="A122" s="4" t="s">
        <v>13173</v>
      </c>
      <c r="B122" s="21">
        <v>46261.4216468403</v>
      </c>
      <c r="C122" s="4" t="s">
        <v>12940</v>
      </c>
      <c r="D122" s="4" t="s">
        <v>12940</v>
      </c>
      <c r="E122" s="4" t="s">
        <v>4</v>
      </c>
      <c r="F122" s="21">
        <v>46266.3749842245</v>
      </c>
      <c r="G122" s="4" t="s">
        <v>13174</v>
      </c>
      <c r="H122" s="90"/>
    </row>
    <row r="123" spans="1:8" ht="12.75">
      <c r="A123" s="4" t="s">
        <v>13175</v>
      </c>
      <c r="B123" s="21">
        <v>46261.4242505787</v>
      </c>
      <c r="C123" s="4" t="s">
        <v>12940</v>
      </c>
      <c r="D123" s="4" t="s">
        <v>12940</v>
      </c>
      <c r="E123" s="4" t="s">
        <v>4</v>
      </c>
      <c r="F123" s="21">
        <v>46266.3760381134</v>
      </c>
      <c r="G123" s="4" t="s">
        <v>13176</v>
      </c>
      <c r="H123" s="90"/>
    </row>
    <row r="124" spans="1:8" ht="12.75">
      <c r="A124" s="4" t="s">
        <v>13177</v>
      </c>
      <c r="B124" s="21">
        <v>46261.0098479977</v>
      </c>
      <c r="C124" s="4" t="s">
        <v>12940</v>
      </c>
      <c r="D124" s="4" t="s">
        <v>12940</v>
      </c>
      <c r="E124" s="4" t="s">
        <v>3</v>
      </c>
      <c r="F124" s="4" t="s">
        <v>3527</v>
      </c>
      <c r="G124" s="4" t="s">
        <v>3527</v>
      </c>
      <c r="H124" s="90"/>
    </row>
    <row r="125" spans="1:8" ht="12.75">
      <c r="A125" s="4" t="s">
        <v>13178</v>
      </c>
      <c r="B125" s="21">
        <v>46260.0284341435</v>
      </c>
      <c r="C125" s="4" t="s">
        <v>12940</v>
      </c>
      <c r="D125" s="4" t="s">
        <v>13179</v>
      </c>
      <c r="E125" s="4" t="s">
        <v>4</v>
      </c>
      <c r="F125" s="21">
        <v>46266.3589580671</v>
      </c>
      <c r="G125" s="4" t="s">
        <v>13180</v>
      </c>
      <c r="H125" s="90"/>
    </row>
    <row r="126" spans="1:8" ht="12.75">
      <c r="A126" s="4" t="s">
        <v>13181</v>
      </c>
      <c r="B126" s="21">
        <v>46260.031412963</v>
      </c>
      <c r="C126" s="4" t="s">
        <v>12940</v>
      </c>
      <c r="D126" s="4" t="s">
        <v>13179</v>
      </c>
      <c r="E126" s="4" t="s">
        <v>4</v>
      </c>
      <c r="F126" s="21">
        <v>46266.3625252315</v>
      </c>
      <c r="G126" s="4" t="s">
        <v>13182</v>
      </c>
      <c r="H126" s="90"/>
    </row>
    <row r="127" spans="1:8" ht="12.75">
      <c r="A127" s="4" t="s">
        <v>13183</v>
      </c>
      <c r="B127" s="21">
        <v>46260.0558677431</v>
      </c>
      <c r="C127" s="4" t="s">
        <v>12940</v>
      </c>
      <c r="D127" s="4" t="s">
        <v>13179</v>
      </c>
      <c r="E127" s="4" t="s">
        <v>4</v>
      </c>
      <c r="F127" s="21">
        <v>46266.3635109954</v>
      </c>
      <c r="G127" s="4" t="s">
        <v>13184</v>
      </c>
      <c r="H127" s="90"/>
    </row>
    <row r="128" spans="1:8" ht="12.75">
      <c r="A128" s="4" t="s">
        <v>13185</v>
      </c>
      <c r="B128" s="21">
        <v>46260.3573292014</v>
      </c>
      <c r="C128" s="4" t="s">
        <v>12940</v>
      </c>
      <c r="D128" s="4" t="s">
        <v>13186</v>
      </c>
      <c r="E128" s="4" t="s">
        <v>4</v>
      </c>
      <c r="F128" s="21">
        <v>46261.363303125</v>
      </c>
      <c r="G128" s="4" t="s">
        <v>13187</v>
      </c>
      <c r="H128" s="90"/>
    </row>
    <row r="129" spans="1:8" ht="12.75">
      <c r="A129" s="4" t="s">
        <v>13188</v>
      </c>
      <c r="B129" s="21">
        <v>46260.3742983796</v>
      </c>
      <c r="C129" s="4" t="s">
        <v>12940</v>
      </c>
      <c r="D129" s="4" t="s">
        <v>12940</v>
      </c>
      <c r="E129" s="4" t="s">
        <v>4</v>
      </c>
      <c r="F129" s="21">
        <v>46261.4366051736</v>
      </c>
      <c r="G129" s="4" t="s">
        <v>13189</v>
      </c>
      <c r="H129" s="90"/>
    </row>
    <row r="130" spans="1:8" ht="12.75">
      <c r="A130" s="4" t="s">
        <v>13190</v>
      </c>
      <c r="B130" s="21">
        <v>46260.3761075231</v>
      </c>
      <c r="C130" s="4" t="s">
        <v>12940</v>
      </c>
      <c r="D130" s="4" t="s">
        <v>12940</v>
      </c>
      <c r="E130" s="4" t="s">
        <v>4</v>
      </c>
      <c r="F130" s="21">
        <v>46261.4361209144</v>
      </c>
      <c r="G130" s="4" t="s">
        <v>13191</v>
      </c>
      <c r="H130" s="90"/>
    </row>
    <row r="131" spans="1:8" ht="12.75">
      <c r="A131" s="4" t="s">
        <v>13192</v>
      </c>
      <c r="B131" s="21">
        <v>46260.3844857292</v>
      </c>
      <c r="C131" s="4" t="s">
        <v>12940</v>
      </c>
      <c r="D131" s="4" t="s">
        <v>13193</v>
      </c>
      <c r="E131" s="4" t="s">
        <v>4</v>
      </c>
      <c r="F131" s="21">
        <v>46266.3658167824</v>
      </c>
      <c r="G131" s="4" t="s">
        <v>13194</v>
      </c>
      <c r="H131" s="90"/>
    </row>
    <row r="132" spans="1:8" ht="12.75">
      <c r="A132" s="4" t="s">
        <v>13195</v>
      </c>
      <c r="B132" s="21">
        <v>46260.3847444792</v>
      </c>
      <c r="C132" s="4" t="s">
        <v>12940</v>
      </c>
      <c r="D132" s="4" t="s">
        <v>12940</v>
      </c>
      <c r="E132" s="4" t="s">
        <v>4</v>
      </c>
      <c r="F132" s="21">
        <v>46266.3673549421</v>
      </c>
      <c r="G132" s="4" t="s">
        <v>13196</v>
      </c>
      <c r="H132" s="90"/>
    </row>
    <row r="133" spans="1:8" ht="12.75">
      <c r="A133" s="4" t="s">
        <v>13197</v>
      </c>
      <c r="B133" s="21">
        <v>46260.4264570602</v>
      </c>
      <c r="C133" s="4" t="s">
        <v>12940</v>
      </c>
      <c r="D133" s="4" t="s">
        <v>13060</v>
      </c>
      <c r="E133" s="4" t="s">
        <v>4</v>
      </c>
      <c r="F133" s="21">
        <v>46261.4355089931</v>
      </c>
      <c r="G133" s="4" t="s">
        <v>13198</v>
      </c>
      <c r="H133" s="90"/>
    </row>
    <row r="134" spans="1:8" ht="12.75">
      <c r="A134" s="4" t="s">
        <v>13199</v>
      </c>
      <c r="B134" s="21">
        <v>46260.4299033218</v>
      </c>
      <c r="C134" s="4" t="s">
        <v>12940</v>
      </c>
      <c r="D134" s="4" t="s">
        <v>13200</v>
      </c>
      <c r="E134" s="4" t="s">
        <v>4</v>
      </c>
      <c r="F134" s="21">
        <v>46266.3708585995</v>
      </c>
      <c r="G134" s="4" t="s">
        <v>13201</v>
      </c>
      <c r="H134" s="90"/>
    </row>
  </sheetData>
  <printOptions/>
  <pageMargins left="0.75" right="0.75" top="1" bottom="1" header="0.5" footer="0.5"/>
  <pageSetup orientation="portrait" paperSize="9"/>
</worksheet>
</file>

<file path=xl/worksheets/sheet29.xml><?xml version="1.0" encoding="utf-8"?>
<worksheet xmlns="http://schemas.openxmlformats.org/spreadsheetml/2006/main" xmlns:r="http://schemas.openxmlformats.org/officeDocument/2006/relationships">
  <dimension ref="A1:I23"/>
  <sheetViews>
    <sheetView workbookViewId="0" topLeftCell="A1"/>
  </sheetViews>
  <sheetFormatPr defaultColWidth="9.28515625" defaultRowHeight="12.75"/>
  <cols>
    <col min="1" max="1" width="20.28125" widthPt="106.5" bestFit="1" customWidth="1"/>
    <col min="2" max="3" width="13.8515625" widthPt="72.75" bestFit="1" customWidth="1"/>
    <col min="4" max="4" width="14.57421875" widthPt="76.5" bestFit="1" customWidth="1"/>
    <col min="5" max="6" width="20.8515625" widthPt="109.5" bestFit="1" customWidth="1"/>
    <col min="7" max="7" width="19.57421875" widthPt="102.75" bestFit="1" customWidth="1"/>
    <col min="8" max="8" width="11.7109375" widthPt="61.5" bestFit="1" customWidth="1"/>
    <col min="9" max="9" width="9.57421875" widthPt="50.25" bestFit="1" customWidth="1"/>
  </cols>
  <sheetData>
    <row r="1" spans="1:9" ht="12.75">
      <c r="A1" s="14" t="s">
        <v>4985</v>
      </c>
      <c r="B1" s="14" t="s">
        <v>13233</v>
      </c>
      <c r="C1" s="14" t="s">
        <v>13234</v>
      </c>
      <c r="D1" s="14" t="s">
        <v>13235</v>
      </c>
      <c r="E1" s="14" t="s">
        <v>13231</v>
      </c>
      <c r="F1" s="14" t="s">
        <v>13236</v>
      </c>
      <c r="G1" s="14" t="s">
        <v>13237</v>
      </c>
      <c r="H1" s="14" t="s">
        <v>13238</v>
      </c>
      <c r="I1" s="14" t="s">
        <v>13239</v>
      </c>
    </row>
    <row r="2" spans="1:9" ht="12.75">
      <c r="A2" s="15" t="s">
        <v>13240</v>
      </c>
      <c r="B2" s="15" t="s">
        <v>5358</v>
      </c>
      <c r="C2" s="15">
        <v>362</v>
      </c>
      <c r="D2" s="15">
        <v>5</v>
      </c>
      <c r="E2" s="15">
        <v>21</v>
      </c>
      <c r="F2" s="15">
        <v>346</v>
      </c>
      <c r="G2" s="15">
        <v>5</v>
      </c>
      <c r="H2" s="15">
        <v>1226992</v>
      </c>
      <c r="I2" s="148">
        <v>6</v>
      </c>
    </row>
    <row r="3" spans="1:9" ht="12.75">
      <c r="A3" s="15" t="s">
        <v>13242</v>
      </c>
      <c r="B3" s="15" t="s">
        <v>5358</v>
      </c>
      <c r="C3" s="15">
        <v>344</v>
      </c>
      <c r="D3" s="15">
        <v>26</v>
      </c>
      <c r="E3" s="15">
        <v>18</v>
      </c>
      <c r="F3" s="15">
        <v>352</v>
      </c>
      <c r="G3" s="15">
        <v>3</v>
      </c>
      <c r="H3" s="15">
        <v>492835</v>
      </c>
      <c r="I3" s="148">
        <v>5</v>
      </c>
    </row>
    <row r="4" spans="1:9" ht="12.75">
      <c r="A4" s="15" t="s">
        <v>13244</v>
      </c>
      <c r="B4" s="15" t="s">
        <v>5358</v>
      </c>
      <c r="C4" s="15">
        <v>355</v>
      </c>
      <c r="D4" s="15">
        <v>32</v>
      </c>
      <c r="E4" s="15">
        <v>15</v>
      </c>
      <c r="F4" s="15">
        <v>372</v>
      </c>
      <c r="G4" s="15">
        <v>5</v>
      </c>
      <c r="H4" s="15">
        <v>781327</v>
      </c>
      <c r="I4" s="148">
        <v>4</v>
      </c>
    </row>
    <row r="5" spans="1:9" ht="12.75">
      <c r="A5" s="15" t="s">
        <v>13246</v>
      </c>
      <c r="B5" s="15" t="s">
        <v>5358</v>
      </c>
      <c r="C5" s="15">
        <v>373</v>
      </c>
      <c r="D5" s="15">
        <v>12</v>
      </c>
      <c r="E5" s="15">
        <v>10</v>
      </c>
      <c r="F5" s="15">
        <v>375</v>
      </c>
      <c r="G5" s="15">
        <v>7</v>
      </c>
      <c r="H5" s="15">
        <v>774973</v>
      </c>
      <c r="I5" s="148">
        <v>3</v>
      </c>
    </row>
    <row r="6" spans="1:9" ht="12.75">
      <c r="A6" s="15" t="s">
        <v>5048</v>
      </c>
      <c r="B6" s="15" t="s">
        <v>5358</v>
      </c>
      <c r="C6" s="15">
        <v>369</v>
      </c>
      <c r="D6" s="15">
        <v>7</v>
      </c>
      <c r="E6" s="15">
        <v>13</v>
      </c>
      <c r="F6" s="15">
        <v>363</v>
      </c>
      <c r="G6" s="15">
        <v>0</v>
      </c>
      <c r="H6" s="15">
        <v>650072</v>
      </c>
      <c r="I6" s="148">
        <v>4</v>
      </c>
    </row>
    <row r="7" spans="1:9" ht="12.75">
      <c r="A7" s="15" t="s">
        <v>5049</v>
      </c>
      <c r="B7" s="15" t="s">
        <v>5358</v>
      </c>
      <c r="C7" s="15">
        <v>365</v>
      </c>
      <c r="D7" s="15">
        <v>15</v>
      </c>
      <c r="E7" s="15">
        <v>14</v>
      </c>
      <c r="F7" s="15">
        <v>366</v>
      </c>
      <c r="G7" s="15">
        <v>0</v>
      </c>
      <c r="H7" s="15">
        <v>407059</v>
      </c>
      <c r="I7" s="148">
        <v>4</v>
      </c>
    </row>
    <row r="8" spans="1:9" ht="12.75">
      <c r="A8" s="15" t="s">
        <v>5050</v>
      </c>
      <c r="B8" s="15" t="s">
        <v>5358</v>
      </c>
      <c r="C8" s="15">
        <v>363</v>
      </c>
      <c r="D8" s="15">
        <v>3</v>
      </c>
      <c r="E8" s="15">
        <v>18</v>
      </c>
      <c r="F8" s="15">
        <v>348</v>
      </c>
      <c r="G8" s="15">
        <v>0</v>
      </c>
      <c r="H8" s="15">
        <v>419651</v>
      </c>
      <c r="I8" s="148">
        <v>5</v>
      </c>
    </row>
    <row r="9" spans="1:9" ht="12.75">
      <c r="A9" s="35"/>
      <c r="B9" s="35"/>
      <c r="C9" s="35"/>
      <c r="D9" s="35"/>
      <c r="E9" s="35"/>
      <c r="F9" s="35"/>
      <c r="G9" s="35"/>
      <c r="H9" s="35"/>
      <c r="I9" s="35"/>
    </row>
    <row r="10" spans="1:9" ht="12.75">
      <c r="A10" s="35"/>
      <c r="B10" s="35"/>
      <c r="C10" s="35"/>
      <c r="D10" s="35"/>
      <c r="E10" s="35"/>
      <c r="F10" s="35"/>
      <c r="G10" s="35"/>
      <c r="H10" s="35"/>
      <c r="I10" s="35"/>
    </row>
    <row r="11" spans="1:9" ht="12.75">
      <c r="A11" s="35"/>
      <c r="B11" s="35"/>
      <c r="C11" s="35"/>
      <c r="D11" s="35"/>
      <c r="E11" s="35"/>
      <c r="F11" s="35"/>
      <c r="G11" s="35"/>
      <c r="H11" s="35"/>
      <c r="I11" s="35"/>
    </row>
    <row r="12" spans="1:9" ht="12.75">
      <c r="A12" s="35"/>
      <c r="B12" s="35"/>
      <c r="C12" s="35"/>
      <c r="D12" s="35"/>
      <c r="E12" s="35"/>
      <c r="F12" s="35"/>
      <c r="G12" s="35"/>
      <c r="H12" s="35"/>
      <c r="I12" s="35"/>
    </row>
    <row r="13" spans="1:9" ht="12.75">
      <c r="A13" s="35"/>
      <c r="B13" s="35"/>
      <c r="C13" s="35"/>
      <c r="D13" s="35"/>
      <c r="E13" s="35"/>
      <c r="F13" s="35"/>
      <c r="G13" s="35"/>
      <c r="H13" s="35"/>
      <c r="I13" s="35"/>
    </row>
    <row r="14" spans="1:9" ht="12.75">
      <c r="A14" s="35"/>
      <c r="B14" s="35"/>
      <c r="C14" s="35"/>
      <c r="D14" s="35"/>
      <c r="E14" s="35"/>
      <c r="F14" s="35"/>
      <c r="G14" s="35"/>
      <c r="H14" s="35"/>
      <c r="I14" s="35"/>
    </row>
    <row r="15" spans="1:9" ht="12.75">
      <c r="A15" s="35"/>
      <c r="B15" s="35"/>
      <c r="C15" s="35"/>
      <c r="D15" s="35"/>
      <c r="E15" s="35"/>
      <c r="F15" s="35"/>
      <c r="G15" s="35"/>
      <c r="H15" s="35"/>
      <c r="I15" s="35"/>
    </row>
    <row r="16" spans="1:9" ht="12.75">
      <c r="A16" s="35"/>
      <c r="B16" s="35"/>
      <c r="C16" s="35"/>
      <c r="D16" s="35"/>
      <c r="E16" s="35"/>
      <c r="F16" s="35"/>
      <c r="G16" s="35"/>
      <c r="H16" s="35"/>
      <c r="I16" s="35"/>
    </row>
    <row r="17" spans="1:9" ht="12.75">
      <c r="A17" s="35"/>
      <c r="B17" s="35"/>
      <c r="C17" s="35"/>
      <c r="D17" s="35"/>
      <c r="E17" s="35"/>
      <c r="F17" s="35"/>
      <c r="G17" s="35"/>
      <c r="H17" s="35"/>
      <c r="I17" s="35"/>
    </row>
    <row r="18" spans="1:9" ht="12.75">
      <c r="A18" s="35"/>
      <c r="B18" s="35"/>
      <c r="C18" s="35"/>
      <c r="D18" s="35"/>
      <c r="E18" s="35"/>
      <c r="F18" s="35"/>
      <c r="G18" s="35"/>
      <c r="H18" s="35"/>
      <c r="I18" s="35"/>
    </row>
    <row r="19" spans="1:9" ht="12.75">
      <c r="A19" s="35"/>
      <c r="B19" s="35"/>
      <c r="C19" s="35"/>
      <c r="D19" s="35"/>
      <c r="E19" s="35"/>
      <c r="F19" s="35"/>
      <c r="G19" s="35"/>
      <c r="H19" s="35"/>
      <c r="I19" s="35"/>
    </row>
    <row r="20" spans="1:9" ht="12.75">
      <c r="A20" s="14" t="s">
        <v>6</v>
      </c>
      <c r="B20" s="14" t="s">
        <v>13234</v>
      </c>
      <c r="C20" s="14" t="s">
        <v>13235</v>
      </c>
      <c r="D20" s="14" t="s">
        <v>13231</v>
      </c>
      <c r="E20" s="14" t="s">
        <v>13236</v>
      </c>
      <c r="F20" s="14" t="s">
        <v>13237</v>
      </c>
      <c r="G20" s="14" t="s">
        <v>13238</v>
      </c>
      <c r="H20" s="14" t="s">
        <v>13239</v>
      </c>
      <c r="I20" s="35"/>
    </row>
    <row r="21" spans="1:9" ht="12.75">
      <c r="A21" s="15" t="s">
        <v>13243</v>
      </c>
      <c r="B21" s="15">
        <v>163</v>
      </c>
      <c r="C21" s="15">
        <v>1</v>
      </c>
      <c r="D21" s="15">
        <v>7</v>
      </c>
      <c r="E21" s="15">
        <v>157</v>
      </c>
      <c r="F21" s="15">
        <v>20</v>
      </c>
      <c r="G21" s="15">
        <v>86158</v>
      </c>
      <c r="H21" s="15" t="s">
        <v>13245</v>
      </c>
      <c r="I21" s="35"/>
    </row>
    <row r="22" spans="1:9" ht="12.75">
      <c r="A22" s="15" t="s">
        <v>13241</v>
      </c>
      <c r="B22" s="15">
        <v>200</v>
      </c>
      <c r="C22" s="15">
        <v>2</v>
      </c>
      <c r="D22" s="15">
        <v>11</v>
      </c>
      <c r="E22" s="15">
        <v>191</v>
      </c>
      <c r="F22" s="15">
        <v>0</v>
      </c>
      <c r="G22" s="15">
        <v>333493</v>
      </c>
      <c r="H22" s="15" t="s">
        <v>13247</v>
      </c>
      <c r="I22" s="35"/>
    </row>
    <row r="23" spans="1:9" ht="12.75">
      <c r="A23" s="15"/>
      <c r="B23" s="15"/>
      <c r="C23" s="15"/>
      <c r="D23" s="15"/>
      <c r="E23" s="15"/>
      <c r="F23" s="15"/>
      <c r="G23" s="15"/>
      <c r="H23" s="15"/>
      <c r="I23" s="35"/>
    </row>
  </sheetData>
  <printOptions/>
  <pageMargins left="0.75" right="0.75" top="1" bottom="1" header="0.5" footer="0.5"/>
  <pageSetup orientation="portrait" paperSize="9"/>
  <ignoredErrors>
    <ignoredError sqref="I2:I8" numberStoredAsText="1"/>
  </ignoredErrors>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version/>
  <cp:contentType/>
  <cp:contentStatus/>
</cp:coreProperties>
</file>